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stat Hub" sheetId="1" r:id="rId5"/>
    <sheet state="hidden" name="Playoff Seeding" sheetId="2" r:id="rId6"/>
    <sheet state="hidden" name="Double Elimination Bracket" sheetId="3" r:id="rId7"/>
    <sheet state="visible" name="Round Robin Individual Overall" sheetId="4" r:id="rId8"/>
    <sheet state="visible" name="Round Robin Individual Biology" sheetId="5" r:id="rId9"/>
    <sheet state="visible" name="Round Robin Individual Chemistr" sheetId="6" r:id="rId10"/>
    <sheet state="visible" name="Round Robin Individual Energy" sheetId="7" r:id="rId11"/>
    <sheet state="visible" name="Round Robin Individual ESS" sheetId="8" r:id="rId12"/>
    <sheet state="visible" name="Round Robin Individual Math" sheetId="9" r:id="rId13"/>
    <sheet state="visible" name="Round Robin Individual Physics" sheetId="10" r:id="rId14"/>
    <sheet state="visible" name="Double Elimination Overall Indi" sheetId="11" r:id="rId15"/>
    <sheet state="visible" name="Double Elimination Individual B" sheetId="12" r:id="rId16"/>
    <sheet state="visible" name="Double Elimination Individual C" sheetId="13" r:id="rId17"/>
    <sheet state="visible" name="Double Elimination Individual E" sheetId="14" r:id="rId18"/>
    <sheet state="visible" name="Sheet33" sheetId="15" r:id="rId19"/>
    <sheet state="visible" name="Double Elimination Individual M" sheetId="16" r:id="rId20"/>
    <sheet state="visible" name="Double Elimination Individual P" sheetId="17" r:id="rId21"/>
    <sheet state="visible" name="Round Robin Team Overall" sheetId="18" r:id="rId22"/>
    <sheet state="visible" name="Round Robin Team Biology" sheetId="19" r:id="rId23"/>
    <sheet state="visible" name="Round Robin Team Chemistry" sheetId="20" r:id="rId24"/>
    <sheet state="visible" name="Round Robin Team Energy" sheetId="21" r:id="rId25"/>
    <sheet state="visible" name="Round Robin Team ESS" sheetId="22" r:id="rId26"/>
    <sheet state="visible" name="Round Robin Team Math" sheetId="23" r:id="rId27"/>
    <sheet state="visible" name="Round Robin Team Physics" sheetId="24" r:id="rId28"/>
    <sheet state="visible" name="Double Elimination Team Overall" sheetId="25" r:id="rId29"/>
    <sheet state="visible" name="Double Elimination Team Biology" sheetId="26" r:id="rId30"/>
    <sheet state="visible" name="Double Elimination Team Chemist" sheetId="27" r:id="rId31"/>
    <sheet state="visible" name="Double Elimination Team Energy" sheetId="28" r:id="rId32"/>
    <sheet state="visible" name="Double Elimination Team ESS" sheetId="29" r:id="rId33"/>
    <sheet state="visible" name="Double Elimination Team Math" sheetId="30" r:id="rId34"/>
    <sheet state="visible" name="Double Elimination Team Physics" sheetId="31" r:id="rId35"/>
    <sheet state="hidden" name="Team Chemistry Stats" sheetId="32" r:id="rId36"/>
  </sheets>
  <definedNames/>
  <calcPr/>
</workbook>
</file>

<file path=xl/sharedStrings.xml><?xml version="1.0" encoding="utf-8"?>
<sst xmlns="http://schemas.openxmlformats.org/spreadsheetml/2006/main" count="6661" uniqueCount="345">
  <si>
    <t>RR</t>
  </si>
  <si>
    <t>Catstats Hub</t>
  </si>
  <si>
    <t>DE</t>
  </si>
  <si>
    <t>Round Robin Team Overall</t>
  </si>
  <si>
    <t>Team Rank</t>
  </si>
  <si>
    <t>Team Name</t>
  </si>
  <si>
    <t>Round Robin Individual Overall</t>
  </si>
  <si>
    <t>gamesPlayed</t>
  </si>
  <si>
    <t>League Points</t>
  </si>
  <si>
    <t>Raw Points</t>
  </si>
  <si>
    <t>Double Elimination Team Overall</t>
  </si>
  <si>
    <t>Round Scores (in no particular order)</t>
  </si>
  <si>
    <t>tuh</t>
  </si>
  <si>
    <t>buzzes</t>
  </si>
  <si>
    <t>ppg</t>
  </si>
  <si>
    <t>Double Elimination Individual Overall</t>
  </si>
  <si>
    <t>PP4TUH</t>
  </si>
  <si>
    <t>npg</t>
  </si>
  <si>
    <t>Round Robin Team Biology</t>
  </si>
  <si>
    <t>Total Negs</t>
  </si>
  <si>
    <t>WWPS 1</t>
  </si>
  <si>
    <t>accuracy</t>
  </si>
  <si>
    <t>rohan g [School of Biology]</t>
  </si>
  <si>
    <t>DE1</t>
  </si>
  <si>
    <t>Round Robin Individual Biology</t>
  </si>
  <si>
    <t>Double Elimination Team Biology</t>
  </si>
  <si>
    <t>DE2</t>
  </si>
  <si>
    <t>DE3</t>
  </si>
  <si>
    <t>Double Elimination Individual Biology</t>
  </si>
  <si>
    <t>DE4</t>
  </si>
  <si>
    <t>DE5</t>
  </si>
  <si>
    <t>DE6</t>
  </si>
  <si>
    <t>Round Robin Team Chemistry</t>
  </si>
  <si>
    <t>FINALS BO3</t>
  </si>
  <si>
    <t>Round Robin Individual Chemistry</t>
  </si>
  <si>
    <t>12:40-13:15 PT</t>
  </si>
  <si>
    <t>13:15-13:50 PT</t>
  </si>
  <si>
    <t>Double Elimination Team Chemistry</t>
  </si>
  <si>
    <t>13:50-14:25 PT</t>
  </si>
  <si>
    <t>14:45-15:15 PT</t>
  </si>
  <si>
    <t>15:15-15:45 PT</t>
  </si>
  <si>
    <t>15:45-16:15 PT</t>
  </si>
  <si>
    <t>16:15-17:15 PT</t>
  </si>
  <si>
    <t>Double Elimination Individual Chemistry</t>
  </si>
  <si>
    <t xml:space="preserve">1st: </t>
  </si>
  <si>
    <t>Montgomery Blair 1</t>
  </si>
  <si>
    <t>Round Robin Team Physics</t>
  </si>
  <si>
    <t>Round Robin Individual Physics</t>
  </si>
  <si>
    <t>2nd:</t>
  </si>
  <si>
    <t>MSJ 1</t>
  </si>
  <si>
    <t>Double Elimination Team Physics</t>
  </si>
  <si>
    <t>kaiwen y [Enloe]</t>
  </si>
  <si>
    <t>Double Elimination Individual Physics</t>
  </si>
  <si>
    <t>Round Robin Team Math</t>
  </si>
  <si>
    <t>lucas q [Basis Silicon Valley]</t>
  </si>
  <si>
    <t>Round Robin Individual Math</t>
  </si>
  <si>
    <t xml:space="preserve">3rd: </t>
  </si>
  <si>
    <t>TJHSST 2</t>
  </si>
  <si>
    <t>Double Elimination Team Math</t>
  </si>
  <si>
    <t>AlbatrosInterlake</t>
  </si>
  <si>
    <t>vishnu m [Lakeside]</t>
  </si>
  <si>
    <t>Double Elimination Individual Math</t>
  </si>
  <si>
    <t>Lexington</t>
  </si>
  <si>
    <t>4th:</t>
  </si>
  <si>
    <t>skyler m [Saratoga]</t>
  </si>
  <si>
    <t>Round Robin Team ESS</t>
  </si>
  <si>
    <t>Palo Alto</t>
  </si>
  <si>
    <t>Round Robin Individual ESS</t>
  </si>
  <si>
    <t>suzuko o [North Hollywood]</t>
  </si>
  <si>
    <t>5-6th:</t>
  </si>
  <si>
    <t>Clements, Middleton 1</t>
  </si>
  <si>
    <t>Double Elimination Team ESS</t>
  </si>
  <si>
    <t>Double Elimination Individual ESS</t>
  </si>
  <si>
    <t>yunyi l [Blair A]</t>
  </si>
  <si>
    <t>Round Robin Team Energy</t>
  </si>
  <si>
    <t>Wayzata</t>
  </si>
  <si>
    <t>daniel l [Iolani A]</t>
  </si>
  <si>
    <t>Round Robin Individual Energy</t>
  </si>
  <si>
    <t>Double Elimination Team Energy</t>
  </si>
  <si>
    <t>AlbatrosWinston Churchill</t>
  </si>
  <si>
    <t>forrest c [Palo Alto]</t>
  </si>
  <si>
    <t>Double Elimination Individual Energy</t>
  </si>
  <si>
    <t>Saratoga</t>
  </si>
  <si>
    <t>neyan s [James Clemens]</t>
  </si>
  <si>
    <t>daniel y [Iolani B]</t>
  </si>
  <si>
    <t>Cornelia Street</t>
  </si>
  <si>
    <t>use the hyperlink on the top left of each of these sheets to come back to the hub</t>
  </si>
  <si>
    <t>akhil b [ASFA]</t>
  </si>
  <si>
    <t>Clements</t>
  </si>
  <si>
    <t>Mods</t>
  </si>
  <si>
    <t>pritham s [Centreville A]</t>
  </si>
  <si>
    <t>BottlWayzata</t>
  </si>
  <si>
    <t>CCA 2</t>
  </si>
  <si>
    <t>evan z [Blair A]</t>
  </si>
  <si>
    <t>Anurag S</t>
  </si>
  <si>
    <t>theenash s [Mission San Jose A]</t>
  </si>
  <si>
    <t>praneel a [James Clemens]</t>
  </si>
  <si>
    <t>Middleton 1</t>
  </si>
  <si>
    <t>Clovis North</t>
  </si>
  <si>
    <t>connor z [North Hollywood]</t>
  </si>
  <si>
    <t>roshan a [Mission San Jose A]</t>
  </si>
  <si>
    <t>BottlDulles</t>
  </si>
  <si>
    <t>LEvergreen</t>
  </si>
  <si>
    <t>arjun d [WWPS]</t>
  </si>
  <si>
    <t>Lynbrook 1</t>
  </si>
  <si>
    <t>sean y [Canyon Crest A]</t>
  </si>
  <si>
    <t>LMission San Jose A</t>
  </si>
  <si>
    <t>ryan e [Iolani A]</t>
  </si>
  <si>
    <t>Tokay</t>
  </si>
  <si>
    <t>LIolani A</t>
  </si>
  <si>
    <t>andrew k [Whitney Young]</t>
  </si>
  <si>
    <t>CCA 1</t>
  </si>
  <si>
    <t>kian d [Blair A]</t>
  </si>
  <si>
    <t>ChampagnWayzata</t>
  </si>
  <si>
    <t>adi p [Princeton]</t>
  </si>
  <si>
    <t>Ward Melville</t>
  </si>
  <si>
    <t>saahil d [Evergreen]</t>
  </si>
  <si>
    <t>LEnloe</t>
  </si>
  <si>
    <t>varyan j [Basis Chandler]</t>
  </si>
  <si>
    <t>Foothill</t>
  </si>
  <si>
    <t>Scott Street</t>
  </si>
  <si>
    <t>josh s [Princeton]</t>
  </si>
  <si>
    <t>ChampagnDulles</t>
  </si>
  <si>
    <t>MSJ 2</t>
  </si>
  <si>
    <t>TJHSST 1</t>
  </si>
  <si>
    <t>owen m [Canyon Crest B]</t>
  </si>
  <si>
    <t>LA-2</t>
  </si>
  <si>
    <t>advai s [Mission San Jose B]</t>
  </si>
  <si>
    <t>adeeb m [Brooklyn Tech A]</t>
  </si>
  <si>
    <t>Daylight-1</t>
  </si>
  <si>
    <t>aarush m [East Brunswick]</t>
  </si>
  <si>
    <t>ASFA</t>
  </si>
  <si>
    <t>meghna s [Blair B]</t>
  </si>
  <si>
    <t>chris w [Blair B]</t>
  </si>
  <si>
    <t>Daylight-2</t>
  </si>
  <si>
    <t>Lynbrook 2</t>
  </si>
  <si>
    <t>madhuram s [Enloe]</t>
  </si>
  <si>
    <t>California</t>
  </si>
  <si>
    <t>rutvik a  [Mission San Jose A]</t>
  </si>
  <si>
    <t>ethan w [Temple City]</t>
  </si>
  <si>
    <t>quinn g [Saratoga]</t>
  </si>
  <si>
    <t>larry z [Basis Silicon Valley]</t>
  </si>
  <si>
    <t>luyao y [Wayzata]</t>
  </si>
  <si>
    <t>vybhav v [Commonwealth]</t>
  </si>
  <si>
    <t>Collierville 1</t>
  </si>
  <si>
    <t>skyler b [ASFA]</t>
  </si>
  <si>
    <t>warren w [Wayzata]</t>
  </si>
  <si>
    <t>sophie c [Wayzata]</t>
  </si>
  <si>
    <t>nihar b [Basis Chandler]</t>
  </si>
  <si>
    <t>Madison West 2</t>
  </si>
  <si>
    <t>flora j [Canyon Crest A]</t>
  </si>
  <si>
    <t>alex g [Saratoga]</t>
  </si>
  <si>
    <t>rohan d [Lakeside]</t>
  </si>
  <si>
    <t>angelina l [Enloe]</t>
  </si>
  <si>
    <t>katherine w [Blair A]</t>
  </si>
  <si>
    <t>kevin y [Enloe]</t>
  </si>
  <si>
    <t>Arcadia</t>
  </si>
  <si>
    <t>angelo l [Whitney Young]</t>
  </si>
  <si>
    <t>eric v [Brooklyn Tech A]</t>
  </si>
  <si>
    <t>kevin f [Blair B]</t>
  </si>
  <si>
    <t>sam e [Blair B]</t>
  </si>
  <si>
    <t>'Iolani</t>
  </si>
  <si>
    <t>amber w [Winston Churchill]</t>
  </si>
  <si>
    <t>evelyn w [Winston Churchill]</t>
  </si>
  <si>
    <t>bryce t [Temple City]</t>
  </si>
  <si>
    <t>warren c [Saratoga]</t>
  </si>
  <si>
    <t>Temple City</t>
  </si>
  <si>
    <t>likhith m [WWPS]</t>
  </si>
  <si>
    <t>arjun g [Centreville A]</t>
  </si>
  <si>
    <t>owen f [Collierville]</t>
  </si>
  <si>
    <t>amy l [Brooklyn Tech B]</t>
  </si>
  <si>
    <t>Amador Valley</t>
  </si>
  <si>
    <t>reyansh r [Evergreen]</t>
  </si>
  <si>
    <t>austin x [Canyon Crest A]</t>
  </si>
  <si>
    <t>min s [Iolani A]</t>
  </si>
  <si>
    <t>chaniel k [Whitney Young]</t>
  </si>
  <si>
    <t>aarush k [Plano West]</t>
  </si>
  <si>
    <t>Oak Avenue 2</t>
  </si>
  <si>
    <t>isabella w [Plano West]</t>
  </si>
  <si>
    <t>jayson z [Plano West]</t>
  </si>
  <si>
    <t>emma l [Brooklyn Tech A]</t>
  </si>
  <si>
    <t>oliver y [Enloe]</t>
  </si>
  <si>
    <t>heidi l [James Clemens]</t>
  </si>
  <si>
    <t>judy t [Temple City]</t>
  </si>
  <si>
    <t>hireen a [Basis Chandler]</t>
  </si>
  <si>
    <t>andrew li [Winston Churchill]</t>
  </si>
  <si>
    <t>samuel s [Plano West]</t>
  </si>
  <si>
    <t>abhinav a [WWPS]</t>
  </si>
  <si>
    <t>ling d [Temple City]</t>
  </si>
  <si>
    <t>Whitney Young</t>
  </si>
  <si>
    <t>jason l [Temple City]</t>
  </si>
  <si>
    <t>beirui z [Winston Churchill]</t>
  </si>
  <si>
    <t>aaron c [Basis Silicon Valley]</t>
  </si>
  <si>
    <t>minghao g [North Hollywood]</t>
  </si>
  <si>
    <t>Centennial</t>
  </si>
  <si>
    <t>charles h [North Hollywood]</t>
  </si>
  <si>
    <t>mary s [Brooklyn Tech B]</t>
  </si>
  <si>
    <t>oliver d [Brooklyn Tech B]</t>
  </si>
  <si>
    <t>advik s [ASFA]</t>
  </si>
  <si>
    <t>daniel p [Wayzata]</t>
  </si>
  <si>
    <t>sola m [Iolani A]</t>
  </si>
  <si>
    <t>Middleton 2</t>
  </si>
  <si>
    <t>keith x [Whitney Young]</t>
  </si>
  <si>
    <t>rohan s [Princeton]</t>
  </si>
  <si>
    <t>william w [Lakeside]</t>
  </si>
  <si>
    <t>arun p [Princeton]</t>
  </si>
  <si>
    <t>ethan q [Commonwealth]</t>
  </si>
  <si>
    <t>cherry b [Collierville]</t>
  </si>
  <si>
    <t>inhoo c [Palo Alto]</t>
  </si>
  <si>
    <t>Collierville 2</t>
  </si>
  <si>
    <t>milo c [Brooklyn Tech B]</t>
  </si>
  <si>
    <t>ainesh g [Plano West]</t>
  </si>
  <si>
    <t>rasia y [Palo Alto]</t>
  </si>
  <si>
    <t>kevin p [Palo Alto]</t>
  </si>
  <si>
    <t>anshika p [East Brunswick]</t>
  </si>
  <si>
    <t>ishank k [Canyon Crest A]</t>
  </si>
  <si>
    <t>dhairya m [WWPS]</t>
  </si>
  <si>
    <t>brennan t [Whitney Young]</t>
  </si>
  <si>
    <t>Princeton Unified</t>
  </si>
  <si>
    <t>arnav s [Basis Chandler]</t>
  </si>
  <si>
    <t>Frazer 1</t>
  </si>
  <si>
    <t>saamik a [Evergreen]</t>
  </si>
  <si>
    <t>albert c [ASFA]</t>
  </si>
  <si>
    <t>bethany c [Collierville]</t>
  </si>
  <si>
    <t>asher s [Brooklyn Tech A]</t>
  </si>
  <si>
    <t>Montgomery Blair 2</t>
  </si>
  <si>
    <t>yash n [Evergreen]</t>
  </si>
  <si>
    <t>Stuyvesant</t>
  </si>
  <si>
    <t>alex d [Canyon Crest B]</t>
  </si>
  <si>
    <t>aryan d [Canyon Crest B]</t>
  </si>
  <si>
    <t>anoushka m [Commonwealth]</t>
  </si>
  <si>
    <t>akul k [Commonwealth]</t>
  </si>
  <si>
    <t>kensuke o [North Hollywood]</t>
  </si>
  <si>
    <t>joel y [James Clemens]</t>
  </si>
  <si>
    <t>daniel w [Lakeside]</t>
  </si>
  <si>
    <t>kshitij t [Mission San Jose B]</t>
  </si>
  <si>
    <t>Granada Hills</t>
  </si>
  <si>
    <t>ethan d [Temple City]</t>
  </si>
  <si>
    <t>allen c [Winston Churchill]</t>
  </si>
  <si>
    <t>abtin t [Canyon Crest B]</t>
  </si>
  <si>
    <t>Harvard Westlake</t>
  </si>
  <si>
    <t>michelle l [Basis Silicon Valley]</t>
  </si>
  <si>
    <t>emma l [Lakeside]</t>
  </si>
  <si>
    <t>kate w [Collierville]</t>
  </si>
  <si>
    <t>Frazer 2</t>
  </si>
  <si>
    <t>alessandro d [Centreville A]</t>
  </si>
  <si>
    <t>lucas k [Blair B]</t>
  </si>
  <si>
    <t>Hunter College</t>
  </si>
  <si>
    <t>WWPN</t>
  </si>
  <si>
    <t>WWPS 2</t>
  </si>
  <si>
    <t>Madison West 1</t>
  </si>
  <si>
    <t>Oak Avenue 1</t>
  </si>
  <si>
    <t>PP3TUH</t>
  </si>
  <si>
    <t>Niskayuna</t>
  </si>
  <si>
    <t>Hawken</t>
  </si>
  <si>
    <t>Choate Rosemary Hall</t>
  </si>
  <si>
    <t>anish a [Mission San Jose A]</t>
  </si>
  <si>
    <t>meghna s  [Blair B]</t>
  </si>
  <si>
    <t>jonathan g [Basis Silicon Valley]</t>
  </si>
  <si>
    <t>Total Points</t>
  </si>
  <si>
    <t>bpg</t>
  </si>
  <si>
    <t>Total Bonuses</t>
  </si>
  <si>
    <t>Blair A</t>
  </si>
  <si>
    <t>North Hollywood</t>
  </si>
  <si>
    <t>Iolani A</t>
  </si>
  <si>
    <t>Enloe</t>
  </si>
  <si>
    <t>Mission San Jose A</t>
  </si>
  <si>
    <t>James Clemens</t>
  </si>
  <si>
    <t>School of Biology</t>
  </si>
  <si>
    <t>Blair B</t>
  </si>
  <si>
    <t>WWPS</t>
  </si>
  <si>
    <t>Basis Silicon Valley</t>
  </si>
  <si>
    <t>Lakeside</t>
  </si>
  <si>
    <t>Canyon Crest A</t>
  </si>
  <si>
    <t>Princeton</t>
  </si>
  <si>
    <t>Brooklyn Tech A</t>
  </si>
  <si>
    <t>Basis Chandler</t>
  </si>
  <si>
    <t>Evergreen</t>
  </si>
  <si>
    <t>Centreville A</t>
  </si>
  <si>
    <t>Mission San Jose B</t>
  </si>
  <si>
    <t>Plano West</t>
  </si>
  <si>
    <t>Canyon Crest B</t>
  </si>
  <si>
    <t>Winston Churchill</t>
  </si>
  <si>
    <t>Commonwealth</t>
  </si>
  <si>
    <t>Brooklyn Tech B</t>
  </si>
  <si>
    <t>Iolani B</t>
  </si>
  <si>
    <t>Collierville</t>
  </si>
  <si>
    <t>East Brunswick</t>
  </si>
  <si>
    <t>name</t>
  </si>
  <si>
    <t>TUs Heard</t>
  </si>
  <si>
    <t>Buzzes</t>
  </si>
  <si>
    <t>Points</t>
  </si>
  <si>
    <t>PPG</t>
  </si>
  <si>
    <t>Negs</t>
  </si>
  <si>
    <t>NPG</t>
  </si>
  <si>
    <t>Bonus/Game</t>
  </si>
  <si>
    <t>Buzzing Accuracy</t>
  </si>
  <si>
    <t>c6 blair 1</t>
  </si>
  <si>
    <t>e2 lynbrook 2</t>
  </si>
  <si>
    <t>b3 middleton 1</t>
  </si>
  <si>
    <t>e4 msj 1</t>
  </si>
  <si>
    <t>a4 wwps 1</t>
  </si>
  <si>
    <t>g5 clements</t>
  </si>
  <si>
    <t>g2 msj 2</t>
  </si>
  <si>
    <t>c4 arcadia</t>
  </si>
  <si>
    <t>f6 granada</t>
  </si>
  <si>
    <t>a5 saratoga</t>
  </si>
  <si>
    <t>f3 wayzata</t>
  </si>
  <si>
    <t>h5 ward melville</t>
  </si>
  <si>
    <t>h3 tjhsst 2</t>
  </si>
  <si>
    <t>b5 tjhsst 1</t>
  </si>
  <si>
    <t>f1 cca 1</t>
  </si>
  <si>
    <t>e3 frazer 1</t>
  </si>
  <si>
    <t>a2 palo alto</t>
  </si>
  <si>
    <t>e5 princeton unified</t>
  </si>
  <si>
    <t>h6 lexington</t>
  </si>
  <si>
    <t>d2 lynbrook 1</t>
  </si>
  <si>
    <t>h4 hawken</t>
  </si>
  <si>
    <t>c5 temple city</t>
  </si>
  <si>
    <t>a6 cca 2</t>
  </si>
  <si>
    <t>b2 asfa</t>
  </si>
  <si>
    <t>g3 wwpn</t>
  </si>
  <si>
    <t>f2 frazer 2</t>
  </si>
  <si>
    <t>a1 clovis north</t>
  </si>
  <si>
    <t>c1 iolani</t>
  </si>
  <si>
    <t>b4 collierville 1</t>
  </si>
  <si>
    <t>d6 foothill</t>
  </si>
  <si>
    <t>g4 wwps 2</t>
  </si>
  <si>
    <t>h2 niskayuna</t>
  </si>
  <si>
    <t>d4 whitney young</t>
  </si>
  <si>
    <t>d3 collierville 2</t>
  </si>
  <si>
    <t>a3 tokay</t>
  </si>
  <si>
    <t>f4 harvard westlake</t>
  </si>
  <si>
    <t>d1 middleton 2</t>
  </si>
  <si>
    <t>h1 choate</t>
  </si>
  <si>
    <t>g1 madison west 1</t>
  </si>
  <si>
    <t>f5 hunter</t>
  </si>
  <si>
    <t>e6 montgomery blair 2</t>
  </si>
  <si>
    <t>d5 centennial</t>
  </si>
  <si>
    <t>b1 california</t>
  </si>
  <si>
    <t>g6 oak avenue 1</t>
  </si>
  <si>
    <t>c2 oak avenue 2</t>
  </si>
  <si>
    <t>e1 stuyvesant</t>
  </si>
  <si>
    <t>c3 amador valley</t>
  </si>
  <si>
    <t>b6 madison west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</si>
</sst>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38">
    <font>
      <sz val="10.0"/>
      <color rgb="FF000000"/>
      <name val="Arial"/>
      <scheme val="minor"/>
    </font>
    <font>
      <b/>
      <sz val="26.0"/>
      <color theme="1"/>
      <name val="Amiri"/>
    </font>
    <font>
      <sz val="12.0"/>
      <color theme="1"/>
      <name val="Titillium Web"/>
    </font>
    <font>
      <b/>
      <u/>
      <sz val="13.0"/>
      <color rgb="FF0000FF"/>
      <name val="Amiri"/>
    </font>
    <font>
      <b/>
      <u/>
      <sz val="14.0"/>
      <color rgb="FF0000FF"/>
      <name val="Amiri"/>
    </font>
    <font>
      <b/>
      <sz val="14.0"/>
      <color theme="1"/>
      <name val="Amiri"/>
    </font>
    <font>
      <b/>
      <sz val="13.0"/>
      <color rgb="FFB7B7B7"/>
      <name val="Amiri"/>
    </font>
    <font>
      <b/>
      <sz val="14.0"/>
      <color rgb="FF000000"/>
      <name val="Amiri"/>
    </font>
    <font>
      <sz val="12.0"/>
      <color theme="1"/>
      <name val="Amiri"/>
    </font>
    <font>
      <u/>
      <sz val="13.0"/>
      <color rgb="FF0000FF"/>
      <name val="Amiri"/>
    </font>
    <font>
      <sz val="12.0"/>
      <color rgb="FFB7B7B7"/>
      <name val="Amiri"/>
    </font>
    <font>
      <b/>
      <i/>
      <sz val="12.0"/>
      <color theme="1"/>
      <name val="Titillium Web"/>
    </font>
    <font>
      <sz val="12.0"/>
      <color rgb="FF000000"/>
      <name val="Amiri"/>
    </font>
    <font>
      <b/>
      <sz val="12.0"/>
      <color theme="1"/>
      <name val="Titillium Web"/>
    </font>
    <font>
      <color theme="1"/>
      <name val="Amiri"/>
    </font>
    <font>
      <sz val="16.0"/>
      <color theme="1"/>
      <name val="Titillium Web"/>
    </font>
    <font>
      <b/>
      <sz val="13.0"/>
      <color rgb="FFCCCCCC"/>
      <name val="Amiri"/>
    </font>
    <font>
      <sz val="12.0"/>
      <color rgb="FFCCCCCC"/>
      <name val="Amiri"/>
    </font>
    <font>
      <b/>
      <sz val="13.0"/>
      <color rgb="FF000000"/>
      <name val="Amiri"/>
    </font>
    <font>
      <sz val="12.0"/>
      <color rgb="FFB7B7B7"/>
      <name val="Titillium Web"/>
    </font>
    <font>
      <sz val="12.0"/>
      <color rgb="FF000000"/>
      <name val="Titillium Web"/>
    </font>
    <font>
      <color theme="1"/>
      <name val="Arial"/>
    </font>
    <font>
      <color rgb="FFB7B7B7"/>
      <name val="Arial"/>
    </font>
    <font>
      <sz val="13.0"/>
      <color rgb="FFCCCCCC"/>
      <name val="Amiri"/>
    </font>
    <font>
      <sz val="12.0"/>
      <color rgb="FFCCCCCC"/>
      <name val="Titillium Web"/>
    </font>
    <font>
      <color rgb="FFCCCCCC"/>
      <name val="Arial"/>
    </font>
    <font>
      <sz val="14.0"/>
      <color rgb="FF000000"/>
      <name val="Amiri"/>
    </font>
    <font>
      <b/>
      <sz val="13.0"/>
      <color theme="1"/>
      <name val="Amiri"/>
    </font>
    <font>
      <color rgb="FFCCCCCC"/>
      <name val="Amiri"/>
    </font>
    <font>
      <b/>
      <u/>
      <sz val="14.0"/>
      <color rgb="FF1155CC"/>
      <name val="Amiri"/>
    </font>
    <font>
      <sz val="11.0"/>
      <color rgb="FFCCCCCC"/>
      <name val="Titillium Web"/>
    </font>
    <font>
      <color rgb="FFB7B7B7"/>
      <name val="Amiri"/>
    </font>
    <font>
      <sz val="14.0"/>
      <color theme="1"/>
      <name val="Amiri"/>
    </font>
    <font>
      <sz val="14.0"/>
      <color theme="1"/>
      <name val="Titillium Web"/>
    </font>
    <font>
      <sz val="12.0"/>
      <color theme="1"/>
      <name val="IM Fell DW Pica"/>
    </font>
    <font>
      <sz val="12.0"/>
      <color rgb="FFB7B7B7"/>
      <name val="IM Fell DW Pica"/>
    </font>
    <font>
      <sz val="12.0"/>
      <color rgb="FF666666"/>
      <name val="IM Fell DW Pica"/>
    </font>
    <font>
      <sz val="12.0"/>
      <color rgb="FF666666"/>
      <name val="Titillium Web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8F1F8"/>
        <bgColor rgb="FFE8F1F8"/>
      </patternFill>
    </fill>
    <fill>
      <patternFill patternType="solid">
        <fgColor rgb="FFE7F1F9"/>
        <bgColor rgb="FFE7F1F9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C7BB89"/>
        <bgColor rgb="FFC7BB89"/>
      </patternFill>
    </fill>
  </fills>
  <borders count="8">
    <border/>
    <border>
      <bottom style="thick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right style="dotted">
        <color rgb="FF000000"/>
      </right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0" fillId="0" fontId="2" numFmtId="0" xfId="0" applyFont="1"/>
    <xf borderId="1" fillId="0" fontId="7" numFmtId="164" xfId="0" applyAlignment="1" applyBorder="1" applyFont="1" applyNumberFormat="1">
      <alignment readingOrder="0" shrinkToFit="0" vertical="bottom" wrapText="0"/>
    </xf>
    <xf borderId="1" fillId="0" fontId="7" numFmtId="1" xfId="0" applyAlignment="1" applyBorder="1" applyFont="1" applyNumberFormat="1">
      <alignment readingOrder="0" shrinkToFit="0" vertical="bottom" wrapText="0"/>
    </xf>
    <xf borderId="1" fillId="0" fontId="5" numFmtId="165" xfId="0" applyAlignment="1" applyBorder="1" applyFont="1" applyNumberFormat="1">
      <alignment vertical="bottom"/>
    </xf>
    <xf borderId="0" fillId="3" fontId="2" numFmtId="0" xfId="0" applyAlignment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right" readingOrder="0" vertical="bottom"/>
    </xf>
    <xf borderId="0" fillId="0" fontId="1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12" numFmtId="1" xfId="0" applyAlignment="1" applyFont="1" applyNumberFormat="1">
      <alignment horizontal="right" readingOrder="0" shrinkToFit="0" vertical="bottom" wrapText="0"/>
    </xf>
    <xf borderId="0" fillId="0" fontId="8" numFmtId="10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vertical="bottom"/>
    </xf>
    <xf borderId="2" fillId="4" fontId="2" numFmtId="0" xfId="0" applyAlignment="1" applyBorder="1" applyFill="1" applyFont="1">
      <alignment vertical="bottom"/>
    </xf>
    <xf borderId="2" fillId="0" fontId="2" numFmtId="0" xfId="0" applyAlignment="1" applyBorder="1" applyFont="1">
      <alignment readingOrder="0" vertical="bottom"/>
    </xf>
    <xf borderId="0" fillId="0" fontId="13" numFmtId="49" xfId="0" applyAlignment="1" applyFont="1" applyNumberFormat="1">
      <alignment readingOrder="0" vertical="bottom"/>
    </xf>
    <xf borderId="0" fillId="0" fontId="8" numFmtId="9" xfId="0" applyAlignment="1" applyFont="1" applyNumberFormat="1">
      <alignment horizontal="right" readingOrder="0"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0" fillId="0" fontId="13" numFmtId="49" xfId="0" applyAlignment="1" applyFont="1" applyNumberFormat="1">
      <alignment horizontal="center" readingOrder="0" vertical="bottom"/>
    </xf>
    <xf borderId="2" fillId="5" fontId="2" numFmtId="0" xfId="0" applyAlignment="1" applyBorder="1" applyFill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20" xfId="0" applyAlignment="1" applyFont="1" applyNumberFormat="1">
      <alignment vertical="bottom"/>
    </xf>
    <xf borderId="0" fillId="0" fontId="14" numFmtId="0" xfId="0" applyFont="1"/>
    <xf borderId="0" fillId="0" fontId="13" numFmtId="49" xfId="0" applyAlignment="1" applyFont="1" applyNumberFormat="1">
      <alignment horizontal="center" vertical="bottom"/>
    </xf>
    <xf borderId="2" fillId="6" fontId="2" numFmtId="0" xfId="0" applyAlignment="1" applyBorder="1" applyFill="1" applyFont="1">
      <alignment readingOrder="0" vertical="bottom"/>
    </xf>
    <xf borderId="0" fillId="0" fontId="15" numFmtId="0" xfId="0" applyAlignment="1" applyFont="1">
      <alignment readingOrder="0"/>
    </xf>
    <xf borderId="2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2" fillId="4" fontId="2" numFmtId="0" xfId="0" applyAlignment="1" applyBorder="1" applyFill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2" fillId="7" fontId="2" numFmtId="0" xfId="0" applyAlignment="1" applyBorder="1" applyFill="1" applyFont="1">
      <alignment readingOrder="0" vertical="bottom"/>
    </xf>
    <xf borderId="5" fillId="0" fontId="2" numFmtId="0" xfId="0" applyAlignment="1" applyBorder="1" applyFont="1">
      <alignment vertical="bottom"/>
    </xf>
    <xf borderId="7" fillId="0" fontId="2" numFmtId="0" xfId="0" applyAlignment="1" applyBorder="1" applyFont="1">
      <alignment readingOrder="0" vertical="bottom"/>
    </xf>
    <xf borderId="2" fillId="8" fontId="2" numFmtId="0" xfId="0" applyAlignment="1" applyBorder="1" applyFill="1" applyFont="1">
      <alignment readingOrder="0" vertical="bottom"/>
    </xf>
    <xf borderId="3" fillId="0" fontId="2" numFmtId="49" xfId="0" applyAlignment="1" applyBorder="1" applyFont="1" applyNumberFormat="1">
      <alignment vertical="bottom"/>
    </xf>
    <xf borderId="2" fillId="3" fontId="2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13" numFmtId="49" xfId="0" applyAlignment="1" applyFont="1" applyNumberFormat="1">
      <alignment vertical="bottom"/>
    </xf>
    <xf borderId="1" fillId="0" fontId="7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0" fontId="7" numFmtId="1" xfId="0" applyAlignment="1" applyBorder="1" applyFont="1" applyNumberForma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2" numFmtId="10" xfId="0" applyAlignment="1" applyFont="1" applyNumberFormat="1">
      <alignment horizontal="right" readingOrder="0" shrinkToFit="0" vertical="bottom" wrapText="0"/>
    </xf>
    <xf quotePrefix="1" borderId="0" fillId="0" fontId="2" numFmtId="0" xfId="0" applyAlignment="1" applyFont="1">
      <alignment horizontal="center" readingOrder="0" vertical="bottom"/>
    </xf>
    <xf borderId="0" fillId="0" fontId="12" numFmtId="9" xfId="0" applyAlignment="1" applyFont="1" applyNumberFormat="1">
      <alignment horizontal="right"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8" numFmtId="1" xfId="0" applyAlignment="1" applyBorder="1" applyFont="1" applyNumberForma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20" numFmtId="164" xfId="0" applyAlignment="1" applyFont="1" applyNumberFormat="1">
      <alignment horizontal="right" readingOrder="0" shrinkToFit="0" vertical="bottom" wrapText="0"/>
    </xf>
    <xf borderId="0" fillId="0" fontId="20" numFmtId="1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vertical="bottom"/>
    </xf>
    <xf borderId="0" fillId="0" fontId="21" numFmtId="165" xfId="0" applyAlignment="1" applyFont="1" applyNumberFormat="1">
      <alignment vertical="bottom"/>
    </xf>
    <xf borderId="0" fillId="0" fontId="22" numFmtId="165" xfId="0" applyAlignment="1" applyFont="1" applyNumberFormat="1">
      <alignment vertical="bottom"/>
    </xf>
    <xf borderId="1" fillId="0" fontId="23" numFmtId="0" xfId="0" applyAlignment="1" applyBorder="1" applyFont="1">
      <alignment readingOrder="0" vertical="bottom"/>
    </xf>
    <xf borderId="1" fillId="0" fontId="7" numFmtId="165" xfId="0" applyAlignment="1" applyBorder="1" applyFont="1" applyNumberFormat="1">
      <alignment shrinkToFit="0" vertical="bottom" wrapText="0"/>
    </xf>
    <xf borderId="0" fillId="0" fontId="17" numFmtId="0" xfId="0" applyAlignment="1" applyFont="1">
      <alignment horizontal="right" readingOrder="0" vertical="bottom"/>
    </xf>
    <xf borderId="0" fillId="0" fontId="12" numFmtId="9" xfId="0" applyAlignment="1" applyFont="1" applyNumberFormat="1">
      <alignment horizontal="right" shrinkToFit="0" vertical="bottom" wrapText="0"/>
    </xf>
    <xf borderId="0" fillId="0" fontId="20" numFmtId="0" xfId="0" applyAlignment="1" applyFont="1">
      <alignment horizontal="right" shrinkToFit="0" vertical="bottom" wrapText="0"/>
    </xf>
    <xf borderId="0" fillId="0" fontId="24" numFmtId="0" xfId="0" applyAlignment="1" applyFont="1">
      <alignment horizontal="right" shrinkToFit="0" vertical="bottom" wrapText="0"/>
    </xf>
    <xf borderId="0" fillId="0" fontId="12" numFmtId="10" xfId="0" applyAlignment="1" applyFont="1" applyNumberFormat="1">
      <alignment horizontal="right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4" numFmtId="0" xfId="0" applyAlignment="1" applyFont="1">
      <alignment horizontal="right" readingOrder="0" shrinkToFit="0" vertical="bottom" wrapText="0"/>
    </xf>
    <xf borderId="0" fillId="0" fontId="20" numFmtId="1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/>
    </xf>
    <xf borderId="0" fillId="0" fontId="17" numFmtId="0" xfId="0" applyAlignment="1" applyFont="1">
      <alignment horizontal="right" shrinkToFit="0" vertical="bottom" wrapText="0"/>
    </xf>
    <xf borderId="0" fillId="0" fontId="17" numFmtId="0" xfId="0" applyAlignment="1" applyFont="1">
      <alignment horizontal="right" vertical="bottom"/>
    </xf>
    <xf borderId="0" fillId="0" fontId="12" numFmtId="165" xfId="0" applyAlignment="1" applyFont="1" applyNumberFormat="1">
      <alignment horizontal="right" shrinkToFit="0" vertical="bottom" wrapText="0"/>
    </xf>
    <xf borderId="0" fillId="0" fontId="24" numFmtId="0" xfId="0" applyAlignment="1" applyFont="1">
      <alignment horizontal="right" vertical="bottom"/>
    </xf>
    <xf borderId="0" fillId="0" fontId="20" numFmtId="165" xfId="0" applyAlignment="1" applyFont="1" applyNumberFormat="1">
      <alignment horizontal="right" shrinkToFit="0" vertical="bottom" wrapText="0"/>
    </xf>
    <xf borderId="0" fillId="0" fontId="25" numFmtId="0" xfId="0" applyAlignment="1" applyFont="1">
      <alignment vertical="bottom"/>
    </xf>
    <xf borderId="1" fillId="0" fontId="26" numFmtId="0" xfId="0" applyAlignment="1" applyBorder="1" applyFont="1">
      <alignment shrinkToFit="0" vertical="bottom" wrapText="0"/>
    </xf>
    <xf borderId="1" fillId="0" fontId="23" numFmtId="0" xfId="0" applyAlignment="1" applyBorder="1" applyFont="1">
      <alignment shrinkToFit="0" vertical="bottom" wrapText="0"/>
    </xf>
    <xf borderId="1" fillId="0" fontId="7" numFmtId="1" xfId="0" applyAlignment="1" applyBorder="1" applyFont="1" applyNumberFormat="1">
      <alignment shrinkToFit="0" vertical="bottom" wrapText="0"/>
    </xf>
    <xf borderId="1" fillId="0" fontId="23" numFmtId="0" xfId="0" applyAlignment="1" applyBorder="1" applyFont="1">
      <alignment vertical="bottom"/>
    </xf>
    <xf borderId="0" fillId="0" fontId="12" numFmtId="0" xfId="0" applyAlignment="1" applyFont="1">
      <alignment horizontal="right" shrinkToFit="0" vertical="bottom" wrapText="0"/>
    </xf>
    <xf borderId="0" fillId="0" fontId="17" numFmtId="0" xfId="0" applyAlignment="1" applyFont="1">
      <alignment horizontal="right" shrinkToFit="0" vertical="bottom" wrapText="0"/>
    </xf>
    <xf borderId="0" fillId="0" fontId="12" numFmtId="1" xfId="0" applyAlignment="1" applyFont="1" applyNumberFormat="1">
      <alignment horizontal="right" shrinkToFit="0" vertical="bottom" wrapText="0"/>
    </xf>
    <xf borderId="0" fillId="0" fontId="17" numFmtId="0" xfId="0" applyAlignment="1" applyFont="1">
      <alignment horizontal="right" vertical="bottom"/>
    </xf>
    <xf borderId="1" fillId="0" fontId="2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8" numFmtId="9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0" fillId="0" fontId="14" numFmtId="165" xfId="0" applyAlignment="1" applyFont="1" applyNumberFormat="1">
      <alignment vertical="bottom"/>
    </xf>
    <xf borderId="0" fillId="0" fontId="8" numFmtId="0" xfId="0" applyFont="1"/>
    <xf borderId="0" fillId="0" fontId="17" numFmtId="0" xfId="0" applyFont="1"/>
    <xf borderId="0" fillId="0" fontId="28" numFmtId="0" xfId="0" applyAlignment="1" applyFont="1">
      <alignment vertical="bottom"/>
    </xf>
    <xf borderId="1" fillId="0" fontId="29" numFmtId="0" xfId="0" applyAlignment="1" applyBorder="1" applyFont="1">
      <alignment vertical="bottom"/>
    </xf>
    <xf borderId="1" fillId="0" fontId="27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0" fontId="5" numFmtId="164" xfId="0" applyAlignment="1" applyBorder="1" applyFont="1" applyNumberFormat="1">
      <alignment vertical="bottom"/>
    </xf>
    <xf borderId="1" fillId="0" fontId="27" numFmtId="1" xfId="0" applyAlignment="1" applyBorder="1" applyFont="1" applyNumberFormat="1">
      <alignment vertical="bottom"/>
    </xf>
    <xf borderId="1" fillId="0" fontId="27" numFmtId="165" xfId="0" applyAlignment="1" applyBorder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9" xfId="0" applyAlignment="1" applyFont="1" applyNumberFormat="1">
      <alignment horizontal="right" vertical="bottom"/>
    </xf>
    <xf borderId="0" fillId="0" fontId="8" numFmtId="10" xfId="0" applyAlignment="1" applyFont="1" applyNumberFormat="1">
      <alignment horizontal="right" vertical="bottom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0" fillId="0" fontId="12" numFmtId="0" xfId="0" applyAlignment="1" applyFont="1">
      <alignment horizontal="left" readingOrder="0" shrinkToFit="0" vertical="bottom" wrapText="0"/>
    </xf>
    <xf borderId="0" fillId="0" fontId="20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horizontal="right" readingOrder="0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0" numFmtId="0" xfId="0" applyAlignment="1" applyFont="1">
      <alignment horizontal="right" shrinkToFit="0" vertical="bottom" wrapText="0"/>
    </xf>
    <xf borderId="0" fillId="0" fontId="24" numFmtId="0" xfId="0" applyAlignment="1" applyFont="1">
      <alignment horizontal="right" shrinkToFit="0" vertical="bottom" wrapText="0"/>
    </xf>
    <xf borderId="0" fillId="0" fontId="20" numFmtId="10" xfId="0" applyAlignment="1" applyFont="1" applyNumberFormat="1">
      <alignment horizontal="right" readingOrder="0" shrinkToFit="0" vertical="bottom" wrapText="0"/>
    </xf>
    <xf borderId="0" fillId="0" fontId="20" numFmtId="9" xfId="0" applyAlignment="1" applyFont="1" applyNumberFormat="1">
      <alignment horizontal="right" readingOrder="0" shrinkToFit="0" vertical="bottom" wrapText="0"/>
    </xf>
    <xf borderId="0" fillId="0" fontId="30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1" fillId="0" fontId="18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shrinkToFit="0" vertical="bottom" wrapText="0"/>
    </xf>
    <xf borderId="1" fillId="0" fontId="27" numFmtId="0" xfId="0" applyBorder="1" applyFont="1"/>
    <xf borderId="1" fillId="0" fontId="27" numFmtId="3" xfId="0" applyAlignment="1" applyBorder="1" applyFont="1" applyNumberFormat="1">
      <alignment readingOrder="0"/>
    </xf>
    <xf borderId="0" fillId="0" fontId="32" numFmtId="0" xfId="0" applyAlignment="1" applyFont="1">
      <alignment horizontal="center" readingOrder="0"/>
    </xf>
    <xf borderId="0" fillId="0" fontId="8" numFmtId="0" xfId="0" applyFont="1"/>
    <xf borderId="0" fillId="0" fontId="12" numFmtId="1" xfId="0" applyAlignment="1" applyFont="1" applyNumberFormat="1">
      <alignment horizontal="right" readingOrder="0" shrinkToFit="0" vertical="bottom" wrapText="0"/>
    </xf>
    <xf borderId="0" fillId="0" fontId="8" numFmtId="3" xfId="0" applyAlignment="1" applyFont="1" applyNumberFormat="1">
      <alignment readingOrder="0"/>
    </xf>
    <xf borderId="0" fillId="0" fontId="8" numFmtId="10" xfId="0" applyFont="1" applyNumberFormat="1"/>
    <xf borderId="0" fillId="0" fontId="8" numFmtId="9" xfId="0" applyFont="1" applyNumberFormat="1"/>
    <xf borderId="0" fillId="0" fontId="32" numFmtId="165" xfId="0" applyAlignment="1" applyFont="1" applyNumberFormat="1">
      <alignment horizontal="center" readingOrder="0"/>
    </xf>
    <xf borderId="0" fillId="0" fontId="17" numFmtId="165" xfId="0" applyAlignment="1" applyFont="1" applyNumberFormat="1">
      <alignment horizontal="right" shrinkToFit="0" vertical="bottom" wrapText="0"/>
    </xf>
    <xf borderId="0" fillId="0" fontId="8" numFmtId="165" xfId="0" applyFont="1" applyNumberFormat="1"/>
    <xf borderId="0" fillId="0" fontId="32" numFmtId="165" xfId="0" applyAlignment="1" applyFont="1" applyNumberFormat="1">
      <alignment horizontal="center"/>
    </xf>
    <xf borderId="0" fillId="0" fontId="8" numFmtId="3" xfId="0" applyFont="1" applyNumberFormat="1"/>
    <xf borderId="0" fillId="0" fontId="33" numFmtId="165" xfId="0" applyAlignment="1" applyFont="1" applyNumberFormat="1">
      <alignment horizontal="center" readingOrder="0"/>
    </xf>
    <xf borderId="0" fillId="0" fontId="24" numFmtId="165" xfId="0" applyAlignment="1" applyFont="1" applyNumberFormat="1">
      <alignment horizontal="right" shrinkToFit="0" vertical="bottom" wrapText="0"/>
    </xf>
    <xf borderId="0" fillId="0" fontId="2" numFmtId="165" xfId="0" applyFont="1" applyNumberFormat="1"/>
    <xf borderId="0" fillId="0" fontId="2" numFmtId="3" xfId="0" applyAlignment="1" applyFont="1" applyNumberFormat="1">
      <alignment readingOrder="0"/>
    </xf>
    <xf borderId="0" fillId="0" fontId="33" numFmtId="165" xfId="0" applyAlignment="1" applyFont="1" applyNumberFormat="1">
      <alignment horizontal="center"/>
    </xf>
    <xf borderId="0" fillId="0" fontId="2" numFmtId="3" xfId="0" applyFont="1" applyNumberFormat="1"/>
    <xf borderId="0" fillId="0" fontId="33" numFmtId="0" xfId="0" applyAlignment="1" applyFont="1">
      <alignment horizontal="center"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4" numFmtId="0" xfId="0" applyFont="1"/>
    <xf borderId="0" fillId="0" fontId="19" numFmtId="0" xfId="0" applyAlignment="1" applyFont="1">
      <alignment readingOrder="0"/>
    </xf>
    <xf borderId="0" fillId="0" fontId="3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66675</xdr:rowOff>
    </xdr:from>
    <xdr:ext cx="59055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88"/>
  </cols>
  <sheetData>
    <row r="1">
      <c r="A1" s="1" t="s">
        <v>0</v>
      </c>
      <c r="E1" s="1" t="s">
        <v>2</v>
      </c>
    </row>
    <row r="4">
      <c r="A4" s="3" t="s">
        <v>3</v>
      </c>
      <c r="C4" s="3" t="s">
        <v>6</v>
      </c>
      <c r="E4" s="3" t="s">
        <v>10</v>
      </c>
      <c r="G4" s="3" t="s">
        <v>15</v>
      </c>
    </row>
    <row r="6">
      <c r="A6" s="16" t="s">
        <v>18</v>
      </c>
      <c r="C6" s="16" t="s">
        <v>24</v>
      </c>
      <c r="E6" s="16" t="s">
        <v>25</v>
      </c>
      <c r="G6" s="16" t="s">
        <v>28</v>
      </c>
    </row>
    <row r="7">
      <c r="A7" s="16" t="s">
        <v>32</v>
      </c>
      <c r="C7" s="16" t="s">
        <v>34</v>
      </c>
      <c r="E7" s="16" t="s">
        <v>37</v>
      </c>
      <c r="G7" s="16" t="s">
        <v>43</v>
      </c>
    </row>
    <row r="8">
      <c r="A8" s="16" t="s">
        <v>46</v>
      </c>
      <c r="C8" s="16" t="s">
        <v>47</v>
      </c>
      <c r="E8" s="16" t="s">
        <v>50</v>
      </c>
      <c r="G8" s="16" t="s">
        <v>52</v>
      </c>
    </row>
    <row r="9">
      <c r="A9" s="16" t="s">
        <v>53</v>
      </c>
      <c r="C9" s="16" t="s">
        <v>55</v>
      </c>
      <c r="E9" s="16" t="s">
        <v>58</v>
      </c>
      <c r="G9" s="16" t="s">
        <v>61</v>
      </c>
    </row>
    <row r="10">
      <c r="A10" s="16" t="s">
        <v>65</v>
      </c>
      <c r="C10" s="16" t="s">
        <v>67</v>
      </c>
      <c r="E10" s="16" t="s">
        <v>71</v>
      </c>
      <c r="G10" s="16" t="s">
        <v>72</v>
      </c>
    </row>
    <row r="11">
      <c r="A11" s="16" t="s">
        <v>74</v>
      </c>
      <c r="C11" s="16" t="s">
        <v>77</v>
      </c>
      <c r="E11" s="16" t="s">
        <v>78</v>
      </c>
      <c r="G11" s="16" t="s">
        <v>81</v>
      </c>
    </row>
    <row r="12">
      <c r="A12" s="39"/>
      <c r="B12" s="39"/>
      <c r="C12" s="39"/>
      <c r="D12" s="39"/>
      <c r="E12" s="39"/>
      <c r="F12" s="39"/>
      <c r="G12" s="39"/>
      <c r="H12" s="39"/>
    </row>
    <row r="15">
      <c r="B15" s="42" t="s">
        <v>86</v>
      </c>
    </row>
  </sheetData>
  <mergeCells count="30">
    <mergeCell ref="C6:D6"/>
    <mergeCell ref="E6:F6"/>
    <mergeCell ref="A1:D3"/>
    <mergeCell ref="E1:H3"/>
    <mergeCell ref="A4:B5"/>
    <mergeCell ref="C4:D5"/>
    <mergeCell ref="E4:F5"/>
    <mergeCell ref="G4:H5"/>
    <mergeCell ref="G6:H6"/>
    <mergeCell ref="E8:F8"/>
    <mergeCell ref="G8:H8"/>
    <mergeCell ref="A6:B6"/>
    <mergeCell ref="A7:B7"/>
    <mergeCell ref="C7:D7"/>
    <mergeCell ref="E7:F7"/>
    <mergeCell ref="G7:H7"/>
    <mergeCell ref="A8:B8"/>
    <mergeCell ref="C8:D8"/>
    <mergeCell ref="A10:B10"/>
    <mergeCell ref="A11:B11"/>
    <mergeCell ref="C11:D11"/>
    <mergeCell ref="E11:F11"/>
    <mergeCell ref="G11:H11"/>
    <mergeCell ref="A9:B9"/>
    <mergeCell ref="C9:D9"/>
    <mergeCell ref="E9:F9"/>
    <mergeCell ref="G9:H9"/>
    <mergeCell ref="C10:D10"/>
    <mergeCell ref="E10:F10"/>
    <mergeCell ref="G10:H10"/>
  </mergeCells>
  <hyperlinks>
    <hyperlink display="Round Robin Team Overall" location="'Round Robin Team Overall'!A1" ref="A4"/>
    <hyperlink display="Round Robin Individual Overall" location="'Round Robin Individual Overall'!A1" ref="C4"/>
    <hyperlink display="Double Elimination Team Overall" location="'Double Elimination Team Overall'!A1" ref="E4"/>
    <hyperlink display="Double Elimination Individual Overall" location="'Double Elimination Overall Indi'!A1" ref="G4"/>
    <hyperlink display="Round Robin Team Biology" location="'Round Robin Team Biology'!A1" ref="A6"/>
    <hyperlink display="Round Robin Individual Biology" location="'Round Robin Individual Biology'!A1" ref="C6"/>
    <hyperlink display="Double Elimination Team Biology" location="'Double Elimination Team Biology'!A1" ref="E6"/>
    <hyperlink display="Double Elimination Individual Biology" location="'Double Elimination Individual B'!A1" ref="G6"/>
    <hyperlink display="Round Robin Team Chemistry" location="'Round Robin Team Chemistry'!A1" ref="A7"/>
    <hyperlink display="Round Robin Individual Chemistry" location="'Round Robin Individual Chemistr'!A1" ref="C7"/>
    <hyperlink display="Double Elimination Team Chemistry" location="'Double Elimination Team Chemist'!A1" ref="E7"/>
    <hyperlink display="Double Elimination Individual Chemistry" location="'Double Elimination Individual C'!A1" ref="G7"/>
    <hyperlink display="Round Robin Team Physics" location="'Round Robin Team Physics'!A1" ref="A8"/>
    <hyperlink display="Round Robin Individual Physics" location="'Round Robin Individual Physics'!A1" ref="C8"/>
    <hyperlink display="Double Elimination Team Physics" location="'Double Elimination Team Physics'!A1" ref="E8"/>
    <hyperlink display="Double Elimination Individual Physics" location="'Double Elimination Individual P'!A1" ref="G8"/>
    <hyperlink display="Round Robin Team Math" location="'Round Robin Team Math'!A1" ref="A9"/>
    <hyperlink display="Round Robin Individual Math" location="'Round Robin Individual Math'!A1" ref="C9"/>
    <hyperlink display="Double Elimination Team Math" location="'Double Elimination Team Math'!A1" ref="E9"/>
    <hyperlink display="Double Elimination Individual Math" location="'Double Elimination Individual M'!A1" ref="G9"/>
    <hyperlink display="Round Robin Team ESS" location="'Round Robin Team ESS'!A1" ref="A10"/>
    <hyperlink display="Round Robin Individual ESS" location="'Round Robin Individual ESS'!A1" ref="C10"/>
    <hyperlink display="Double Elimination Team ESS" location="'Double Elimination Team ESS'!A1" ref="E10"/>
    <hyperlink display="Double Elimination Individual ESS" location="Sheet33!A1" ref="G10"/>
    <hyperlink display="Round Robin Team Energy" location="'Round Robin Team Energy'!A1" ref="A11"/>
    <hyperlink display="Round Robin Individual Energy" location="'Round Robin Individual Energy'!A1" ref="C11"/>
    <hyperlink display="Double Elimination Team Energy" location="'Double Elimination Team Energy'!A1" ref="E11"/>
    <hyperlink display="Double Elimination Individual Energy" location="'Double Elimination Individual E'!A1" ref="G1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4" max="4" width="14.13"/>
    <col customWidth="1" min="5" max="5" width="13.88"/>
    <col customWidth="1" min="9" max="9" width="12.25"/>
  </cols>
  <sheetData>
    <row r="1">
      <c r="B1" s="2" t="s">
        <v>4</v>
      </c>
      <c r="C1" s="5" t="s">
        <v>5</v>
      </c>
      <c r="D1" s="2" t="s">
        <v>8</v>
      </c>
      <c r="E1" s="2" t="s">
        <v>9</v>
      </c>
      <c r="F1" s="2"/>
      <c r="G1" s="2" t="s">
        <v>11</v>
      </c>
      <c r="H1" s="2"/>
      <c r="I1" s="2"/>
      <c r="J1" s="2"/>
      <c r="K1" s="2"/>
      <c r="L1" s="2"/>
      <c r="M1" s="2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B2" s="2">
        <v>10.0</v>
      </c>
      <c r="C2" s="12" t="s">
        <v>20</v>
      </c>
      <c r="D2" s="2">
        <v>8.0</v>
      </c>
      <c r="E2" s="8" t="str">
        <f t="shared" ref="E2:E49" si="3">sum(G2:M2)</f>
        <v>#REF!</v>
      </c>
      <c r="F2" s="2"/>
      <c r="G2" s="2" t="str">
        <f t="shared" ref="G2:I2" si="1">'Playoff Scoring'!D11</f>
        <v>#REF!</v>
      </c>
      <c r="H2" s="2" t="str">
        <f t="shared" si="1"/>
        <v>#REF!</v>
      </c>
      <c r="I2" s="2" t="str">
        <f t="shared" si="1"/>
        <v>#REF!</v>
      </c>
      <c r="J2" s="2" t="str">
        <f t="shared" ref="J2:K2" si="2">'Playoff Scoring'!H11</f>
        <v>#REF!</v>
      </c>
      <c r="K2" s="2" t="str">
        <f t="shared" si="2"/>
        <v>#REF!</v>
      </c>
      <c r="L2" s="2"/>
      <c r="M2" s="2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B3" s="2">
        <v>15.0</v>
      </c>
      <c r="C3" s="12" t="s">
        <v>66</v>
      </c>
      <c r="D3" s="2">
        <v>6.0</v>
      </c>
      <c r="E3" s="8" t="str">
        <f t="shared" si="3"/>
        <v>#REF!</v>
      </c>
      <c r="F3" s="2"/>
      <c r="G3" s="2" t="str">
        <f>'Playoff Scoring'!D9</f>
        <v>#REF!</v>
      </c>
      <c r="H3" s="2" t="str">
        <f t="shared" ref="H3:K3" si="4">'Playoff Scoring'!F9</f>
        <v>#REF!</v>
      </c>
      <c r="I3" s="2" t="str">
        <f t="shared" si="4"/>
        <v>#REF!</v>
      </c>
      <c r="J3" s="2" t="str">
        <f t="shared" si="4"/>
        <v>#REF!</v>
      </c>
      <c r="K3" s="2" t="str">
        <f t="shared" si="4"/>
        <v>#REF!</v>
      </c>
      <c r="L3" s="2"/>
      <c r="M3" s="2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B4" s="2">
        <v>18.0</v>
      </c>
      <c r="C4" s="37" t="s">
        <v>82</v>
      </c>
      <c r="D4" s="2">
        <v>6.0</v>
      </c>
      <c r="E4" s="8" t="str">
        <f t="shared" si="3"/>
        <v>#REF!</v>
      </c>
      <c r="F4" s="2"/>
      <c r="G4" s="2" t="str">
        <f t="shared" ref="G4:J4" si="5">'Playoff Scoring'!D12</f>
        <v>#REF!</v>
      </c>
      <c r="H4" s="2" t="str">
        <f t="shared" si="5"/>
        <v>#REF!</v>
      </c>
      <c r="I4" s="2" t="str">
        <f t="shared" si="5"/>
        <v>#REF!</v>
      </c>
      <c r="J4" s="2" t="str">
        <f t="shared" si="5"/>
        <v>#REF!</v>
      </c>
      <c r="K4" s="2" t="str">
        <f>'Playoff Scoring'!I12</f>
        <v>#REF!</v>
      </c>
      <c r="L4" s="2"/>
      <c r="M4" s="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B5" s="2">
        <v>21.0</v>
      </c>
      <c r="C5" s="37" t="s">
        <v>92</v>
      </c>
      <c r="D5" s="2">
        <v>6.0</v>
      </c>
      <c r="E5" s="8" t="str">
        <f t="shared" si="3"/>
        <v>#REF!</v>
      </c>
      <c r="F5" s="2"/>
      <c r="G5" s="2" t="str">
        <f t="shared" ref="G5:K5" si="6">'Playoff Scoring'!D13</f>
        <v>#REF!</v>
      </c>
      <c r="H5" s="2" t="str">
        <f t="shared" si="6"/>
        <v>#REF!</v>
      </c>
      <c r="I5" s="2" t="str">
        <f t="shared" si="6"/>
        <v>#REF!</v>
      </c>
      <c r="J5" s="2" t="str">
        <f t="shared" si="6"/>
        <v>#REF!</v>
      </c>
      <c r="K5" s="2" t="str">
        <f t="shared" si="6"/>
        <v>#REF!</v>
      </c>
      <c r="L5" s="2"/>
      <c r="M5" s="2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2"/>
      <c r="B6" s="2">
        <v>30.0</v>
      </c>
      <c r="C6" s="47" t="s">
        <v>98</v>
      </c>
      <c r="D6" s="2">
        <v>4.0</v>
      </c>
      <c r="E6" s="8" t="str">
        <f t="shared" si="3"/>
        <v>#REF!</v>
      </c>
      <c r="F6" s="2"/>
      <c r="G6" s="2" t="str">
        <f>'Playoff Scoring'!$E8</f>
        <v>#REF!</v>
      </c>
      <c r="H6" s="2" t="str">
        <f t="shared" ref="H6:K6" si="7">'Playoff Scoring'!F8</f>
        <v>#REF!</v>
      </c>
      <c r="I6" s="2" t="str">
        <f t="shared" si="7"/>
        <v>#REF!</v>
      </c>
      <c r="J6" s="2" t="str">
        <f t="shared" si="7"/>
        <v>#REF!</v>
      </c>
      <c r="K6" s="2" t="str">
        <f t="shared" si="7"/>
        <v>#REF!</v>
      </c>
      <c r="L6" s="2"/>
      <c r="M6" s="2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B7" s="2">
        <v>44.0</v>
      </c>
      <c r="C7" s="47" t="s">
        <v>108</v>
      </c>
      <c r="D7" s="2">
        <v>0.0</v>
      </c>
      <c r="E7" s="8" t="str">
        <f t="shared" si="3"/>
        <v>#REF!</v>
      </c>
      <c r="F7" s="2"/>
      <c r="G7" s="2" t="str">
        <f t="shared" ref="G7:H7" si="8">'Playoff Scoring'!D10</f>
        <v>#REF!</v>
      </c>
      <c r="H7" s="2" t="str">
        <f t="shared" si="8"/>
        <v>#REF!</v>
      </c>
      <c r="I7" s="2" t="str">
        <f t="shared" ref="I7:K7" si="9">'Playoff Scoring'!G10</f>
        <v>#REF!</v>
      </c>
      <c r="J7" s="2" t="str">
        <f t="shared" si="9"/>
        <v>#REF!</v>
      </c>
      <c r="K7" s="2" t="str">
        <f t="shared" si="9"/>
        <v>#REF!</v>
      </c>
      <c r="L7" s="2"/>
      <c r="M7" s="2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2"/>
      <c r="B8" s="2">
        <v>3.0</v>
      </c>
      <c r="C8" s="12" t="s">
        <v>97</v>
      </c>
      <c r="D8" s="2">
        <v>10.0</v>
      </c>
      <c r="E8" s="8" t="str">
        <f t="shared" si="3"/>
        <v>#REF!</v>
      </c>
      <c r="F8" s="2"/>
      <c r="G8" s="2" t="str">
        <f t="shared" ref="G8:H8" si="10">'Playoff Scoring'!L10</f>
        <v>#REF!</v>
      </c>
      <c r="H8" s="2" t="str">
        <f t="shared" si="10"/>
        <v>#REF!</v>
      </c>
      <c r="I8" s="2" t="str">
        <f t="shared" ref="I8:K8" si="11">'Playoff Scoring'!O10</f>
        <v>#REF!</v>
      </c>
      <c r="J8" s="2" t="str">
        <f t="shared" si="11"/>
        <v>#REF!</v>
      </c>
      <c r="K8" s="2" t="str">
        <f t="shared" si="11"/>
        <v>#REF!</v>
      </c>
      <c r="L8" s="2"/>
      <c r="M8" s="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B9" s="2">
        <v>11.0</v>
      </c>
      <c r="C9" s="12" t="s">
        <v>124</v>
      </c>
      <c r="D9" s="2">
        <v>8.0</v>
      </c>
      <c r="E9" s="8" t="str">
        <f t="shared" si="3"/>
        <v>#REF!</v>
      </c>
      <c r="F9" s="2"/>
      <c r="G9" s="2" t="str">
        <f t="shared" ref="G9:J9" si="12">'Playoff Scoring'!L12</f>
        <v>#REF!</v>
      </c>
      <c r="H9" s="2" t="str">
        <f t="shared" si="12"/>
        <v>#REF!</v>
      </c>
      <c r="I9" s="2" t="str">
        <f t="shared" si="12"/>
        <v>#REF!</v>
      </c>
      <c r="J9" s="2" t="str">
        <f t="shared" si="12"/>
        <v>#REF!</v>
      </c>
      <c r="K9" s="2" t="str">
        <f>'Playoff Scoring'!Q12</f>
        <v>#REF!</v>
      </c>
      <c r="L9" s="2"/>
      <c r="M9" s="2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B10" s="2">
        <v>22.0</v>
      </c>
      <c r="C10" s="37" t="s">
        <v>131</v>
      </c>
      <c r="D10" s="2">
        <v>6.0</v>
      </c>
      <c r="E10" s="8" t="str">
        <f t="shared" si="3"/>
        <v>#REF!</v>
      </c>
      <c r="F10" s="2"/>
      <c r="G10" s="2" t="str">
        <f>'Playoff Scoring'!L9</f>
        <v>#REF!</v>
      </c>
      <c r="H10" s="2" t="str">
        <f t="shared" ref="H10:K10" si="13">'Playoff Scoring'!N9</f>
        <v>#REF!</v>
      </c>
      <c r="I10" s="2" t="str">
        <f t="shared" si="13"/>
        <v>#REF!</v>
      </c>
      <c r="J10" s="2" t="str">
        <f t="shared" si="13"/>
        <v>#REF!</v>
      </c>
      <c r="K10" s="2" t="str">
        <f t="shared" si="13"/>
        <v>#REF!</v>
      </c>
      <c r="L10" s="2"/>
      <c r="M10" s="2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B11" s="2">
        <v>34.0</v>
      </c>
      <c r="C11" s="37" t="s">
        <v>137</v>
      </c>
      <c r="D11" s="2">
        <v>4.0</v>
      </c>
      <c r="E11" s="8" t="str">
        <f t="shared" si="3"/>
        <v>#REF!</v>
      </c>
      <c r="F11" s="2"/>
      <c r="G11" s="2" t="str">
        <f t="shared" ref="G11:K11" si="14">'Playoff Scoring'!M8</f>
        <v>#REF!</v>
      </c>
      <c r="H11" s="2" t="str">
        <f t="shared" si="14"/>
        <v>#REF!</v>
      </c>
      <c r="I11" s="2" t="str">
        <f t="shared" si="14"/>
        <v>#REF!</v>
      </c>
      <c r="J11" s="2" t="str">
        <f t="shared" si="14"/>
        <v>#REF!</v>
      </c>
      <c r="K11" s="2" t="str">
        <f t="shared" si="14"/>
        <v>#REF!</v>
      </c>
      <c r="L11" s="2"/>
      <c r="M11" s="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B12" s="2">
        <v>37.0</v>
      </c>
      <c r="C12" s="37" t="s">
        <v>144</v>
      </c>
      <c r="D12" s="2">
        <v>2.0</v>
      </c>
      <c r="E12" s="8" t="str">
        <f t="shared" si="3"/>
        <v>#REF!</v>
      </c>
      <c r="F12" s="2"/>
      <c r="G12" s="2" t="str">
        <f t="shared" ref="G12:I12" si="15">'Playoff Scoring'!L11</f>
        <v>#REF!</v>
      </c>
      <c r="H12" s="2" t="str">
        <f t="shared" si="15"/>
        <v>#REF!</v>
      </c>
      <c r="I12" s="2" t="str">
        <f t="shared" si="15"/>
        <v>#REF!</v>
      </c>
      <c r="J12" s="2" t="str">
        <f t="shared" ref="J12:K12" si="16">'Playoff Scoring'!P11</f>
        <v>#REF!</v>
      </c>
      <c r="K12" s="2" t="str">
        <f t="shared" si="16"/>
        <v>#REF!</v>
      </c>
      <c r="L12" s="2"/>
      <c r="M12" s="2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B13" s="2">
        <v>46.0</v>
      </c>
      <c r="C13" s="37" t="s">
        <v>149</v>
      </c>
      <c r="D13" s="2">
        <v>0.0</v>
      </c>
      <c r="E13" s="8" t="str">
        <f t="shared" si="3"/>
        <v>#REF!</v>
      </c>
      <c r="F13" s="2"/>
      <c r="G13" s="2" t="str">
        <f t="shared" ref="G13:K13" si="17">'Playoff Scoring'!L13</f>
        <v>#REF!</v>
      </c>
      <c r="H13" s="2" t="str">
        <f t="shared" si="17"/>
        <v>#REF!</v>
      </c>
      <c r="I13" s="2" t="str">
        <f t="shared" si="17"/>
        <v>#REF!</v>
      </c>
      <c r="J13" s="2" t="str">
        <f t="shared" si="17"/>
        <v>#REF!</v>
      </c>
      <c r="K13" s="2" t="str">
        <f t="shared" si="17"/>
        <v>#REF!</v>
      </c>
      <c r="L13" s="2"/>
      <c r="M13" s="2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B14" s="2">
        <v>1.0</v>
      </c>
      <c r="C14" s="12" t="s">
        <v>45</v>
      </c>
      <c r="D14" s="2">
        <v>10.0</v>
      </c>
      <c r="E14" s="8" t="str">
        <f t="shared" si="3"/>
        <v>#REF!</v>
      </c>
      <c r="F14" s="2"/>
      <c r="G14" s="2" t="str">
        <f t="shared" ref="G14:K14" si="18">'Playoff Scoring'!D22</f>
        <v>#REF!</v>
      </c>
      <c r="H14" s="2" t="str">
        <f t="shared" si="18"/>
        <v>#REF!</v>
      </c>
      <c r="I14" s="2" t="str">
        <f t="shared" si="18"/>
        <v>#REF!</v>
      </c>
      <c r="J14" s="2" t="str">
        <f t="shared" si="18"/>
        <v>#REF!</v>
      </c>
      <c r="K14" s="2" t="str">
        <f t="shared" si="18"/>
        <v>#REF!</v>
      </c>
      <c r="L14" s="2"/>
      <c r="M14" s="2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B15" s="2">
        <v>19.0</v>
      </c>
      <c r="C15" s="37" t="s">
        <v>156</v>
      </c>
      <c r="D15" s="2">
        <v>6.0</v>
      </c>
      <c r="E15" s="8" t="str">
        <f t="shared" si="3"/>
        <v>#REF!</v>
      </c>
      <c r="F15" s="2"/>
      <c r="G15" s="2" t="str">
        <f t="shared" ref="G15:I15" si="19">'Playoff Scoring'!D20</f>
        <v>#REF!</v>
      </c>
      <c r="H15" s="2" t="str">
        <f t="shared" si="19"/>
        <v>#REF!</v>
      </c>
      <c r="I15" s="2" t="str">
        <f t="shared" si="19"/>
        <v>#REF!</v>
      </c>
      <c r="J15" s="2" t="str">
        <f t="shared" ref="J15:K15" si="20">'Playoff Scoring'!H20</f>
        <v>#REF!</v>
      </c>
      <c r="K15" s="2" t="str">
        <f t="shared" si="20"/>
        <v>#REF!</v>
      </c>
      <c r="L15" s="2"/>
      <c r="M15" s="2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B16" s="2">
        <v>23.0</v>
      </c>
      <c r="C16" s="63" t="s">
        <v>161</v>
      </c>
      <c r="D16" s="2">
        <v>6.0</v>
      </c>
      <c r="E16" s="8" t="str">
        <f t="shared" si="3"/>
        <v>#REF!</v>
      </c>
      <c r="F16" s="2"/>
      <c r="G16" s="2" t="str">
        <f>'Playoff Scoring'!$E17</f>
        <v>#REF!</v>
      </c>
      <c r="H16" s="2" t="str">
        <f t="shared" ref="H16:K16" si="21">'Playoff Scoring'!F17</f>
        <v>#REF!</v>
      </c>
      <c r="I16" s="2" t="str">
        <f t="shared" si="21"/>
        <v>#REF!</v>
      </c>
      <c r="J16" s="2" t="str">
        <f t="shared" si="21"/>
        <v>#REF!</v>
      </c>
      <c r="K16" s="2" t="str">
        <f t="shared" si="21"/>
        <v>#REF!</v>
      </c>
      <c r="L16" s="2"/>
      <c r="M16" s="2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2"/>
      <c r="B17" s="2">
        <v>24.0</v>
      </c>
      <c r="C17" s="37" t="s">
        <v>166</v>
      </c>
      <c r="D17" s="2">
        <v>6.0</v>
      </c>
      <c r="E17" s="8" t="str">
        <f t="shared" si="3"/>
        <v>#REF!</v>
      </c>
      <c r="F17" s="2"/>
      <c r="G17" s="2" t="str">
        <f t="shared" ref="G17:J17" si="22">'Playoff Scoring'!D21</f>
        <v>#REF!</v>
      </c>
      <c r="H17" s="2" t="str">
        <f t="shared" si="22"/>
        <v>#REF!</v>
      </c>
      <c r="I17" s="2" t="str">
        <f t="shared" si="22"/>
        <v>#REF!</v>
      </c>
      <c r="J17" s="2" t="str">
        <f t="shared" si="22"/>
        <v>#REF!</v>
      </c>
      <c r="K17" s="2" t="str">
        <f>'Playoff Scoring'!I21</f>
        <v>#REF!</v>
      </c>
      <c r="L17" s="2"/>
      <c r="M17" s="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B18" s="2">
        <v>39.0</v>
      </c>
      <c r="C18" s="37" t="s">
        <v>171</v>
      </c>
      <c r="D18" s="2">
        <v>2.0</v>
      </c>
      <c r="E18" s="8" t="str">
        <f t="shared" si="3"/>
        <v>#REF!</v>
      </c>
      <c r="F18" s="2"/>
      <c r="G18" s="2" t="str">
        <f t="shared" ref="G18:H18" si="23">'Playoff Scoring'!D19</f>
        <v>#REF!</v>
      </c>
      <c r="H18" s="2" t="str">
        <f t="shared" si="23"/>
        <v>#REF!</v>
      </c>
      <c r="I18" s="2" t="str">
        <f t="shared" ref="I18:K18" si="24">'Playoff Scoring'!G19</f>
        <v>#REF!</v>
      </c>
      <c r="J18" s="2" t="str">
        <f t="shared" si="24"/>
        <v>#REF!</v>
      </c>
      <c r="K18" s="2" t="str">
        <f t="shared" si="24"/>
        <v>#REF!</v>
      </c>
      <c r="L18" s="2"/>
      <c r="M18" s="2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B19" s="2">
        <v>48.0</v>
      </c>
      <c r="C19" s="37" t="s">
        <v>177</v>
      </c>
      <c r="D19" s="2">
        <v>0.0</v>
      </c>
      <c r="E19" s="8" t="str">
        <f t="shared" si="3"/>
        <v>#REF!</v>
      </c>
      <c r="F19" s="2"/>
      <c r="G19" s="2" t="str">
        <f>'Playoff Scoring'!D18</f>
        <v>#REF!</v>
      </c>
      <c r="H19" s="2" t="str">
        <f t="shared" ref="H19:K19" si="25">'Playoff Scoring'!F18</f>
        <v>#REF!</v>
      </c>
      <c r="I19" s="2" t="str">
        <f t="shared" si="25"/>
        <v>#REF!</v>
      </c>
      <c r="J19" s="2" t="str">
        <f t="shared" si="25"/>
        <v>#REF!</v>
      </c>
      <c r="K19" s="2" t="str">
        <f t="shared" si="25"/>
        <v>#REF!</v>
      </c>
      <c r="L19" s="2"/>
      <c r="M19" s="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B20" s="2">
        <v>6.0</v>
      </c>
      <c r="C20" s="12" t="s">
        <v>104</v>
      </c>
      <c r="D20" s="2">
        <v>10.0</v>
      </c>
      <c r="E20" s="8" t="str">
        <f t="shared" si="3"/>
        <v>#REF!</v>
      </c>
      <c r="F20" s="2"/>
      <c r="G20" s="2" t="str">
        <f>'Playoff Scoring'!L18</f>
        <v>#REF!</v>
      </c>
      <c r="H20" s="2" t="str">
        <f t="shared" ref="H20:K20" si="26">'Playoff Scoring'!N18</f>
        <v>#REF!</v>
      </c>
      <c r="I20" s="2" t="str">
        <f t="shared" si="26"/>
        <v>#REF!</v>
      </c>
      <c r="J20" s="2" t="str">
        <f t="shared" si="26"/>
        <v>#REF!</v>
      </c>
      <c r="K20" s="2" t="str">
        <f t="shared" si="26"/>
        <v>#REF!</v>
      </c>
      <c r="L20" s="2"/>
      <c r="M20" s="2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B21" s="2">
        <v>12.0</v>
      </c>
      <c r="C21" s="12" t="s">
        <v>119</v>
      </c>
      <c r="D21" s="2">
        <v>8.0</v>
      </c>
      <c r="E21" s="8" t="str">
        <f t="shared" si="3"/>
        <v>#REF!</v>
      </c>
      <c r="F21" s="2"/>
      <c r="G21" s="2" t="str">
        <f t="shared" ref="G21:K21" si="27">'Playoff Scoring'!L22</f>
        <v>#REF!</v>
      </c>
      <c r="H21" s="2" t="str">
        <f t="shared" si="27"/>
        <v>#REF!</v>
      </c>
      <c r="I21" s="2" t="str">
        <f t="shared" si="27"/>
        <v>#REF!</v>
      </c>
      <c r="J21" s="2" t="str">
        <f t="shared" si="27"/>
        <v>#REF!</v>
      </c>
      <c r="K21" s="2" t="str">
        <f t="shared" si="27"/>
        <v>#REF!</v>
      </c>
      <c r="L21" s="2"/>
      <c r="M21" s="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B22" s="2">
        <v>25.0</v>
      </c>
      <c r="C22" s="37" t="s">
        <v>189</v>
      </c>
      <c r="D22" s="2">
        <v>6.0</v>
      </c>
      <c r="E22" s="8" t="str">
        <f t="shared" si="3"/>
        <v>#REF!</v>
      </c>
      <c r="F22" s="2"/>
      <c r="G22" s="2" t="str">
        <f t="shared" ref="G22:I22" si="28">'Playoff Scoring'!L20</f>
        <v>#REF!</v>
      </c>
      <c r="H22" s="2" t="str">
        <f t="shared" si="28"/>
        <v>#REF!</v>
      </c>
      <c r="I22" s="2" t="str">
        <f t="shared" si="28"/>
        <v>#REF!</v>
      </c>
      <c r="J22" s="2" t="str">
        <f t="shared" ref="J22:K22" si="29">'Playoff Scoring'!P20</f>
        <v>#REF!</v>
      </c>
      <c r="K22" s="2" t="str">
        <f t="shared" si="29"/>
        <v>#REF!</v>
      </c>
      <c r="L22" s="2"/>
      <c r="M22" s="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B23" s="2">
        <v>31.0</v>
      </c>
      <c r="C23" s="37" t="s">
        <v>194</v>
      </c>
      <c r="D23" s="2">
        <v>4.0</v>
      </c>
      <c r="E23" s="8" t="str">
        <f t="shared" si="3"/>
        <v>#REF!</v>
      </c>
      <c r="F23" s="2"/>
      <c r="G23" s="2" t="str">
        <f t="shared" ref="G23:J23" si="30">'Playoff Scoring'!L21</f>
        <v>#REF!</v>
      </c>
      <c r="H23" s="2" t="str">
        <f t="shared" si="30"/>
        <v>#REF!</v>
      </c>
      <c r="I23" s="2" t="str">
        <f t="shared" si="30"/>
        <v>#REF!</v>
      </c>
      <c r="J23" s="2" t="str">
        <f t="shared" si="30"/>
        <v>#REF!</v>
      </c>
      <c r="K23" s="2" t="str">
        <f>'Playoff Scoring'!Q21</f>
        <v>#REF!</v>
      </c>
      <c r="L23" s="2"/>
      <c r="M23" s="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B24" s="2">
        <v>38.0</v>
      </c>
      <c r="C24" s="37" t="s">
        <v>201</v>
      </c>
      <c r="D24" s="2">
        <v>2.0</v>
      </c>
      <c r="E24" s="8" t="str">
        <f t="shared" si="3"/>
        <v>#REF!</v>
      </c>
      <c r="F24" s="2"/>
      <c r="G24" s="2" t="str">
        <f t="shared" ref="G24:K24" si="31">'Playoff Scoring'!M17</f>
        <v>#REF!</v>
      </c>
      <c r="H24" s="2" t="str">
        <f t="shared" si="31"/>
        <v>#REF!</v>
      </c>
      <c r="I24" s="2" t="str">
        <f t="shared" si="31"/>
        <v>#REF!</v>
      </c>
      <c r="J24" s="2" t="str">
        <f t="shared" si="31"/>
        <v>#REF!</v>
      </c>
      <c r="K24" s="2" t="str">
        <f t="shared" si="31"/>
        <v>#REF!</v>
      </c>
      <c r="L24" s="2"/>
      <c r="M24" s="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B25" s="2">
        <v>47.0</v>
      </c>
      <c r="C25" s="37" t="s">
        <v>209</v>
      </c>
      <c r="D25" s="2">
        <v>0.0</v>
      </c>
      <c r="E25" s="8" t="str">
        <f t="shared" si="3"/>
        <v>#REF!</v>
      </c>
      <c r="F25" s="2"/>
      <c r="G25" s="2" t="str">
        <f t="shared" ref="G25:H25" si="32">'Playoff Scoring'!L19</f>
        <v>#REF!</v>
      </c>
      <c r="H25" s="2" t="str">
        <f t="shared" si="32"/>
        <v>#REF!</v>
      </c>
      <c r="I25" s="2" t="str">
        <f t="shared" ref="I25:K25" si="33">'Playoff Scoring'!O19</f>
        <v>#REF!</v>
      </c>
      <c r="J25" s="2" t="str">
        <f t="shared" si="33"/>
        <v>#REF!</v>
      </c>
      <c r="K25" s="2" t="str">
        <f t="shared" si="33"/>
        <v>#REF!</v>
      </c>
      <c r="L25" s="2"/>
      <c r="M25" s="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B26" s="2">
        <v>7.0</v>
      </c>
      <c r="C26" s="12" t="s">
        <v>49</v>
      </c>
      <c r="D26" s="2">
        <v>8.0</v>
      </c>
      <c r="E26" s="8" t="str">
        <f t="shared" si="3"/>
        <v>#REF!</v>
      </c>
      <c r="F26" s="2"/>
      <c r="G26" s="2" t="str">
        <f t="shared" ref="G26:I26" si="34">'Playoff Scoring'!D29</f>
        <v>#REF!</v>
      </c>
      <c r="H26" s="2" t="str">
        <f t="shared" si="34"/>
        <v>#REF!</v>
      </c>
      <c r="I26" s="2" t="str">
        <f t="shared" si="34"/>
        <v>#REF!</v>
      </c>
      <c r="J26" s="2" t="str">
        <f t="shared" ref="J26:K26" si="35">'Playoff Scoring'!H29</f>
        <v>#REF!</v>
      </c>
      <c r="K26" s="2" t="str">
        <f t="shared" si="35"/>
        <v>#REF!</v>
      </c>
      <c r="L26" s="2"/>
      <c r="M26" s="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B27" s="2">
        <v>14.0</v>
      </c>
      <c r="C27" s="12" t="s">
        <v>135</v>
      </c>
      <c r="D27" s="2">
        <v>8.0</v>
      </c>
      <c r="E27" s="8" t="str">
        <f t="shared" si="3"/>
        <v>#REF!</v>
      </c>
      <c r="F27" s="2"/>
      <c r="G27" s="2" t="str">
        <f>'Playoff Scoring'!D27</f>
        <v>#REF!</v>
      </c>
      <c r="H27" s="2" t="str">
        <f t="shared" ref="H27:K27" si="36">'Playoff Scoring'!F27</f>
        <v>#REF!</v>
      </c>
      <c r="I27" s="2" t="str">
        <f t="shared" si="36"/>
        <v>#REF!</v>
      </c>
      <c r="J27" s="2" t="str">
        <f t="shared" si="36"/>
        <v>#REF!</v>
      </c>
      <c r="K27" s="2" t="str">
        <f t="shared" si="36"/>
        <v>#REF!</v>
      </c>
      <c r="L27" s="2"/>
      <c r="M27" s="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B28" s="2">
        <v>20.0</v>
      </c>
      <c r="C28" s="37" t="s">
        <v>218</v>
      </c>
      <c r="D28" s="2">
        <v>6.0</v>
      </c>
      <c r="E28" s="8" t="str">
        <f t="shared" si="3"/>
        <v>#REF!</v>
      </c>
      <c r="F28" s="2"/>
      <c r="G28" s="2" t="str">
        <f t="shared" ref="G28:J28" si="37">'Playoff Scoring'!D30</f>
        <v>#REF!</v>
      </c>
      <c r="H28" s="2" t="str">
        <f t="shared" si="37"/>
        <v>#REF!</v>
      </c>
      <c r="I28" s="2" t="str">
        <f t="shared" si="37"/>
        <v>#REF!</v>
      </c>
      <c r="J28" s="2" t="str">
        <f t="shared" si="37"/>
        <v>#REF!</v>
      </c>
      <c r="K28" s="2" t="str">
        <f>'Playoff Scoring'!I30</f>
        <v>#REF!</v>
      </c>
      <c r="L28" s="2"/>
      <c r="M28" s="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B29" s="2">
        <v>27.0</v>
      </c>
      <c r="C29" s="37" t="s">
        <v>220</v>
      </c>
      <c r="D29" s="2">
        <v>4.0</v>
      </c>
      <c r="E29" s="8" t="str">
        <f t="shared" si="3"/>
        <v>#REF!</v>
      </c>
      <c r="F29" s="2"/>
      <c r="G29" s="2" t="str">
        <f t="shared" ref="G29:H29" si="38">'Playoff Scoring'!D28</f>
        <v>#REF!</v>
      </c>
      <c r="H29" s="2" t="str">
        <f t="shared" si="38"/>
        <v>#REF!</v>
      </c>
      <c r="I29" s="2" t="str">
        <f t="shared" ref="I29:K29" si="39">'Playoff Scoring'!G28</f>
        <v>#REF!</v>
      </c>
      <c r="J29" s="2" t="str">
        <f t="shared" si="39"/>
        <v>#REF!</v>
      </c>
      <c r="K29" s="2" t="str">
        <f t="shared" si="39"/>
        <v>#REF!</v>
      </c>
      <c r="L29" s="2"/>
      <c r="M29" s="2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B30" s="2">
        <v>32.0</v>
      </c>
      <c r="C30" s="37" t="s">
        <v>225</v>
      </c>
      <c r="D30" s="2">
        <v>4.0</v>
      </c>
      <c r="E30" s="8" t="str">
        <f t="shared" si="3"/>
        <v>#REF!</v>
      </c>
      <c r="F30" s="2"/>
      <c r="G30" s="2" t="str">
        <f t="shared" ref="G30:K30" si="40">'Playoff Scoring'!D31</f>
        <v>#REF!</v>
      </c>
      <c r="H30" s="2" t="str">
        <f t="shared" si="40"/>
        <v>#REF!</v>
      </c>
      <c r="I30" s="2" t="str">
        <f t="shared" si="40"/>
        <v>#REF!</v>
      </c>
      <c r="J30" s="2" t="str">
        <f t="shared" si="40"/>
        <v>#REF!</v>
      </c>
      <c r="K30" s="2" t="str">
        <f t="shared" si="40"/>
        <v>#REF!</v>
      </c>
      <c r="L30" s="2"/>
      <c r="M30" s="2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B31" s="2">
        <v>42.0</v>
      </c>
      <c r="C31" s="37" t="s">
        <v>227</v>
      </c>
      <c r="D31" s="2">
        <v>0.0</v>
      </c>
      <c r="E31" s="8" t="str">
        <f t="shared" si="3"/>
        <v>#REF!</v>
      </c>
      <c r="F31" s="2"/>
      <c r="G31" s="2" t="str">
        <f>'Playoff Scoring'!$E26</f>
        <v>#REF!</v>
      </c>
      <c r="H31" s="2" t="str">
        <f t="shared" ref="H31:K31" si="41">'Playoff Scoring'!F26</f>
        <v>#REF!</v>
      </c>
      <c r="I31" s="2" t="str">
        <f t="shared" si="41"/>
        <v>#REF!</v>
      </c>
      <c r="J31" s="2" t="str">
        <f t="shared" si="41"/>
        <v>#REF!</v>
      </c>
      <c r="K31" s="2" t="str">
        <f t="shared" si="41"/>
        <v>#REF!</v>
      </c>
      <c r="L31" s="2"/>
      <c r="M31" s="2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B32" s="2">
        <v>4.0</v>
      </c>
      <c r="C32" s="12" t="s">
        <v>75</v>
      </c>
      <c r="D32" s="2">
        <v>10.0</v>
      </c>
      <c r="E32" s="8" t="str">
        <f t="shared" si="3"/>
        <v>#REF!</v>
      </c>
      <c r="F32" s="2"/>
      <c r="G32" s="2" t="str">
        <f t="shared" ref="G32:H32" si="42">'Playoff Scoring'!L28</f>
        <v>#REF!</v>
      </c>
      <c r="H32" s="2" t="str">
        <f t="shared" si="42"/>
        <v>#REF!</v>
      </c>
      <c r="I32" s="2" t="str">
        <f t="shared" ref="I32:K32" si="43">'Playoff Scoring'!O28</f>
        <v>#REF!</v>
      </c>
      <c r="J32" s="2" t="str">
        <f t="shared" si="43"/>
        <v>#REF!</v>
      </c>
      <c r="K32" s="2" t="str">
        <f t="shared" si="43"/>
        <v>#REF!</v>
      </c>
      <c r="L32" s="2"/>
      <c r="M32" s="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B33" s="2">
        <v>9.0</v>
      </c>
      <c r="C33" s="12" t="s">
        <v>111</v>
      </c>
      <c r="D33" s="2">
        <v>8.0</v>
      </c>
      <c r="E33" s="8" t="str">
        <f t="shared" si="3"/>
        <v>#REF!</v>
      </c>
      <c r="F33" s="2"/>
      <c r="G33" s="2" t="str">
        <f t="shared" ref="G33:K33" si="44">'Playoff Scoring'!M26</f>
        <v>#REF!</v>
      </c>
      <c r="H33" s="2" t="str">
        <f t="shared" si="44"/>
        <v>#REF!</v>
      </c>
      <c r="I33" s="2" t="str">
        <f t="shared" si="44"/>
        <v>#REF!</v>
      </c>
      <c r="J33" s="2" t="str">
        <f t="shared" si="44"/>
        <v>#REF!</v>
      </c>
      <c r="K33" s="2" t="str">
        <f t="shared" si="44"/>
        <v>#REF!</v>
      </c>
      <c r="L33" s="2"/>
      <c r="M33" s="2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B34" s="2">
        <v>28.0</v>
      </c>
      <c r="C34" s="37" t="s">
        <v>236</v>
      </c>
      <c r="D34" s="2">
        <v>4.0</v>
      </c>
      <c r="E34" s="8" t="str">
        <f t="shared" si="3"/>
        <v>#REF!</v>
      </c>
      <c r="F34" s="2"/>
      <c r="G34" s="2" t="str">
        <f t="shared" ref="G34:K34" si="45">'Playoff Scoring'!L31</f>
        <v>#REF!</v>
      </c>
      <c r="H34" s="2" t="str">
        <f t="shared" si="45"/>
        <v>#REF!</v>
      </c>
      <c r="I34" s="2" t="str">
        <f t="shared" si="45"/>
        <v>#REF!</v>
      </c>
      <c r="J34" s="2" t="str">
        <f t="shared" si="45"/>
        <v>#REF!</v>
      </c>
      <c r="K34" s="2" t="str">
        <f t="shared" si="45"/>
        <v>#REF!</v>
      </c>
      <c r="L34" s="2"/>
      <c r="M34" s="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B35" s="2">
        <v>29.0</v>
      </c>
      <c r="C35" s="37" t="s">
        <v>240</v>
      </c>
      <c r="D35" s="2">
        <v>4.0</v>
      </c>
      <c r="E35" s="8" t="str">
        <f t="shared" si="3"/>
        <v>#REF!</v>
      </c>
      <c r="F35" s="2"/>
      <c r="G35" s="2" t="str">
        <f t="shared" ref="G35:I35" si="46">'Playoff Scoring'!L29</f>
        <v>#REF!</v>
      </c>
      <c r="H35" s="2" t="str">
        <f t="shared" si="46"/>
        <v>#REF!</v>
      </c>
      <c r="I35" s="2" t="str">
        <f t="shared" si="46"/>
        <v>#REF!</v>
      </c>
      <c r="J35" s="2" t="str">
        <f t="shared" ref="J35:K35" si="47">'Playoff Scoring'!P29</f>
        <v>#REF!</v>
      </c>
      <c r="K35" s="2" t="str">
        <f t="shared" si="47"/>
        <v>#REF!</v>
      </c>
      <c r="L35" s="2"/>
      <c r="M35" s="2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B36" s="2">
        <v>35.0</v>
      </c>
      <c r="C36" s="37" t="s">
        <v>244</v>
      </c>
      <c r="D36" s="2">
        <v>2.0</v>
      </c>
      <c r="E36" s="8" t="str">
        <f t="shared" si="3"/>
        <v>#REF!</v>
      </c>
      <c r="F36" s="2"/>
      <c r="G36" s="2" t="str">
        <f>'Playoff Scoring'!L27</f>
        <v>#REF!</v>
      </c>
      <c r="H36" s="2" t="str">
        <f t="shared" ref="H36:K36" si="48">'Playoff Scoring'!N27</f>
        <v>#REF!</v>
      </c>
      <c r="I36" s="2" t="str">
        <f t="shared" si="48"/>
        <v>#REF!</v>
      </c>
      <c r="J36" s="2" t="str">
        <f t="shared" si="48"/>
        <v>#REF!</v>
      </c>
      <c r="K36" s="2" t="str">
        <f t="shared" si="48"/>
        <v>#REF!</v>
      </c>
      <c r="L36" s="2"/>
      <c r="M36" s="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B37" s="2">
        <v>40.0</v>
      </c>
      <c r="C37" s="37" t="s">
        <v>247</v>
      </c>
      <c r="D37" s="2">
        <v>2.0</v>
      </c>
      <c r="E37" s="8" t="str">
        <f t="shared" si="3"/>
        <v>#REF!</v>
      </c>
      <c r="F37" s="2"/>
      <c r="G37" s="2" t="str">
        <f t="shared" ref="G37:J37" si="49">'Playoff Scoring'!L30</f>
        <v>#REF!</v>
      </c>
      <c r="H37" s="2" t="str">
        <f t="shared" si="49"/>
        <v>#REF!</v>
      </c>
      <c r="I37" s="2" t="str">
        <f t="shared" si="49"/>
        <v>#REF!</v>
      </c>
      <c r="J37" s="2" t="str">
        <f t="shared" si="49"/>
        <v>#REF!</v>
      </c>
      <c r="K37" s="2" t="str">
        <f>'Playoff Scoring'!Q30</f>
        <v>#REF!</v>
      </c>
      <c r="L37" s="2"/>
      <c r="M37" s="2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B38" s="2">
        <v>2.0</v>
      </c>
      <c r="C38" s="12" t="s">
        <v>88</v>
      </c>
      <c r="D38" s="2">
        <v>10.0</v>
      </c>
      <c r="E38" s="8" t="str">
        <f t="shared" si="3"/>
        <v>#REF!</v>
      </c>
      <c r="F38" s="2"/>
      <c r="G38" s="2" t="str">
        <f t="shared" ref="G38:K38" si="50">#REF!</f>
        <v>#REF!</v>
      </c>
      <c r="H38" s="2" t="str">
        <f t="shared" si="50"/>
        <v>#REF!</v>
      </c>
      <c r="I38" s="2" t="str">
        <f t="shared" si="50"/>
        <v>#REF!</v>
      </c>
      <c r="J38" s="2" t="str">
        <f t="shared" si="50"/>
        <v>#REF!</v>
      </c>
      <c r="K38" s="2" t="str">
        <f t="shared" si="50"/>
        <v>#REF!</v>
      </c>
      <c r="L38" s="2"/>
      <c r="M38" s="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B39" s="2">
        <v>13.0</v>
      </c>
      <c r="C39" s="12" t="s">
        <v>123</v>
      </c>
      <c r="D39" s="2">
        <v>8.0</v>
      </c>
      <c r="E39" s="8" t="str">
        <f t="shared" si="3"/>
        <v>#REF!</v>
      </c>
      <c r="F39" s="2"/>
      <c r="G39" s="2" t="str">
        <f t="shared" ref="G39:K39" si="51">#REF!</f>
        <v>#REF!</v>
      </c>
      <c r="H39" s="2" t="str">
        <f t="shared" si="51"/>
        <v>#REF!</v>
      </c>
      <c r="I39" s="2" t="str">
        <f t="shared" si="51"/>
        <v>#REF!</v>
      </c>
      <c r="J39" s="2" t="str">
        <f t="shared" si="51"/>
        <v>#REF!</v>
      </c>
      <c r="K39" s="2" t="str">
        <f t="shared" si="51"/>
        <v>#REF!</v>
      </c>
      <c r="L39" s="2"/>
      <c r="M39" s="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B40" s="2">
        <v>17.0</v>
      </c>
      <c r="C40" s="37" t="s">
        <v>248</v>
      </c>
      <c r="D40" s="2">
        <v>6.0</v>
      </c>
      <c r="E40" s="8" t="str">
        <f t="shared" si="3"/>
        <v>#REF!</v>
      </c>
      <c r="F40" s="2"/>
      <c r="G40" s="2" t="str">
        <f t="shared" ref="G40:K40" si="52">#REF!</f>
        <v>#REF!</v>
      </c>
      <c r="H40" s="2" t="str">
        <f t="shared" si="52"/>
        <v>#REF!</v>
      </c>
      <c r="I40" s="2" t="str">
        <f t="shared" si="52"/>
        <v>#REF!</v>
      </c>
      <c r="J40" s="2" t="str">
        <f t="shared" si="52"/>
        <v>#REF!</v>
      </c>
      <c r="K40" s="2" t="str">
        <f t="shared" si="52"/>
        <v>#REF!</v>
      </c>
      <c r="L40" s="2"/>
      <c r="M40" s="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B41" s="2">
        <v>33.0</v>
      </c>
      <c r="C41" s="37" t="s">
        <v>249</v>
      </c>
      <c r="D41" s="2">
        <v>4.0</v>
      </c>
      <c r="E41" s="8" t="str">
        <f t="shared" si="3"/>
        <v>#REF!</v>
      </c>
      <c r="F41" s="2"/>
      <c r="G41" s="2" t="str">
        <f t="shared" ref="G41:K41" si="53">#REF!</f>
        <v>#REF!</v>
      </c>
      <c r="H41" s="2" t="str">
        <f t="shared" si="53"/>
        <v>#REF!</v>
      </c>
      <c r="I41" s="2" t="str">
        <f t="shared" si="53"/>
        <v>#REF!</v>
      </c>
      <c r="J41" s="2" t="str">
        <f t="shared" si="53"/>
        <v>#REF!</v>
      </c>
      <c r="K41" s="2" t="str">
        <f t="shared" si="53"/>
        <v>#REF!</v>
      </c>
      <c r="L41" s="2"/>
      <c r="M41" s="2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B42" s="2">
        <v>41.0</v>
      </c>
      <c r="C42" s="37" t="s">
        <v>250</v>
      </c>
      <c r="D42" s="2">
        <v>2.0</v>
      </c>
      <c r="E42" s="8" t="str">
        <f t="shared" si="3"/>
        <v>#REF!</v>
      </c>
      <c r="F42" s="2"/>
      <c r="G42" s="2" t="str">
        <f t="shared" ref="G42:K42" si="54">#REF!</f>
        <v>#REF!</v>
      </c>
      <c r="H42" s="2" t="str">
        <f t="shared" si="54"/>
        <v>#REF!</v>
      </c>
      <c r="I42" s="2" t="str">
        <f t="shared" si="54"/>
        <v>#REF!</v>
      </c>
      <c r="J42" s="2" t="str">
        <f t="shared" si="54"/>
        <v>#REF!</v>
      </c>
      <c r="K42" s="2" t="str">
        <f t="shared" si="54"/>
        <v>#REF!</v>
      </c>
      <c r="L42" s="2"/>
      <c r="M42" s="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B43" s="2">
        <v>43.0</v>
      </c>
      <c r="C43" s="37" t="s">
        <v>251</v>
      </c>
      <c r="D43" s="2">
        <v>0.0</v>
      </c>
      <c r="E43" s="8" t="str">
        <f t="shared" si="3"/>
        <v>#REF!</v>
      </c>
      <c r="F43" s="2"/>
      <c r="G43" s="2" t="str">
        <f t="shared" ref="G43:K43" si="55">#REF!</f>
        <v>#REF!</v>
      </c>
      <c r="H43" s="2" t="str">
        <f t="shared" si="55"/>
        <v>#REF!</v>
      </c>
      <c r="I43" s="2" t="str">
        <f t="shared" si="55"/>
        <v>#REF!</v>
      </c>
      <c r="J43" s="2" t="str">
        <f t="shared" si="55"/>
        <v>#REF!</v>
      </c>
      <c r="K43" s="2" t="str">
        <f t="shared" si="55"/>
        <v>#REF!</v>
      </c>
      <c r="L43" s="2"/>
      <c r="M43" s="2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B44" s="2">
        <v>5.0</v>
      </c>
      <c r="C44" s="12" t="s">
        <v>57</v>
      </c>
      <c r="D44" s="2">
        <v>10.0</v>
      </c>
      <c r="E44" s="8" t="str">
        <f t="shared" si="3"/>
        <v>#REF!</v>
      </c>
      <c r="F44" s="2"/>
      <c r="G44" s="2" t="str">
        <f t="shared" ref="G44:K44" si="56">#REF!</f>
        <v>#REF!</v>
      </c>
      <c r="H44" s="2" t="str">
        <f t="shared" si="56"/>
        <v>#REF!</v>
      </c>
      <c r="I44" s="2" t="str">
        <f t="shared" si="56"/>
        <v>#REF!</v>
      </c>
      <c r="J44" s="2" t="str">
        <f t="shared" si="56"/>
        <v>#REF!</v>
      </c>
      <c r="K44" s="2" t="str">
        <f t="shared" si="56"/>
        <v>#REF!</v>
      </c>
      <c r="L44" s="2"/>
      <c r="M44" s="2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B45" s="2">
        <v>8.0</v>
      </c>
      <c r="C45" s="12" t="s">
        <v>62</v>
      </c>
      <c r="D45" s="2">
        <v>8.0</v>
      </c>
      <c r="E45" s="8" t="str">
        <f t="shared" si="3"/>
        <v>#REF!</v>
      </c>
      <c r="F45" s="2"/>
      <c r="G45" s="2" t="str">
        <f t="shared" ref="G45:K45" si="57">#REF!</f>
        <v>#REF!</v>
      </c>
      <c r="H45" s="2" t="str">
        <f t="shared" si="57"/>
        <v>#REF!</v>
      </c>
      <c r="I45" s="2" t="str">
        <f t="shared" si="57"/>
        <v>#REF!</v>
      </c>
      <c r="J45" s="2" t="str">
        <f t="shared" si="57"/>
        <v>#REF!</v>
      </c>
      <c r="K45" s="2" t="str">
        <f t="shared" si="57"/>
        <v>#REF!</v>
      </c>
      <c r="L45" s="2"/>
      <c r="M45" s="2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B46" s="2">
        <v>16.0</v>
      </c>
      <c r="C46" s="12" t="s">
        <v>115</v>
      </c>
      <c r="D46" s="2">
        <v>6.0</v>
      </c>
      <c r="E46" s="8" t="str">
        <f t="shared" si="3"/>
        <v>#REF!</v>
      </c>
      <c r="F46" s="2"/>
      <c r="G46" s="2" t="str">
        <f t="shared" ref="G46:K46" si="58">#REF!</f>
        <v>#REF!</v>
      </c>
      <c r="H46" s="2" t="str">
        <f t="shared" si="58"/>
        <v>#REF!</v>
      </c>
      <c r="I46" s="2" t="str">
        <f t="shared" si="58"/>
        <v>#REF!</v>
      </c>
      <c r="J46" s="2" t="str">
        <f t="shared" si="58"/>
        <v>#REF!</v>
      </c>
      <c r="K46" s="2" t="str">
        <f t="shared" si="58"/>
        <v>#REF!</v>
      </c>
      <c r="L46" s="2"/>
      <c r="M46" s="2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B47" s="2">
        <v>26.0</v>
      </c>
      <c r="C47" s="37" t="s">
        <v>253</v>
      </c>
      <c r="D47" s="2">
        <v>4.0</v>
      </c>
      <c r="E47" s="8" t="str">
        <f t="shared" si="3"/>
        <v>#REF!</v>
      </c>
      <c r="F47" s="2"/>
      <c r="G47" s="2" t="str">
        <f t="shared" ref="G47:K47" si="59">#REF!</f>
        <v>#REF!</v>
      </c>
      <c r="H47" s="2" t="str">
        <f t="shared" si="59"/>
        <v>#REF!</v>
      </c>
      <c r="I47" s="2" t="str">
        <f t="shared" si="59"/>
        <v>#REF!</v>
      </c>
      <c r="J47" s="2" t="str">
        <f t="shared" si="59"/>
        <v>#REF!</v>
      </c>
      <c r="K47" s="2" t="str">
        <f t="shared" si="59"/>
        <v>#REF!</v>
      </c>
      <c r="L47" s="2"/>
      <c r="M47" s="2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B48" s="2">
        <v>36.0</v>
      </c>
      <c r="C48" s="37" t="s">
        <v>254</v>
      </c>
      <c r="D48" s="2">
        <v>2.0</v>
      </c>
      <c r="E48" s="8" t="str">
        <f t="shared" si="3"/>
        <v>#REF!</v>
      </c>
      <c r="F48" s="2"/>
      <c r="G48" s="2" t="str">
        <f t="shared" ref="G48:K48" si="60">#REF!</f>
        <v>#REF!</v>
      </c>
      <c r="H48" s="2" t="str">
        <f t="shared" si="60"/>
        <v>#REF!</v>
      </c>
      <c r="I48" s="2" t="str">
        <f t="shared" si="60"/>
        <v>#REF!</v>
      </c>
      <c r="J48" s="2" t="str">
        <f t="shared" si="60"/>
        <v>#REF!</v>
      </c>
      <c r="K48" s="2" t="str">
        <f t="shared" si="60"/>
        <v>#REF!</v>
      </c>
      <c r="L48" s="2"/>
      <c r="M48" s="2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B49" s="2">
        <v>45.0</v>
      </c>
      <c r="C49" s="37" t="s">
        <v>255</v>
      </c>
      <c r="D49" s="2">
        <v>0.0</v>
      </c>
      <c r="E49" s="8" t="str">
        <f t="shared" si="3"/>
        <v>#REF!</v>
      </c>
      <c r="F49" s="2"/>
      <c r="G49" s="2" t="str">
        <f t="shared" ref="G49:K49" si="61">#REF!</f>
        <v>#REF!</v>
      </c>
      <c r="H49" s="2" t="str">
        <f t="shared" si="61"/>
        <v>#REF!</v>
      </c>
      <c r="I49" s="2" t="str">
        <f t="shared" si="61"/>
        <v>#REF!</v>
      </c>
      <c r="J49" s="2" t="str">
        <f t="shared" si="61"/>
        <v>#REF!</v>
      </c>
      <c r="K49" s="2" t="str">
        <f t="shared" si="61"/>
        <v>#REF!</v>
      </c>
      <c r="L49" s="2"/>
      <c r="M49" s="2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B50" s="2"/>
      <c r="C50" s="37"/>
      <c r="D50" s="2"/>
      <c r="E50" s="8"/>
      <c r="F50" s="2"/>
      <c r="G50" s="2"/>
      <c r="H50" s="2"/>
      <c r="I50" s="2"/>
      <c r="J50" s="2"/>
      <c r="K50" s="2"/>
      <c r="L50" s="2"/>
      <c r="M50" s="2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B51" s="2"/>
      <c r="C51" s="37"/>
      <c r="D51" s="2"/>
      <c r="E51" s="8"/>
      <c r="F51" s="2"/>
      <c r="G51" s="2"/>
      <c r="H51" s="2"/>
      <c r="I51" s="2"/>
      <c r="J51" s="2"/>
      <c r="K51" s="2"/>
      <c r="L51" s="2"/>
      <c r="M51" s="2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B52" s="2"/>
      <c r="C52" s="37"/>
      <c r="D52" s="2"/>
      <c r="E52" s="8"/>
      <c r="F52" s="2"/>
      <c r="G52" s="2"/>
      <c r="H52" s="2"/>
      <c r="I52" s="2"/>
      <c r="J52" s="2"/>
      <c r="K52" s="2"/>
      <c r="L52" s="2"/>
      <c r="M52" s="2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B53" s="2"/>
      <c r="C53" s="37"/>
      <c r="D53" s="2"/>
      <c r="E53" s="8"/>
      <c r="F53" s="2"/>
      <c r="G53" s="2"/>
      <c r="H53" s="2"/>
      <c r="I53" s="2"/>
      <c r="J53" s="2"/>
      <c r="K53" s="2"/>
      <c r="L53" s="2"/>
      <c r="M53" s="2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B54" s="2"/>
      <c r="C54" s="37"/>
      <c r="D54" s="2"/>
      <c r="E54" s="8"/>
      <c r="F54" s="2"/>
      <c r="G54" s="2"/>
      <c r="H54" s="2"/>
      <c r="I54" s="2"/>
      <c r="J54" s="2"/>
      <c r="K54" s="2"/>
      <c r="L54" s="2"/>
      <c r="M54" s="2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B55" s="2"/>
      <c r="C55" s="37"/>
      <c r="D55" s="2"/>
      <c r="E55" s="8"/>
      <c r="F55" s="2"/>
      <c r="G55" s="2"/>
      <c r="H55" s="2"/>
      <c r="I55" s="2"/>
      <c r="J55" s="2"/>
      <c r="K55" s="2"/>
      <c r="L55" s="2"/>
      <c r="M55" s="2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B56" s="2"/>
      <c r="C56" s="37"/>
      <c r="D56" s="2"/>
      <c r="E56" s="8"/>
      <c r="F56" s="2"/>
      <c r="G56" s="2"/>
      <c r="H56" s="2"/>
      <c r="I56" s="2"/>
      <c r="J56" s="2"/>
      <c r="K56" s="2"/>
      <c r="L56" s="2"/>
      <c r="M56" s="2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B57" s="2"/>
      <c r="C57" s="37"/>
      <c r="D57" s="2"/>
      <c r="E57" s="8"/>
      <c r="F57" s="2"/>
      <c r="G57" s="2"/>
      <c r="H57" s="2"/>
      <c r="I57" s="2"/>
      <c r="J57" s="2"/>
      <c r="K57" s="2"/>
      <c r="L57" s="2"/>
      <c r="M57" s="2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5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5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5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5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5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5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5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5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5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5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5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5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5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5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5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5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5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5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5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5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5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5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5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5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5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5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5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5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5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5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5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5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5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5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5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5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5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5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5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5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5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5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5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5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5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5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5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5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5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5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5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5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5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5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5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5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5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5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5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5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5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5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5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5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5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5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5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5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5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5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5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5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5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5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5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5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5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5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5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5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5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5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5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5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5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5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5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5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5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5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5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5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5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5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5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5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5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5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5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5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5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5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5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5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5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5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5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5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5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5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5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5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5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5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5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5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5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5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5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5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5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5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5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5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5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5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5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5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5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5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5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5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5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5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5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5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5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5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5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5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5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5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5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5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5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5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5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5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5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5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5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5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5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5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5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5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5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5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5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5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5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5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5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5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5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5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5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5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5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5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5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5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5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5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5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5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5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5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5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5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5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5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5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5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5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5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5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5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5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5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5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5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5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5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5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5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5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5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5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5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5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5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5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5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5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5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5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5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5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5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5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5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5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5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5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5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5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5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5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5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5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5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5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5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5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5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5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5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5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5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5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5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5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5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5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5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5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5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5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5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5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5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5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5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5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5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5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5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5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5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5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5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5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5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5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5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5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5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5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5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5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5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5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5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5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5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5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5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5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5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5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5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5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5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5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5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5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5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5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5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5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5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5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5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5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5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5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5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5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5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5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5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5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5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5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5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5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5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5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5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5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5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5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5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5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5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5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5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5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5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5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5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5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5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5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5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5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5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5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5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5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5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5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5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5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5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5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5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5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5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5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5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5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5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5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5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5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5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5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5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5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5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5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5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5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5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5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5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5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5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5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5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5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5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5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5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5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5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5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5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5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5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5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5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5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5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5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5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5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5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5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5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5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5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5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5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5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5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5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5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5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5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5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5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5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5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5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5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5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5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5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5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5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5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5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5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5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5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5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5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5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5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5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5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5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5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5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5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5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5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5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5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5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5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5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5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5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5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5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5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5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5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5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5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5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5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5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5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5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5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5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5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5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5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5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5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5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5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5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5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5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5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5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5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5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5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5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5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5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5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5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5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5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5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5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5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5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5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5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5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5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5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5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5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5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5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5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5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5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5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5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5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5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5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5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5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5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5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5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5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5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5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5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5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5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5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5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5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5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5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5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5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5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5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5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5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5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5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5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5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5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5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5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5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5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5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5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5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5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5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5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5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5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5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5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5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5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5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5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5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5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5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5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5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5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5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5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5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5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5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5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5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5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5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5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5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5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5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5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5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5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5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5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5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5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5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5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5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5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5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5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5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5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5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5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5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5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5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5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5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5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5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5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5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5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5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5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5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5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5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5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5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5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5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5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5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5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5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5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5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5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5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5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5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5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5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5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5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5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5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5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5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5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5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5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5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5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5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5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5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5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5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5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5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5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5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5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5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5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5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5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5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5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5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5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5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5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5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5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5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5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5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5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5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5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5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5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5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5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5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5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5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5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5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5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5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5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5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5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5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5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5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5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5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5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5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5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5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5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5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5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5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5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5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5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5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5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5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5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5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5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5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5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5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5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5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5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5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5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5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5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5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5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5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5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5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5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5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5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5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5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5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5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5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5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5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5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5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5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5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5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5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5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5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5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5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5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5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5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5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5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5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5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5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5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5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5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5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5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5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5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5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5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5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5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5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5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5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5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5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5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5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5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5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5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5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5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5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5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5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5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5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5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5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5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5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5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5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5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5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5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5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5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5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5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5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5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5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5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5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5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5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5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5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5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5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5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5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5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5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5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5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5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5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5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5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5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5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5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5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5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5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5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5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5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5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5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5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5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5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0"/>
    <col customWidth="1" min="3" max="3" width="5.63"/>
    <col customWidth="1" min="4" max="4" width="10.38"/>
    <col customWidth="1" min="5" max="5" width="20.38"/>
    <col customWidth="1" min="6" max="6" width="5.38"/>
    <col customWidth="1" min="7" max="7" width="20.25"/>
    <col customWidth="1" min="8" max="8" width="5.38"/>
    <col customWidth="1" min="9" max="9" width="9.75"/>
    <col customWidth="1" min="10" max="10" width="20.0"/>
    <col customWidth="1" min="11" max="11" width="5.88"/>
    <col customWidth="1" min="12" max="12" width="20.25"/>
    <col customWidth="1" min="13" max="13" width="5.63"/>
    <col customWidth="1" min="14" max="14" width="18.63"/>
    <col customWidth="1" min="15" max="15" width="5.75"/>
    <col customWidth="1" min="16" max="16" width="19.75"/>
    <col customWidth="1" min="17" max="19" width="6.0"/>
    <col customWidth="1" min="20" max="20" width="20.5"/>
    <col customWidth="1" min="21" max="21" width="16.75"/>
    <col customWidth="1" min="22" max="22" width="5.13"/>
    <col customWidth="1" min="24" max="24" width="4.63"/>
  </cols>
  <sheetData>
    <row r="1">
      <c r="A1" s="14"/>
      <c r="B1" s="18" t="s">
        <v>23</v>
      </c>
      <c r="C1" s="19"/>
      <c r="D1" s="19"/>
      <c r="E1" s="18" t="s">
        <v>26</v>
      </c>
      <c r="F1" s="19"/>
      <c r="G1" s="20" t="s">
        <v>27</v>
      </c>
      <c r="H1" s="19"/>
      <c r="I1" s="19"/>
      <c r="J1" s="18" t="s">
        <v>29</v>
      </c>
      <c r="K1" s="19"/>
      <c r="L1" s="18" t="s">
        <v>30</v>
      </c>
      <c r="M1" s="19"/>
      <c r="N1" s="18" t="s">
        <v>31</v>
      </c>
      <c r="O1" s="19"/>
      <c r="P1" s="21" t="s">
        <v>33</v>
      </c>
      <c r="Q1" s="19"/>
      <c r="R1" s="19"/>
      <c r="S1" s="19"/>
      <c r="T1" s="19"/>
      <c r="U1" s="19"/>
      <c r="V1" s="19"/>
      <c r="W1" s="19"/>
      <c r="X1" s="19"/>
    </row>
    <row r="2">
      <c r="A2" s="14"/>
      <c r="B2" s="20" t="s">
        <v>35</v>
      </c>
      <c r="C2" s="22"/>
      <c r="D2" s="19"/>
      <c r="E2" s="20" t="s">
        <v>36</v>
      </c>
      <c r="F2" s="22"/>
      <c r="G2" s="20" t="s">
        <v>38</v>
      </c>
      <c r="H2" s="22"/>
      <c r="I2" s="19"/>
      <c r="J2" s="20" t="s">
        <v>39</v>
      </c>
      <c r="K2" s="22"/>
      <c r="L2" s="20" t="s">
        <v>40</v>
      </c>
      <c r="M2" s="22"/>
      <c r="N2" s="20" t="s">
        <v>41</v>
      </c>
      <c r="O2" s="22"/>
      <c r="P2" s="20" t="s">
        <v>42</v>
      </c>
      <c r="Q2" s="22"/>
      <c r="R2" s="22"/>
      <c r="S2" s="24" t="s">
        <v>44</v>
      </c>
      <c r="T2" s="24" t="s">
        <v>45</v>
      </c>
      <c r="U2" s="19"/>
      <c r="V2" s="19"/>
      <c r="W2" s="19"/>
      <c r="X2" s="19"/>
    </row>
    <row r="3">
      <c r="A3" s="14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2"/>
      <c r="O3" s="22"/>
      <c r="P3" s="19"/>
      <c r="Q3" s="19"/>
      <c r="R3" s="19"/>
      <c r="S3" s="24" t="s">
        <v>48</v>
      </c>
      <c r="T3" s="24" t="s">
        <v>49</v>
      </c>
      <c r="U3" s="19"/>
      <c r="V3" s="19"/>
      <c r="W3" s="19"/>
      <c r="X3" s="19"/>
    </row>
    <row r="4">
      <c r="A4" s="27">
        <v>1.0</v>
      </c>
      <c r="B4" s="28" t="s">
        <v>45</v>
      </c>
      <c r="C4" s="29">
        <v>98.0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22"/>
      <c r="O4" s="22"/>
      <c r="P4" s="19"/>
      <c r="Q4" s="19"/>
      <c r="R4" s="19"/>
      <c r="S4" s="24" t="s">
        <v>56</v>
      </c>
      <c r="T4" s="24" t="s">
        <v>57</v>
      </c>
      <c r="U4" s="19"/>
      <c r="V4" s="19"/>
      <c r="W4" s="19"/>
      <c r="X4" s="19"/>
    </row>
    <row r="5">
      <c r="A5" s="30" t="s">
        <v>59</v>
      </c>
      <c r="B5" s="19"/>
      <c r="C5" s="32"/>
      <c r="D5" s="33"/>
      <c r="E5" s="33"/>
      <c r="F5" s="33"/>
      <c r="G5" s="28" t="s">
        <v>62</v>
      </c>
      <c r="H5" s="29">
        <v>10.0</v>
      </c>
      <c r="I5" s="19"/>
      <c r="J5" s="19"/>
      <c r="K5" s="19"/>
      <c r="L5" s="19"/>
      <c r="M5" s="19"/>
      <c r="N5" s="22"/>
      <c r="O5" s="22"/>
      <c r="P5" s="19"/>
      <c r="Q5" s="19"/>
      <c r="R5" s="19"/>
      <c r="S5" s="24" t="s">
        <v>63</v>
      </c>
      <c r="T5" s="24" t="s">
        <v>62</v>
      </c>
      <c r="U5" s="19"/>
      <c r="V5" s="19"/>
      <c r="W5" s="19"/>
      <c r="X5" s="19"/>
    </row>
    <row r="6">
      <c r="A6" s="27">
        <v>8.0</v>
      </c>
      <c r="B6" s="28" t="s">
        <v>62</v>
      </c>
      <c r="C6" s="34">
        <v>110.0</v>
      </c>
      <c r="D6" s="19"/>
      <c r="E6" s="19"/>
      <c r="F6" s="19"/>
      <c r="G6" s="19"/>
      <c r="H6" s="32"/>
      <c r="I6" s="19"/>
      <c r="J6" s="19"/>
      <c r="K6" s="19"/>
      <c r="L6" s="19"/>
      <c r="M6" s="19"/>
      <c r="N6" s="22"/>
      <c r="O6" s="22"/>
      <c r="P6" s="19"/>
      <c r="Q6" s="19"/>
      <c r="R6" s="19"/>
      <c r="S6" s="24" t="s">
        <v>69</v>
      </c>
      <c r="T6" s="24" t="s">
        <v>70</v>
      </c>
      <c r="U6" s="19"/>
      <c r="V6" s="19"/>
      <c r="W6" s="19"/>
      <c r="X6" s="19"/>
    </row>
    <row r="7">
      <c r="A7" s="19"/>
      <c r="B7" s="19"/>
      <c r="C7" s="19"/>
      <c r="D7" s="19"/>
      <c r="E7" s="19"/>
      <c r="F7" s="19"/>
      <c r="G7" s="35" t="s">
        <v>59</v>
      </c>
      <c r="H7" s="32"/>
      <c r="I7" s="33"/>
      <c r="J7" s="29"/>
      <c r="K7" s="33"/>
      <c r="L7" s="36" t="s">
        <v>57</v>
      </c>
      <c r="M7" s="29">
        <v>40.0</v>
      </c>
      <c r="N7" s="22"/>
      <c r="O7" s="22"/>
      <c r="P7" s="19"/>
      <c r="Q7" s="19"/>
      <c r="R7" s="19"/>
      <c r="S7" s="19"/>
      <c r="T7" s="19"/>
      <c r="U7" s="19"/>
      <c r="V7" s="19"/>
      <c r="W7" s="19"/>
      <c r="X7" s="19"/>
    </row>
    <row r="8">
      <c r="A8" s="27">
        <v>4.0</v>
      </c>
      <c r="B8" s="28" t="s">
        <v>75</v>
      </c>
      <c r="C8" s="29">
        <v>46.0</v>
      </c>
      <c r="D8" s="19"/>
      <c r="E8" s="19"/>
      <c r="F8" s="19"/>
      <c r="G8" s="19"/>
      <c r="H8" s="32"/>
      <c r="I8" s="19"/>
      <c r="J8" s="19"/>
      <c r="K8" s="19"/>
      <c r="L8" s="19"/>
      <c r="M8" s="32"/>
      <c r="N8" s="22"/>
      <c r="O8" s="22"/>
      <c r="P8" s="19"/>
      <c r="Q8" s="19"/>
      <c r="R8" s="19"/>
      <c r="S8" s="19"/>
      <c r="T8" s="19"/>
      <c r="U8" s="19"/>
      <c r="V8" s="19"/>
      <c r="W8" s="19"/>
      <c r="X8" s="19"/>
    </row>
    <row r="9">
      <c r="A9" s="30" t="s">
        <v>79</v>
      </c>
      <c r="B9" s="19"/>
      <c r="C9" s="32"/>
      <c r="D9" s="33"/>
      <c r="E9" s="33"/>
      <c r="F9" s="33"/>
      <c r="G9" s="28" t="s">
        <v>57</v>
      </c>
      <c r="H9" s="34">
        <v>44.0</v>
      </c>
      <c r="I9" s="19"/>
      <c r="J9" s="19"/>
      <c r="K9" s="19"/>
      <c r="L9" s="19"/>
      <c r="M9" s="32"/>
      <c r="N9" s="22"/>
      <c r="O9" s="22"/>
      <c r="P9" s="19"/>
      <c r="Q9" s="19"/>
      <c r="R9" s="19"/>
      <c r="S9" s="19"/>
      <c r="T9" s="19"/>
      <c r="U9" s="19"/>
      <c r="V9" s="19"/>
      <c r="W9" s="19"/>
      <c r="X9" s="19"/>
    </row>
    <row r="10">
      <c r="A10" s="27">
        <v>5.0</v>
      </c>
      <c r="B10" s="28" t="s">
        <v>57</v>
      </c>
      <c r="C10" s="34">
        <v>100.0</v>
      </c>
      <c r="D10" s="19"/>
      <c r="E10" s="38"/>
      <c r="F10" s="38"/>
      <c r="G10" s="19"/>
      <c r="H10" s="19"/>
      <c r="I10" s="19"/>
      <c r="J10" s="38"/>
      <c r="K10" s="38"/>
      <c r="L10" s="19"/>
      <c r="M10" s="32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>
      <c r="A11" s="19"/>
      <c r="B11" s="19"/>
      <c r="C11" s="19"/>
      <c r="D11" s="19"/>
      <c r="E11" s="38"/>
      <c r="F11" s="38"/>
      <c r="G11" s="19"/>
      <c r="H11" s="19"/>
      <c r="I11" s="19"/>
      <c r="J11" s="38"/>
      <c r="K11" s="38"/>
      <c r="L11" s="40" t="s">
        <v>85</v>
      </c>
      <c r="M11" s="32"/>
      <c r="N11" s="33"/>
      <c r="O11" s="33"/>
      <c r="P11" s="41" t="s">
        <v>49</v>
      </c>
      <c r="Q11" s="29">
        <v>6.0</v>
      </c>
      <c r="R11" s="29">
        <v>-8.0</v>
      </c>
      <c r="S11" s="43"/>
      <c r="T11" s="19"/>
      <c r="U11" s="19"/>
      <c r="V11" s="19"/>
      <c r="W11" s="19"/>
      <c r="X11" s="19"/>
    </row>
    <row r="12">
      <c r="A12" s="27">
        <v>2.0</v>
      </c>
      <c r="B12" s="28" t="s">
        <v>88</v>
      </c>
      <c r="C12" s="29">
        <v>48.0</v>
      </c>
      <c r="D12" s="19"/>
      <c r="E12" s="38"/>
      <c r="F12" s="38"/>
      <c r="G12" s="19"/>
      <c r="H12" s="19"/>
      <c r="I12" s="19"/>
      <c r="J12" s="38"/>
      <c r="K12" s="38"/>
      <c r="L12" s="19"/>
      <c r="M12" s="32"/>
      <c r="N12" s="19"/>
      <c r="O12" s="19"/>
      <c r="P12" s="19"/>
      <c r="Q12" s="19"/>
      <c r="R12" s="19"/>
      <c r="S12" s="32"/>
      <c r="T12" s="19"/>
      <c r="U12" s="44" t="s">
        <v>89</v>
      </c>
      <c r="V12" s="44">
        <v>52.81</v>
      </c>
      <c r="W12" s="19"/>
      <c r="X12" s="19"/>
    </row>
    <row r="13">
      <c r="A13" s="30" t="s">
        <v>91</v>
      </c>
      <c r="B13" s="19"/>
      <c r="C13" s="32"/>
      <c r="D13" s="33"/>
      <c r="E13" s="33"/>
      <c r="F13" s="33"/>
      <c r="G13" s="28" t="s">
        <v>49</v>
      </c>
      <c r="H13" s="29">
        <v>102.0</v>
      </c>
      <c r="I13" s="19"/>
      <c r="J13" s="38"/>
      <c r="K13" s="38"/>
      <c r="L13" s="19"/>
      <c r="M13" s="32"/>
      <c r="N13" s="19"/>
      <c r="O13" s="19"/>
      <c r="P13" s="19"/>
      <c r="Q13" s="19"/>
      <c r="R13" s="19"/>
      <c r="S13" s="32"/>
      <c r="T13" s="19"/>
      <c r="U13" s="19"/>
      <c r="V13" s="45"/>
      <c r="W13" s="19"/>
      <c r="X13" s="19"/>
    </row>
    <row r="14">
      <c r="A14" s="27">
        <v>7.0</v>
      </c>
      <c r="B14" s="28" t="s">
        <v>49</v>
      </c>
      <c r="C14" s="34">
        <v>122.0</v>
      </c>
      <c r="D14" s="19"/>
      <c r="E14" s="19"/>
      <c r="F14" s="19"/>
      <c r="G14" s="19"/>
      <c r="H14" s="32"/>
      <c r="I14" s="19"/>
      <c r="J14" s="19"/>
      <c r="K14" s="19"/>
      <c r="L14" s="19"/>
      <c r="M14" s="32"/>
      <c r="N14" s="19"/>
      <c r="O14" s="19"/>
      <c r="P14" s="19"/>
      <c r="Q14" s="19"/>
      <c r="R14" s="19"/>
      <c r="S14" s="32"/>
      <c r="T14" s="19"/>
      <c r="U14" s="19"/>
      <c r="V14" s="45"/>
      <c r="W14" s="29" t="s">
        <v>94</v>
      </c>
      <c r="X14" s="19"/>
    </row>
    <row r="15">
      <c r="A15" s="19"/>
      <c r="B15" s="19"/>
      <c r="C15" s="19"/>
      <c r="D15" s="19"/>
      <c r="E15" s="19"/>
      <c r="F15" s="19"/>
      <c r="G15" s="35" t="s">
        <v>79</v>
      </c>
      <c r="H15" s="32"/>
      <c r="I15" s="33"/>
      <c r="J15" s="33"/>
      <c r="K15" s="33"/>
      <c r="L15" s="46" t="s">
        <v>49</v>
      </c>
      <c r="M15" s="34">
        <v>104.0</v>
      </c>
      <c r="N15" s="19"/>
      <c r="O15" s="19"/>
      <c r="P15" s="19"/>
      <c r="Q15" s="19"/>
      <c r="R15" s="19"/>
      <c r="S15" s="32"/>
      <c r="T15" s="19"/>
      <c r="U15" s="19"/>
      <c r="V15" s="45"/>
      <c r="W15" s="19"/>
      <c r="X15" s="19"/>
    </row>
    <row r="16">
      <c r="A16" s="27">
        <v>3.0</v>
      </c>
      <c r="B16" s="28" t="s">
        <v>97</v>
      </c>
      <c r="C16" s="29">
        <v>128.0</v>
      </c>
      <c r="D16" s="19"/>
      <c r="E16" s="19"/>
      <c r="F16" s="19"/>
      <c r="G16" s="19"/>
      <c r="H16" s="32"/>
      <c r="I16" s="19"/>
      <c r="J16" s="19"/>
      <c r="K16" s="19"/>
      <c r="L16" s="19"/>
      <c r="M16" s="19"/>
      <c r="N16" s="19"/>
      <c r="O16" s="19"/>
      <c r="P16" s="40" t="s">
        <v>85</v>
      </c>
      <c r="Q16" s="48"/>
      <c r="R16" s="48"/>
      <c r="S16" s="48"/>
      <c r="T16" s="49" t="s">
        <v>45</v>
      </c>
      <c r="U16" s="50"/>
      <c r="V16" s="51">
        <v>31.0</v>
      </c>
      <c r="W16" s="19"/>
      <c r="X16" s="19"/>
    </row>
    <row r="17">
      <c r="A17" s="30" t="s">
        <v>101</v>
      </c>
      <c r="B17" s="19"/>
      <c r="C17" s="32"/>
      <c r="D17" s="33"/>
      <c r="E17" s="33"/>
      <c r="F17" s="33"/>
      <c r="G17" s="28" t="s">
        <v>97</v>
      </c>
      <c r="H17" s="34">
        <v>24.0</v>
      </c>
      <c r="I17" s="19"/>
      <c r="J17" s="19"/>
      <c r="K17" s="19"/>
      <c r="L17" s="19"/>
      <c r="M17" s="24" t="s">
        <v>102</v>
      </c>
      <c r="N17" s="52" t="s">
        <v>57</v>
      </c>
      <c r="O17" s="29">
        <v>26.0</v>
      </c>
      <c r="P17" s="19"/>
      <c r="Q17" s="19"/>
      <c r="R17" s="19"/>
      <c r="S17" s="32"/>
      <c r="T17" s="19"/>
      <c r="U17" s="19"/>
      <c r="V17" s="19"/>
      <c r="W17" s="19"/>
      <c r="X17" s="19"/>
    </row>
    <row r="18">
      <c r="A18" s="27">
        <v>6.0</v>
      </c>
      <c r="B18" s="28" t="s">
        <v>104</v>
      </c>
      <c r="C18" s="34">
        <v>62.0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32"/>
      <c r="P18" s="19"/>
      <c r="Q18" s="19"/>
      <c r="R18" s="19"/>
      <c r="S18" s="32"/>
      <c r="T18" s="19"/>
      <c r="U18" s="19"/>
      <c r="V18" s="19"/>
      <c r="W18" s="19"/>
      <c r="X18" s="19"/>
    </row>
    <row r="19">
      <c r="A19" s="19"/>
      <c r="B19" s="19"/>
      <c r="C19" s="19"/>
      <c r="D19" s="19"/>
      <c r="E19" s="19"/>
      <c r="F19" s="19"/>
      <c r="G19" s="19"/>
      <c r="H19" s="19"/>
      <c r="I19" s="24" t="s">
        <v>106</v>
      </c>
      <c r="J19" s="46" t="s">
        <v>62</v>
      </c>
      <c r="K19" s="29">
        <v>96.0</v>
      </c>
      <c r="L19" s="19"/>
      <c r="M19" s="19"/>
      <c r="N19" s="19"/>
      <c r="O19" s="32"/>
      <c r="P19" s="19"/>
      <c r="Q19" s="19"/>
      <c r="R19" s="19"/>
      <c r="S19" s="32"/>
      <c r="T19" s="19"/>
      <c r="U19" s="19"/>
      <c r="V19" s="19"/>
      <c r="W19" s="19"/>
      <c r="X19" s="19"/>
    </row>
    <row r="20">
      <c r="A20" s="19"/>
      <c r="B20" s="19"/>
      <c r="C20" s="19"/>
      <c r="D20" s="24" t="s">
        <v>109</v>
      </c>
      <c r="E20" s="28" t="s">
        <v>104</v>
      </c>
      <c r="F20" s="29">
        <v>98.0</v>
      </c>
      <c r="G20" s="19"/>
      <c r="H20" s="19"/>
      <c r="I20" s="19"/>
      <c r="J20" s="19"/>
      <c r="K20" s="32"/>
      <c r="L20" s="19"/>
      <c r="M20" s="19"/>
      <c r="N20" s="19"/>
      <c r="O20" s="32"/>
      <c r="P20" s="19"/>
      <c r="Q20" s="19"/>
      <c r="R20" s="19"/>
      <c r="S20" s="32"/>
      <c r="T20" s="19"/>
      <c r="U20" s="19"/>
      <c r="V20" s="19"/>
      <c r="W20" s="19"/>
      <c r="X20" s="19"/>
    </row>
    <row r="21">
      <c r="A21" s="27">
        <v>9.0</v>
      </c>
      <c r="B21" s="28" t="s">
        <v>111</v>
      </c>
      <c r="C21" s="29">
        <v>78.0</v>
      </c>
      <c r="D21" s="19"/>
      <c r="E21" s="35" t="s">
        <v>91</v>
      </c>
      <c r="F21" s="32"/>
      <c r="G21" s="46" t="s">
        <v>104</v>
      </c>
      <c r="H21" s="29">
        <v>60.0</v>
      </c>
      <c r="I21" s="22"/>
      <c r="J21" s="40" t="s">
        <v>85</v>
      </c>
      <c r="K21" s="32"/>
      <c r="L21" s="46" t="s">
        <v>62</v>
      </c>
      <c r="M21" s="29">
        <v>54.0</v>
      </c>
      <c r="N21" s="40" t="s">
        <v>85</v>
      </c>
      <c r="O21" s="53"/>
      <c r="P21" s="46" t="s">
        <v>45</v>
      </c>
      <c r="Q21" s="54">
        <v>18.0</v>
      </c>
      <c r="R21" s="54">
        <v>22.0</v>
      </c>
      <c r="S21" s="55"/>
      <c r="T21" s="19"/>
      <c r="U21" s="19"/>
      <c r="V21" s="19"/>
      <c r="W21" s="19"/>
      <c r="X21" s="19"/>
    </row>
    <row r="22">
      <c r="A22" s="30" t="s">
        <v>113</v>
      </c>
      <c r="B22" s="19"/>
      <c r="C22" s="32"/>
      <c r="D22" s="33"/>
      <c r="E22" s="46" t="s">
        <v>115</v>
      </c>
      <c r="F22" s="34">
        <v>34.0</v>
      </c>
      <c r="G22" s="19"/>
      <c r="H22" s="32"/>
      <c r="I22" s="19"/>
      <c r="J22" s="19"/>
      <c r="K22" s="32"/>
      <c r="L22" s="19"/>
      <c r="M22" s="32"/>
      <c r="N22" s="19"/>
      <c r="O22" s="32"/>
      <c r="P22" s="19"/>
      <c r="Q22" s="19"/>
      <c r="R22" s="19"/>
      <c r="S22" s="19"/>
      <c r="T22" s="19"/>
      <c r="U22" s="19"/>
      <c r="V22" s="19"/>
      <c r="W22" s="19"/>
      <c r="X22" s="19"/>
    </row>
    <row r="23">
      <c r="A23" s="27">
        <v>16.0</v>
      </c>
      <c r="B23" s="28" t="s">
        <v>115</v>
      </c>
      <c r="C23" s="34">
        <v>102.0</v>
      </c>
      <c r="D23" s="19"/>
      <c r="E23" s="19"/>
      <c r="F23" s="19"/>
      <c r="G23" s="35" t="s">
        <v>113</v>
      </c>
      <c r="H23" s="32"/>
      <c r="I23" s="33"/>
      <c r="J23" s="46" t="s">
        <v>88</v>
      </c>
      <c r="K23" s="34">
        <v>62.0</v>
      </c>
      <c r="L23" s="19"/>
      <c r="M23" s="32"/>
      <c r="N23" s="19"/>
      <c r="O23" s="32"/>
      <c r="P23" s="19"/>
      <c r="Q23" s="19"/>
      <c r="R23" s="19"/>
      <c r="S23" s="19"/>
      <c r="T23" s="19"/>
      <c r="U23" s="19"/>
      <c r="V23" s="19"/>
      <c r="W23" s="19"/>
      <c r="X23" s="19"/>
    </row>
    <row r="24">
      <c r="A24" s="19"/>
      <c r="B24" s="19"/>
      <c r="C24" s="19"/>
      <c r="D24" s="24" t="s">
        <v>117</v>
      </c>
      <c r="E24" s="28" t="s">
        <v>88</v>
      </c>
      <c r="F24" s="29">
        <v>74.0</v>
      </c>
      <c r="G24" s="19"/>
      <c r="H24" s="32"/>
      <c r="I24" s="19"/>
      <c r="J24" s="19"/>
      <c r="K24" s="19"/>
      <c r="L24" s="19"/>
      <c r="M24" s="32"/>
      <c r="N24" s="19"/>
      <c r="O24" s="32"/>
      <c r="P24" s="19"/>
      <c r="Q24" s="19"/>
      <c r="R24" s="19"/>
      <c r="S24" s="19"/>
      <c r="T24" s="19"/>
      <c r="U24" s="19"/>
      <c r="V24" s="19"/>
      <c r="W24" s="19"/>
      <c r="X24" s="19"/>
    </row>
    <row r="25">
      <c r="A25" s="27">
        <v>12.0</v>
      </c>
      <c r="B25" s="28" t="s">
        <v>119</v>
      </c>
      <c r="C25" s="29">
        <v>18.0</v>
      </c>
      <c r="D25" s="19"/>
      <c r="E25" s="35" t="s">
        <v>101</v>
      </c>
      <c r="F25" s="32"/>
      <c r="G25" s="46" t="s">
        <v>88</v>
      </c>
      <c r="H25" s="34">
        <v>68.0</v>
      </c>
      <c r="I25" s="22"/>
      <c r="J25" s="19"/>
      <c r="K25" s="19"/>
      <c r="L25" s="40" t="s">
        <v>120</v>
      </c>
      <c r="M25" s="32"/>
      <c r="N25" s="46" t="s">
        <v>45</v>
      </c>
      <c r="O25" s="34">
        <v>98.0</v>
      </c>
      <c r="P25" s="19"/>
      <c r="Q25" s="19"/>
      <c r="R25" s="19"/>
      <c r="S25" s="19"/>
      <c r="T25" s="19"/>
      <c r="U25" s="19"/>
      <c r="V25" s="19"/>
      <c r="W25" s="19"/>
      <c r="X25" s="19"/>
    </row>
    <row r="26">
      <c r="A26" s="30" t="s">
        <v>122</v>
      </c>
      <c r="B26" s="19"/>
      <c r="C26" s="32"/>
      <c r="D26" s="33"/>
      <c r="E26" s="28" t="s">
        <v>123</v>
      </c>
      <c r="F26" s="34">
        <v>28.0</v>
      </c>
      <c r="G26" s="19"/>
      <c r="H26" s="19"/>
      <c r="I26" s="19"/>
      <c r="J26" s="19"/>
      <c r="K26" s="19"/>
      <c r="L26" s="19"/>
      <c r="M26" s="32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>
      <c r="A27" s="27">
        <v>13.0</v>
      </c>
      <c r="B27" s="28" t="s">
        <v>123</v>
      </c>
      <c r="C27" s="34">
        <v>50.0</v>
      </c>
      <c r="D27" s="19"/>
      <c r="E27" s="19"/>
      <c r="F27" s="19"/>
      <c r="G27" s="19"/>
      <c r="H27" s="19"/>
      <c r="I27" s="22" t="s">
        <v>126</v>
      </c>
      <c r="J27" s="46" t="s">
        <v>97</v>
      </c>
      <c r="K27" s="29">
        <v>66.0</v>
      </c>
      <c r="L27" s="19"/>
      <c r="M27" s="32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>
      <c r="A28" s="19"/>
      <c r="B28" s="19"/>
      <c r="C28" s="19"/>
      <c r="D28" s="22" t="s">
        <v>126</v>
      </c>
      <c r="E28" s="46" t="s">
        <v>75</v>
      </c>
      <c r="F28" s="29">
        <v>52.0</v>
      </c>
      <c r="G28" s="19"/>
      <c r="H28" s="19"/>
      <c r="I28" s="19"/>
      <c r="J28" s="19"/>
      <c r="K28" s="32"/>
      <c r="L28" s="19"/>
      <c r="M28" s="32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>
      <c r="A29" s="27">
        <v>10.0</v>
      </c>
      <c r="B29" s="28" t="s">
        <v>20</v>
      </c>
      <c r="C29" s="29">
        <v>60.0</v>
      </c>
      <c r="D29" s="19"/>
      <c r="E29" s="35" t="s">
        <v>113</v>
      </c>
      <c r="F29" s="32"/>
      <c r="G29" s="46" t="s">
        <v>66</v>
      </c>
      <c r="H29" s="29">
        <v>26.0</v>
      </c>
      <c r="I29" s="19"/>
      <c r="J29" s="40" t="s">
        <v>120</v>
      </c>
      <c r="K29" s="32"/>
      <c r="L29" s="46" t="s">
        <v>45</v>
      </c>
      <c r="M29" s="34">
        <v>94.0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>
      <c r="A30" s="56" t="s">
        <v>129</v>
      </c>
      <c r="B30" s="19"/>
      <c r="C30" s="32"/>
      <c r="D30" s="33"/>
      <c r="E30" s="28" t="s">
        <v>66</v>
      </c>
      <c r="F30" s="34">
        <v>136.0</v>
      </c>
      <c r="G30" s="19"/>
      <c r="H30" s="32"/>
      <c r="I30" s="19"/>
      <c r="J30" s="19"/>
      <c r="K30" s="32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>
      <c r="A31" s="27">
        <v>15.0</v>
      </c>
      <c r="B31" s="28" t="s">
        <v>66</v>
      </c>
      <c r="C31" s="34">
        <v>86.0</v>
      </c>
      <c r="D31" s="19"/>
      <c r="E31" s="22"/>
      <c r="F31" s="19"/>
      <c r="G31" s="35" t="s">
        <v>122</v>
      </c>
      <c r="H31" s="32"/>
      <c r="I31" s="33"/>
      <c r="J31" s="46" t="s">
        <v>45</v>
      </c>
      <c r="K31" s="34">
        <v>96.0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>
      <c r="A32" s="19"/>
      <c r="B32" s="19"/>
      <c r="C32" s="19"/>
      <c r="D32" s="24" t="s">
        <v>106</v>
      </c>
      <c r="E32" s="28" t="s">
        <v>45</v>
      </c>
      <c r="F32" s="29">
        <v>150.0</v>
      </c>
      <c r="G32" s="19"/>
      <c r="H32" s="32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>
      <c r="A33" s="27">
        <v>11.0</v>
      </c>
      <c r="B33" s="28" t="s">
        <v>124</v>
      </c>
      <c r="C33" s="29">
        <v>50.0</v>
      </c>
      <c r="D33" s="19"/>
      <c r="E33" s="35" t="s">
        <v>122</v>
      </c>
      <c r="F33" s="32"/>
      <c r="G33" s="46" t="s">
        <v>45</v>
      </c>
      <c r="H33" s="34">
        <v>90.0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>
      <c r="A34" s="56" t="s">
        <v>134</v>
      </c>
      <c r="B34" s="19"/>
      <c r="C34" s="32"/>
      <c r="D34" s="33"/>
      <c r="E34" s="28" t="s">
        <v>135</v>
      </c>
      <c r="F34" s="34">
        <v>10.0</v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>
      <c r="A35" s="27">
        <v>14.0</v>
      </c>
      <c r="B35" s="28" t="s">
        <v>135</v>
      </c>
      <c r="C35" s="34">
        <v>80.0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>
      <c r="A36" s="19"/>
      <c r="B36" s="19"/>
      <c r="C36" s="19"/>
      <c r="D36" s="19"/>
      <c r="E36" s="19"/>
      <c r="F36" s="19"/>
      <c r="G36" s="24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</cols>
  <sheetData>
    <row r="1">
      <c r="A1" s="4" t="s">
        <v>1</v>
      </c>
      <c r="B1" s="6" t="s">
        <v>7</v>
      </c>
      <c r="C1" s="7" t="s">
        <v>12</v>
      </c>
      <c r="D1" s="6" t="s">
        <v>13</v>
      </c>
      <c r="E1" s="7" t="s">
        <v>14</v>
      </c>
      <c r="F1" s="9" t="s">
        <v>16</v>
      </c>
      <c r="G1" s="7" t="s">
        <v>17</v>
      </c>
      <c r="H1" s="10" t="s">
        <v>19</v>
      </c>
      <c r="I1" s="11" t="s">
        <v>21</v>
      </c>
    </row>
    <row r="2">
      <c r="A2" s="13" t="s">
        <v>22</v>
      </c>
      <c r="B2" s="15">
        <v>4.0</v>
      </c>
      <c r="C2" s="17">
        <v>92.0</v>
      </c>
      <c r="D2" s="15">
        <v>68.0</v>
      </c>
      <c r="E2" s="17">
        <v>38.0</v>
      </c>
      <c r="F2" s="23">
        <f t="shared" ref="F2:F126" si="1">E2*B2*23/C2</f>
        <v>38</v>
      </c>
      <c r="G2" s="17">
        <v>2.75</v>
      </c>
      <c r="H2" s="25">
        <f t="shared" ref="H2:H126" si="2">G2*B2</f>
        <v>11</v>
      </c>
      <c r="I2" s="26">
        <v>0.721</v>
      </c>
    </row>
    <row r="3">
      <c r="A3" s="13" t="s">
        <v>51</v>
      </c>
      <c r="B3" s="15">
        <v>5.0</v>
      </c>
      <c r="C3" s="17">
        <v>114.0</v>
      </c>
      <c r="D3" s="15">
        <v>41.0</v>
      </c>
      <c r="E3" s="17">
        <v>28.8</v>
      </c>
      <c r="F3" s="23">
        <f t="shared" si="1"/>
        <v>29.05263158</v>
      </c>
      <c r="G3" s="17">
        <v>0.0</v>
      </c>
      <c r="H3" s="25">
        <f t="shared" si="2"/>
        <v>0</v>
      </c>
      <c r="I3" s="26">
        <v>0.878</v>
      </c>
    </row>
    <row r="4">
      <c r="A4" s="13" t="s">
        <v>54</v>
      </c>
      <c r="B4" s="15">
        <v>4.0</v>
      </c>
      <c r="C4" s="17">
        <v>92.0</v>
      </c>
      <c r="D4" s="15">
        <v>47.0</v>
      </c>
      <c r="E4" s="17">
        <v>28.0</v>
      </c>
      <c r="F4" s="23">
        <f t="shared" si="1"/>
        <v>28</v>
      </c>
      <c r="G4" s="17">
        <v>0.75</v>
      </c>
      <c r="H4" s="25">
        <f t="shared" si="2"/>
        <v>3</v>
      </c>
      <c r="I4" s="31">
        <v>0.66</v>
      </c>
    </row>
    <row r="5">
      <c r="A5" s="13" t="s">
        <v>60</v>
      </c>
      <c r="B5" s="15">
        <v>3.0</v>
      </c>
      <c r="C5" s="17">
        <v>69.0</v>
      </c>
      <c r="D5" s="15">
        <v>27.0</v>
      </c>
      <c r="E5" s="17">
        <v>28.0</v>
      </c>
      <c r="F5" s="23">
        <f t="shared" si="1"/>
        <v>28</v>
      </c>
      <c r="G5" s="17">
        <v>0.33</v>
      </c>
      <c r="H5" s="25">
        <f t="shared" si="2"/>
        <v>0.99</v>
      </c>
      <c r="I5" s="26">
        <v>0.815</v>
      </c>
    </row>
    <row r="6">
      <c r="A6" s="13" t="s">
        <v>64</v>
      </c>
      <c r="B6" s="15">
        <v>1.0</v>
      </c>
      <c r="C6" s="17">
        <v>23.0</v>
      </c>
      <c r="D6" s="15">
        <v>10.0</v>
      </c>
      <c r="E6" s="17">
        <v>28.0</v>
      </c>
      <c r="F6" s="23">
        <f t="shared" si="1"/>
        <v>28</v>
      </c>
      <c r="G6" s="17">
        <v>1.0</v>
      </c>
      <c r="H6" s="25">
        <f t="shared" si="2"/>
        <v>1</v>
      </c>
      <c r="I6" s="31">
        <v>0.8</v>
      </c>
    </row>
    <row r="7">
      <c r="A7" s="13" t="s">
        <v>68</v>
      </c>
      <c r="B7" s="15">
        <v>5.0</v>
      </c>
      <c r="C7" s="17">
        <v>115.0</v>
      </c>
      <c r="D7" s="15">
        <v>48.0</v>
      </c>
      <c r="E7" s="17">
        <v>27.2</v>
      </c>
      <c r="F7" s="23">
        <f t="shared" si="1"/>
        <v>27.2</v>
      </c>
      <c r="G7" s="17">
        <v>1.0</v>
      </c>
      <c r="H7" s="25">
        <f t="shared" si="2"/>
        <v>5</v>
      </c>
      <c r="I7" s="26">
        <v>0.813</v>
      </c>
    </row>
    <row r="8">
      <c r="A8" s="13" t="s">
        <v>73</v>
      </c>
      <c r="B8" s="15">
        <v>4.0</v>
      </c>
      <c r="C8" s="17">
        <v>92.0</v>
      </c>
      <c r="D8" s="15">
        <v>26.0</v>
      </c>
      <c r="E8" s="17">
        <v>26.0</v>
      </c>
      <c r="F8" s="23">
        <f t="shared" si="1"/>
        <v>26</v>
      </c>
      <c r="G8" s="17">
        <v>0.0</v>
      </c>
      <c r="H8" s="25">
        <f t="shared" si="2"/>
        <v>0</v>
      </c>
      <c r="I8" s="31">
        <v>1.0</v>
      </c>
    </row>
    <row r="9">
      <c r="A9" s="13" t="s">
        <v>76</v>
      </c>
      <c r="B9" s="15">
        <v>5.0</v>
      </c>
      <c r="C9" s="17">
        <v>115.0</v>
      </c>
      <c r="D9" s="15">
        <v>47.0</v>
      </c>
      <c r="E9" s="17">
        <v>25.6</v>
      </c>
      <c r="F9" s="23">
        <f t="shared" si="1"/>
        <v>25.6</v>
      </c>
      <c r="G9" s="17">
        <v>1.2</v>
      </c>
      <c r="H9" s="25">
        <f t="shared" si="2"/>
        <v>6</v>
      </c>
      <c r="I9" s="26">
        <v>0.809</v>
      </c>
    </row>
    <row r="10">
      <c r="A10" s="13" t="s">
        <v>80</v>
      </c>
      <c r="B10" s="15">
        <v>4.0</v>
      </c>
      <c r="C10" s="17">
        <v>92.0</v>
      </c>
      <c r="D10" s="15">
        <v>59.0</v>
      </c>
      <c r="E10" s="17">
        <v>25.0</v>
      </c>
      <c r="F10" s="23">
        <f t="shared" si="1"/>
        <v>25</v>
      </c>
      <c r="G10" s="17">
        <v>3.5</v>
      </c>
      <c r="H10" s="25">
        <f t="shared" si="2"/>
        <v>14</v>
      </c>
      <c r="I10" s="26">
        <v>0.661</v>
      </c>
    </row>
    <row r="11">
      <c r="A11" s="13" t="s">
        <v>83</v>
      </c>
      <c r="B11" s="15">
        <v>4.0</v>
      </c>
      <c r="C11" s="17">
        <v>92.0</v>
      </c>
      <c r="D11" s="15">
        <v>38.0</v>
      </c>
      <c r="E11" s="17">
        <v>23.0</v>
      </c>
      <c r="F11" s="23">
        <f t="shared" si="1"/>
        <v>23</v>
      </c>
      <c r="G11" s="17">
        <v>1.5</v>
      </c>
      <c r="H11" s="25">
        <f t="shared" si="2"/>
        <v>6</v>
      </c>
      <c r="I11" s="26">
        <v>0.763</v>
      </c>
    </row>
    <row r="12">
      <c r="A12" s="13" t="s">
        <v>84</v>
      </c>
      <c r="B12" s="15">
        <v>3.0</v>
      </c>
      <c r="C12" s="17">
        <v>69.0</v>
      </c>
      <c r="D12" s="15">
        <v>44.0</v>
      </c>
      <c r="E12" s="17">
        <v>21.33</v>
      </c>
      <c r="F12" s="23">
        <f t="shared" si="1"/>
        <v>21.33</v>
      </c>
      <c r="G12" s="17">
        <v>1.33</v>
      </c>
      <c r="H12" s="25">
        <f t="shared" si="2"/>
        <v>3.99</v>
      </c>
      <c r="I12" s="26">
        <v>0.455</v>
      </c>
    </row>
    <row r="13">
      <c r="A13" s="13" t="s">
        <v>87</v>
      </c>
      <c r="B13" s="15">
        <v>5.0</v>
      </c>
      <c r="C13" s="17">
        <v>115.0</v>
      </c>
      <c r="D13" s="15">
        <v>47.0</v>
      </c>
      <c r="E13" s="17">
        <v>20.8</v>
      </c>
      <c r="F13" s="23">
        <f t="shared" si="1"/>
        <v>20.8</v>
      </c>
      <c r="G13" s="17">
        <v>1.2</v>
      </c>
      <c r="H13" s="25">
        <f t="shared" si="2"/>
        <v>6</v>
      </c>
      <c r="I13" s="26">
        <v>0.681</v>
      </c>
    </row>
    <row r="14">
      <c r="A14" s="13" t="s">
        <v>90</v>
      </c>
      <c r="B14" s="15">
        <v>4.0</v>
      </c>
      <c r="C14" s="17">
        <v>92.0</v>
      </c>
      <c r="D14" s="15">
        <v>32.0</v>
      </c>
      <c r="E14" s="17">
        <v>20.0</v>
      </c>
      <c r="F14" s="23">
        <f t="shared" si="1"/>
        <v>20</v>
      </c>
      <c r="G14" s="17">
        <v>0.25</v>
      </c>
      <c r="H14" s="25">
        <f t="shared" si="2"/>
        <v>1</v>
      </c>
      <c r="I14" s="26">
        <v>0.656</v>
      </c>
    </row>
    <row r="15">
      <c r="A15" s="13" t="s">
        <v>93</v>
      </c>
      <c r="B15" s="15">
        <v>4.0</v>
      </c>
      <c r="C15" s="17">
        <v>92.0</v>
      </c>
      <c r="D15" s="15">
        <v>26.0</v>
      </c>
      <c r="E15" s="17">
        <v>20.0</v>
      </c>
      <c r="F15" s="23">
        <f t="shared" si="1"/>
        <v>20</v>
      </c>
      <c r="G15" s="17">
        <v>0.5</v>
      </c>
      <c r="H15" s="25">
        <f t="shared" si="2"/>
        <v>2</v>
      </c>
      <c r="I15" s="26">
        <v>0.846</v>
      </c>
    </row>
    <row r="16">
      <c r="A16" s="13" t="s">
        <v>95</v>
      </c>
      <c r="B16" s="15">
        <v>4.0</v>
      </c>
      <c r="C16" s="17">
        <v>92.0</v>
      </c>
      <c r="D16" s="15">
        <v>35.0</v>
      </c>
      <c r="E16" s="17">
        <v>20.0</v>
      </c>
      <c r="F16" s="23">
        <f t="shared" si="1"/>
        <v>20</v>
      </c>
      <c r="G16" s="17">
        <v>1.75</v>
      </c>
      <c r="H16" s="25">
        <f t="shared" si="2"/>
        <v>7</v>
      </c>
      <c r="I16" s="26">
        <v>0.771</v>
      </c>
    </row>
    <row r="17">
      <c r="A17" s="13" t="s">
        <v>96</v>
      </c>
      <c r="B17" s="15">
        <v>4.0</v>
      </c>
      <c r="C17" s="17">
        <v>92.0</v>
      </c>
      <c r="D17" s="15">
        <v>27.0</v>
      </c>
      <c r="E17" s="17">
        <v>19.0</v>
      </c>
      <c r="F17" s="23">
        <f t="shared" si="1"/>
        <v>19</v>
      </c>
      <c r="G17" s="17">
        <v>0.5</v>
      </c>
      <c r="H17" s="25">
        <f t="shared" si="2"/>
        <v>2</v>
      </c>
      <c r="I17" s="26">
        <v>0.778</v>
      </c>
    </row>
    <row r="18">
      <c r="A18" s="13" t="s">
        <v>99</v>
      </c>
      <c r="B18" s="15">
        <v>4.0</v>
      </c>
      <c r="C18" s="17">
        <v>92.0</v>
      </c>
      <c r="D18" s="15">
        <v>38.0</v>
      </c>
      <c r="E18" s="17">
        <v>18.0</v>
      </c>
      <c r="F18" s="23">
        <f t="shared" si="1"/>
        <v>18</v>
      </c>
      <c r="G18" s="17">
        <v>2.0</v>
      </c>
      <c r="H18" s="25">
        <f t="shared" si="2"/>
        <v>8</v>
      </c>
      <c r="I18" s="26">
        <v>0.684</v>
      </c>
    </row>
    <row r="19">
      <c r="A19" s="13" t="s">
        <v>100</v>
      </c>
      <c r="B19" s="15">
        <v>4.0</v>
      </c>
      <c r="C19" s="17">
        <v>92.0</v>
      </c>
      <c r="D19" s="15">
        <v>48.0</v>
      </c>
      <c r="E19" s="17">
        <v>17.0</v>
      </c>
      <c r="F19" s="23">
        <f t="shared" si="1"/>
        <v>17</v>
      </c>
      <c r="G19" s="17">
        <v>3.25</v>
      </c>
      <c r="H19" s="25">
        <f t="shared" si="2"/>
        <v>13</v>
      </c>
      <c r="I19" s="26">
        <v>0.625</v>
      </c>
    </row>
    <row r="20">
      <c r="A20" s="13" t="s">
        <v>103</v>
      </c>
      <c r="B20" s="15">
        <v>5.0</v>
      </c>
      <c r="C20" s="17">
        <v>116.0</v>
      </c>
      <c r="D20" s="15">
        <v>31.0</v>
      </c>
      <c r="E20" s="17">
        <v>16.0</v>
      </c>
      <c r="F20" s="23">
        <f t="shared" si="1"/>
        <v>15.86206897</v>
      </c>
      <c r="G20" s="17">
        <v>0.6</v>
      </c>
      <c r="H20" s="25">
        <f t="shared" si="2"/>
        <v>3</v>
      </c>
      <c r="I20" s="26">
        <v>0.742</v>
      </c>
    </row>
    <row r="21">
      <c r="A21" s="13" t="s">
        <v>105</v>
      </c>
      <c r="B21" s="15">
        <v>4.0</v>
      </c>
      <c r="C21" s="17">
        <v>92.0</v>
      </c>
      <c r="D21" s="15">
        <v>24.0</v>
      </c>
      <c r="E21" s="17">
        <v>15.0</v>
      </c>
      <c r="F21" s="23">
        <f t="shared" si="1"/>
        <v>15</v>
      </c>
      <c r="G21" s="17">
        <v>0.75</v>
      </c>
      <c r="H21" s="25">
        <f t="shared" si="2"/>
        <v>3</v>
      </c>
      <c r="I21" s="31">
        <v>0.75</v>
      </c>
    </row>
    <row r="22">
      <c r="A22" s="13" t="s">
        <v>107</v>
      </c>
      <c r="B22" s="15">
        <v>5.0</v>
      </c>
      <c r="C22" s="17">
        <v>115.0</v>
      </c>
      <c r="D22" s="15">
        <v>30.0</v>
      </c>
      <c r="E22" s="17">
        <v>14.4</v>
      </c>
      <c r="F22" s="23">
        <f t="shared" si="1"/>
        <v>14.4</v>
      </c>
      <c r="G22" s="17">
        <v>0.6</v>
      </c>
      <c r="H22" s="25">
        <f t="shared" si="2"/>
        <v>3</v>
      </c>
      <c r="I22" s="31">
        <v>0.7</v>
      </c>
    </row>
    <row r="23">
      <c r="A23" s="13" t="s">
        <v>110</v>
      </c>
      <c r="B23" s="15">
        <v>4.0</v>
      </c>
      <c r="C23" s="17">
        <v>92.0</v>
      </c>
      <c r="D23" s="15">
        <v>30.0</v>
      </c>
      <c r="E23" s="17">
        <v>14.0</v>
      </c>
      <c r="F23" s="23">
        <f t="shared" si="1"/>
        <v>14</v>
      </c>
      <c r="G23" s="17">
        <v>0.5</v>
      </c>
      <c r="H23" s="25">
        <f t="shared" si="2"/>
        <v>2</v>
      </c>
      <c r="I23" s="26">
        <v>0.533</v>
      </c>
    </row>
    <row r="24">
      <c r="A24" s="13" t="s">
        <v>112</v>
      </c>
      <c r="B24" s="15">
        <v>4.0</v>
      </c>
      <c r="C24" s="17">
        <v>92.0</v>
      </c>
      <c r="D24" s="15">
        <v>22.0</v>
      </c>
      <c r="E24" s="17">
        <v>14.0</v>
      </c>
      <c r="F24" s="23">
        <f t="shared" si="1"/>
        <v>14</v>
      </c>
      <c r="G24" s="17">
        <v>1.0</v>
      </c>
      <c r="H24" s="25">
        <f t="shared" si="2"/>
        <v>4</v>
      </c>
      <c r="I24" s="26">
        <v>0.818</v>
      </c>
    </row>
    <row r="25">
      <c r="A25" s="13" t="s">
        <v>114</v>
      </c>
      <c r="B25" s="15">
        <v>3.0</v>
      </c>
      <c r="C25" s="17">
        <v>69.0</v>
      </c>
      <c r="D25" s="15">
        <v>14.0</v>
      </c>
      <c r="E25" s="17">
        <v>13.33</v>
      </c>
      <c r="F25" s="23">
        <f t="shared" si="1"/>
        <v>13.33</v>
      </c>
      <c r="G25" s="17">
        <v>0.33</v>
      </c>
      <c r="H25" s="25">
        <f t="shared" si="2"/>
        <v>0.99</v>
      </c>
      <c r="I25" s="26">
        <v>0.786</v>
      </c>
    </row>
    <row r="26">
      <c r="A26" s="13" t="s">
        <v>116</v>
      </c>
      <c r="B26" s="15">
        <v>4.0</v>
      </c>
      <c r="C26" s="17">
        <v>92.0</v>
      </c>
      <c r="D26" s="15">
        <v>32.0</v>
      </c>
      <c r="E26" s="17">
        <v>13.0</v>
      </c>
      <c r="F26" s="23">
        <f t="shared" si="1"/>
        <v>13</v>
      </c>
      <c r="G26" s="17">
        <v>1.5</v>
      </c>
      <c r="H26" s="25">
        <f t="shared" si="2"/>
        <v>6</v>
      </c>
      <c r="I26" s="26">
        <v>0.594</v>
      </c>
    </row>
    <row r="27">
      <c r="A27" s="13" t="s">
        <v>118</v>
      </c>
      <c r="B27" s="15">
        <v>4.0</v>
      </c>
      <c r="C27" s="17">
        <v>92.0</v>
      </c>
      <c r="D27" s="15">
        <v>28.0</v>
      </c>
      <c r="E27" s="17">
        <v>13.0</v>
      </c>
      <c r="F27" s="23">
        <f t="shared" si="1"/>
        <v>13</v>
      </c>
      <c r="G27" s="17">
        <v>1.0</v>
      </c>
      <c r="H27" s="25">
        <f t="shared" si="2"/>
        <v>4</v>
      </c>
      <c r="I27" s="26">
        <v>0.607</v>
      </c>
    </row>
    <row r="28">
      <c r="A28" s="13" t="s">
        <v>121</v>
      </c>
      <c r="B28" s="15">
        <v>4.0</v>
      </c>
      <c r="C28" s="17">
        <v>92.0</v>
      </c>
      <c r="D28" s="15">
        <v>21.0</v>
      </c>
      <c r="E28" s="17">
        <v>13.0</v>
      </c>
      <c r="F28" s="23">
        <f t="shared" si="1"/>
        <v>13</v>
      </c>
      <c r="G28" s="17">
        <v>0.5</v>
      </c>
      <c r="H28" s="25">
        <f t="shared" si="2"/>
        <v>2</v>
      </c>
      <c r="I28" s="26">
        <v>0.714</v>
      </c>
    </row>
    <row r="29">
      <c r="A29" s="13" t="s">
        <v>125</v>
      </c>
      <c r="B29" s="15">
        <v>4.0</v>
      </c>
      <c r="C29" s="17">
        <v>92.0</v>
      </c>
      <c r="D29" s="15">
        <v>26.0</v>
      </c>
      <c r="E29" s="17">
        <v>13.0</v>
      </c>
      <c r="F29" s="23">
        <f t="shared" si="1"/>
        <v>13</v>
      </c>
      <c r="G29" s="17">
        <v>1.0</v>
      </c>
      <c r="H29" s="25">
        <f t="shared" si="2"/>
        <v>4</v>
      </c>
      <c r="I29" s="26">
        <v>0.654</v>
      </c>
    </row>
    <row r="30">
      <c r="A30" s="13" t="s">
        <v>127</v>
      </c>
      <c r="B30" s="15">
        <v>4.0</v>
      </c>
      <c r="C30" s="17">
        <v>92.0</v>
      </c>
      <c r="D30" s="15">
        <v>52.0</v>
      </c>
      <c r="E30" s="17">
        <v>13.0</v>
      </c>
      <c r="F30" s="23">
        <f t="shared" si="1"/>
        <v>13</v>
      </c>
      <c r="G30" s="17">
        <v>3.75</v>
      </c>
      <c r="H30" s="25">
        <f t="shared" si="2"/>
        <v>15</v>
      </c>
      <c r="I30" s="26">
        <v>0.538</v>
      </c>
    </row>
    <row r="31">
      <c r="A31" s="13" t="s">
        <v>128</v>
      </c>
      <c r="B31" s="15">
        <v>5.0</v>
      </c>
      <c r="C31" s="17">
        <v>115.0</v>
      </c>
      <c r="D31" s="15">
        <v>33.0</v>
      </c>
      <c r="E31" s="17">
        <v>12.8</v>
      </c>
      <c r="F31" s="23">
        <f t="shared" si="1"/>
        <v>12.8</v>
      </c>
      <c r="G31" s="17">
        <v>0.8</v>
      </c>
      <c r="H31" s="25">
        <f t="shared" si="2"/>
        <v>4</v>
      </c>
      <c r="I31" s="26">
        <v>0.606</v>
      </c>
    </row>
    <row r="32">
      <c r="A32" s="13" t="s">
        <v>130</v>
      </c>
      <c r="B32" s="15">
        <v>4.0</v>
      </c>
      <c r="C32" s="17">
        <v>92.0</v>
      </c>
      <c r="D32" s="15">
        <v>37.0</v>
      </c>
      <c r="E32" s="17">
        <v>12.0</v>
      </c>
      <c r="F32" s="23">
        <f t="shared" si="1"/>
        <v>12</v>
      </c>
      <c r="G32" s="17">
        <v>0.25</v>
      </c>
      <c r="H32" s="25">
        <f t="shared" si="2"/>
        <v>1</v>
      </c>
      <c r="I32" s="26">
        <v>0.351</v>
      </c>
    </row>
    <row r="33">
      <c r="A33" s="13" t="s">
        <v>132</v>
      </c>
      <c r="B33" s="15">
        <v>4.0</v>
      </c>
      <c r="C33" s="17">
        <v>92.0</v>
      </c>
      <c r="D33" s="15">
        <v>17.0</v>
      </c>
      <c r="E33" s="17">
        <v>12.0</v>
      </c>
      <c r="F33" s="23">
        <f t="shared" si="1"/>
        <v>12</v>
      </c>
      <c r="G33" s="17">
        <v>0.25</v>
      </c>
      <c r="H33" s="25">
        <f t="shared" si="2"/>
        <v>1</v>
      </c>
      <c r="I33" s="26">
        <v>0.765</v>
      </c>
    </row>
    <row r="34">
      <c r="A34" s="13" t="s">
        <v>133</v>
      </c>
      <c r="B34" s="15">
        <v>4.0</v>
      </c>
      <c r="C34" s="17">
        <v>92.0</v>
      </c>
      <c r="D34" s="15">
        <v>16.0</v>
      </c>
      <c r="E34" s="17">
        <v>12.0</v>
      </c>
      <c r="F34" s="23">
        <f t="shared" si="1"/>
        <v>12</v>
      </c>
      <c r="G34" s="17">
        <v>0.5</v>
      </c>
      <c r="H34" s="25">
        <f t="shared" si="2"/>
        <v>2</v>
      </c>
      <c r="I34" s="26">
        <v>0.875</v>
      </c>
    </row>
    <row r="35">
      <c r="A35" s="13" t="s">
        <v>136</v>
      </c>
      <c r="B35" s="15">
        <v>1.0</v>
      </c>
      <c r="C35" s="17">
        <v>23.0</v>
      </c>
      <c r="D35" s="15">
        <v>3.0</v>
      </c>
      <c r="E35" s="17">
        <v>12.0</v>
      </c>
      <c r="F35" s="23">
        <f t="shared" si="1"/>
        <v>12</v>
      </c>
      <c r="G35" s="17">
        <v>0.0</v>
      </c>
      <c r="H35" s="25">
        <f t="shared" si="2"/>
        <v>0</v>
      </c>
      <c r="I35" s="31">
        <v>1.0</v>
      </c>
    </row>
    <row r="36">
      <c r="A36" s="13" t="s">
        <v>138</v>
      </c>
      <c r="B36" s="15">
        <v>1.0</v>
      </c>
      <c r="C36" s="17">
        <v>23.0</v>
      </c>
      <c r="D36" s="15">
        <v>4.0</v>
      </c>
      <c r="E36" s="17">
        <v>12.0</v>
      </c>
      <c r="F36" s="23">
        <f t="shared" si="1"/>
        <v>12</v>
      </c>
      <c r="G36" s="17">
        <v>0.0</v>
      </c>
      <c r="H36" s="25">
        <f t="shared" si="2"/>
        <v>0</v>
      </c>
      <c r="I36" s="31">
        <v>0.75</v>
      </c>
    </row>
    <row r="37">
      <c r="A37" s="13" t="s">
        <v>139</v>
      </c>
      <c r="B37" s="15">
        <v>5.0</v>
      </c>
      <c r="C37" s="17">
        <v>114.0</v>
      </c>
      <c r="D37" s="15">
        <v>42.0</v>
      </c>
      <c r="E37" s="17">
        <v>11.2</v>
      </c>
      <c r="F37" s="23">
        <f t="shared" si="1"/>
        <v>11.29824561</v>
      </c>
      <c r="G37" s="17">
        <v>2.0</v>
      </c>
      <c r="H37" s="25">
        <f t="shared" si="2"/>
        <v>10</v>
      </c>
      <c r="I37" s="26">
        <v>0.571</v>
      </c>
    </row>
    <row r="38">
      <c r="A38" s="13" t="s">
        <v>140</v>
      </c>
      <c r="B38" s="15">
        <v>5.0</v>
      </c>
      <c r="C38" s="17">
        <v>116.0</v>
      </c>
      <c r="D38" s="15">
        <v>18.0</v>
      </c>
      <c r="E38" s="17">
        <v>11.2</v>
      </c>
      <c r="F38" s="23">
        <f t="shared" si="1"/>
        <v>11.10344828</v>
      </c>
      <c r="G38" s="17">
        <v>0.2</v>
      </c>
      <c r="H38" s="25">
        <f t="shared" si="2"/>
        <v>1</v>
      </c>
      <c r="I38" s="26">
        <v>0.833</v>
      </c>
    </row>
    <row r="39">
      <c r="A39" s="13" t="s">
        <v>141</v>
      </c>
      <c r="B39" s="15">
        <v>4.0</v>
      </c>
      <c r="C39" s="17">
        <v>92.0</v>
      </c>
      <c r="D39" s="15">
        <v>13.0</v>
      </c>
      <c r="E39" s="17">
        <v>11.0</v>
      </c>
      <c r="F39" s="23">
        <f t="shared" si="1"/>
        <v>11</v>
      </c>
      <c r="G39" s="17">
        <v>0.25</v>
      </c>
      <c r="H39" s="25">
        <f t="shared" si="2"/>
        <v>1</v>
      </c>
      <c r="I39" s="26">
        <v>0.923</v>
      </c>
    </row>
    <row r="40">
      <c r="A40" s="13" t="s">
        <v>142</v>
      </c>
      <c r="B40" s="15">
        <v>4.0</v>
      </c>
      <c r="C40" s="17">
        <v>92.0</v>
      </c>
      <c r="D40" s="15">
        <v>29.0</v>
      </c>
      <c r="E40" s="17">
        <v>11.0</v>
      </c>
      <c r="F40" s="23">
        <f t="shared" si="1"/>
        <v>11</v>
      </c>
      <c r="G40" s="17">
        <v>0.75</v>
      </c>
      <c r="H40" s="25">
        <f t="shared" si="2"/>
        <v>3</v>
      </c>
      <c r="I40" s="26">
        <v>0.483</v>
      </c>
    </row>
    <row r="41">
      <c r="A41" s="13" t="s">
        <v>143</v>
      </c>
      <c r="B41" s="15">
        <v>4.0</v>
      </c>
      <c r="C41" s="17">
        <v>92.0</v>
      </c>
      <c r="D41" s="15">
        <v>21.0</v>
      </c>
      <c r="E41" s="17">
        <v>11.0</v>
      </c>
      <c r="F41" s="23">
        <f t="shared" si="1"/>
        <v>11</v>
      </c>
      <c r="G41" s="17">
        <v>0.5</v>
      </c>
      <c r="H41" s="25">
        <f t="shared" si="2"/>
        <v>2</v>
      </c>
      <c r="I41" s="26">
        <v>0.619</v>
      </c>
    </row>
    <row r="42">
      <c r="A42" s="13" t="s">
        <v>145</v>
      </c>
      <c r="B42" s="15">
        <v>5.0</v>
      </c>
      <c r="C42" s="17">
        <v>115.0</v>
      </c>
      <c r="D42" s="15">
        <v>20.0</v>
      </c>
      <c r="E42" s="17">
        <v>10.4</v>
      </c>
      <c r="F42" s="23">
        <f t="shared" si="1"/>
        <v>10.4</v>
      </c>
      <c r="G42" s="17">
        <v>0.4</v>
      </c>
      <c r="H42" s="25">
        <f t="shared" si="2"/>
        <v>2</v>
      </c>
      <c r="I42" s="31">
        <v>0.75</v>
      </c>
    </row>
    <row r="43">
      <c r="A43" s="13" t="s">
        <v>146</v>
      </c>
      <c r="B43" s="15">
        <v>4.0</v>
      </c>
      <c r="C43" s="17">
        <v>92.0</v>
      </c>
      <c r="D43" s="15">
        <v>18.0</v>
      </c>
      <c r="E43" s="17">
        <v>10.0</v>
      </c>
      <c r="F43" s="23">
        <f t="shared" si="1"/>
        <v>10</v>
      </c>
      <c r="G43" s="17">
        <v>0.5</v>
      </c>
      <c r="H43" s="25">
        <f t="shared" si="2"/>
        <v>2</v>
      </c>
      <c r="I43" s="26">
        <v>0.667</v>
      </c>
    </row>
    <row r="44">
      <c r="A44" s="13" t="s">
        <v>147</v>
      </c>
      <c r="B44" s="15">
        <v>4.0</v>
      </c>
      <c r="C44" s="17">
        <v>92.0</v>
      </c>
      <c r="D44" s="15">
        <v>12.0</v>
      </c>
      <c r="E44" s="17">
        <v>10.0</v>
      </c>
      <c r="F44" s="23">
        <f t="shared" si="1"/>
        <v>10</v>
      </c>
      <c r="G44" s="17">
        <v>0.0</v>
      </c>
      <c r="H44" s="25">
        <f t="shared" si="2"/>
        <v>0</v>
      </c>
      <c r="I44" s="26">
        <v>0.833</v>
      </c>
    </row>
    <row r="45">
      <c r="A45" s="13" t="s">
        <v>148</v>
      </c>
      <c r="B45" s="15">
        <v>4.0</v>
      </c>
      <c r="C45" s="17">
        <v>92.0</v>
      </c>
      <c r="D45" s="15">
        <v>15.0</v>
      </c>
      <c r="E45" s="17">
        <v>10.0</v>
      </c>
      <c r="F45" s="23">
        <f t="shared" si="1"/>
        <v>10</v>
      </c>
      <c r="G45" s="17">
        <v>0.25</v>
      </c>
      <c r="H45" s="25">
        <f t="shared" si="2"/>
        <v>1</v>
      </c>
      <c r="I45" s="26">
        <v>0.733</v>
      </c>
    </row>
    <row r="46">
      <c r="A46" s="13" t="s">
        <v>150</v>
      </c>
      <c r="B46" s="15">
        <v>4.0</v>
      </c>
      <c r="C46" s="17">
        <v>92.0</v>
      </c>
      <c r="D46" s="15">
        <v>17.0</v>
      </c>
      <c r="E46" s="17">
        <v>10.0</v>
      </c>
      <c r="F46" s="23">
        <f t="shared" si="1"/>
        <v>10</v>
      </c>
      <c r="G46" s="17">
        <v>0.5</v>
      </c>
      <c r="H46" s="25">
        <f t="shared" si="2"/>
        <v>2</v>
      </c>
      <c r="I46" s="26">
        <v>0.706</v>
      </c>
    </row>
    <row r="47">
      <c r="A47" s="13" t="s">
        <v>151</v>
      </c>
      <c r="B47" s="15">
        <v>5.0</v>
      </c>
      <c r="C47" s="17">
        <v>116.0</v>
      </c>
      <c r="D47" s="15">
        <v>26.0</v>
      </c>
      <c r="E47" s="17">
        <v>9.6</v>
      </c>
      <c r="F47" s="23">
        <f t="shared" si="1"/>
        <v>9.517241379</v>
      </c>
      <c r="G47" s="17">
        <v>0.8</v>
      </c>
      <c r="H47" s="25">
        <f t="shared" si="2"/>
        <v>4</v>
      </c>
      <c r="I47" s="26">
        <v>0.615</v>
      </c>
    </row>
    <row r="48">
      <c r="A48" s="13" t="s">
        <v>152</v>
      </c>
      <c r="B48" s="15">
        <v>3.0</v>
      </c>
      <c r="C48" s="17">
        <v>69.0</v>
      </c>
      <c r="D48" s="15">
        <v>15.0</v>
      </c>
      <c r="E48" s="17">
        <v>9.33</v>
      </c>
      <c r="F48" s="23">
        <f t="shared" si="1"/>
        <v>9.33</v>
      </c>
      <c r="G48" s="17">
        <v>0.67</v>
      </c>
      <c r="H48" s="25">
        <f t="shared" si="2"/>
        <v>2.01</v>
      </c>
      <c r="I48" s="31">
        <v>0.6</v>
      </c>
    </row>
    <row r="49">
      <c r="A49" s="13" t="s">
        <v>153</v>
      </c>
      <c r="B49" s="15">
        <v>4.0</v>
      </c>
      <c r="C49" s="17">
        <v>91.0</v>
      </c>
      <c r="D49" s="15">
        <v>10.0</v>
      </c>
      <c r="E49" s="17">
        <v>9.0</v>
      </c>
      <c r="F49" s="23">
        <f t="shared" si="1"/>
        <v>9.098901099</v>
      </c>
      <c r="G49" s="17">
        <v>0.0</v>
      </c>
      <c r="H49" s="25">
        <f t="shared" si="2"/>
        <v>0</v>
      </c>
      <c r="I49" s="31">
        <v>0.9</v>
      </c>
    </row>
    <row r="50">
      <c r="A50" s="13" t="s">
        <v>154</v>
      </c>
      <c r="B50" s="15">
        <v>4.0</v>
      </c>
      <c r="C50" s="17">
        <v>92.0</v>
      </c>
      <c r="D50" s="15">
        <v>9.0</v>
      </c>
      <c r="E50" s="17">
        <v>9.0</v>
      </c>
      <c r="F50" s="23">
        <f t="shared" si="1"/>
        <v>9</v>
      </c>
      <c r="G50" s="17">
        <v>0.0</v>
      </c>
      <c r="H50" s="25">
        <f t="shared" si="2"/>
        <v>0</v>
      </c>
      <c r="I50" s="31">
        <v>1.0</v>
      </c>
    </row>
    <row r="51">
      <c r="A51" s="13" t="s">
        <v>155</v>
      </c>
      <c r="B51" s="15">
        <v>4.0</v>
      </c>
      <c r="C51" s="17">
        <v>91.0</v>
      </c>
      <c r="D51" s="15">
        <v>12.0</v>
      </c>
      <c r="E51" s="17">
        <v>8.0</v>
      </c>
      <c r="F51" s="23">
        <f t="shared" si="1"/>
        <v>8.087912088</v>
      </c>
      <c r="G51" s="17">
        <v>0.25</v>
      </c>
      <c r="H51" s="25">
        <f t="shared" si="2"/>
        <v>1</v>
      </c>
      <c r="I51" s="31">
        <v>0.75</v>
      </c>
    </row>
    <row r="52">
      <c r="A52" s="13" t="s">
        <v>157</v>
      </c>
      <c r="B52" s="15">
        <v>1.0</v>
      </c>
      <c r="C52" s="17">
        <v>23.0</v>
      </c>
      <c r="D52" s="15">
        <v>2.0</v>
      </c>
      <c r="E52" s="17">
        <v>8.0</v>
      </c>
      <c r="F52" s="23">
        <f t="shared" si="1"/>
        <v>8</v>
      </c>
      <c r="G52" s="17">
        <v>0.0</v>
      </c>
      <c r="H52" s="25">
        <f t="shared" si="2"/>
        <v>0</v>
      </c>
      <c r="I52" s="31">
        <v>1.0</v>
      </c>
    </row>
    <row r="53">
      <c r="A53" s="13" t="s">
        <v>158</v>
      </c>
      <c r="B53" s="15">
        <v>4.0</v>
      </c>
      <c r="C53" s="17">
        <v>92.0</v>
      </c>
      <c r="D53" s="15">
        <v>11.0</v>
      </c>
      <c r="E53" s="17">
        <v>8.0</v>
      </c>
      <c r="F53" s="23">
        <f t="shared" si="1"/>
        <v>8</v>
      </c>
      <c r="G53" s="17">
        <v>0.0</v>
      </c>
      <c r="H53" s="25">
        <f t="shared" si="2"/>
        <v>0</v>
      </c>
      <c r="I53" s="26">
        <v>0.727</v>
      </c>
    </row>
    <row r="54">
      <c r="A54" s="13" t="s">
        <v>159</v>
      </c>
      <c r="B54" s="15">
        <v>4.0</v>
      </c>
      <c r="C54" s="17">
        <v>92.0</v>
      </c>
      <c r="D54" s="15">
        <v>14.0</v>
      </c>
      <c r="E54" s="17">
        <v>8.0</v>
      </c>
      <c r="F54" s="23">
        <f t="shared" si="1"/>
        <v>8</v>
      </c>
      <c r="G54" s="17">
        <v>0.5</v>
      </c>
      <c r="H54" s="25">
        <f t="shared" si="2"/>
        <v>2</v>
      </c>
      <c r="I54" s="26">
        <v>0.714</v>
      </c>
    </row>
    <row r="55">
      <c r="A55" s="13" t="s">
        <v>160</v>
      </c>
      <c r="B55" s="15">
        <v>4.0</v>
      </c>
      <c r="C55" s="17">
        <v>92.0</v>
      </c>
      <c r="D55" s="15">
        <v>16.0</v>
      </c>
      <c r="E55" s="17">
        <v>8.0</v>
      </c>
      <c r="F55" s="23">
        <f t="shared" si="1"/>
        <v>8</v>
      </c>
      <c r="G55" s="17">
        <v>0.75</v>
      </c>
      <c r="H55" s="25">
        <f t="shared" si="2"/>
        <v>3</v>
      </c>
      <c r="I55" s="26">
        <v>0.688</v>
      </c>
    </row>
    <row r="56">
      <c r="A56" s="13" t="s">
        <v>162</v>
      </c>
      <c r="B56" s="15">
        <v>4.0</v>
      </c>
      <c r="C56" s="17">
        <v>92.0</v>
      </c>
      <c r="D56" s="15">
        <v>9.0</v>
      </c>
      <c r="E56" s="17">
        <v>8.0</v>
      </c>
      <c r="F56" s="23">
        <f t="shared" si="1"/>
        <v>8</v>
      </c>
      <c r="G56" s="17">
        <v>0.0</v>
      </c>
      <c r="H56" s="25">
        <f t="shared" si="2"/>
        <v>0</v>
      </c>
      <c r="I56" s="26">
        <v>0.889</v>
      </c>
    </row>
    <row r="57">
      <c r="A57" s="13" t="s">
        <v>163</v>
      </c>
      <c r="B57" s="15">
        <v>2.0</v>
      </c>
      <c r="C57" s="17">
        <v>46.0</v>
      </c>
      <c r="D57" s="15">
        <v>11.0</v>
      </c>
      <c r="E57" s="17">
        <v>8.0</v>
      </c>
      <c r="F57" s="23">
        <f t="shared" si="1"/>
        <v>8</v>
      </c>
      <c r="G57" s="17">
        <v>0.0</v>
      </c>
      <c r="H57" s="25">
        <f t="shared" si="2"/>
        <v>0</v>
      </c>
      <c r="I57" s="26">
        <v>0.364</v>
      </c>
    </row>
    <row r="58">
      <c r="A58" s="13" t="s">
        <v>164</v>
      </c>
      <c r="B58" s="15">
        <v>2.0</v>
      </c>
      <c r="C58" s="17">
        <v>46.0</v>
      </c>
      <c r="D58" s="15">
        <v>6.0</v>
      </c>
      <c r="E58" s="17">
        <v>8.0</v>
      </c>
      <c r="F58" s="23">
        <f t="shared" si="1"/>
        <v>8</v>
      </c>
      <c r="G58" s="17">
        <v>0.5</v>
      </c>
      <c r="H58" s="25">
        <f t="shared" si="2"/>
        <v>1</v>
      </c>
      <c r="I58" s="26">
        <v>0.833</v>
      </c>
    </row>
    <row r="59">
      <c r="A59" s="13" t="s">
        <v>165</v>
      </c>
      <c r="B59" s="15">
        <v>5.0</v>
      </c>
      <c r="C59" s="17">
        <v>116.0</v>
      </c>
      <c r="D59" s="15">
        <v>20.0</v>
      </c>
      <c r="E59" s="17">
        <v>8.0</v>
      </c>
      <c r="F59" s="23">
        <f t="shared" si="1"/>
        <v>7.931034483</v>
      </c>
      <c r="G59" s="17">
        <v>0.6</v>
      </c>
      <c r="H59" s="25">
        <f t="shared" si="2"/>
        <v>3</v>
      </c>
      <c r="I59" s="31">
        <v>0.65</v>
      </c>
    </row>
    <row r="60">
      <c r="A60" s="13" t="s">
        <v>167</v>
      </c>
      <c r="B60" s="15">
        <v>5.0</v>
      </c>
      <c r="C60" s="17">
        <v>116.0</v>
      </c>
      <c r="D60" s="15">
        <v>33.0</v>
      </c>
      <c r="E60" s="17">
        <v>7.2</v>
      </c>
      <c r="F60" s="23">
        <f t="shared" si="1"/>
        <v>7.137931034</v>
      </c>
      <c r="G60" s="17">
        <v>1.8</v>
      </c>
      <c r="H60" s="25">
        <f t="shared" si="2"/>
        <v>9</v>
      </c>
      <c r="I60" s="26">
        <v>0.545</v>
      </c>
    </row>
    <row r="61">
      <c r="A61" s="13" t="s">
        <v>168</v>
      </c>
      <c r="B61" s="15">
        <v>4.0</v>
      </c>
      <c r="C61" s="17">
        <v>92.0</v>
      </c>
      <c r="D61" s="15">
        <v>11.0</v>
      </c>
      <c r="E61" s="17">
        <v>7.0</v>
      </c>
      <c r="F61" s="23">
        <f t="shared" si="1"/>
        <v>7</v>
      </c>
      <c r="G61" s="17">
        <v>0.0</v>
      </c>
      <c r="H61" s="25">
        <f t="shared" si="2"/>
        <v>0</v>
      </c>
      <c r="I61" s="26">
        <v>0.636</v>
      </c>
    </row>
    <row r="62">
      <c r="A62" s="13" t="s">
        <v>169</v>
      </c>
      <c r="B62" s="15">
        <v>4.0</v>
      </c>
      <c r="C62" s="17">
        <v>92.0</v>
      </c>
      <c r="D62" s="15">
        <v>18.0</v>
      </c>
      <c r="E62" s="17">
        <v>7.0</v>
      </c>
      <c r="F62" s="23">
        <f t="shared" si="1"/>
        <v>7</v>
      </c>
      <c r="G62" s="17">
        <v>0.5</v>
      </c>
      <c r="H62" s="25">
        <f t="shared" si="2"/>
        <v>2</v>
      </c>
      <c r="I62" s="31">
        <v>0.5</v>
      </c>
    </row>
    <row r="63">
      <c r="A63" s="13" t="s">
        <v>170</v>
      </c>
      <c r="B63" s="15">
        <v>5.0</v>
      </c>
      <c r="C63" s="17">
        <v>115.0</v>
      </c>
      <c r="D63" s="15">
        <v>17.0</v>
      </c>
      <c r="E63" s="17">
        <v>6.4</v>
      </c>
      <c r="F63" s="23">
        <f t="shared" si="1"/>
        <v>6.4</v>
      </c>
      <c r="G63" s="17">
        <v>0.0</v>
      </c>
      <c r="H63" s="25">
        <f t="shared" si="2"/>
        <v>0</v>
      </c>
      <c r="I63" s="26">
        <v>0.471</v>
      </c>
    </row>
    <row r="64">
      <c r="A64" s="13" t="s">
        <v>172</v>
      </c>
      <c r="B64" s="15">
        <v>4.0</v>
      </c>
      <c r="C64" s="17">
        <v>92.0</v>
      </c>
      <c r="D64" s="15">
        <v>17.0</v>
      </c>
      <c r="E64" s="17">
        <v>6.0</v>
      </c>
      <c r="F64" s="23">
        <f t="shared" si="1"/>
        <v>6</v>
      </c>
      <c r="G64" s="17">
        <v>1.0</v>
      </c>
      <c r="H64" s="25">
        <f t="shared" si="2"/>
        <v>4</v>
      </c>
      <c r="I64" s="26">
        <v>0.588</v>
      </c>
    </row>
    <row r="65">
      <c r="A65" s="13" t="s">
        <v>173</v>
      </c>
      <c r="B65" s="15">
        <v>4.0</v>
      </c>
      <c r="C65" s="17">
        <v>92.0</v>
      </c>
      <c r="D65" s="15">
        <v>19.0</v>
      </c>
      <c r="E65" s="17">
        <v>6.0</v>
      </c>
      <c r="F65" s="23">
        <f t="shared" si="1"/>
        <v>6</v>
      </c>
      <c r="G65" s="17">
        <v>1.0</v>
      </c>
      <c r="H65" s="25">
        <f t="shared" si="2"/>
        <v>4</v>
      </c>
      <c r="I65" s="26">
        <v>0.526</v>
      </c>
    </row>
    <row r="66">
      <c r="A66" s="13" t="s">
        <v>174</v>
      </c>
      <c r="B66" s="15">
        <v>2.0</v>
      </c>
      <c r="C66" s="17">
        <v>46.0</v>
      </c>
      <c r="D66" s="15">
        <v>3.0</v>
      </c>
      <c r="E66" s="17">
        <v>6.0</v>
      </c>
      <c r="F66" s="23">
        <f t="shared" si="1"/>
        <v>6</v>
      </c>
      <c r="G66" s="17">
        <v>0.0</v>
      </c>
      <c r="H66" s="25">
        <f t="shared" si="2"/>
        <v>0</v>
      </c>
      <c r="I66" s="31">
        <v>1.0</v>
      </c>
    </row>
    <row r="67">
      <c r="A67" s="13" t="s">
        <v>176</v>
      </c>
      <c r="B67" s="15">
        <v>4.0</v>
      </c>
      <c r="C67" s="17">
        <v>92.0</v>
      </c>
      <c r="D67" s="15">
        <v>23.0</v>
      </c>
      <c r="E67" s="17">
        <v>6.0</v>
      </c>
      <c r="F67" s="23">
        <f t="shared" si="1"/>
        <v>6</v>
      </c>
      <c r="G67" s="17">
        <v>0.5</v>
      </c>
      <c r="H67" s="25">
        <f t="shared" si="2"/>
        <v>2</v>
      </c>
      <c r="I67" s="26">
        <v>0.348</v>
      </c>
    </row>
    <row r="68">
      <c r="A68" s="13" t="s">
        <v>178</v>
      </c>
      <c r="B68" s="15">
        <v>4.0</v>
      </c>
      <c r="C68" s="17">
        <v>92.0</v>
      </c>
      <c r="D68" s="15">
        <v>10.0</v>
      </c>
      <c r="E68" s="17">
        <v>6.0</v>
      </c>
      <c r="F68" s="23">
        <f t="shared" si="1"/>
        <v>6</v>
      </c>
      <c r="G68" s="17">
        <v>0.25</v>
      </c>
      <c r="H68" s="25">
        <f t="shared" si="2"/>
        <v>1</v>
      </c>
      <c r="I68" s="31">
        <v>0.7</v>
      </c>
    </row>
    <row r="69">
      <c r="A69" s="13" t="s">
        <v>175</v>
      </c>
      <c r="B69" s="15">
        <v>3.0</v>
      </c>
      <c r="C69" s="17">
        <v>69.0</v>
      </c>
      <c r="D69" s="15">
        <v>8.0</v>
      </c>
      <c r="E69" s="17">
        <v>5.33</v>
      </c>
      <c r="F69" s="23">
        <f t="shared" si="1"/>
        <v>5.33</v>
      </c>
      <c r="G69" s="17">
        <v>0.33</v>
      </c>
      <c r="H69" s="25">
        <f t="shared" si="2"/>
        <v>0.99</v>
      </c>
      <c r="I69" s="26">
        <v>0.625</v>
      </c>
    </row>
    <row r="70">
      <c r="A70" s="13" t="s">
        <v>179</v>
      </c>
      <c r="B70" s="15">
        <v>3.0</v>
      </c>
      <c r="C70" s="17">
        <v>69.0</v>
      </c>
      <c r="D70" s="15">
        <v>10.0</v>
      </c>
      <c r="E70" s="17">
        <v>5.33</v>
      </c>
      <c r="F70" s="23">
        <f t="shared" si="1"/>
        <v>5.33</v>
      </c>
      <c r="G70" s="17">
        <v>1.0</v>
      </c>
      <c r="H70" s="25">
        <f t="shared" si="2"/>
        <v>3</v>
      </c>
      <c r="I70" s="31">
        <v>0.7</v>
      </c>
    </row>
    <row r="71">
      <c r="A71" s="13" t="s">
        <v>181</v>
      </c>
      <c r="B71" s="15">
        <v>4.0</v>
      </c>
      <c r="C71" s="17">
        <v>91.0</v>
      </c>
      <c r="D71" s="15">
        <v>11.0</v>
      </c>
      <c r="E71" s="17">
        <v>5.0</v>
      </c>
      <c r="F71" s="23">
        <f t="shared" si="1"/>
        <v>5.054945055</v>
      </c>
      <c r="G71" s="17">
        <v>0.25</v>
      </c>
      <c r="H71" s="25">
        <f t="shared" si="2"/>
        <v>1</v>
      </c>
      <c r="I71" s="26">
        <v>0.545</v>
      </c>
    </row>
    <row r="72">
      <c r="A72" s="13" t="s">
        <v>184</v>
      </c>
      <c r="B72" s="15">
        <v>4.0</v>
      </c>
      <c r="C72" s="17">
        <v>92.0</v>
      </c>
      <c r="D72" s="15">
        <v>8.0</v>
      </c>
      <c r="E72" s="17">
        <v>5.0</v>
      </c>
      <c r="F72" s="23">
        <f t="shared" si="1"/>
        <v>5</v>
      </c>
      <c r="G72" s="17">
        <v>0.25</v>
      </c>
      <c r="H72" s="25">
        <f t="shared" si="2"/>
        <v>1</v>
      </c>
      <c r="I72" s="31">
        <v>0.75</v>
      </c>
    </row>
    <row r="73">
      <c r="A73" s="13" t="s">
        <v>185</v>
      </c>
      <c r="B73" s="15">
        <v>4.0</v>
      </c>
      <c r="C73" s="17">
        <v>92.0</v>
      </c>
      <c r="D73" s="15">
        <v>16.0</v>
      </c>
      <c r="E73" s="17">
        <v>5.0</v>
      </c>
      <c r="F73" s="23">
        <f t="shared" si="1"/>
        <v>5</v>
      </c>
      <c r="G73" s="17">
        <v>0.25</v>
      </c>
      <c r="H73" s="25">
        <f t="shared" si="2"/>
        <v>1</v>
      </c>
      <c r="I73" s="26">
        <v>0.375</v>
      </c>
    </row>
    <row r="74">
      <c r="A74" s="13" t="s">
        <v>186</v>
      </c>
      <c r="B74" s="15">
        <v>4.0</v>
      </c>
      <c r="C74" s="17">
        <v>92.0</v>
      </c>
      <c r="D74" s="15">
        <v>10.0</v>
      </c>
      <c r="E74" s="17">
        <v>5.0</v>
      </c>
      <c r="F74" s="23">
        <f t="shared" si="1"/>
        <v>5</v>
      </c>
      <c r="G74" s="17">
        <v>0.5</v>
      </c>
      <c r="H74" s="25">
        <f t="shared" si="2"/>
        <v>2</v>
      </c>
      <c r="I74" s="31">
        <v>0.7</v>
      </c>
    </row>
    <row r="75">
      <c r="A75" s="13" t="s">
        <v>187</v>
      </c>
      <c r="B75" s="15">
        <v>4.0</v>
      </c>
      <c r="C75" s="17">
        <v>93.0</v>
      </c>
      <c r="D75" s="15">
        <v>6.0</v>
      </c>
      <c r="E75" s="17">
        <v>5.0</v>
      </c>
      <c r="F75" s="23">
        <f t="shared" si="1"/>
        <v>4.946236559</v>
      </c>
      <c r="G75" s="17">
        <v>0.0</v>
      </c>
      <c r="H75" s="25">
        <f t="shared" si="2"/>
        <v>0</v>
      </c>
      <c r="I75" s="26">
        <v>0.833</v>
      </c>
    </row>
    <row r="76">
      <c r="A76" s="13" t="s">
        <v>180</v>
      </c>
      <c r="B76" s="15">
        <v>5.0</v>
      </c>
      <c r="C76" s="17">
        <v>115.0</v>
      </c>
      <c r="D76" s="15">
        <v>12.0</v>
      </c>
      <c r="E76" s="17">
        <v>4.8</v>
      </c>
      <c r="F76" s="23">
        <f t="shared" si="1"/>
        <v>4.8</v>
      </c>
      <c r="G76" s="17">
        <v>0.2</v>
      </c>
      <c r="H76" s="25">
        <f t="shared" si="2"/>
        <v>1</v>
      </c>
      <c r="I76" s="26">
        <v>0.583</v>
      </c>
    </row>
    <row r="77">
      <c r="A77" s="13" t="s">
        <v>188</v>
      </c>
      <c r="B77" s="15">
        <v>2.0</v>
      </c>
      <c r="C77" s="17">
        <v>45.0</v>
      </c>
      <c r="D77" s="15">
        <v>3.0</v>
      </c>
      <c r="E77" s="17">
        <v>4.0</v>
      </c>
      <c r="F77" s="23">
        <f t="shared" si="1"/>
        <v>4.088888889</v>
      </c>
      <c r="G77" s="17">
        <v>0.0</v>
      </c>
      <c r="H77" s="25">
        <f t="shared" si="2"/>
        <v>0</v>
      </c>
      <c r="I77" s="26">
        <v>0.667</v>
      </c>
    </row>
    <row r="78">
      <c r="A78" s="13" t="s">
        <v>190</v>
      </c>
      <c r="B78" s="15">
        <v>5.0</v>
      </c>
      <c r="C78" s="17">
        <v>114.0</v>
      </c>
      <c r="D78" s="15">
        <v>18.0</v>
      </c>
      <c r="E78" s="17">
        <v>4.0</v>
      </c>
      <c r="F78" s="23">
        <f t="shared" si="1"/>
        <v>4.035087719</v>
      </c>
      <c r="G78" s="17">
        <v>0.8</v>
      </c>
      <c r="H78" s="25">
        <f t="shared" si="2"/>
        <v>4</v>
      </c>
      <c r="I78" s="31">
        <v>0.5</v>
      </c>
    </row>
    <row r="79">
      <c r="A79" s="13" t="s">
        <v>192</v>
      </c>
      <c r="B79" s="15">
        <v>3.0</v>
      </c>
      <c r="C79" s="17">
        <v>69.0</v>
      </c>
      <c r="D79" s="15">
        <v>7.0</v>
      </c>
      <c r="E79" s="17">
        <v>4.0</v>
      </c>
      <c r="F79" s="23">
        <f t="shared" si="1"/>
        <v>4</v>
      </c>
      <c r="G79" s="17">
        <v>0.33</v>
      </c>
      <c r="H79" s="25">
        <f t="shared" si="2"/>
        <v>0.99</v>
      </c>
      <c r="I79" s="26">
        <v>0.571</v>
      </c>
    </row>
    <row r="80">
      <c r="A80" s="13" t="s">
        <v>193</v>
      </c>
      <c r="B80" s="15">
        <v>5.0</v>
      </c>
      <c r="C80" s="17">
        <v>115.0</v>
      </c>
      <c r="D80" s="15">
        <v>12.0</v>
      </c>
      <c r="E80" s="17">
        <v>4.0</v>
      </c>
      <c r="F80" s="23">
        <f t="shared" si="1"/>
        <v>4</v>
      </c>
      <c r="G80" s="17">
        <v>0.6</v>
      </c>
      <c r="H80" s="25">
        <f t="shared" si="2"/>
        <v>3</v>
      </c>
      <c r="I80" s="26">
        <v>0.667</v>
      </c>
    </row>
    <row r="81">
      <c r="A81" s="13" t="s">
        <v>195</v>
      </c>
      <c r="B81" s="15">
        <v>4.0</v>
      </c>
      <c r="C81" s="17">
        <v>92.0</v>
      </c>
      <c r="D81" s="15">
        <v>4.0</v>
      </c>
      <c r="E81" s="17">
        <v>4.0</v>
      </c>
      <c r="F81" s="23">
        <f t="shared" si="1"/>
        <v>4</v>
      </c>
      <c r="G81" s="17">
        <v>0.0</v>
      </c>
      <c r="H81" s="25">
        <f t="shared" si="2"/>
        <v>0</v>
      </c>
      <c r="I81" s="31">
        <v>1.0</v>
      </c>
    </row>
    <row r="82">
      <c r="A82" s="13" t="s">
        <v>196</v>
      </c>
      <c r="B82" s="15">
        <v>3.0</v>
      </c>
      <c r="C82" s="17">
        <v>69.0</v>
      </c>
      <c r="D82" s="15">
        <v>5.0</v>
      </c>
      <c r="E82" s="17">
        <v>4.0</v>
      </c>
      <c r="F82" s="23">
        <f t="shared" si="1"/>
        <v>4</v>
      </c>
      <c r="G82" s="17">
        <v>0.0</v>
      </c>
      <c r="H82" s="25">
        <f t="shared" si="2"/>
        <v>0</v>
      </c>
      <c r="I82" s="31">
        <v>0.6</v>
      </c>
    </row>
    <row r="83">
      <c r="A83" s="13" t="s">
        <v>197</v>
      </c>
      <c r="B83" s="15">
        <v>3.0</v>
      </c>
      <c r="C83" s="17">
        <v>69.0</v>
      </c>
      <c r="D83" s="15">
        <v>11.0</v>
      </c>
      <c r="E83" s="17">
        <v>4.0</v>
      </c>
      <c r="F83" s="23">
        <f t="shared" si="1"/>
        <v>4</v>
      </c>
      <c r="G83" s="17">
        <v>1.0</v>
      </c>
      <c r="H83" s="25">
        <f t="shared" si="2"/>
        <v>3</v>
      </c>
      <c r="I83" s="26">
        <v>0.545</v>
      </c>
    </row>
    <row r="84">
      <c r="A84" s="13" t="s">
        <v>199</v>
      </c>
      <c r="B84" s="15">
        <v>2.0</v>
      </c>
      <c r="C84" s="17">
        <v>46.0</v>
      </c>
      <c r="D84" s="15">
        <v>3.0</v>
      </c>
      <c r="E84" s="17">
        <v>4.0</v>
      </c>
      <c r="F84" s="23">
        <f t="shared" si="1"/>
        <v>4</v>
      </c>
      <c r="G84" s="17">
        <v>0.0</v>
      </c>
      <c r="H84" s="25">
        <f t="shared" si="2"/>
        <v>0</v>
      </c>
      <c r="I84" s="26">
        <v>0.667</v>
      </c>
    </row>
    <row r="85">
      <c r="A85" s="13" t="s">
        <v>200</v>
      </c>
      <c r="B85" s="15">
        <v>5.0</v>
      </c>
      <c r="C85" s="17">
        <v>115.0</v>
      </c>
      <c r="D85" s="15">
        <v>8.0</v>
      </c>
      <c r="E85" s="17">
        <v>4.0</v>
      </c>
      <c r="F85" s="23">
        <f t="shared" si="1"/>
        <v>4</v>
      </c>
      <c r="G85" s="17">
        <v>0.2</v>
      </c>
      <c r="H85" s="25">
        <f t="shared" si="2"/>
        <v>1</v>
      </c>
      <c r="I85" s="31">
        <v>0.75</v>
      </c>
    </row>
    <row r="86">
      <c r="A86" s="13" t="s">
        <v>202</v>
      </c>
      <c r="B86" s="15">
        <v>4.0</v>
      </c>
      <c r="C86" s="17">
        <v>92.0</v>
      </c>
      <c r="D86" s="15">
        <v>9.0</v>
      </c>
      <c r="E86" s="17">
        <v>4.0</v>
      </c>
      <c r="F86" s="23">
        <f t="shared" si="1"/>
        <v>4</v>
      </c>
      <c r="G86" s="17">
        <v>0.5</v>
      </c>
      <c r="H86" s="25">
        <f t="shared" si="2"/>
        <v>2</v>
      </c>
      <c r="I86" s="26">
        <v>0.667</v>
      </c>
    </row>
    <row r="87">
      <c r="A87" s="13" t="s">
        <v>205</v>
      </c>
      <c r="B87" s="15">
        <v>4.0</v>
      </c>
      <c r="C87" s="17">
        <v>92.0</v>
      </c>
      <c r="D87" s="15">
        <v>24.0</v>
      </c>
      <c r="E87" s="17">
        <v>4.0</v>
      </c>
      <c r="F87" s="23">
        <f t="shared" si="1"/>
        <v>4</v>
      </c>
      <c r="G87" s="17">
        <v>1.5</v>
      </c>
      <c r="H87" s="25">
        <f t="shared" si="2"/>
        <v>6</v>
      </c>
      <c r="I87" s="26">
        <v>0.417</v>
      </c>
    </row>
    <row r="88">
      <c r="A88" s="13" t="s">
        <v>203</v>
      </c>
      <c r="B88" s="15">
        <v>2.0</v>
      </c>
      <c r="C88" s="17">
        <v>46.0</v>
      </c>
      <c r="D88" s="15">
        <v>5.0</v>
      </c>
      <c r="E88" s="17">
        <v>4.0</v>
      </c>
      <c r="F88" s="23">
        <f t="shared" si="1"/>
        <v>4</v>
      </c>
      <c r="G88" s="17">
        <v>0.5</v>
      </c>
      <c r="H88" s="25">
        <f t="shared" si="2"/>
        <v>1</v>
      </c>
      <c r="I88" s="31">
        <v>0.6</v>
      </c>
    </row>
    <row r="89">
      <c r="A89" s="13" t="s">
        <v>207</v>
      </c>
      <c r="B89" s="15">
        <v>3.0</v>
      </c>
      <c r="C89" s="17">
        <v>69.0</v>
      </c>
      <c r="D89" s="15">
        <v>10.0</v>
      </c>
      <c r="E89" s="17">
        <v>4.0</v>
      </c>
      <c r="F89" s="23">
        <f t="shared" si="1"/>
        <v>4</v>
      </c>
      <c r="G89" s="17">
        <v>0.0</v>
      </c>
      <c r="H89" s="25">
        <f t="shared" si="2"/>
        <v>0</v>
      </c>
      <c r="I89" s="31">
        <v>0.3</v>
      </c>
    </row>
    <row r="90">
      <c r="A90" s="13" t="s">
        <v>182</v>
      </c>
      <c r="B90" s="15">
        <v>4.0</v>
      </c>
      <c r="C90" s="17">
        <v>92.0</v>
      </c>
      <c r="D90" s="15">
        <v>10.0</v>
      </c>
      <c r="E90" s="17">
        <v>4.0</v>
      </c>
      <c r="F90" s="23">
        <f t="shared" si="1"/>
        <v>4</v>
      </c>
      <c r="G90" s="17">
        <v>0.5</v>
      </c>
      <c r="H90" s="25">
        <f t="shared" si="2"/>
        <v>2</v>
      </c>
      <c r="I90" s="31">
        <v>0.6</v>
      </c>
    </row>
    <row r="91">
      <c r="A91" s="13" t="s">
        <v>183</v>
      </c>
      <c r="B91" s="15">
        <v>1.0</v>
      </c>
      <c r="C91" s="17">
        <v>23.0</v>
      </c>
      <c r="D91" s="15">
        <v>1.0</v>
      </c>
      <c r="E91" s="17">
        <v>4.0</v>
      </c>
      <c r="F91" s="23">
        <f t="shared" si="1"/>
        <v>4</v>
      </c>
      <c r="G91" s="17">
        <v>0.0</v>
      </c>
      <c r="H91" s="25">
        <f t="shared" si="2"/>
        <v>0</v>
      </c>
      <c r="I91" s="31">
        <v>1.0</v>
      </c>
    </row>
    <row r="92">
      <c r="A92" s="13" t="s">
        <v>191</v>
      </c>
      <c r="B92" s="15">
        <v>5.0</v>
      </c>
      <c r="C92" s="17">
        <v>115.0</v>
      </c>
      <c r="D92" s="15">
        <v>11.0</v>
      </c>
      <c r="E92" s="17">
        <v>4.0</v>
      </c>
      <c r="F92" s="23">
        <f t="shared" si="1"/>
        <v>4</v>
      </c>
      <c r="G92" s="17">
        <v>0.4</v>
      </c>
      <c r="H92" s="25">
        <f t="shared" si="2"/>
        <v>2</v>
      </c>
      <c r="I92" s="26">
        <v>0.636</v>
      </c>
    </row>
    <row r="93">
      <c r="A93" s="13" t="s">
        <v>211</v>
      </c>
      <c r="B93" s="15">
        <v>1.0</v>
      </c>
      <c r="C93" s="17">
        <v>23.0</v>
      </c>
      <c r="D93" s="15">
        <v>1.0</v>
      </c>
      <c r="E93" s="17">
        <v>4.0</v>
      </c>
      <c r="F93" s="23">
        <f t="shared" si="1"/>
        <v>4</v>
      </c>
      <c r="G93" s="17">
        <v>0.0</v>
      </c>
      <c r="H93" s="25">
        <f t="shared" si="2"/>
        <v>0</v>
      </c>
      <c r="I93" s="31">
        <v>1.0</v>
      </c>
    </row>
    <row r="94">
      <c r="A94" s="13" t="s">
        <v>208</v>
      </c>
      <c r="B94" s="15">
        <v>2.0</v>
      </c>
      <c r="C94" s="17">
        <v>46.0</v>
      </c>
      <c r="D94" s="15">
        <v>2.0</v>
      </c>
      <c r="E94" s="17">
        <v>4.0</v>
      </c>
      <c r="F94" s="23">
        <f t="shared" si="1"/>
        <v>4</v>
      </c>
      <c r="G94" s="17">
        <v>0.0</v>
      </c>
      <c r="H94" s="25">
        <f t="shared" si="2"/>
        <v>0</v>
      </c>
      <c r="I94" s="31">
        <v>1.0</v>
      </c>
    </row>
    <row r="95">
      <c r="A95" s="13" t="s">
        <v>213</v>
      </c>
      <c r="B95" s="15">
        <v>3.0</v>
      </c>
      <c r="C95" s="17">
        <v>69.0</v>
      </c>
      <c r="D95" s="15">
        <v>5.0</v>
      </c>
      <c r="E95" s="17">
        <v>4.0</v>
      </c>
      <c r="F95" s="23">
        <f t="shared" si="1"/>
        <v>4</v>
      </c>
      <c r="G95" s="17">
        <v>0.0</v>
      </c>
      <c r="H95" s="25">
        <f t="shared" si="2"/>
        <v>0</v>
      </c>
      <c r="I95" s="31">
        <v>0.6</v>
      </c>
    </row>
    <row r="96">
      <c r="A96" s="13" t="s">
        <v>214</v>
      </c>
      <c r="B96" s="15">
        <v>2.0</v>
      </c>
      <c r="C96" s="17">
        <v>46.0</v>
      </c>
      <c r="D96" s="15">
        <v>4.0</v>
      </c>
      <c r="E96" s="17">
        <v>4.0</v>
      </c>
      <c r="F96" s="23">
        <f t="shared" si="1"/>
        <v>4</v>
      </c>
      <c r="G96" s="17">
        <v>0.0</v>
      </c>
      <c r="H96" s="25">
        <f t="shared" si="2"/>
        <v>0</v>
      </c>
      <c r="I96" s="31">
        <v>0.5</v>
      </c>
    </row>
    <row r="97">
      <c r="A97" s="13" t="s">
        <v>204</v>
      </c>
      <c r="B97" s="15">
        <v>3.0</v>
      </c>
      <c r="C97" s="17">
        <v>69.0</v>
      </c>
      <c r="D97" s="15">
        <v>8.0</v>
      </c>
      <c r="E97" s="17">
        <v>4.0</v>
      </c>
      <c r="F97" s="23">
        <f t="shared" si="1"/>
        <v>4</v>
      </c>
      <c r="G97" s="17">
        <v>0.67</v>
      </c>
      <c r="H97" s="25">
        <f t="shared" si="2"/>
        <v>2.01</v>
      </c>
      <c r="I97" s="26">
        <v>0.625</v>
      </c>
    </row>
    <row r="98">
      <c r="A98" s="13" t="s">
        <v>215</v>
      </c>
      <c r="B98" s="15">
        <v>1.0</v>
      </c>
      <c r="C98" s="17">
        <v>23.0</v>
      </c>
      <c r="D98" s="15">
        <v>1.0</v>
      </c>
      <c r="E98" s="17">
        <v>4.0</v>
      </c>
      <c r="F98" s="23">
        <f t="shared" si="1"/>
        <v>4</v>
      </c>
      <c r="G98" s="17">
        <v>0.0</v>
      </c>
      <c r="H98" s="25">
        <f t="shared" si="2"/>
        <v>0</v>
      </c>
      <c r="I98" s="31">
        <v>1.0</v>
      </c>
    </row>
    <row r="99">
      <c r="A99" s="13" t="s">
        <v>217</v>
      </c>
      <c r="B99" s="15">
        <v>2.0</v>
      </c>
      <c r="C99" s="17">
        <v>46.0</v>
      </c>
      <c r="D99" s="15">
        <v>3.0</v>
      </c>
      <c r="E99" s="17">
        <v>4.0</v>
      </c>
      <c r="F99" s="23">
        <f t="shared" si="1"/>
        <v>4</v>
      </c>
      <c r="G99" s="17">
        <v>0.0</v>
      </c>
      <c r="H99" s="25">
        <f t="shared" si="2"/>
        <v>0</v>
      </c>
      <c r="I99" s="26">
        <v>0.667</v>
      </c>
    </row>
    <row r="100">
      <c r="A100" s="13" t="s">
        <v>219</v>
      </c>
      <c r="B100" s="15">
        <v>1.0</v>
      </c>
      <c r="C100" s="17">
        <v>23.0</v>
      </c>
      <c r="D100" s="15">
        <v>1.0</v>
      </c>
      <c r="E100" s="17">
        <v>4.0</v>
      </c>
      <c r="F100" s="23">
        <f t="shared" si="1"/>
        <v>4</v>
      </c>
      <c r="G100" s="17">
        <v>0.0</v>
      </c>
      <c r="H100" s="25">
        <f t="shared" si="2"/>
        <v>0</v>
      </c>
      <c r="I100" s="31">
        <v>1.0</v>
      </c>
    </row>
    <row r="101">
      <c r="A101" s="13" t="s">
        <v>198</v>
      </c>
      <c r="B101" s="15">
        <v>4.0</v>
      </c>
      <c r="C101" s="17">
        <v>92.0</v>
      </c>
      <c r="D101" s="15">
        <v>5.0</v>
      </c>
      <c r="E101" s="17">
        <v>3.0</v>
      </c>
      <c r="F101" s="23">
        <f t="shared" si="1"/>
        <v>3</v>
      </c>
      <c r="G101" s="17">
        <v>0.0</v>
      </c>
      <c r="H101" s="25">
        <f t="shared" si="2"/>
        <v>0</v>
      </c>
      <c r="I101" s="31">
        <v>0.6</v>
      </c>
    </row>
    <row r="102">
      <c r="A102" s="13" t="s">
        <v>206</v>
      </c>
      <c r="B102" s="15">
        <v>4.0</v>
      </c>
      <c r="C102" s="17">
        <v>92.0</v>
      </c>
      <c r="D102" s="15">
        <v>5.0</v>
      </c>
      <c r="E102" s="17">
        <v>3.0</v>
      </c>
      <c r="F102" s="23">
        <f t="shared" si="1"/>
        <v>3</v>
      </c>
      <c r="G102" s="17">
        <v>0.0</v>
      </c>
      <c r="H102" s="25">
        <f t="shared" si="2"/>
        <v>0</v>
      </c>
      <c r="I102" s="31">
        <v>0.6</v>
      </c>
    </row>
    <row r="103">
      <c r="A103" s="13" t="s">
        <v>221</v>
      </c>
      <c r="B103" s="15">
        <v>3.0</v>
      </c>
      <c r="C103" s="17">
        <v>69.0</v>
      </c>
      <c r="D103" s="15">
        <v>12.0</v>
      </c>
      <c r="E103" s="17">
        <v>2.67</v>
      </c>
      <c r="F103" s="23">
        <f t="shared" si="1"/>
        <v>2.67</v>
      </c>
      <c r="G103" s="17">
        <v>1.33</v>
      </c>
      <c r="H103" s="25">
        <f t="shared" si="2"/>
        <v>3.99</v>
      </c>
      <c r="I103" s="31">
        <v>0.5</v>
      </c>
    </row>
    <row r="104">
      <c r="A104" s="13" t="s">
        <v>223</v>
      </c>
      <c r="B104" s="15">
        <v>3.0</v>
      </c>
      <c r="C104" s="17">
        <v>69.0</v>
      </c>
      <c r="D104" s="15">
        <v>6.0</v>
      </c>
      <c r="E104" s="17">
        <v>2.67</v>
      </c>
      <c r="F104" s="23">
        <f t="shared" si="1"/>
        <v>2.67</v>
      </c>
      <c r="G104" s="17">
        <v>0.33</v>
      </c>
      <c r="H104" s="25">
        <f t="shared" si="2"/>
        <v>0.99</v>
      </c>
      <c r="I104" s="31">
        <v>0.5</v>
      </c>
    </row>
    <row r="105">
      <c r="A105" s="13" t="s">
        <v>224</v>
      </c>
      <c r="B105" s="15">
        <v>3.0</v>
      </c>
      <c r="C105" s="17">
        <v>69.0</v>
      </c>
      <c r="D105" s="15">
        <v>7.0</v>
      </c>
      <c r="E105" s="17">
        <v>2.67</v>
      </c>
      <c r="F105" s="23">
        <f t="shared" si="1"/>
        <v>2.67</v>
      </c>
      <c r="G105" s="17">
        <v>0.33</v>
      </c>
      <c r="H105" s="25">
        <f t="shared" si="2"/>
        <v>0.99</v>
      </c>
      <c r="I105" s="26">
        <v>0.429</v>
      </c>
    </row>
    <row r="106">
      <c r="A106" s="13" t="s">
        <v>216</v>
      </c>
      <c r="B106" s="15">
        <v>3.0</v>
      </c>
      <c r="C106" s="17">
        <v>70.0</v>
      </c>
      <c r="D106" s="15">
        <v>7.0</v>
      </c>
      <c r="E106" s="17">
        <v>2.67</v>
      </c>
      <c r="F106" s="23">
        <f t="shared" si="1"/>
        <v>2.631857143</v>
      </c>
      <c r="G106" s="17">
        <v>0.67</v>
      </c>
      <c r="H106" s="25">
        <f t="shared" si="2"/>
        <v>2.01</v>
      </c>
      <c r="I106" s="26">
        <v>0.571</v>
      </c>
    </row>
    <row r="107">
      <c r="A107" s="13" t="s">
        <v>222</v>
      </c>
      <c r="B107" s="15">
        <v>5.0</v>
      </c>
      <c r="C107" s="17">
        <v>115.0</v>
      </c>
      <c r="D107" s="15">
        <v>17.0</v>
      </c>
      <c r="E107" s="17">
        <v>2.4</v>
      </c>
      <c r="F107" s="23">
        <f t="shared" si="1"/>
        <v>2.4</v>
      </c>
      <c r="G107" s="17">
        <v>1.2</v>
      </c>
      <c r="H107" s="25">
        <f t="shared" si="2"/>
        <v>6</v>
      </c>
      <c r="I107" s="26">
        <v>0.529</v>
      </c>
    </row>
    <row r="108">
      <c r="A108" s="13" t="s">
        <v>226</v>
      </c>
      <c r="B108" s="15">
        <v>4.0</v>
      </c>
      <c r="C108" s="17">
        <v>92.0</v>
      </c>
      <c r="D108" s="15">
        <v>8.0</v>
      </c>
      <c r="E108" s="17">
        <v>2.0</v>
      </c>
      <c r="F108" s="23">
        <f t="shared" si="1"/>
        <v>2</v>
      </c>
      <c r="G108" s="17">
        <v>0.5</v>
      </c>
      <c r="H108" s="25">
        <f t="shared" si="2"/>
        <v>2</v>
      </c>
      <c r="I108" s="31">
        <v>0.5</v>
      </c>
    </row>
    <row r="109">
      <c r="A109" s="13" t="s">
        <v>228</v>
      </c>
      <c r="B109" s="15">
        <v>4.0</v>
      </c>
      <c r="C109" s="17">
        <v>92.0</v>
      </c>
      <c r="D109" s="15">
        <v>10.0</v>
      </c>
      <c r="E109" s="17">
        <v>2.0</v>
      </c>
      <c r="F109" s="23">
        <f t="shared" si="1"/>
        <v>2</v>
      </c>
      <c r="G109" s="17">
        <v>0.5</v>
      </c>
      <c r="H109" s="25">
        <f t="shared" si="2"/>
        <v>2</v>
      </c>
      <c r="I109" s="31">
        <v>0.4</v>
      </c>
    </row>
    <row r="110">
      <c r="A110" s="13" t="s">
        <v>229</v>
      </c>
      <c r="B110" s="15">
        <v>2.0</v>
      </c>
      <c r="C110" s="17">
        <v>46.0</v>
      </c>
      <c r="D110" s="15">
        <v>3.0</v>
      </c>
      <c r="E110" s="17">
        <v>2.0</v>
      </c>
      <c r="F110" s="23">
        <f t="shared" si="1"/>
        <v>2</v>
      </c>
      <c r="G110" s="17">
        <v>0.5</v>
      </c>
      <c r="H110" s="25">
        <f t="shared" si="2"/>
        <v>1</v>
      </c>
      <c r="I110" s="26">
        <v>0.667</v>
      </c>
    </row>
    <row r="111">
      <c r="A111" s="13" t="s">
        <v>232</v>
      </c>
      <c r="B111" s="15">
        <v>2.0</v>
      </c>
      <c r="C111" s="17">
        <v>46.0</v>
      </c>
      <c r="D111" s="15">
        <v>3.0</v>
      </c>
      <c r="E111" s="17">
        <v>2.0</v>
      </c>
      <c r="F111" s="23">
        <f t="shared" si="1"/>
        <v>2</v>
      </c>
      <c r="G111" s="17">
        <v>0.5</v>
      </c>
      <c r="H111" s="25">
        <f t="shared" si="2"/>
        <v>1</v>
      </c>
      <c r="I111" s="26">
        <v>0.667</v>
      </c>
    </row>
    <row r="112">
      <c r="A112" s="13" t="s">
        <v>230</v>
      </c>
      <c r="B112" s="15">
        <v>3.0</v>
      </c>
      <c r="C112" s="17">
        <v>69.0</v>
      </c>
      <c r="D112" s="15">
        <v>4.0</v>
      </c>
      <c r="E112" s="17">
        <v>1.33</v>
      </c>
      <c r="F112" s="23">
        <f t="shared" si="1"/>
        <v>1.33</v>
      </c>
      <c r="G112" s="17">
        <v>0.0</v>
      </c>
      <c r="H112" s="25">
        <f t="shared" si="2"/>
        <v>0</v>
      </c>
      <c r="I112" s="31">
        <v>0.25</v>
      </c>
    </row>
    <row r="113">
      <c r="A113" s="13" t="s">
        <v>231</v>
      </c>
      <c r="B113" s="15">
        <v>3.0</v>
      </c>
      <c r="C113" s="17">
        <v>69.0</v>
      </c>
      <c r="D113" s="15">
        <v>9.0</v>
      </c>
      <c r="E113" s="17">
        <v>1.33</v>
      </c>
      <c r="F113" s="23">
        <f t="shared" si="1"/>
        <v>1.33</v>
      </c>
      <c r="G113" s="17">
        <v>1.0</v>
      </c>
      <c r="H113" s="25">
        <f t="shared" si="2"/>
        <v>3</v>
      </c>
      <c r="I113" s="26">
        <v>0.444</v>
      </c>
    </row>
    <row r="114">
      <c r="A114" s="13" t="s">
        <v>233</v>
      </c>
      <c r="B114" s="15">
        <v>3.0</v>
      </c>
      <c r="C114" s="17">
        <v>69.0</v>
      </c>
      <c r="D114" s="15">
        <v>4.0</v>
      </c>
      <c r="E114" s="17">
        <v>1.33</v>
      </c>
      <c r="F114" s="23">
        <f t="shared" si="1"/>
        <v>1.33</v>
      </c>
      <c r="G114" s="17">
        <v>0.33</v>
      </c>
      <c r="H114" s="25">
        <f t="shared" si="2"/>
        <v>0.99</v>
      </c>
      <c r="I114" s="31">
        <v>0.5</v>
      </c>
    </row>
    <row r="115">
      <c r="A115" s="13" t="s">
        <v>212</v>
      </c>
      <c r="B115" s="15">
        <v>3.0</v>
      </c>
      <c r="C115" s="17">
        <v>69.0</v>
      </c>
      <c r="D115" s="15">
        <v>5.0</v>
      </c>
      <c r="E115" s="17">
        <v>1.33</v>
      </c>
      <c r="F115" s="23">
        <f t="shared" si="1"/>
        <v>1.33</v>
      </c>
      <c r="G115" s="17">
        <v>0.0</v>
      </c>
      <c r="H115" s="25">
        <f t="shared" si="2"/>
        <v>0</v>
      </c>
      <c r="I115" s="31">
        <v>0.2</v>
      </c>
    </row>
    <row r="116">
      <c r="A116" s="13" t="s">
        <v>234</v>
      </c>
      <c r="B116" s="15">
        <v>3.0</v>
      </c>
      <c r="C116" s="17">
        <v>69.0</v>
      </c>
      <c r="D116" s="15">
        <v>6.0</v>
      </c>
      <c r="E116" s="17">
        <v>1.33</v>
      </c>
      <c r="F116" s="23">
        <f t="shared" si="1"/>
        <v>1.33</v>
      </c>
      <c r="G116" s="17">
        <v>0.67</v>
      </c>
      <c r="H116" s="25">
        <f t="shared" si="2"/>
        <v>2.01</v>
      </c>
      <c r="I116" s="31">
        <v>0.5</v>
      </c>
    </row>
    <row r="117">
      <c r="A117" s="13" t="s">
        <v>235</v>
      </c>
      <c r="B117" s="15">
        <v>4.0</v>
      </c>
      <c r="C117" s="17">
        <v>92.0</v>
      </c>
      <c r="D117" s="15">
        <v>14.0</v>
      </c>
      <c r="E117" s="17">
        <v>1.0</v>
      </c>
      <c r="F117" s="23">
        <f t="shared" si="1"/>
        <v>1</v>
      </c>
      <c r="G117" s="17">
        <v>1.25</v>
      </c>
      <c r="H117" s="25">
        <f t="shared" si="2"/>
        <v>5</v>
      </c>
      <c r="I117" s="26">
        <v>0.429</v>
      </c>
    </row>
    <row r="118">
      <c r="A118" s="13" t="s">
        <v>210</v>
      </c>
      <c r="B118" s="15">
        <v>5.0</v>
      </c>
      <c r="C118" s="17">
        <v>115.0</v>
      </c>
      <c r="D118" s="15">
        <v>15.0</v>
      </c>
      <c r="E118" s="17">
        <v>0.8</v>
      </c>
      <c r="F118" s="23">
        <f t="shared" si="1"/>
        <v>0.8</v>
      </c>
      <c r="G118" s="17">
        <v>0.4</v>
      </c>
      <c r="H118" s="25">
        <f t="shared" si="2"/>
        <v>2</v>
      </c>
      <c r="I118" s="31">
        <v>0.2</v>
      </c>
    </row>
    <row r="119">
      <c r="A119" s="13" t="s">
        <v>237</v>
      </c>
      <c r="B119" s="15">
        <v>1.0</v>
      </c>
      <c r="C119" s="17">
        <v>23.0</v>
      </c>
      <c r="D119" s="15">
        <v>3.0</v>
      </c>
      <c r="E119" s="17">
        <v>0.0</v>
      </c>
      <c r="F119" s="23">
        <f t="shared" si="1"/>
        <v>0</v>
      </c>
      <c r="G119" s="17">
        <v>0.0</v>
      </c>
      <c r="H119" s="25">
        <f t="shared" si="2"/>
        <v>0</v>
      </c>
      <c r="I119" s="31">
        <v>0.0</v>
      </c>
    </row>
    <row r="120">
      <c r="A120" s="13" t="s">
        <v>238</v>
      </c>
      <c r="B120" s="15">
        <v>1.0</v>
      </c>
      <c r="C120" s="17">
        <v>23.0</v>
      </c>
      <c r="D120" s="15">
        <v>1.0</v>
      </c>
      <c r="E120" s="17">
        <v>0.0</v>
      </c>
      <c r="F120" s="23">
        <f t="shared" si="1"/>
        <v>0</v>
      </c>
      <c r="G120" s="17">
        <v>0.0</v>
      </c>
      <c r="H120" s="25">
        <f t="shared" si="2"/>
        <v>0</v>
      </c>
      <c r="I120" s="31">
        <v>0.0</v>
      </c>
    </row>
    <row r="121">
      <c r="A121" s="13" t="s">
        <v>239</v>
      </c>
      <c r="B121" s="15">
        <v>2.0</v>
      </c>
      <c r="C121" s="17">
        <v>46.0</v>
      </c>
      <c r="D121" s="15">
        <v>2.0</v>
      </c>
      <c r="E121" s="17">
        <v>0.0</v>
      </c>
      <c r="F121" s="23">
        <f t="shared" si="1"/>
        <v>0</v>
      </c>
      <c r="G121" s="17">
        <v>0.0</v>
      </c>
      <c r="H121" s="25">
        <f t="shared" si="2"/>
        <v>0</v>
      </c>
      <c r="I121" s="31">
        <v>0.0</v>
      </c>
    </row>
    <row r="122">
      <c r="A122" s="13" t="s">
        <v>241</v>
      </c>
      <c r="B122" s="15">
        <v>1.0</v>
      </c>
      <c r="C122" s="17">
        <v>23.0</v>
      </c>
      <c r="D122" s="15">
        <v>1.0</v>
      </c>
      <c r="E122" s="17">
        <v>0.0</v>
      </c>
      <c r="F122" s="23">
        <f t="shared" si="1"/>
        <v>0</v>
      </c>
      <c r="G122" s="17">
        <v>0.0</v>
      </c>
      <c r="H122" s="25">
        <f t="shared" si="2"/>
        <v>0</v>
      </c>
      <c r="I122" s="31">
        <v>0.0</v>
      </c>
    </row>
    <row r="123">
      <c r="A123" s="13" t="s">
        <v>242</v>
      </c>
      <c r="B123" s="15">
        <v>1.0</v>
      </c>
      <c r="C123" s="17">
        <v>23.0</v>
      </c>
      <c r="D123" s="15">
        <v>1.0</v>
      </c>
      <c r="E123" s="17">
        <v>0.0</v>
      </c>
      <c r="F123" s="23">
        <f t="shared" si="1"/>
        <v>0</v>
      </c>
      <c r="G123" s="17">
        <v>0.0</v>
      </c>
      <c r="H123" s="25">
        <f t="shared" si="2"/>
        <v>0</v>
      </c>
      <c r="I123" s="31">
        <v>0.0</v>
      </c>
    </row>
    <row r="124">
      <c r="A124" s="13" t="s">
        <v>243</v>
      </c>
      <c r="B124" s="15">
        <v>3.0</v>
      </c>
      <c r="C124" s="17">
        <v>69.0</v>
      </c>
      <c r="D124" s="15">
        <v>7.0</v>
      </c>
      <c r="E124" s="17">
        <v>-1.33</v>
      </c>
      <c r="F124" s="23">
        <f t="shared" si="1"/>
        <v>-1.33</v>
      </c>
      <c r="G124" s="17">
        <v>0.67</v>
      </c>
      <c r="H124" s="25">
        <f t="shared" si="2"/>
        <v>2.01</v>
      </c>
      <c r="I124" s="26">
        <v>0.143</v>
      </c>
    </row>
    <row r="125">
      <c r="A125" s="13" t="s">
        <v>245</v>
      </c>
      <c r="B125" s="15">
        <v>2.0</v>
      </c>
      <c r="C125" s="17">
        <v>46.0</v>
      </c>
      <c r="D125" s="15">
        <v>2.0</v>
      </c>
      <c r="E125" s="17">
        <v>-2.0</v>
      </c>
      <c r="F125" s="23">
        <f t="shared" si="1"/>
        <v>-2</v>
      </c>
      <c r="G125" s="17">
        <v>0.5</v>
      </c>
      <c r="H125" s="25">
        <f t="shared" si="2"/>
        <v>1</v>
      </c>
      <c r="I125" s="31">
        <v>0.0</v>
      </c>
    </row>
    <row r="126">
      <c r="A126" s="13" t="s">
        <v>246</v>
      </c>
      <c r="B126" s="15">
        <v>1.0</v>
      </c>
      <c r="C126" s="17">
        <v>23.0</v>
      </c>
      <c r="D126" s="15">
        <v>1.0</v>
      </c>
      <c r="E126" s="17">
        <v>-4.0</v>
      </c>
      <c r="F126" s="23">
        <f t="shared" si="1"/>
        <v>-4</v>
      </c>
      <c r="G126" s="17">
        <v>1.0</v>
      </c>
      <c r="H126" s="25">
        <f t="shared" si="2"/>
        <v>1</v>
      </c>
      <c r="I126" s="31">
        <v>0.0</v>
      </c>
    </row>
    <row r="127">
      <c r="A127" s="24"/>
      <c r="B127" s="67"/>
      <c r="C127" s="68"/>
      <c r="D127" s="67"/>
      <c r="E127" s="68"/>
      <c r="F127" s="69"/>
      <c r="G127" s="68"/>
      <c r="H127" s="70"/>
      <c r="I127" s="71"/>
    </row>
    <row r="128">
      <c r="A128" s="24"/>
      <c r="B128" s="67"/>
      <c r="C128" s="68"/>
      <c r="D128" s="67"/>
      <c r="E128" s="68"/>
      <c r="F128" s="69"/>
      <c r="G128" s="68"/>
      <c r="H128" s="70"/>
      <c r="I128" s="71"/>
    </row>
    <row r="129">
      <c r="A129" s="24"/>
      <c r="B129" s="67"/>
      <c r="C129" s="68"/>
      <c r="D129" s="67"/>
      <c r="E129" s="68"/>
      <c r="F129" s="69"/>
      <c r="G129" s="68"/>
      <c r="H129" s="70"/>
      <c r="I129" s="71"/>
    </row>
    <row r="130">
      <c r="A130" s="24"/>
      <c r="B130" s="67"/>
      <c r="C130" s="68"/>
      <c r="D130" s="67"/>
      <c r="E130" s="68"/>
      <c r="F130" s="69"/>
      <c r="G130" s="68"/>
      <c r="H130" s="70"/>
      <c r="I130" s="71"/>
    </row>
    <row r="131">
      <c r="A131" s="24"/>
      <c r="B131" s="67"/>
      <c r="C131" s="68"/>
      <c r="D131" s="67"/>
      <c r="E131" s="68"/>
      <c r="F131" s="69"/>
      <c r="G131" s="68"/>
      <c r="H131" s="70"/>
      <c r="I131" s="71"/>
    </row>
    <row r="132">
      <c r="A132" s="24"/>
      <c r="B132" s="67"/>
      <c r="C132" s="68"/>
      <c r="D132" s="67"/>
      <c r="E132" s="68"/>
      <c r="F132" s="69"/>
      <c r="G132" s="68"/>
      <c r="H132" s="70"/>
      <c r="I132" s="71"/>
    </row>
    <row r="133">
      <c r="A133" s="72"/>
      <c r="B133" s="72"/>
      <c r="C133" s="73"/>
      <c r="D133" s="72"/>
      <c r="E133" s="73"/>
      <c r="F133" s="69"/>
      <c r="G133" s="73"/>
      <c r="H133" s="70"/>
      <c r="I133" s="72"/>
    </row>
    <row r="134">
      <c r="A134" s="72"/>
      <c r="B134" s="72"/>
      <c r="C134" s="73"/>
      <c r="D134" s="72"/>
      <c r="E134" s="73"/>
      <c r="F134" s="69"/>
      <c r="G134" s="73"/>
      <c r="H134" s="70"/>
      <c r="I134" s="72"/>
    </row>
    <row r="135">
      <c r="A135" s="72"/>
      <c r="B135" s="72"/>
      <c r="C135" s="73"/>
      <c r="D135" s="72"/>
      <c r="E135" s="73"/>
      <c r="F135" s="69"/>
      <c r="G135" s="73"/>
      <c r="H135" s="70"/>
      <c r="I135" s="72"/>
    </row>
    <row r="136">
      <c r="A136" s="72"/>
      <c r="B136" s="72"/>
      <c r="C136" s="73"/>
      <c r="D136" s="72"/>
      <c r="E136" s="73"/>
      <c r="F136" s="69"/>
      <c r="G136" s="73"/>
      <c r="H136" s="70"/>
      <c r="I136" s="72"/>
    </row>
    <row r="137">
      <c r="A137" s="72"/>
      <c r="B137" s="72"/>
      <c r="C137" s="73"/>
      <c r="D137" s="72"/>
      <c r="E137" s="73"/>
      <c r="F137" s="69"/>
      <c r="G137" s="73"/>
      <c r="H137" s="70"/>
      <c r="I137" s="72"/>
    </row>
    <row r="138">
      <c r="A138" s="72"/>
      <c r="B138" s="72"/>
      <c r="C138" s="73"/>
      <c r="D138" s="72"/>
      <c r="E138" s="73"/>
      <c r="F138" s="69"/>
      <c r="G138" s="73"/>
      <c r="H138" s="70"/>
      <c r="I138" s="72"/>
    </row>
    <row r="139">
      <c r="A139" s="72"/>
      <c r="B139" s="72"/>
      <c r="C139" s="73"/>
      <c r="D139" s="72"/>
      <c r="E139" s="73"/>
      <c r="F139" s="69"/>
      <c r="G139" s="73"/>
      <c r="H139" s="70"/>
      <c r="I139" s="72"/>
    </row>
  </sheetData>
  <hyperlinks>
    <hyperlink display="Catstats Hub" location="'Catstat Hub'!A1" ref="A1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</cols>
  <sheetData>
    <row r="1">
      <c r="A1" s="4" t="s">
        <v>1</v>
      </c>
      <c r="B1" s="57" t="s">
        <v>7</v>
      </c>
      <c r="C1" s="58" t="s">
        <v>12</v>
      </c>
      <c r="D1" s="59" t="s">
        <v>13</v>
      </c>
      <c r="E1" s="58" t="s">
        <v>14</v>
      </c>
      <c r="F1" s="9" t="s">
        <v>16</v>
      </c>
      <c r="G1" s="58" t="s">
        <v>17</v>
      </c>
      <c r="H1" s="10" t="s">
        <v>19</v>
      </c>
      <c r="I1" s="57" t="s">
        <v>21</v>
      </c>
    </row>
    <row r="2">
      <c r="A2" s="13" t="s">
        <v>95</v>
      </c>
      <c r="B2" s="60">
        <v>4.0</v>
      </c>
      <c r="C2" s="61">
        <v>16.0</v>
      </c>
      <c r="D2" s="60">
        <v>16.0</v>
      </c>
      <c r="E2" s="61">
        <v>12.0</v>
      </c>
      <c r="F2" s="23">
        <f t="shared" ref="F2:F126" si="1">E2*B2*4/C2</f>
        <v>12</v>
      </c>
      <c r="G2" s="61">
        <v>0.5</v>
      </c>
      <c r="H2" s="25">
        <f t="shared" ref="H2:H126" si="2">G2*B2</f>
        <v>2</v>
      </c>
      <c r="I2" s="62">
        <v>0.875</v>
      </c>
    </row>
    <row r="3">
      <c r="A3" s="13" t="s">
        <v>141</v>
      </c>
      <c r="B3" s="60">
        <v>4.0</v>
      </c>
      <c r="C3" s="61">
        <v>16.0</v>
      </c>
      <c r="D3" s="60">
        <v>12.0</v>
      </c>
      <c r="E3" s="61">
        <v>10.0</v>
      </c>
      <c r="F3" s="23">
        <f t="shared" si="1"/>
        <v>10</v>
      </c>
      <c r="G3" s="61">
        <v>0.25</v>
      </c>
      <c r="H3" s="25">
        <f t="shared" si="2"/>
        <v>1</v>
      </c>
      <c r="I3" s="62">
        <v>0.917</v>
      </c>
    </row>
    <row r="4">
      <c r="A4" s="13" t="s">
        <v>112</v>
      </c>
      <c r="B4" s="60">
        <v>4.0</v>
      </c>
      <c r="C4" s="61">
        <v>16.0</v>
      </c>
      <c r="D4" s="60">
        <v>10.0</v>
      </c>
      <c r="E4" s="61">
        <v>10.0</v>
      </c>
      <c r="F4" s="23">
        <f t="shared" si="1"/>
        <v>10</v>
      </c>
      <c r="G4" s="61">
        <v>0.0</v>
      </c>
      <c r="H4" s="25">
        <f t="shared" si="2"/>
        <v>0</v>
      </c>
      <c r="I4" s="62">
        <v>1.0</v>
      </c>
    </row>
    <row r="5">
      <c r="A5" s="13" t="s">
        <v>68</v>
      </c>
      <c r="B5" s="60">
        <v>5.0</v>
      </c>
      <c r="C5" s="61">
        <v>20.0</v>
      </c>
      <c r="D5" s="60">
        <v>16.0</v>
      </c>
      <c r="E5" s="61">
        <v>9.6</v>
      </c>
      <c r="F5" s="23">
        <f t="shared" si="1"/>
        <v>9.6</v>
      </c>
      <c r="G5" s="61">
        <v>0.2</v>
      </c>
      <c r="H5" s="25">
        <f t="shared" si="2"/>
        <v>1</v>
      </c>
      <c r="I5" s="62">
        <v>0.813</v>
      </c>
    </row>
    <row r="6">
      <c r="A6" s="13" t="s">
        <v>114</v>
      </c>
      <c r="B6" s="60">
        <v>3.0</v>
      </c>
      <c r="C6" s="61">
        <v>12.0</v>
      </c>
      <c r="D6" s="60">
        <v>8.0</v>
      </c>
      <c r="E6" s="61">
        <v>8.0</v>
      </c>
      <c r="F6" s="23">
        <f t="shared" si="1"/>
        <v>8</v>
      </c>
      <c r="G6" s="61">
        <v>0.0</v>
      </c>
      <c r="H6" s="25">
        <f t="shared" si="2"/>
        <v>0</v>
      </c>
      <c r="I6" s="62">
        <v>0.75</v>
      </c>
    </row>
    <row r="7">
      <c r="A7" s="13" t="s">
        <v>105</v>
      </c>
      <c r="B7" s="60">
        <v>4.0</v>
      </c>
      <c r="C7" s="61">
        <v>16.0</v>
      </c>
      <c r="D7" s="60">
        <v>10.0</v>
      </c>
      <c r="E7" s="61">
        <v>8.0</v>
      </c>
      <c r="F7" s="23">
        <f t="shared" si="1"/>
        <v>8</v>
      </c>
      <c r="G7" s="61">
        <v>0.25</v>
      </c>
      <c r="H7" s="25">
        <f t="shared" si="2"/>
        <v>1</v>
      </c>
      <c r="I7" s="64">
        <v>0.9</v>
      </c>
    </row>
    <row r="8">
      <c r="A8" s="13" t="s">
        <v>60</v>
      </c>
      <c r="B8" s="60">
        <v>3.0</v>
      </c>
      <c r="C8" s="61">
        <v>12.0</v>
      </c>
      <c r="D8" s="60">
        <v>7.0</v>
      </c>
      <c r="E8" s="61">
        <v>8.0</v>
      </c>
      <c r="F8" s="23">
        <f t="shared" si="1"/>
        <v>8</v>
      </c>
      <c r="G8" s="61">
        <v>0.0</v>
      </c>
      <c r="H8" s="25">
        <f t="shared" si="2"/>
        <v>0</v>
      </c>
      <c r="I8" s="62">
        <v>0.857</v>
      </c>
    </row>
    <row r="9">
      <c r="A9" s="13" t="s">
        <v>132</v>
      </c>
      <c r="B9" s="60">
        <v>4.0</v>
      </c>
      <c r="C9" s="61">
        <v>16.0</v>
      </c>
      <c r="D9" s="60">
        <v>10.0</v>
      </c>
      <c r="E9" s="61">
        <v>7.0</v>
      </c>
      <c r="F9" s="23">
        <f t="shared" si="1"/>
        <v>7</v>
      </c>
      <c r="G9" s="61">
        <v>0.25</v>
      </c>
      <c r="H9" s="25">
        <f t="shared" si="2"/>
        <v>1</v>
      </c>
      <c r="I9" s="62">
        <v>0.8</v>
      </c>
    </row>
    <row r="10">
      <c r="A10" s="13" t="s">
        <v>103</v>
      </c>
      <c r="B10" s="60">
        <v>5.0</v>
      </c>
      <c r="C10" s="61">
        <v>20.0</v>
      </c>
      <c r="D10" s="60">
        <v>11.0</v>
      </c>
      <c r="E10" s="61">
        <v>6.4</v>
      </c>
      <c r="F10" s="23">
        <f t="shared" si="1"/>
        <v>6.4</v>
      </c>
      <c r="G10" s="61">
        <v>0.0</v>
      </c>
      <c r="H10" s="25">
        <f t="shared" si="2"/>
        <v>0</v>
      </c>
      <c r="I10" s="62">
        <v>0.727</v>
      </c>
    </row>
    <row r="11">
      <c r="A11" s="13" t="s">
        <v>146</v>
      </c>
      <c r="B11" s="60">
        <v>4.0</v>
      </c>
      <c r="C11" s="61">
        <v>16.0</v>
      </c>
      <c r="D11" s="60">
        <v>14.0</v>
      </c>
      <c r="E11" s="61">
        <v>6.0</v>
      </c>
      <c r="F11" s="23">
        <f t="shared" si="1"/>
        <v>6</v>
      </c>
      <c r="G11" s="61">
        <v>0.5</v>
      </c>
      <c r="H11" s="25">
        <f t="shared" si="2"/>
        <v>2</v>
      </c>
      <c r="I11" s="62">
        <v>0.571</v>
      </c>
    </row>
    <row r="12">
      <c r="A12" s="13" t="s">
        <v>148</v>
      </c>
      <c r="B12" s="60">
        <v>4.0</v>
      </c>
      <c r="C12" s="61">
        <v>16.0</v>
      </c>
      <c r="D12" s="60">
        <v>10.0</v>
      </c>
      <c r="E12" s="61">
        <v>6.0</v>
      </c>
      <c r="F12" s="23">
        <f t="shared" si="1"/>
        <v>6</v>
      </c>
      <c r="G12" s="61">
        <v>0.25</v>
      </c>
      <c r="H12" s="25">
        <f t="shared" si="2"/>
        <v>1</v>
      </c>
      <c r="I12" s="62">
        <v>0.7</v>
      </c>
    </row>
    <row r="13">
      <c r="A13" s="13" t="s">
        <v>87</v>
      </c>
      <c r="B13" s="60">
        <v>5.0</v>
      </c>
      <c r="C13" s="61">
        <v>20.0</v>
      </c>
      <c r="D13" s="60">
        <v>7.0</v>
      </c>
      <c r="E13" s="61">
        <v>5.6</v>
      </c>
      <c r="F13" s="23">
        <f t="shared" si="1"/>
        <v>5.6</v>
      </c>
      <c r="G13" s="61">
        <v>0.0</v>
      </c>
      <c r="H13" s="25">
        <f t="shared" si="2"/>
        <v>0</v>
      </c>
      <c r="I13" s="62">
        <v>1.0</v>
      </c>
    </row>
    <row r="14">
      <c r="A14" s="13" t="s">
        <v>175</v>
      </c>
      <c r="B14" s="60">
        <v>3.0</v>
      </c>
      <c r="C14" s="61">
        <v>12.0</v>
      </c>
      <c r="D14" s="60">
        <v>8.0</v>
      </c>
      <c r="E14" s="61">
        <v>5.33</v>
      </c>
      <c r="F14" s="23">
        <f t="shared" si="1"/>
        <v>5.33</v>
      </c>
      <c r="G14" s="61">
        <v>0.33</v>
      </c>
      <c r="H14" s="25">
        <f t="shared" si="2"/>
        <v>0.99</v>
      </c>
      <c r="I14" s="62">
        <v>0.625</v>
      </c>
    </row>
    <row r="15">
      <c r="A15" s="13" t="s">
        <v>154</v>
      </c>
      <c r="B15" s="60">
        <v>4.0</v>
      </c>
      <c r="C15" s="61">
        <v>16.0</v>
      </c>
      <c r="D15" s="60">
        <v>5.0</v>
      </c>
      <c r="E15" s="61">
        <v>5.0</v>
      </c>
      <c r="F15" s="23">
        <f t="shared" si="1"/>
        <v>5</v>
      </c>
      <c r="G15" s="61">
        <v>0.0</v>
      </c>
      <c r="H15" s="25">
        <f t="shared" si="2"/>
        <v>0</v>
      </c>
      <c r="I15" s="64">
        <v>1.0</v>
      </c>
    </row>
    <row r="16">
      <c r="A16" s="13" t="s">
        <v>178</v>
      </c>
      <c r="B16" s="60">
        <v>4.0</v>
      </c>
      <c r="C16" s="61">
        <v>16.0</v>
      </c>
      <c r="D16" s="60">
        <v>5.0</v>
      </c>
      <c r="E16" s="61">
        <v>5.0</v>
      </c>
      <c r="F16" s="23">
        <f t="shared" si="1"/>
        <v>5</v>
      </c>
      <c r="G16" s="61">
        <v>0.0</v>
      </c>
      <c r="H16" s="25">
        <f t="shared" si="2"/>
        <v>0</v>
      </c>
      <c r="I16" s="64">
        <v>1.0</v>
      </c>
    </row>
    <row r="17">
      <c r="A17" s="13" t="s">
        <v>168</v>
      </c>
      <c r="B17" s="60">
        <v>4.0</v>
      </c>
      <c r="C17" s="61">
        <v>16.0</v>
      </c>
      <c r="D17" s="60">
        <v>5.0</v>
      </c>
      <c r="E17" s="61">
        <v>4.0</v>
      </c>
      <c r="F17" s="23">
        <f t="shared" si="1"/>
        <v>4</v>
      </c>
      <c r="G17" s="61">
        <v>0.0</v>
      </c>
      <c r="H17" s="25">
        <f t="shared" si="2"/>
        <v>0</v>
      </c>
      <c r="I17" s="62">
        <v>0.8</v>
      </c>
    </row>
    <row r="18">
      <c r="A18" s="13" t="s">
        <v>107</v>
      </c>
      <c r="B18" s="60">
        <v>5.0</v>
      </c>
      <c r="C18" s="61">
        <v>20.0</v>
      </c>
      <c r="D18" s="60">
        <v>5.0</v>
      </c>
      <c r="E18" s="61">
        <v>4.0</v>
      </c>
      <c r="F18" s="23">
        <f t="shared" si="1"/>
        <v>4</v>
      </c>
      <c r="G18" s="61">
        <v>0.0</v>
      </c>
      <c r="H18" s="25">
        <f t="shared" si="2"/>
        <v>0</v>
      </c>
      <c r="I18" s="64">
        <v>1.0</v>
      </c>
    </row>
    <row r="19">
      <c r="A19" s="13" t="s">
        <v>180</v>
      </c>
      <c r="B19" s="60">
        <v>5.0</v>
      </c>
      <c r="C19" s="61">
        <v>20.0</v>
      </c>
      <c r="D19" s="60">
        <v>10.0</v>
      </c>
      <c r="E19" s="61">
        <v>4.0</v>
      </c>
      <c r="F19" s="23">
        <f t="shared" si="1"/>
        <v>4</v>
      </c>
      <c r="G19" s="61">
        <v>0.2</v>
      </c>
      <c r="H19" s="25">
        <f t="shared" si="2"/>
        <v>1</v>
      </c>
      <c r="I19" s="62">
        <v>0.6</v>
      </c>
    </row>
    <row r="20">
      <c r="A20" s="13" t="s">
        <v>182</v>
      </c>
      <c r="B20" s="60">
        <v>4.0</v>
      </c>
      <c r="C20" s="61">
        <v>16.0</v>
      </c>
      <c r="D20" s="60">
        <v>10.0</v>
      </c>
      <c r="E20" s="61">
        <v>4.0</v>
      </c>
      <c r="F20" s="23">
        <f t="shared" si="1"/>
        <v>4</v>
      </c>
      <c r="G20" s="61">
        <v>0.5</v>
      </c>
      <c r="H20" s="25">
        <f t="shared" si="2"/>
        <v>2</v>
      </c>
      <c r="I20" s="64">
        <v>0.6</v>
      </c>
    </row>
    <row r="21">
      <c r="A21" s="13" t="s">
        <v>183</v>
      </c>
      <c r="B21" s="60">
        <v>1.0</v>
      </c>
      <c r="C21" s="61">
        <v>4.0</v>
      </c>
      <c r="D21" s="60">
        <v>1.0</v>
      </c>
      <c r="E21" s="61">
        <v>4.0</v>
      </c>
      <c r="F21" s="23">
        <f t="shared" si="1"/>
        <v>4</v>
      </c>
      <c r="G21" s="61">
        <v>0.0</v>
      </c>
      <c r="H21" s="25">
        <f t="shared" si="2"/>
        <v>0</v>
      </c>
      <c r="I21" s="64">
        <v>1.0</v>
      </c>
    </row>
    <row r="22">
      <c r="A22" s="13" t="s">
        <v>174</v>
      </c>
      <c r="B22" s="60">
        <v>2.0</v>
      </c>
      <c r="C22" s="61">
        <v>8.0</v>
      </c>
      <c r="D22" s="60">
        <v>2.0</v>
      </c>
      <c r="E22" s="61">
        <v>4.0</v>
      </c>
      <c r="F22" s="23">
        <f t="shared" si="1"/>
        <v>4</v>
      </c>
      <c r="G22" s="61">
        <v>0.0</v>
      </c>
      <c r="H22" s="25">
        <f t="shared" si="2"/>
        <v>0</v>
      </c>
      <c r="I22" s="64">
        <v>1.0</v>
      </c>
    </row>
    <row r="23">
      <c r="A23" s="13" t="s">
        <v>181</v>
      </c>
      <c r="B23" s="60">
        <v>4.0</v>
      </c>
      <c r="C23" s="61">
        <v>16.0</v>
      </c>
      <c r="D23" s="60">
        <v>9.0</v>
      </c>
      <c r="E23" s="61">
        <v>4.0</v>
      </c>
      <c r="F23" s="23">
        <f t="shared" si="1"/>
        <v>4</v>
      </c>
      <c r="G23" s="61">
        <v>0.25</v>
      </c>
      <c r="H23" s="25">
        <f t="shared" si="2"/>
        <v>1</v>
      </c>
      <c r="I23" s="62">
        <v>0.556</v>
      </c>
    </row>
    <row r="24">
      <c r="A24" s="13" t="s">
        <v>136</v>
      </c>
      <c r="B24" s="60">
        <v>1.0</v>
      </c>
      <c r="C24" s="61">
        <v>4.0</v>
      </c>
      <c r="D24" s="60">
        <v>1.0</v>
      </c>
      <c r="E24" s="61">
        <v>4.0</v>
      </c>
      <c r="F24" s="23">
        <f t="shared" si="1"/>
        <v>4</v>
      </c>
      <c r="G24" s="61">
        <v>0.0</v>
      </c>
      <c r="H24" s="25">
        <f t="shared" si="2"/>
        <v>0</v>
      </c>
      <c r="I24" s="64">
        <v>1.0</v>
      </c>
    </row>
    <row r="25">
      <c r="A25" s="13" t="s">
        <v>145</v>
      </c>
      <c r="B25" s="60">
        <v>5.0</v>
      </c>
      <c r="C25" s="61">
        <v>20.0</v>
      </c>
      <c r="D25" s="60">
        <v>4.0</v>
      </c>
      <c r="E25" s="61">
        <v>3.2</v>
      </c>
      <c r="F25" s="23">
        <f t="shared" si="1"/>
        <v>3.2</v>
      </c>
      <c r="G25" s="61">
        <v>0.0</v>
      </c>
      <c r="H25" s="25">
        <f t="shared" si="2"/>
        <v>0</v>
      </c>
      <c r="I25" s="64">
        <v>1.0</v>
      </c>
    </row>
    <row r="26">
      <c r="A26" s="13" t="s">
        <v>151</v>
      </c>
      <c r="B26" s="60">
        <v>5.0</v>
      </c>
      <c r="C26" s="61">
        <v>20.0</v>
      </c>
      <c r="D26" s="60">
        <v>9.0</v>
      </c>
      <c r="E26" s="61">
        <v>3.2</v>
      </c>
      <c r="F26" s="23">
        <f t="shared" si="1"/>
        <v>3.2</v>
      </c>
      <c r="G26" s="61">
        <v>0.2</v>
      </c>
      <c r="H26" s="25">
        <f t="shared" si="2"/>
        <v>1</v>
      </c>
      <c r="I26" s="62">
        <v>0.556</v>
      </c>
    </row>
    <row r="27">
      <c r="A27" s="13" t="s">
        <v>191</v>
      </c>
      <c r="B27" s="60">
        <v>5.0</v>
      </c>
      <c r="C27" s="61">
        <v>20.0</v>
      </c>
      <c r="D27" s="60">
        <v>6.0</v>
      </c>
      <c r="E27" s="61">
        <v>3.2</v>
      </c>
      <c r="F27" s="23">
        <f t="shared" si="1"/>
        <v>3.2</v>
      </c>
      <c r="G27" s="61">
        <v>0.2</v>
      </c>
      <c r="H27" s="25">
        <f t="shared" si="2"/>
        <v>1</v>
      </c>
      <c r="I27" s="62">
        <v>0.833</v>
      </c>
    </row>
    <row r="28">
      <c r="A28" s="13" t="s">
        <v>116</v>
      </c>
      <c r="B28" s="60">
        <v>4.0</v>
      </c>
      <c r="C28" s="61">
        <v>16.0</v>
      </c>
      <c r="D28" s="60">
        <v>8.0</v>
      </c>
      <c r="E28" s="61">
        <v>3.0</v>
      </c>
      <c r="F28" s="23">
        <f t="shared" si="1"/>
        <v>3</v>
      </c>
      <c r="G28" s="61">
        <v>0.5</v>
      </c>
      <c r="H28" s="25">
        <f t="shared" si="2"/>
        <v>2</v>
      </c>
      <c r="I28" s="62">
        <v>0.625</v>
      </c>
    </row>
    <row r="29">
      <c r="A29" s="13" t="s">
        <v>96</v>
      </c>
      <c r="B29" s="60">
        <v>4.0</v>
      </c>
      <c r="C29" s="61">
        <v>16.0</v>
      </c>
      <c r="D29" s="60">
        <v>3.0</v>
      </c>
      <c r="E29" s="61">
        <v>3.0</v>
      </c>
      <c r="F29" s="23">
        <f t="shared" si="1"/>
        <v>3</v>
      </c>
      <c r="G29" s="61">
        <v>0.0</v>
      </c>
      <c r="H29" s="25">
        <f t="shared" si="2"/>
        <v>0</v>
      </c>
      <c r="I29" s="62">
        <v>1.0</v>
      </c>
    </row>
    <row r="30">
      <c r="A30" s="13" t="s">
        <v>22</v>
      </c>
      <c r="B30" s="60">
        <v>4.0</v>
      </c>
      <c r="C30" s="61">
        <v>16.0</v>
      </c>
      <c r="D30" s="60">
        <v>10.0</v>
      </c>
      <c r="E30" s="61">
        <v>3.0</v>
      </c>
      <c r="F30" s="23">
        <f t="shared" si="1"/>
        <v>3</v>
      </c>
      <c r="G30" s="61">
        <v>0.5</v>
      </c>
      <c r="H30" s="25">
        <f t="shared" si="2"/>
        <v>2</v>
      </c>
      <c r="I30" s="62">
        <v>0.5</v>
      </c>
    </row>
    <row r="31">
      <c r="A31" s="13" t="s">
        <v>84</v>
      </c>
      <c r="B31" s="60">
        <v>3.0</v>
      </c>
      <c r="C31" s="61">
        <v>12.0</v>
      </c>
      <c r="D31" s="60">
        <v>9.0</v>
      </c>
      <c r="E31" s="61">
        <v>2.67</v>
      </c>
      <c r="F31" s="23">
        <f t="shared" si="1"/>
        <v>2.67</v>
      </c>
      <c r="G31" s="61">
        <v>0.33</v>
      </c>
      <c r="H31" s="25">
        <f t="shared" si="2"/>
        <v>0.99</v>
      </c>
      <c r="I31" s="62">
        <v>0.333</v>
      </c>
    </row>
    <row r="32">
      <c r="A32" s="13" t="s">
        <v>51</v>
      </c>
      <c r="B32" s="60">
        <v>5.0</v>
      </c>
      <c r="C32" s="61">
        <v>20.0</v>
      </c>
      <c r="D32" s="60">
        <v>3.0</v>
      </c>
      <c r="E32" s="61">
        <v>2.4</v>
      </c>
      <c r="F32" s="23">
        <f t="shared" si="1"/>
        <v>2.4</v>
      </c>
      <c r="G32" s="61">
        <v>0.0</v>
      </c>
      <c r="H32" s="25">
        <f t="shared" si="2"/>
        <v>0</v>
      </c>
      <c r="I32" s="62">
        <v>1.0</v>
      </c>
    </row>
    <row r="33">
      <c r="A33" s="13" t="s">
        <v>198</v>
      </c>
      <c r="B33" s="60">
        <v>4.0</v>
      </c>
      <c r="C33" s="61">
        <v>16.0</v>
      </c>
      <c r="D33" s="60">
        <v>4.0</v>
      </c>
      <c r="E33" s="61">
        <v>2.0</v>
      </c>
      <c r="F33" s="23">
        <f t="shared" si="1"/>
        <v>2</v>
      </c>
      <c r="G33" s="61">
        <v>0.0</v>
      </c>
      <c r="H33" s="25">
        <f t="shared" si="2"/>
        <v>0</v>
      </c>
      <c r="I33" s="64">
        <v>0.5</v>
      </c>
    </row>
    <row r="34">
      <c r="A34" s="13" t="s">
        <v>143</v>
      </c>
      <c r="B34" s="60">
        <v>4.0</v>
      </c>
      <c r="C34" s="61">
        <v>16.0</v>
      </c>
      <c r="D34" s="60">
        <v>4.0</v>
      </c>
      <c r="E34" s="61">
        <v>2.0</v>
      </c>
      <c r="F34" s="23">
        <f t="shared" si="1"/>
        <v>2</v>
      </c>
      <c r="G34" s="61">
        <v>0.0</v>
      </c>
      <c r="H34" s="25">
        <f t="shared" si="2"/>
        <v>0</v>
      </c>
      <c r="I34" s="62">
        <v>0.5</v>
      </c>
    </row>
    <row r="35">
      <c r="A35" s="13" t="s">
        <v>158</v>
      </c>
      <c r="B35" s="60">
        <v>4.0</v>
      </c>
      <c r="C35" s="61">
        <v>16.0</v>
      </c>
      <c r="D35" s="60">
        <v>2.0</v>
      </c>
      <c r="E35" s="61">
        <v>2.0</v>
      </c>
      <c r="F35" s="23">
        <f t="shared" si="1"/>
        <v>2</v>
      </c>
      <c r="G35" s="61">
        <v>0.0</v>
      </c>
      <c r="H35" s="25">
        <f t="shared" si="2"/>
        <v>0</v>
      </c>
      <c r="I35" s="62">
        <v>1.0</v>
      </c>
    </row>
    <row r="36">
      <c r="A36" s="13" t="s">
        <v>203</v>
      </c>
      <c r="B36" s="60">
        <v>2.0</v>
      </c>
      <c r="C36" s="61">
        <v>8.0</v>
      </c>
      <c r="D36" s="60">
        <v>2.0</v>
      </c>
      <c r="E36" s="61">
        <v>2.0</v>
      </c>
      <c r="F36" s="23">
        <f t="shared" si="1"/>
        <v>2</v>
      </c>
      <c r="G36" s="61">
        <v>0.0</v>
      </c>
      <c r="H36" s="25">
        <f t="shared" si="2"/>
        <v>0</v>
      </c>
      <c r="I36" s="64">
        <v>0.5</v>
      </c>
    </row>
    <row r="37">
      <c r="A37" s="13" t="s">
        <v>185</v>
      </c>
      <c r="B37" s="60">
        <v>4.0</v>
      </c>
      <c r="C37" s="61">
        <v>16.0</v>
      </c>
      <c r="D37" s="60">
        <v>2.0</v>
      </c>
      <c r="E37" s="61">
        <v>2.0</v>
      </c>
      <c r="F37" s="23">
        <f t="shared" si="1"/>
        <v>2</v>
      </c>
      <c r="G37" s="61">
        <v>0.0</v>
      </c>
      <c r="H37" s="25">
        <f t="shared" si="2"/>
        <v>0</v>
      </c>
      <c r="I37" s="62">
        <v>1.0</v>
      </c>
    </row>
    <row r="38">
      <c r="A38" s="13" t="s">
        <v>186</v>
      </c>
      <c r="B38" s="60">
        <v>4.0</v>
      </c>
      <c r="C38" s="61">
        <v>16.0</v>
      </c>
      <c r="D38" s="60">
        <v>7.0</v>
      </c>
      <c r="E38" s="61">
        <v>2.0</v>
      </c>
      <c r="F38" s="23">
        <f t="shared" si="1"/>
        <v>2</v>
      </c>
      <c r="G38" s="61">
        <v>0.5</v>
      </c>
      <c r="H38" s="25">
        <f t="shared" si="2"/>
        <v>2</v>
      </c>
      <c r="I38" s="64">
        <v>0.571</v>
      </c>
    </row>
    <row r="39">
      <c r="A39" s="13" t="s">
        <v>208</v>
      </c>
      <c r="B39" s="60">
        <v>2.0</v>
      </c>
      <c r="C39" s="61">
        <v>8.0</v>
      </c>
      <c r="D39" s="60">
        <v>1.0</v>
      </c>
      <c r="E39" s="61">
        <v>2.0</v>
      </c>
      <c r="F39" s="23">
        <f t="shared" si="1"/>
        <v>2</v>
      </c>
      <c r="G39" s="61">
        <v>0.0</v>
      </c>
      <c r="H39" s="25">
        <f t="shared" si="2"/>
        <v>0</v>
      </c>
      <c r="I39" s="64">
        <v>1.0</v>
      </c>
    </row>
    <row r="40">
      <c r="A40" s="13" t="s">
        <v>163</v>
      </c>
      <c r="B40" s="60">
        <v>2.0</v>
      </c>
      <c r="C40" s="61">
        <v>8.0</v>
      </c>
      <c r="D40" s="60">
        <v>3.0</v>
      </c>
      <c r="E40" s="61">
        <v>2.0</v>
      </c>
      <c r="F40" s="23">
        <f t="shared" si="1"/>
        <v>2</v>
      </c>
      <c r="G40" s="61">
        <v>0.0</v>
      </c>
      <c r="H40" s="25">
        <f t="shared" si="2"/>
        <v>0</v>
      </c>
      <c r="I40" s="62">
        <v>0.333</v>
      </c>
    </row>
    <row r="41">
      <c r="A41" s="13" t="s">
        <v>210</v>
      </c>
      <c r="B41" s="60">
        <v>5.0</v>
      </c>
      <c r="C41" s="61">
        <v>20.0</v>
      </c>
      <c r="D41" s="60">
        <v>2.0</v>
      </c>
      <c r="E41" s="61">
        <v>1.6</v>
      </c>
      <c r="F41" s="23">
        <f t="shared" si="1"/>
        <v>1.6</v>
      </c>
      <c r="G41" s="61">
        <v>0.0</v>
      </c>
      <c r="H41" s="25">
        <f t="shared" si="2"/>
        <v>0</v>
      </c>
      <c r="I41" s="64">
        <v>1.0</v>
      </c>
    </row>
    <row r="42">
      <c r="A42" s="13" t="s">
        <v>170</v>
      </c>
      <c r="B42" s="60">
        <v>5.0</v>
      </c>
      <c r="C42" s="61">
        <v>20.0</v>
      </c>
      <c r="D42" s="60">
        <v>5.0</v>
      </c>
      <c r="E42" s="61">
        <v>1.6</v>
      </c>
      <c r="F42" s="23">
        <f t="shared" si="1"/>
        <v>1.6</v>
      </c>
      <c r="G42" s="61">
        <v>0.0</v>
      </c>
      <c r="H42" s="25">
        <f t="shared" si="2"/>
        <v>0</v>
      </c>
      <c r="I42" s="62">
        <v>0.4</v>
      </c>
    </row>
    <row r="43">
      <c r="A43" s="13" t="s">
        <v>76</v>
      </c>
      <c r="B43" s="60">
        <v>5.0</v>
      </c>
      <c r="C43" s="61">
        <v>20.0</v>
      </c>
      <c r="D43" s="60">
        <v>3.0</v>
      </c>
      <c r="E43" s="61">
        <v>1.6</v>
      </c>
      <c r="F43" s="23">
        <f t="shared" si="1"/>
        <v>1.6</v>
      </c>
      <c r="G43" s="61">
        <v>0.0</v>
      </c>
      <c r="H43" s="25">
        <f t="shared" si="2"/>
        <v>0</v>
      </c>
      <c r="I43" s="62">
        <v>0.667</v>
      </c>
    </row>
    <row r="44">
      <c r="A44" s="13" t="s">
        <v>196</v>
      </c>
      <c r="B44" s="60">
        <v>3.0</v>
      </c>
      <c r="C44" s="61">
        <v>12.0</v>
      </c>
      <c r="D44" s="60">
        <v>1.0</v>
      </c>
      <c r="E44" s="61">
        <v>1.33</v>
      </c>
      <c r="F44" s="23">
        <f t="shared" si="1"/>
        <v>1.33</v>
      </c>
      <c r="G44" s="61">
        <v>0.0</v>
      </c>
      <c r="H44" s="25">
        <f t="shared" si="2"/>
        <v>0</v>
      </c>
      <c r="I44" s="64">
        <v>1.0</v>
      </c>
    </row>
    <row r="45">
      <c r="A45" s="13" t="s">
        <v>212</v>
      </c>
      <c r="B45" s="60">
        <v>3.0</v>
      </c>
      <c r="C45" s="61">
        <v>12.0</v>
      </c>
      <c r="D45" s="60">
        <v>4.0</v>
      </c>
      <c r="E45" s="61">
        <v>1.33</v>
      </c>
      <c r="F45" s="23">
        <f t="shared" si="1"/>
        <v>1.33</v>
      </c>
      <c r="G45" s="61">
        <v>0.0</v>
      </c>
      <c r="H45" s="25">
        <f t="shared" si="2"/>
        <v>0</v>
      </c>
      <c r="I45" s="64">
        <v>0.25</v>
      </c>
    </row>
    <row r="46">
      <c r="A46" s="13" t="s">
        <v>142</v>
      </c>
      <c r="B46" s="60">
        <v>4.0</v>
      </c>
      <c r="C46" s="61">
        <v>16.0</v>
      </c>
      <c r="D46" s="60">
        <v>1.0</v>
      </c>
      <c r="E46" s="61">
        <v>1.0</v>
      </c>
      <c r="F46" s="23">
        <f t="shared" si="1"/>
        <v>1</v>
      </c>
      <c r="G46" s="61">
        <v>0.0</v>
      </c>
      <c r="H46" s="25">
        <f t="shared" si="2"/>
        <v>0</v>
      </c>
      <c r="I46" s="62">
        <v>1.0</v>
      </c>
    </row>
    <row r="47">
      <c r="A47" s="13" t="s">
        <v>153</v>
      </c>
      <c r="B47" s="60">
        <v>4.0</v>
      </c>
      <c r="C47" s="61">
        <v>16.0</v>
      </c>
      <c r="D47" s="60">
        <v>1.0</v>
      </c>
      <c r="E47" s="61">
        <v>1.0</v>
      </c>
      <c r="F47" s="23">
        <f t="shared" si="1"/>
        <v>1</v>
      </c>
      <c r="G47" s="61">
        <v>0.0</v>
      </c>
      <c r="H47" s="25">
        <f t="shared" si="2"/>
        <v>0</v>
      </c>
      <c r="I47" s="64">
        <v>1.0</v>
      </c>
    </row>
    <row r="48">
      <c r="A48" s="13" t="s">
        <v>110</v>
      </c>
      <c r="B48" s="60">
        <v>4.0</v>
      </c>
      <c r="C48" s="61">
        <v>16.0</v>
      </c>
      <c r="D48" s="60">
        <v>1.0</v>
      </c>
      <c r="E48" s="61">
        <v>1.0</v>
      </c>
      <c r="F48" s="23">
        <f t="shared" si="1"/>
        <v>1</v>
      </c>
      <c r="G48" s="61">
        <v>0.0</v>
      </c>
      <c r="H48" s="25">
        <f t="shared" si="2"/>
        <v>0</v>
      </c>
      <c r="I48" s="62">
        <v>1.0</v>
      </c>
    </row>
    <row r="49">
      <c r="A49" s="13" t="s">
        <v>127</v>
      </c>
      <c r="B49" s="60">
        <v>4.0</v>
      </c>
      <c r="C49" s="61">
        <v>16.0</v>
      </c>
      <c r="D49" s="60">
        <v>11.0</v>
      </c>
      <c r="E49" s="61">
        <v>1.0</v>
      </c>
      <c r="F49" s="23">
        <f t="shared" si="1"/>
        <v>1</v>
      </c>
      <c r="G49" s="61">
        <v>1.0</v>
      </c>
      <c r="H49" s="25">
        <f t="shared" si="2"/>
        <v>4</v>
      </c>
      <c r="I49" s="62">
        <v>0.455</v>
      </c>
    </row>
    <row r="50">
      <c r="A50" s="13" t="s">
        <v>173</v>
      </c>
      <c r="B50" s="60">
        <v>4.0</v>
      </c>
      <c r="C50" s="61">
        <v>16.0</v>
      </c>
      <c r="D50" s="60">
        <v>1.0</v>
      </c>
      <c r="E50" s="61">
        <v>1.0</v>
      </c>
      <c r="F50" s="23">
        <f t="shared" si="1"/>
        <v>1</v>
      </c>
      <c r="G50" s="61">
        <v>0.0</v>
      </c>
      <c r="H50" s="25">
        <f t="shared" si="2"/>
        <v>0</v>
      </c>
      <c r="I50" s="62">
        <v>1.0</v>
      </c>
    </row>
    <row r="51">
      <c r="A51" s="13" t="s">
        <v>150</v>
      </c>
      <c r="B51" s="60">
        <v>4.0</v>
      </c>
      <c r="C51" s="61">
        <v>16.0</v>
      </c>
      <c r="D51" s="60">
        <v>1.0</v>
      </c>
      <c r="E51" s="61">
        <v>1.0</v>
      </c>
      <c r="F51" s="23">
        <f t="shared" si="1"/>
        <v>1</v>
      </c>
      <c r="G51" s="61">
        <v>0.0</v>
      </c>
      <c r="H51" s="25">
        <f t="shared" si="2"/>
        <v>0</v>
      </c>
      <c r="I51" s="62">
        <v>1.0</v>
      </c>
    </row>
    <row r="52">
      <c r="A52" s="13" t="s">
        <v>80</v>
      </c>
      <c r="B52" s="60">
        <v>4.0</v>
      </c>
      <c r="C52" s="61">
        <v>16.0</v>
      </c>
      <c r="D52" s="60">
        <v>5.0</v>
      </c>
      <c r="E52" s="61">
        <v>1.0</v>
      </c>
      <c r="F52" s="23">
        <f t="shared" si="1"/>
        <v>1</v>
      </c>
      <c r="G52" s="61">
        <v>0.5</v>
      </c>
      <c r="H52" s="25">
        <f t="shared" si="2"/>
        <v>2</v>
      </c>
      <c r="I52" s="62">
        <v>0.6</v>
      </c>
    </row>
    <row r="53">
      <c r="A53" s="13" t="s">
        <v>165</v>
      </c>
      <c r="B53" s="60">
        <v>5.0</v>
      </c>
      <c r="C53" s="61">
        <v>20.0</v>
      </c>
      <c r="D53" s="60">
        <v>2.0</v>
      </c>
      <c r="E53" s="61">
        <v>0.8</v>
      </c>
      <c r="F53" s="23">
        <f t="shared" si="1"/>
        <v>0.8</v>
      </c>
      <c r="G53" s="61">
        <v>0.0</v>
      </c>
      <c r="H53" s="25">
        <f t="shared" si="2"/>
        <v>0</v>
      </c>
      <c r="I53" s="64">
        <v>0.5</v>
      </c>
    </row>
    <row r="54">
      <c r="A54" s="13" t="s">
        <v>140</v>
      </c>
      <c r="B54" s="60">
        <v>5.0</v>
      </c>
      <c r="C54" s="61">
        <v>20.0</v>
      </c>
      <c r="D54" s="60">
        <v>2.0</v>
      </c>
      <c r="E54" s="61">
        <v>0.8</v>
      </c>
      <c r="F54" s="23">
        <f t="shared" si="1"/>
        <v>0.8</v>
      </c>
      <c r="G54" s="61">
        <v>0.0</v>
      </c>
      <c r="H54" s="25">
        <f t="shared" si="2"/>
        <v>0</v>
      </c>
      <c r="I54" s="62">
        <v>0.5</v>
      </c>
    </row>
    <row r="55">
      <c r="A55" s="13" t="s">
        <v>90</v>
      </c>
      <c r="B55" s="60">
        <v>4.0</v>
      </c>
      <c r="C55" s="61">
        <v>16.0</v>
      </c>
      <c r="D55" s="60">
        <v>0.0</v>
      </c>
      <c r="E55" s="61">
        <v>0.0</v>
      </c>
      <c r="F55" s="23">
        <f t="shared" si="1"/>
        <v>0</v>
      </c>
      <c r="G55" s="61">
        <v>0.0</v>
      </c>
      <c r="H55" s="25">
        <f t="shared" si="2"/>
        <v>0</v>
      </c>
      <c r="I55" s="62">
        <v>0.0</v>
      </c>
    </row>
    <row r="56">
      <c r="A56" s="13" t="s">
        <v>54</v>
      </c>
      <c r="B56" s="60">
        <v>4.0</v>
      </c>
      <c r="C56" s="61">
        <v>16.0</v>
      </c>
      <c r="D56" s="60">
        <v>0.0</v>
      </c>
      <c r="E56" s="61">
        <v>0.0</v>
      </c>
      <c r="F56" s="23">
        <f t="shared" si="1"/>
        <v>0</v>
      </c>
      <c r="G56" s="61">
        <v>0.0</v>
      </c>
      <c r="H56" s="25">
        <f t="shared" si="2"/>
        <v>0</v>
      </c>
      <c r="I56" s="64">
        <v>0.0</v>
      </c>
    </row>
    <row r="57">
      <c r="A57" s="13" t="s">
        <v>192</v>
      </c>
      <c r="B57" s="60">
        <v>3.0</v>
      </c>
      <c r="C57" s="61">
        <v>12.0</v>
      </c>
      <c r="D57" s="60">
        <v>0.0</v>
      </c>
      <c r="E57" s="61">
        <v>0.0</v>
      </c>
      <c r="F57" s="23">
        <f t="shared" si="1"/>
        <v>0</v>
      </c>
      <c r="G57" s="61">
        <v>0.0</v>
      </c>
      <c r="H57" s="25">
        <f t="shared" si="2"/>
        <v>0</v>
      </c>
      <c r="I57" s="62">
        <v>0.0</v>
      </c>
    </row>
    <row r="58">
      <c r="A58" s="13" t="s">
        <v>222</v>
      </c>
      <c r="B58" s="60">
        <v>5.0</v>
      </c>
      <c r="C58" s="61">
        <v>20.0</v>
      </c>
      <c r="D58" s="60">
        <v>0.0</v>
      </c>
      <c r="E58" s="61">
        <v>0.0</v>
      </c>
      <c r="F58" s="23">
        <f t="shared" si="1"/>
        <v>0</v>
      </c>
      <c r="G58" s="61">
        <v>0.0</v>
      </c>
      <c r="H58" s="25">
        <f t="shared" si="2"/>
        <v>0</v>
      </c>
      <c r="I58" s="62">
        <v>0.0</v>
      </c>
    </row>
    <row r="59">
      <c r="A59" s="13" t="s">
        <v>99</v>
      </c>
      <c r="B59" s="60">
        <v>4.0</v>
      </c>
      <c r="C59" s="61">
        <v>16.0</v>
      </c>
      <c r="D59" s="60">
        <v>2.0</v>
      </c>
      <c r="E59" s="61">
        <v>0.0</v>
      </c>
      <c r="F59" s="23">
        <f t="shared" si="1"/>
        <v>0</v>
      </c>
      <c r="G59" s="61">
        <v>0.25</v>
      </c>
      <c r="H59" s="25">
        <f t="shared" si="2"/>
        <v>1</v>
      </c>
      <c r="I59" s="62">
        <v>0.5</v>
      </c>
    </row>
    <row r="60">
      <c r="A60" s="13" t="s">
        <v>193</v>
      </c>
      <c r="B60" s="60">
        <v>5.0</v>
      </c>
      <c r="C60" s="61">
        <v>20.0</v>
      </c>
      <c r="D60" s="60">
        <v>2.0</v>
      </c>
      <c r="E60" s="61">
        <v>0.0</v>
      </c>
      <c r="F60" s="23">
        <f t="shared" si="1"/>
        <v>0</v>
      </c>
      <c r="G60" s="61">
        <v>0.2</v>
      </c>
      <c r="H60" s="25">
        <f t="shared" si="2"/>
        <v>1</v>
      </c>
      <c r="I60" s="62">
        <v>0.5</v>
      </c>
    </row>
    <row r="61">
      <c r="A61" s="13" t="s">
        <v>195</v>
      </c>
      <c r="B61" s="60">
        <v>4.0</v>
      </c>
      <c r="C61" s="61">
        <v>16.0</v>
      </c>
      <c r="D61" s="60">
        <v>0.0</v>
      </c>
      <c r="E61" s="61">
        <v>0.0</v>
      </c>
      <c r="F61" s="23">
        <f t="shared" si="1"/>
        <v>0</v>
      </c>
      <c r="G61" s="61">
        <v>0.0</v>
      </c>
      <c r="H61" s="25">
        <f t="shared" si="2"/>
        <v>0</v>
      </c>
      <c r="I61" s="64">
        <v>0.0</v>
      </c>
    </row>
    <row r="62">
      <c r="A62" s="13" t="s">
        <v>147</v>
      </c>
      <c r="B62" s="60">
        <v>4.0</v>
      </c>
      <c r="C62" s="61">
        <v>16.0</v>
      </c>
      <c r="D62" s="60">
        <v>0.0</v>
      </c>
      <c r="E62" s="61">
        <v>0.0</v>
      </c>
      <c r="F62" s="23">
        <f t="shared" si="1"/>
        <v>0</v>
      </c>
      <c r="G62" s="61">
        <v>0.0</v>
      </c>
      <c r="H62" s="25">
        <f t="shared" si="2"/>
        <v>0</v>
      </c>
      <c r="I62" s="62">
        <v>0.0</v>
      </c>
    </row>
    <row r="63">
      <c r="A63" s="13" t="s">
        <v>199</v>
      </c>
      <c r="B63" s="60">
        <v>2.0</v>
      </c>
      <c r="C63" s="61">
        <v>8.0</v>
      </c>
      <c r="D63" s="60">
        <v>0.0</v>
      </c>
      <c r="E63" s="61">
        <v>0.0</v>
      </c>
      <c r="F63" s="23">
        <f t="shared" si="1"/>
        <v>0</v>
      </c>
      <c r="G63" s="61">
        <v>0.0</v>
      </c>
      <c r="H63" s="25">
        <f t="shared" si="2"/>
        <v>0</v>
      </c>
      <c r="I63" s="62">
        <v>0.0</v>
      </c>
    </row>
    <row r="64">
      <c r="A64" s="13" t="s">
        <v>130</v>
      </c>
      <c r="B64" s="60">
        <v>4.0</v>
      </c>
      <c r="C64" s="61">
        <v>16.0</v>
      </c>
      <c r="D64" s="60">
        <v>6.0</v>
      </c>
      <c r="E64" s="61">
        <v>0.0</v>
      </c>
      <c r="F64" s="23">
        <f t="shared" si="1"/>
        <v>0</v>
      </c>
      <c r="G64" s="61">
        <v>0.0</v>
      </c>
      <c r="H64" s="25">
        <f t="shared" si="2"/>
        <v>0</v>
      </c>
      <c r="I64" s="62">
        <v>0.0</v>
      </c>
    </row>
    <row r="65">
      <c r="A65" s="13" t="s">
        <v>155</v>
      </c>
      <c r="B65" s="60">
        <v>4.0</v>
      </c>
      <c r="C65" s="61">
        <v>16.0</v>
      </c>
      <c r="D65" s="60">
        <v>0.0</v>
      </c>
      <c r="E65" s="61">
        <v>0.0</v>
      </c>
      <c r="F65" s="23">
        <f t="shared" si="1"/>
        <v>0</v>
      </c>
      <c r="G65" s="61">
        <v>0.0</v>
      </c>
      <c r="H65" s="25">
        <f t="shared" si="2"/>
        <v>0</v>
      </c>
      <c r="I65" s="64">
        <v>0.0</v>
      </c>
    </row>
    <row r="66">
      <c r="A66" s="13" t="s">
        <v>200</v>
      </c>
      <c r="B66" s="60">
        <v>5.0</v>
      </c>
      <c r="C66" s="61">
        <v>20.0</v>
      </c>
      <c r="D66" s="60">
        <v>1.0</v>
      </c>
      <c r="E66" s="61">
        <v>0.0</v>
      </c>
      <c r="F66" s="23">
        <f t="shared" si="1"/>
        <v>0</v>
      </c>
      <c r="G66" s="61">
        <v>0.0</v>
      </c>
      <c r="H66" s="25">
        <f t="shared" si="2"/>
        <v>0</v>
      </c>
      <c r="I66" s="64">
        <v>0.0</v>
      </c>
    </row>
    <row r="67">
      <c r="A67" s="13" t="s">
        <v>202</v>
      </c>
      <c r="B67" s="60">
        <v>4.0</v>
      </c>
      <c r="C67" s="61">
        <v>16.0</v>
      </c>
      <c r="D67" s="60">
        <v>0.0</v>
      </c>
      <c r="E67" s="61">
        <v>0.0</v>
      </c>
      <c r="F67" s="23">
        <f t="shared" si="1"/>
        <v>0</v>
      </c>
      <c r="G67" s="61">
        <v>0.0</v>
      </c>
      <c r="H67" s="25">
        <f t="shared" si="2"/>
        <v>0</v>
      </c>
      <c r="I67" s="62">
        <v>0.0</v>
      </c>
    </row>
    <row r="68">
      <c r="A68" s="13" t="s">
        <v>157</v>
      </c>
      <c r="B68" s="60">
        <v>1.0</v>
      </c>
      <c r="C68" s="61">
        <v>4.0</v>
      </c>
      <c r="D68" s="60">
        <v>0.0</v>
      </c>
      <c r="E68" s="61">
        <v>0.0</v>
      </c>
      <c r="F68" s="23">
        <f t="shared" si="1"/>
        <v>0</v>
      </c>
      <c r="G68" s="61">
        <v>0.0</v>
      </c>
      <c r="H68" s="25">
        <f t="shared" si="2"/>
        <v>0</v>
      </c>
      <c r="I68" s="64">
        <v>0.0</v>
      </c>
    </row>
    <row r="69">
      <c r="A69" s="13" t="s">
        <v>206</v>
      </c>
      <c r="B69" s="60">
        <v>4.0</v>
      </c>
      <c r="C69" s="61">
        <v>16.0</v>
      </c>
      <c r="D69" s="60">
        <v>0.0</v>
      </c>
      <c r="E69" s="61">
        <v>0.0</v>
      </c>
      <c r="F69" s="23">
        <f t="shared" si="1"/>
        <v>0</v>
      </c>
      <c r="G69" s="61">
        <v>0.0</v>
      </c>
      <c r="H69" s="25">
        <f t="shared" si="2"/>
        <v>0</v>
      </c>
      <c r="I69" s="64">
        <v>0.0</v>
      </c>
    </row>
    <row r="70">
      <c r="A70" s="13" t="s">
        <v>230</v>
      </c>
      <c r="B70" s="60">
        <v>3.0</v>
      </c>
      <c r="C70" s="61">
        <v>12.0</v>
      </c>
      <c r="D70" s="60">
        <v>1.0</v>
      </c>
      <c r="E70" s="61">
        <v>0.0</v>
      </c>
      <c r="F70" s="23">
        <f t="shared" si="1"/>
        <v>0</v>
      </c>
      <c r="G70" s="61">
        <v>0.0</v>
      </c>
      <c r="H70" s="25">
        <f t="shared" si="2"/>
        <v>0</v>
      </c>
      <c r="I70" s="64">
        <v>0.0</v>
      </c>
    </row>
    <row r="71">
      <c r="A71" s="13" t="s">
        <v>231</v>
      </c>
      <c r="B71" s="60">
        <v>3.0</v>
      </c>
      <c r="C71" s="61">
        <v>12.0</v>
      </c>
      <c r="D71" s="60">
        <v>0.0</v>
      </c>
      <c r="E71" s="61">
        <v>0.0</v>
      </c>
      <c r="F71" s="23">
        <f t="shared" si="1"/>
        <v>0</v>
      </c>
      <c r="G71" s="61">
        <v>0.0</v>
      </c>
      <c r="H71" s="25">
        <f t="shared" si="2"/>
        <v>0</v>
      </c>
      <c r="I71" s="62">
        <v>0.0</v>
      </c>
    </row>
    <row r="72">
      <c r="A72" s="13" t="s">
        <v>226</v>
      </c>
      <c r="B72" s="60">
        <v>4.0</v>
      </c>
      <c r="C72" s="61">
        <v>16.0</v>
      </c>
      <c r="D72" s="60">
        <v>0.0</v>
      </c>
      <c r="E72" s="61">
        <v>0.0</v>
      </c>
      <c r="F72" s="23">
        <f t="shared" si="1"/>
        <v>0</v>
      </c>
      <c r="G72" s="61">
        <v>0.0</v>
      </c>
      <c r="H72" s="25">
        <f t="shared" si="2"/>
        <v>0</v>
      </c>
      <c r="I72" s="64">
        <v>0.0</v>
      </c>
    </row>
    <row r="73">
      <c r="A73" s="13" t="s">
        <v>221</v>
      </c>
      <c r="B73" s="60">
        <v>3.0</v>
      </c>
      <c r="C73" s="61">
        <v>12.0</v>
      </c>
      <c r="D73" s="60">
        <v>0.0</v>
      </c>
      <c r="E73" s="61">
        <v>0.0</v>
      </c>
      <c r="F73" s="23">
        <f t="shared" si="1"/>
        <v>0</v>
      </c>
      <c r="G73" s="61">
        <v>0.0</v>
      </c>
      <c r="H73" s="25">
        <f t="shared" si="2"/>
        <v>0</v>
      </c>
      <c r="I73" s="64">
        <v>0.0</v>
      </c>
    </row>
    <row r="74">
      <c r="A74" s="13" t="s">
        <v>172</v>
      </c>
      <c r="B74" s="60">
        <v>4.0</v>
      </c>
      <c r="C74" s="61">
        <v>16.0</v>
      </c>
      <c r="D74" s="60">
        <v>0.0</v>
      </c>
      <c r="E74" s="61">
        <v>0.0</v>
      </c>
      <c r="F74" s="23">
        <f t="shared" si="1"/>
        <v>0</v>
      </c>
      <c r="G74" s="61">
        <v>0.0</v>
      </c>
      <c r="H74" s="25">
        <f t="shared" si="2"/>
        <v>0</v>
      </c>
      <c r="I74" s="62">
        <v>0.0</v>
      </c>
    </row>
    <row r="75">
      <c r="A75" s="13" t="s">
        <v>118</v>
      </c>
      <c r="B75" s="60">
        <v>4.0</v>
      </c>
      <c r="C75" s="61">
        <v>16.0</v>
      </c>
      <c r="D75" s="60">
        <v>0.0</v>
      </c>
      <c r="E75" s="61">
        <v>0.0</v>
      </c>
      <c r="F75" s="23">
        <f t="shared" si="1"/>
        <v>0</v>
      </c>
      <c r="G75" s="61">
        <v>0.0</v>
      </c>
      <c r="H75" s="25">
        <f t="shared" si="2"/>
        <v>0</v>
      </c>
      <c r="I75" s="62">
        <v>0.0</v>
      </c>
    </row>
    <row r="76">
      <c r="A76" s="13" t="s">
        <v>184</v>
      </c>
      <c r="B76" s="60">
        <v>4.0</v>
      </c>
      <c r="C76" s="61">
        <v>16.0</v>
      </c>
      <c r="D76" s="60">
        <v>0.0</v>
      </c>
      <c r="E76" s="61">
        <v>0.0</v>
      </c>
      <c r="F76" s="23">
        <f t="shared" si="1"/>
        <v>0</v>
      </c>
      <c r="G76" s="61">
        <v>0.0</v>
      </c>
      <c r="H76" s="25">
        <f t="shared" si="2"/>
        <v>0</v>
      </c>
      <c r="I76" s="64">
        <v>0.0</v>
      </c>
    </row>
    <row r="77">
      <c r="A77" s="13" t="s">
        <v>216</v>
      </c>
      <c r="B77" s="60">
        <v>3.0</v>
      </c>
      <c r="C77" s="61">
        <v>12.0</v>
      </c>
      <c r="D77" s="60">
        <v>4.0</v>
      </c>
      <c r="E77" s="61">
        <v>0.0</v>
      </c>
      <c r="F77" s="23">
        <f t="shared" si="1"/>
        <v>0</v>
      </c>
      <c r="G77" s="61">
        <v>0.67</v>
      </c>
      <c r="H77" s="25">
        <f t="shared" si="2"/>
        <v>2.01</v>
      </c>
      <c r="I77" s="62">
        <v>0.5</v>
      </c>
    </row>
    <row r="78">
      <c r="A78" s="13" t="s">
        <v>167</v>
      </c>
      <c r="B78" s="60">
        <v>5.0</v>
      </c>
      <c r="C78" s="61">
        <v>20.0</v>
      </c>
      <c r="D78" s="60">
        <v>0.0</v>
      </c>
      <c r="E78" s="61">
        <v>0.0</v>
      </c>
      <c r="F78" s="23">
        <f t="shared" si="1"/>
        <v>0</v>
      </c>
      <c r="G78" s="61">
        <v>0.0</v>
      </c>
      <c r="H78" s="25">
        <f t="shared" si="2"/>
        <v>0</v>
      </c>
      <c r="I78" s="62">
        <v>0.0</v>
      </c>
    </row>
    <row r="79">
      <c r="A79" s="13" t="s">
        <v>128</v>
      </c>
      <c r="B79" s="60">
        <v>5.0</v>
      </c>
      <c r="C79" s="61">
        <v>20.0</v>
      </c>
      <c r="D79" s="60">
        <v>0.0</v>
      </c>
      <c r="E79" s="61">
        <v>0.0</v>
      </c>
      <c r="F79" s="23">
        <f t="shared" si="1"/>
        <v>0</v>
      </c>
      <c r="G79" s="61">
        <v>0.0</v>
      </c>
      <c r="H79" s="25">
        <f t="shared" si="2"/>
        <v>0</v>
      </c>
      <c r="I79" s="62">
        <v>0.0</v>
      </c>
    </row>
    <row r="80">
      <c r="A80" s="13" t="s">
        <v>121</v>
      </c>
      <c r="B80" s="60">
        <v>4.0</v>
      </c>
      <c r="C80" s="61">
        <v>16.0</v>
      </c>
      <c r="D80" s="60">
        <v>0.0</v>
      </c>
      <c r="E80" s="61">
        <v>0.0</v>
      </c>
      <c r="F80" s="23">
        <f t="shared" si="1"/>
        <v>0</v>
      </c>
      <c r="G80" s="61">
        <v>0.0</v>
      </c>
      <c r="H80" s="25">
        <f t="shared" si="2"/>
        <v>0</v>
      </c>
      <c r="I80" s="62">
        <v>0.0</v>
      </c>
    </row>
    <row r="81">
      <c r="A81" s="13" t="s">
        <v>169</v>
      </c>
      <c r="B81" s="60">
        <v>4.0</v>
      </c>
      <c r="C81" s="61">
        <v>16.0</v>
      </c>
      <c r="D81" s="60">
        <v>0.0</v>
      </c>
      <c r="E81" s="61">
        <v>0.0</v>
      </c>
      <c r="F81" s="23">
        <f t="shared" si="1"/>
        <v>0</v>
      </c>
      <c r="G81" s="61">
        <v>0.0</v>
      </c>
      <c r="H81" s="25">
        <f t="shared" si="2"/>
        <v>0</v>
      </c>
      <c r="I81" s="64">
        <v>0.0</v>
      </c>
    </row>
    <row r="82">
      <c r="A82" s="13" t="s">
        <v>223</v>
      </c>
      <c r="B82" s="60">
        <v>3.0</v>
      </c>
      <c r="C82" s="61">
        <v>12.0</v>
      </c>
      <c r="D82" s="60">
        <v>2.0</v>
      </c>
      <c r="E82" s="61">
        <v>0.0</v>
      </c>
      <c r="F82" s="23">
        <f t="shared" si="1"/>
        <v>0</v>
      </c>
      <c r="G82" s="61">
        <v>0.33</v>
      </c>
      <c r="H82" s="25">
        <f t="shared" si="2"/>
        <v>0.99</v>
      </c>
      <c r="I82" s="64">
        <v>0.5</v>
      </c>
    </row>
    <row r="83">
      <c r="A83" s="13" t="s">
        <v>207</v>
      </c>
      <c r="B83" s="60">
        <v>3.0</v>
      </c>
      <c r="C83" s="61">
        <v>12.0</v>
      </c>
      <c r="D83" s="60">
        <v>1.0</v>
      </c>
      <c r="E83" s="61">
        <v>0.0</v>
      </c>
      <c r="F83" s="23">
        <f t="shared" si="1"/>
        <v>0</v>
      </c>
      <c r="G83" s="61">
        <v>0.0</v>
      </c>
      <c r="H83" s="25">
        <f t="shared" si="2"/>
        <v>0</v>
      </c>
      <c r="I83" s="64">
        <v>0.0</v>
      </c>
    </row>
    <row r="84">
      <c r="A84" s="13" t="s">
        <v>93</v>
      </c>
      <c r="B84" s="60">
        <v>4.0</v>
      </c>
      <c r="C84" s="61">
        <v>16.0</v>
      </c>
      <c r="D84" s="60">
        <v>0.0</v>
      </c>
      <c r="E84" s="61">
        <v>0.0</v>
      </c>
      <c r="F84" s="23">
        <f t="shared" si="1"/>
        <v>0</v>
      </c>
      <c r="G84" s="61">
        <v>0.0</v>
      </c>
      <c r="H84" s="25">
        <f t="shared" si="2"/>
        <v>0</v>
      </c>
      <c r="I84" s="62">
        <v>0.0</v>
      </c>
    </row>
    <row r="85">
      <c r="A85" s="13" t="s">
        <v>73</v>
      </c>
      <c r="B85" s="60">
        <v>4.0</v>
      </c>
      <c r="C85" s="61">
        <v>16.0</v>
      </c>
      <c r="D85" s="60">
        <v>0.0</v>
      </c>
      <c r="E85" s="61">
        <v>0.0</v>
      </c>
      <c r="F85" s="23">
        <f t="shared" si="1"/>
        <v>0</v>
      </c>
      <c r="G85" s="61">
        <v>0.0</v>
      </c>
      <c r="H85" s="25">
        <f t="shared" si="2"/>
        <v>0</v>
      </c>
      <c r="I85" s="64">
        <v>0.0</v>
      </c>
    </row>
    <row r="86">
      <c r="A86" s="13" t="s">
        <v>125</v>
      </c>
      <c r="B86" s="60">
        <v>4.0</v>
      </c>
      <c r="C86" s="61">
        <v>16.0</v>
      </c>
      <c r="D86" s="60">
        <v>1.0</v>
      </c>
      <c r="E86" s="61">
        <v>0.0</v>
      </c>
      <c r="F86" s="23">
        <f t="shared" si="1"/>
        <v>0</v>
      </c>
      <c r="G86" s="61">
        <v>0.0</v>
      </c>
      <c r="H86" s="25">
        <f t="shared" si="2"/>
        <v>0</v>
      </c>
      <c r="I86" s="62">
        <v>0.0</v>
      </c>
    </row>
    <row r="87">
      <c r="A87" s="13" t="s">
        <v>228</v>
      </c>
      <c r="B87" s="60">
        <v>4.0</v>
      </c>
      <c r="C87" s="61">
        <v>16.0</v>
      </c>
      <c r="D87" s="60">
        <v>0.0</v>
      </c>
      <c r="E87" s="61">
        <v>0.0</v>
      </c>
      <c r="F87" s="23">
        <f t="shared" si="1"/>
        <v>0</v>
      </c>
      <c r="G87" s="61">
        <v>0.0</v>
      </c>
      <c r="H87" s="25">
        <f t="shared" si="2"/>
        <v>0</v>
      </c>
      <c r="I87" s="64">
        <v>0.0</v>
      </c>
    </row>
    <row r="88">
      <c r="A88" s="13" t="s">
        <v>83</v>
      </c>
      <c r="B88" s="60">
        <v>4.0</v>
      </c>
      <c r="C88" s="61">
        <v>16.0</v>
      </c>
      <c r="D88" s="60">
        <v>0.0</v>
      </c>
      <c r="E88" s="61">
        <v>0.0</v>
      </c>
      <c r="F88" s="23">
        <f t="shared" si="1"/>
        <v>0</v>
      </c>
      <c r="G88" s="61">
        <v>0.0</v>
      </c>
      <c r="H88" s="25">
        <f t="shared" si="2"/>
        <v>0</v>
      </c>
      <c r="I88" s="62">
        <v>0.0</v>
      </c>
    </row>
    <row r="89">
      <c r="A89" s="13" t="s">
        <v>159</v>
      </c>
      <c r="B89" s="60">
        <v>4.0</v>
      </c>
      <c r="C89" s="61">
        <v>16.0</v>
      </c>
      <c r="D89" s="60">
        <v>0.0</v>
      </c>
      <c r="E89" s="61">
        <v>0.0</v>
      </c>
      <c r="F89" s="23">
        <f t="shared" si="1"/>
        <v>0</v>
      </c>
      <c r="G89" s="61">
        <v>0.0</v>
      </c>
      <c r="H89" s="25">
        <f t="shared" si="2"/>
        <v>0</v>
      </c>
      <c r="I89" s="62">
        <v>0.0</v>
      </c>
    </row>
    <row r="90">
      <c r="A90" s="13" t="s">
        <v>160</v>
      </c>
      <c r="B90" s="60">
        <v>4.0</v>
      </c>
      <c r="C90" s="61">
        <v>16.0</v>
      </c>
      <c r="D90" s="60">
        <v>0.0</v>
      </c>
      <c r="E90" s="61">
        <v>0.0</v>
      </c>
      <c r="F90" s="23">
        <f t="shared" si="1"/>
        <v>0</v>
      </c>
      <c r="G90" s="61">
        <v>0.0</v>
      </c>
      <c r="H90" s="25">
        <f t="shared" si="2"/>
        <v>0</v>
      </c>
      <c r="I90" s="62">
        <v>0.0</v>
      </c>
    </row>
    <row r="91">
      <c r="A91" s="13" t="s">
        <v>133</v>
      </c>
      <c r="B91" s="60">
        <v>4.0</v>
      </c>
      <c r="C91" s="61">
        <v>16.0</v>
      </c>
      <c r="D91" s="60">
        <v>0.0</v>
      </c>
      <c r="E91" s="61">
        <v>0.0</v>
      </c>
      <c r="F91" s="23">
        <f t="shared" si="1"/>
        <v>0</v>
      </c>
      <c r="G91" s="61">
        <v>0.0</v>
      </c>
      <c r="H91" s="25">
        <f t="shared" si="2"/>
        <v>0</v>
      </c>
      <c r="I91" s="62">
        <v>0.0</v>
      </c>
    </row>
    <row r="92">
      <c r="A92" s="13" t="s">
        <v>190</v>
      </c>
      <c r="B92" s="60">
        <v>5.0</v>
      </c>
      <c r="C92" s="61">
        <v>20.0</v>
      </c>
      <c r="D92" s="60">
        <v>6.0</v>
      </c>
      <c r="E92" s="61">
        <v>0.0</v>
      </c>
      <c r="F92" s="23">
        <f t="shared" si="1"/>
        <v>0</v>
      </c>
      <c r="G92" s="61">
        <v>0.4</v>
      </c>
      <c r="H92" s="25">
        <f t="shared" si="2"/>
        <v>2</v>
      </c>
      <c r="I92" s="64">
        <v>0.333</v>
      </c>
    </row>
    <row r="93">
      <c r="A93" s="13" t="s">
        <v>139</v>
      </c>
      <c r="B93" s="60">
        <v>5.0</v>
      </c>
      <c r="C93" s="61">
        <v>20.0</v>
      </c>
      <c r="D93" s="60">
        <v>2.0</v>
      </c>
      <c r="E93" s="61">
        <v>0.0</v>
      </c>
      <c r="F93" s="23">
        <f t="shared" si="1"/>
        <v>0</v>
      </c>
      <c r="G93" s="61">
        <v>0.0</v>
      </c>
      <c r="H93" s="25">
        <f t="shared" si="2"/>
        <v>0</v>
      </c>
      <c r="I93" s="62">
        <v>0.0</v>
      </c>
    </row>
    <row r="94">
      <c r="A94" s="13" t="s">
        <v>237</v>
      </c>
      <c r="B94" s="60">
        <v>1.0</v>
      </c>
      <c r="C94" s="61">
        <v>4.0</v>
      </c>
      <c r="D94" s="60">
        <v>0.0</v>
      </c>
      <c r="E94" s="61">
        <v>0.0</v>
      </c>
      <c r="F94" s="23">
        <f t="shared" si="1"/>
        <v>0</v>
      </c>
      <c r="G94" s="61">
        <v>0.0</v>
      </c>
      <c r="H94" s="25">
        <f t="shared" si="2"/>
        <v>0</v>
      </c>
      <c r="I94" s="64">
        <v>0.0</v>
      </c>
    </row>
    <row r="95">
      <c r="A95" s="13" t="s">
        <v>162</v>
      </c>
      <c r="B95" s="60">
        <v>4.0</v>
      </c>
      <c r="C95" s="61">
        <v>16.0</v>
      </c>
      <c r="D95" s="60">
        <v>0.0</v>
      </c>
      <c r="E95" s="61">
        <v>0.0</v>
      </c>
      <c r="F95" s="23">
        <f t="shared" si="1"/>
        <v>0</v>
      </c>
      <c r="G95" s="61">
        <v>0.0</v>
      </c>
      <c r="H95" s="25">
        <f t="shared" si="2"/>
        <v>0</v>
      </c>
      <c r="I95" s="62">
        <v>0.0</v>
      </c>
    </row>
    <row r="96">
      <c r="A96" s="13" t="s">
        <v>238</v>
      </c>
      <c r="B96" s="60">
        <v>1.0</v>
      </c>
      <c r="C96" s="61">
        <v>4.0</v>
      </c>
      <c r="D96" s="60">
        <v>0.0</v>
      </c>
      <c r="E96" s="61">
        <v>0.0</v>
      </c>
      <c r="F96" s="23">
        <f t="shared" si="1"/>
        <v>0</v>
      </c>
      <c r="G96" s="61">
        <v>0.0</v>
      </c>
      <c r="H96" s="25">
        <f t="shared" si="2"/>
        <v>0</v>
      </c>
      <c r="I96" s="64">
        <v>0.0</v>
      </c>
    </row>
    <row r="97">
      <c r="A97" s="13" t="s">
        <v>235</v>
      </c>
      <c r="B97" s="60">
        <v>4.0</v>
      </c>
      <c r="C97" s="61">
        <v>16.0</v>
      </c>
      <c r="D97" s="60">
        <v>0.0</v>
      </c>
      <c r="E97" s="61">
        <v>0.0</v>
      </c>
      <c r="F97" s="23">
        <f t="shared" si="1"/>
        <v>0</v>
      </c>
      <c r="G97" s="61">
        <v>0.0</v>
      </c>
      <c r="H97" s="25">
        <f t="shared" si="2"/>
        <v>0</v>
      </c>
      <c r="I97" s="62">
        <v>0.0</v>
      </c>
    </row>
    <row r="98">
      <c r="A98" s="13" t="s">
        <v>224</v>
      </c>
      <c r="B98" s="60">
        <v>3.0</v>
      </c>
      <c r="C98" s="61">
        <v>12.0</v>
      </c>
      <c r="D98" s="60">
        <v>0.0</v>
      </c>
      <c r="E98" s="61">
        <v>0.0</v>
      </c>
      <c r="F98" s="23">
        <f t="shared" si="1"/>
        <v>0</v>
      </c>
      <c r="G98" s="61">
        <v>0.0</v>
      </c>
      <c r="H98" s="25">
        <f t="shared" si="2"/>
        <v>0</v>
      </c>
      <c r="I98" s="62">
        <v>0.0</v>
      </c>
    </row>
    <row r="99">
      <c r="A99" s="13" t="s">
        <v>233</v>
      </c>
      <c r="B99" s="60">
        <v>3.0</v>
      </c>
      <c r="C99" s="61">
        <v>12.0</v>
      </c>
      <c r="D99" s="60">
        <v>0.0</v>
      </c>
      <c r="E99" s="61">
        <v>0.0</v>
      </c>
      <c r="F99" s="23">
        <f t="shared" si="1"/>
        <v>0</v>
      </c>
      <c r="G99" s="61">
        <v>0.0</v>
      </c>
      <c r="H99" s="25">
        <f t="shared" si="2"/>
        <v>0</v>
      </c>
      <c r="I99" s="64">
        <v>0.0</v>
      </c>
    </row>
    <row r="100">
      <c r="A100" s="13" t="s">
        <v>176</v>
      </c>
      <c r="B100" s="60">
        <v>4.0</v>
      </c>
      <c r="C100" s="61">
        <v>16.0</v>
      </c>
      <c r="D100" s="60">
        <v>0.0</v>
      </c>
      <c r="E100" s="61">
        <v>0.0</v>
      </c>
      <c r="F100" s="23">
        <f t="shared" si="1"/>
        <v>0</v>
      </c>
      <c r="G100" s="61">
        <v>0.0</v>
      </c>
      <c r="H100" s="25">
        <f t="shared" si="2"/>
        <v>0</v>
      </c>
      <c r="I100" s="62">
        <v>0.0</v>
      </c>
    </row>
    <row r="101">
      <c r="A101" s="13" t="s">
        <v>179</v>
      </c>
      <c r="B101" s="60">
        <v>3.0</v>
      </c>
      <c r="C101" s="61">
        <v>12.0</v>
      </c>
      <c r="D101" s="60">
        <v>0.0</v>
      </c>
      <c r="E101" s="61">
        <v>0.0</v>
      </c>
      <c r="F101" s="23">
        <f t="shared" si="1"/>
        <v>0</v>
      </c>
      <c r="G101" s="61">
        <v>0.0</v>
      </c>
      <c r="H101" s="25">
        <f t="shared" si="2"/>
        <v>0</v>
      </c>
      <c r="I101" s="64">
        <v>0.0</v>
      </c>
    </row>
    <row r="102">
      <c r="A102" s="13" t="s">
        <v>211</v>
      </c>
      <c r="B102" s="60">
        <v>1.0</v>
      </c>
      <c r="C102" s="61">
        <v>4.0</v>
      </c>
      <c r="D102" s="60">
        <v>0.0</v>
      </c>
      <c r="E102" s="61">
        <v>0.0</v>
      </c>
      <c r="F102" s="23">
        <f t="shared" si="1"/>
        <v>0</v>
      </c>
      <c r="G102" s="61">
        <v>0.0</v>
      </c>
      <c r="H102" s="25">
        <f t="shared" si="2"/>
        <v>0</v>
      </c>
      <c r="I102" s="64">
        <v>0.0</v>
      </c>
    </row>
    <row r="103">
      <c r="A103" s="13" t="s">
        <v>239</v>
      </c>
      <c r="B103" s="60">
        <v>2.0</v>
      </c>
      <c r="C103" s="61">
        <v>8.0</v>
      </c>
      <c r="D103" s="60">
        <v>2.0</v>
      </c>
      <c r="E103" s="61">
        <v>0.0</v>
      </c>
      <c r="F103" s="23">
        <f t="shared" si="1"/>
        <v>0</v>
      </c>
      <c r="G103" s="61">
        <v>0.0</v>
      </c>
      <c r="H103" s="25">
        <f t="shared" si="2"/>
        <v>0</v>
      </c>
      <c r="I103" s="64">
        <v>0.0</v>
      </c>
    </row>
    <row r="104">
      <c r="A104" s="13" t="s">
        <v>229</v>
      </c>
      <c r="B104" s="60">
        <v>2.0</v>
      </c>
      <c r="C104" s="61">
        <v>8.0</v>
      </c>
      <c r="D104" s="60">
        <v>0.0</v>
      </c>
      <c r="E104" s="61">
        <v>0.0</v>
      </c>
      <c r="F104" s="23">
        <f t="shared" si="1"/>
        <v>0</v>
      </c>
      <c r="G104" s="61">
        <v>0.0</v>
      </c>
      <c r="H104" s="25">
        <f t="shared" si="2"/>
        <v>0</v>
      </c>
      <c r="I104" s="62">
        <v>0.0</v>
      </c>
    </row>
    <row r="105">
      <c r="A105" s="13" t="s">
        <v>213</v>
      </c>
      <c r="B105" s="60">
        <v>3.0</v>
      </c>
      <c r="C105" s="61">
        <v>12.0</v>
      </c>
      <c r="D105" s="60">
        <v>0.0</v>
      </c>
      <c r="E105" s="61">
        <v>0.0</v>
      </c>
      <c r="F105" s="23">
        <f t="shared" si="1"/>
        <v>0</v>
      </c>
      <c r="G105" s="61">
        <v>0.0</v>
      </c>
      <c r="H105" s="25">
        <f t="shared" si="2"/>
        <v>0</v>
      </c>
      <c r="I105" s="64">
        <v>0.0</v>
      </c>
    </row>
    <row r="106">
      <c r="A106" s="13" t="s">
        <v>214</v>
      </c>
      <c r="B106" s="60">
        <v>2.0</v>
      </c>
      <c r="C106" s="61">
        <v>8.0</v>
      </c>
      <c r="D106" s="60">
        <v>1.0</v>
      </c>
      <c r="E106" s="61">
        <v>0.0</v>
      </c>
      <c r="F106" s="23">
        <f t="shared" si="1"/>
        <v>0</v>
      </c>
      <c r="G106" s="61">
        <v>0.0</v>
      </c>
      <c r="H106" s="25">
        <f t="shared" si="2"/>
        <v>0</v>
      </c>
      <c r="I106" s="64">
        <v>0.0</v>
      </c>
    </row>
    <row r="107">
      <c r="A107" s="13" t="s">
        <v>232</v>
      </c>
      <c r="B107" s="60">
        <v>2.0</v>
      </c>
      <c r="C107" s="61">
        <v>8.0</v>
      </c>
      <c r="D107" s="60">
        <v>0.0</v>
      </c>
      <c r="E107" s="61">
        <v>0.0</v>
      </c>
      <c r="F107" s="23">
        <f t="shared" si="1"/>
        <v>0</v>
      </c>
      <c r="G107" s="61">
        <v>0.0</v>
      </c>
      <c r="H107" s="25">
        <f t="shared" si="2"/>
        <v>0</v>
      </c>
      <c r="I107" s="62">
        <v>0.0</v>
      </c>
    </row>
    <row r="108">
      <c r="A108" s="13" t="s">
        <v>246</v>
      </c>
      <c r="B108" s="60">
        <v>1.0</v>
      </c>
      <c r="C108" s="61">
        <v>4.0</v>
      </c>
      <c r="D108" s="60">
        <v>0.0</v>
      </c>
      <c r="E108" s="61">
        <v>0.0</v>
      </c>
      <c r="F108" s="23">
        <f t="shared" si="1"/>
        <v>0</v>
      </c>
      <c r="G108" s="61">
        <v>0.0</v>
      </c>
      <c r="H108" s="25">
        <f t="shared" si="2"/>
        <v>0</v>
      </c>
      <c r="I108" s="64">
        <v>0.0</v>
      </c>
    </row>
    <row r="109">
      <c r="A109" s="13" t="s">
        <v>100</v>
      </c>
      <c r="B109" s="60">
        <v>4.0</v>
      </c>
      <c r="C109" s="61">
        <v>16.0</v>
      </c>
      <c r="D109" s="60">
        <v>0.0</v>
      </c>
      <c r="E109" s="61">
        <v>0.0</v>
      </c>
      <c r="F109" s="23">
        <f t="shared" si="1"/>
        <v>0</v>
      </c>
      <c r="G109" s="61">
        <v>0.0</v>
      </c>
      <c r="H109" s="25">
        <f t="shared" si="2"/>
        <v>0</v>
      </c>
      <c r="I109" s="62">
        <v>0.0</v>
      </c>
    </row>
    <row r="110">
      <c r="A110" s="13" t="s">
        <v>138</v>
      </c>
      <c r="B110" s="60">
        <v>1.0</v>
      </c>
      <c r="C110" s="61">
        <v>4.0</v>
      </c>
      <c r="D110" s="60">
        <v>0.0</v>
      </c>
      <c r="E110" s="61">
        <v>0.0</v>
      </c>
      <c r="F110" s="23">
        <f t="shared" si="1"/>
        <v>0</v>
      </c>
      <c r="G110" s="61">
        <v>0.0</v>
      </c>
      <c r="H110" s="25">
        <f t="shared" si="2"/>
        <v>0</v>
      </c>
      <c r="I110" s="64">
        <v>0.0</v>
      </c>
    </row>
    <row r="111">
      <c r="A111" s="13" t="s">
        <v>204</v>
      </c>
      <c r="B111" s="60">
        <v>3.0</v>
      </c>
      <c r="C111" s="61">
        <v>12.0</v>
      </c>
      <c r="D111" s="60">
        <v>0.0</v>
      </c>
      <c r="E111" s="61">
        <v>0.0</v>
      </c>
      <c r="F111" s="23">
        <f t="shared" si="1"/>
        <v>0</v>
      </c>
      <c r="G111" s="61">
        <v>0.0</v>
      </c>
      <c r="H111" s="25">
        <f t="shared" si="2"/>
        <v>0</v>
      </c>
      <c r="I111" s="62">
        <v>0.0</v>
      </c>
    </row>
    <row r="112">
      <c r="A112" s="13" t="s">
        <v>152</v>
      </c>
      <c r="B112" s="60">
        <v>3.0</v>
      </c>
      <c r="C112" s="61">
        <v>12.0</v>
      </c>
      <c r="D112" s="60">
        <v>1.0</v>
      </c>
      <c r="E112" s="61">
        <v>0.0</v>
      </c>
      <c r="F112" s="23">
        <f t="shared" si="1"/>
        <v>0</v>
      </c>
      <c r="G112" s="61">
        <v>0.0</v>
      </c>
      <c r="H112" s="25">
        <f t="shared" si="2"/>
        <v>0</v>
      </c>
      <c r="I112" s="64">
        <v>0.0</v>
      </c>
    </row>
    <row r="113">
      <c r="A113" s="13" t="s">
        <v>234</v>
      </c>
      <c r="B113" s="60">
        <v>3.0</v>
      </c>
      <c r="C113" s="61">
        <v>12.0</v>
      </c>
      <c r="D113" s="60">
        <v>0.0</v>
      </c>
      <c r="E113" s="61">
        <v>0.0</v>
      </c>
      <c r="F113" s="23">
        <f t="shared" si="1"/>
        <v>0</v>
      </c>
      <c r="G113" s="61">
        <v>0.0</v>
      </c>
      <c r="H113" s="25">
        <f t="shared" si="2"/>
        <v>0</v>
      </c>
      <c r="I113" s="64">
        <v>0.0</v>
      </c>
    </row>
    <row r="114">
      <c r="A114" s="13" t="s">
        <v>187</v>
      </c>
      <c r="B114" s="60">
        <v>4.0</v>
      </c>
      <c r="C114" s="61">
        <v>16.0</v>
      </c>
      <c r="D114" s="60">
        <v>0.0</v>
      </c>
      <c r="E114" s="61">
        <v>0.0</v>
      </c>
      <c r="F114" s="23">
        <f t="shared" si="1"/>
        <v>0</v>
      </c>
      <c r="G114" s="61">
        <v>0.0</v>
      </c>
      <c r="H114" s="25">
        <f t="shared" si="2"/>
        <v>0</v>
      </c>
      <c r="I114" s="62">
        <v>0.0</v>
      </c>
    </row>
    <row r="115">
      <c r="A115" s="13" t="s">
        <v>241</v>
      </c>
      <c r="B115" s="60">
        <v>1.0</v>
      </c>
      <c r="C115" s="61">
        <v>4.0</v>
      </c>
      <c r="D115" s="60">
        <v>1.0</v>
      </c>
      <c r="E115" s="61">
        <v>0.0</v>
      </c>
      <c r="F115" s="23">
        <f t="shared" si="1"/>
        <v>0</v>
      </c>
      <c r="G115" s="61">
        <v>0.0</v>
      </c>
      <c r="H115" s="25">
        <f t="shared" si="2"/>
        <v>0</v>
      </c>
      <c r="I115" s="64">
        <v>0.0</v>
      </c>
    </row>
    <row r="116">
      <c r="A116" s="13" t="s">
        <v>164</v>
      </c>
      <c r="B116" s="60">
        <v>2.0</v>
      </c>
      <c r="C116" s="61">
        <v>8.0</v>
      </c>
      <c r="D116" s="60">
        <v>0.0</v>
      </c>
      <c r="E116" s="61">
        <v>0.0</v>
      </c>
      <c r="F116" s="23">
        <f t="shared" si="1"/>
        <v>0</v>
      </c>
      <c r="G116" s="61">
        <v>0.0</v>
      </c>
      <c r="H116" s="25">
        <f t="shared" si="2"/>
        <v>0</v>
      </c>
      <c r="I116" s="62">
        <v>0.0</v>
      </c>
    </row>
    <row r="117">
      <c r="A117" s="13" t="s">
        <v>242</v>
      </c>
      <c r="B117" s="60">
        <v>1.0</v>
      </c>
      <c r="C117" s="61">
        <v>4.0</v>
      </c>
      <c r="D117" s="60">
        <v>1.0</v>
      </c>
      <c r="E117" s="61">
        <v>0.0</v>
      </c>
      <c r="F117" s="23">
        <f t="shared" si="1"/>
        <v>0</v>
      </c>
      <c r="G117" s="61">
        <v>0.0</v>
      </c>
      <c r="H117" s="25">
        <f t="shared" si="2"/>
        <v>0</v>
      </c>
      <c r="I117" s="64">
        <v>0.0</v>
      </c>
    </row>
    <row r="118">
      <c r="A118" s="13" t="s">
        <v>245</v>
      </c>
      <c r="B118" s="60">
        <v>2.0</v>
      </c>
      <c r="C118" s="61">
        <v>8.0</v>
      </c>
      <c r="D118" s="60">
        <v>0.0</v>
      </c>
      <c r="E118" s="61">
        <v>0.0</v>
      </c>
      <c r="F118" s="23">
        <f t="shared" si="1"/>
        <v>0</v>
      </c>
      <c r="G118" s="61">
        <v>0.0</v>
      </c>
      <c r="H118" s="25">
        <f t="shared" si="2"/>
        <v>0</v>
      </c>
      <c r="I118" s="64">
        <v>0.0</v>
      </c>
    </row>
    <row r="119">
      <c r="A119" s="13" t="s">
        <v>188</v>
      </c>
      <c r="B119" s="60">
        <v>2.0</v>
      </c>
      <c r="C119" s="61">
        <v>8.0</v>
      </c>
      <c r="D119" s="60">
        <v>0.0</v>
      </c>
      <c r="E119" s="61">
        <v>0.0</v>
      </c>
      <c r="F119" s="23">
        <f t="shared" si="1"/>
        <v>0</v>
      </c>
      <c r="G119" s="61">
        <v>0.0</v>
      </c>
      <c r="H119" s="25">
        <f t="shared" si="2"/>
        <v>0</v>
      </c>
      <c r="I119" s="62">
        <v>0.0</v>
      </c>
    </row>
    <row r="120">
      <c r="A120" s="13" t="s">
        <v>215</v>
      </c>
      <c r="B120" s="60">
        <v>1.0</v>
      </c>
      <c r="C120" s="61">
        <v>4.0</v>
      </c>
      <c r="D120" s="60">
        <v>0.0</v>
      </c>
      <c r="E120" s="61">
        <v>0.0</v>
      </c>
      <c r="F120" s="23">
        <f t="shared" si="1"/>
        <v>0</v>
      </c>
      <c r="G120" s="61">
        <v>0.0</v>
      </c>
      <c r="H120" s="25">
        <f t="shared" si="2"/>
        <v>0</v>
      </c>
      <c r="I120" s="64">
        <v>0.0</v>
      </c>
    </row>
    <row r="121">
      <c r="A121" s="13" t="s">
        <v>217</v>
      </c>
      <c r="B121" s="60">
        <v>2.0</v>
      </c>
      <c r="C121" s="61">
        <v>8.0</v>
      </c>
      <c r="D121" s="60">
        <v>0.0</v>
      </c>
      <c r="E121" s="61">
        <v>0.0</v>
      </c>
      <c r="F121" s="23">
        <f t="shared" si="1"/>
        <v>0</v>
      </c>
      <c r="G121" s="61">
        <v>0.0</v>
      </c>
      <c r="H121" s="25">
        <f t="shared" si="2"/>
        <v>0</v>
      </c>
      <c r="I121" s="62">
        <v>0.0</v>
      </c>
    </row>
    <row r="122">
      <c r="A122" s="13" t="s">
        <v>219</v>
      </c>
      <c r="B122" s="60">
        <v>1.0</v>
      </c>
      <c r="C122" s="61">
        <v>4.0</v>
      </c>
      <c r="D122" s="60">
        <v>0.0</v>
      </c>
      <c r="E122" s="61">
        <v>0.0</v>
      </c>
      <c r="F122" s="23">
        <f t="shared" si="1"/>
        <v>0</v>
      </c>
      <c r="G122" s="61">
        <v>0.0</v>
      </c>
      <c r="H122" s="25">
        <f t="shared" si="2"/>
        <v>0</v>
      </c>
      <c r="I122" s="64">
        <v>0.0</v>
      </c>
    </row>
    <row r="123">
      <c r="A123" s="13" t="s">
        <v>64</v>
      </c>
      <c r="B123" s="60">
        <v>1.0</v>
      </c>
      <c r="C123" s="61">
        <v>4.0</v>
      </c>
      <c r="D123" s="60">
        <v>0.0</v>
      </c>
      <c r="E123" s="61">
        <v>0.0</v>
      </c>
      <c r="F123" s="23">
        <f t="shared" si="1"/>
        <v>0</v>
      </c>
      <c r="G123" s="61">
        <v>0.0</v>
      </c>
      <c r="H123" s="25">
        <f t="shared" si="2"/>
        <v>0</v>
      </c>
      <c r="I123" s="64">
        <v>0.0</v>
      </c>
    </row>
    <row r="124">
      <c r="A124" s="13" t="s">
        <v>205</v>
      </c>
      <c r="B124" s="60">
        <v>4.0</v>
      </c>
      <c r="C124" s="61">
        <v>16.0</v>
      </c>
      <c r="D124" s="60">
        <v>1.0</v>
      </c>
      <c r="E124" s="61">
        <v>-1.0</v>
      </c>
      <c r="F124" s="23">
        <f t="shared" si="1"/>
        <v>-1</v>
      </c>
      <c r="G124" s="61">
        <v>0.25</v>
      </c>
      <c r="H124" s="25">
        <f t="shared" si="2"/>
        <v>1</v>
      </c>
      <c r="I124" s="62">
        <v>0.0</v>
      </c>
    </row>
    <row r="125">
      <c r="A125" s="13" t="s">
        <v>197</v>
      </c>
      <c r="B125" s="60">
        <v>3.0</v>
      </c>
      <c r="C125" s="61">
        <v>12.0</v>
      </c>
      <c r="D125" s="60">
        <v>1.0</v>
      </c>
      <c r="E125" s="61">
        <v>-1.33</v>
      </c>
      <c r="F125" s="23">
        <f t="shared" si="1"/>
        <v>-1.33</v>
      </c>
      <c r="G125" s="61">
        <v>0.33</v>
      </c>
      <c r="H125" s="25">
        <f t="shared" si="2"/>
        <v>0.99</v>
      </c>
      <c r="I125" s="62">
        <v>0.0</v>
      </c>
    </row>
    <row r="126">
      <c r="A126" s="13" t="s">
        <v>243</v>
      </c>
      <c r="B126" s="60">
        <v>3.0</v>
      </c>
      <c r="C126" s="61">
        <v>12.0</v>
      </c>
      <c r="D126" s="60">
        <v>2.0</v>
      </c>
      <c r="E126" s="61">
        <v>-2.67</v>
      </c>
      <c r="F126" s="23">
        <f t="shared" si="1"/>
        <v>-2.67</v>
      </c>
      <c r="G126" s="61">
        <v>0.67</v>
      </c>
      <c r="H126" s="25">
        <f t="shared" si="2"/>
        <v>2.01</v>
      </c>
      <c r="I126" s="62">
        <v>0.0</v>
      </c>
    </row>
    <row r="127">
      <c r="A127" s="24"/>
      <c r="B127" s="78"/>
      <c r="C127" s="79"/>
      <c r="D127" s="78"/>
      <c r="E127" s="79"/>
      <c r="F127" s="69"/>
      <c r="G127" s="79"/>
      <c r="H127" s="70"/>
      <c r="I127" s="78"/>
    </row>
    <row r="128">
      <c r="A128" s="24"/>
      <c r="B128" s="78"/>
      <c r="C128" s="79"/>
      <c r="D128" s="78"/>
      <c r="E128" s="79"/>
      <c r="F128" s="69"/>
      <c r="G128" s="79"/>
      <c r="H128" s="70"/>
      <c r="I128" s="78"/>
    </row>
    <row r="129">
      <c r="A129" s="24"/>
      <c r="B129" s="78"/>
      <c r="C129" s="79"/>
      <c r="D129" s="78"/>
      <c r="E129" s="79"/>
      <c r="F129" s="69"/>
      <c r="G129" s="79"/>
      <c r="H129" s="70"/>
      <c r="I129" s="78"/>
    </row>
    <row r="130">
      <c r="A130" s="24"/>
      <c r="B130" s="78"/>
      <c r="C130" s="79"/>
      <c r="D130" s="78"/>
      <c r="E130" s="79"/>
      <c r="F130" s="69"/>
      <c r="G130" s="79"/>
      <c r="H130" s="70"/>
      <c r="I130" s="78"/>
    </row>
    <row r="131">
      <c r="A131" s="24"/>
      <c r="B131" s="78"/>
      <c r="C131" s="79"/>
      <c r="D131" s="78"/>
      <c r="E131" s="79"/>
      <c r="F131" s="69"/>
      <c r="G131" s="79"/>
      <c r="H131" s="70"/>
      <c r="I131" s="78"/>
    </row>
    <row r="132">
      <c r="A132" s="24"/>
      <c r="B132" s="78"/>
      <c r="C132" s="79"/>
      <c r="D132" s="78"/>
      <c r="E132" s="79"/>
      <c r="F132" s="69"/>
      <c r="G132" s="79"/>
      <c r="H132" s="70"/>
      <c r="I132" s="78"/>
    </row>
    <row r="133">
      <c r="A133" s="72"/>
      <c r="B133" s="78"/>
      <c r="C133" s="79"/>
      <c r="D133" s="78"/>
      <c r="E133" s="79"/>
      <c r="F133" s="69"/>
      <c r="G133" s="79"/>
      <c r="H133" s="70"/>
      <c r="I133" s="78"/>
    </row>
    <row r="134">
      <c r="A134" s="72"/>
      <c r="B134" s="78"/>
      <c r="C134" s="79"/>
      <c r="D134" s="78"/>
      <c r="E134" s="79"/>
      <c r="F134" s="69"/>
      <c r="G134" s="79"/>
      <c r="H134" s="70"/>
      <c r="I134" s="78"/>
    </row>
    <row r="135">
      <c r="A135" s="72"/>
      <c r="B135" s="81"/>
      <c r="C135" s="82"/>
      <c r="D135" s="83"/>
      <c r="E135" s="82"/>
      <c r="F135" s="69"/>
      <c r="G135" s="79"/>
      <c r="H135" s="70"/>
      <c r="I135" s="78"/>
    </row>
    <row r="136">
      <c r="A136" s="72"/>
      <c r="B136" s="81"/>
      <c r="C136" s="82"/>
      <c r="D136" s="83"/>
      <c r="E136" s="82"/>
      <c r="F136" s="69"/>
      <c r="G136" s="79"/>
      <c r="H136" s="70"/>
      <c r="I136" s="78"/>
    </row>
    <row r="137">
      <c r="A137" s="72"/>
      <c r="B137" s="81"/>
      <c r="C137" s="82"/>
      <c r="D137" s="83"/>
      <c r="E137" s="82"/>
      <c r="F137" s="69"/>
      <c r="G137" s="79"/>
      <c r="H137" s="70"/>
      <c r="I137" s="78"/>
    </row>
    <row r="138">
      <c r="A138" s="72"/>
      <c r="B138" s="81"/>
      <c r="C138" s="82"/>
      <c r="D138" s="83"/>
      <c r="E138" s="82"/>
      <c r="F138" s="69"/>
      <c r="G138" s="79"/>
      <c r="H138" s="70"/>
      <c r="I138" s="78"/>
    </row>
    <row r="139">
      <c r="A139" s="72"/>
      <c r="B139" s="81"/>
      <c r="C139" s="82"/>
      <c r="D139" s="83"/>
      <c r="E139" s="82"/>
      <c r="F139" s="69"/>
      <c r="G139" s="79"/>
      <c r="H139" s="70"/>
      <c r="I139" s="78"/>
    </row>
    <row r="140">
      <c r="A140" s="4" t="s">
        <v>1</v>
      </c>
      <c r="B140" s="81"/>
      <c r="C140" s="82"/>
      <c r="D140" s="83"/>
      <c r="E140" s="82"/>
      <c r="F140" s="69"/>
      <c r="G140" s="79"/>
      <c r="H140" s="70"/>
      <c r="I140" s="78"/>
    </row>
    <row r="141">
      <c r="A141" s="13" t="s">
        <v>168</v>
      </c>
      <c r="B141" s="81"/>
      <c r="C141" s="82"/>
      <c r="D141" s="83"/>
      <c r="E141" s="82"/>
      <c r="F141" s="69"/>
      <c r="G141" s="79"/>
      <c r="H141" s="70"/>
      <c r="I141" s="78"/>
    </row>
    <row r="142">
      <c r="A142" s="13" t="s">
        <v>90</v>
      </c>
      <c r="B142" s="81"/>
      <c r="C142" s="82"/>
      <c r="D142" s="83"/>
      <c r="E142" s="82"/>
      <c r="F142" s="69"/>
      <c r="G142" s="79"/>
      <c r="H142" s="70"/>
      <c r="I142" s="78"/>
    </row>
    <row r="143">
      <c r="A143" s="13" t="s">
        <v>54</v>
      </c>
      <c r="B143" s="81"/>
      <c r="C143" s="82"/>
      <c r="D143" s="83"/>
      <c r="E143" s="82"/>
      <c r="F143" s="69"/>
      <c r="G143" s="79"/>
      <c r="H143" s="70"/>
      <c r="I143" s="78"/>
    </row>
    <row r="144">
      <c r="A144" s="13" t="s">
        <v>192</v>
      </c>
      <c r="B144" s="81"/>
      <c r="C144" s="82"/>
      <c r="D144" s="83"/>
      <c r="E144" s="82"/>
      <c r="F144" s="69"/>
      <c r="G144" s="79"/>
      <c r="H144" s="70"/>
      <c r="I144" s="78"/>
    </row>
    <row r="145">
      <c r="A145" s="13" t="s">
        <v>141</v>
      </c>
      <c r="B145" s="81"/>
      <c r="C145" s="82"/>
      <c r="D145" s="83"/>
      <c r="E145" s="82"/>
      <c r="F145" s="69"/>
      <c r="G145" s="79"/>
      <c r="H145" s="70"/>
      <c r="I145" s="78"/>
    </row>
    <row r="146">
      <c r="A146" s="13" t="s">
        <v>145</v>
      </c>
      <c r="B146" s="81"/>
      <c r="C146" s="82"/>
      <c r="D146" s="83"/>
      <c r="E146" s="82"/>
      <c r="F146" s="69"/>
      <c r="G146" s="79"/>
      <c r="H146" s="70"/>
      <c r="I146" s="78"/>
    </row>
    <row r="147">
      <c r="A147" s="13" t="s">
        <v>87</v>
      </c>
      <c r="B147" s="81"/>
      <c r="C147" s="82"/>
      <c r="D147" s="83"/>
      <c r="E147" s="82"/>
      <c r="F147" s="69"/>
      <c r="G147" s="79"/>
      <c r="H147" s="70"/>
      <c r="I147" s="78"/>
    </row>
    <row r="148">
      <c r="A148" s="13" t="s">
        <v>222</v>
      </c>
      <c r="B148" s="81"/>
      <c r="C148" s="82"/>
      <c r="D148" s="83"/>
      <c r="E148" s="82"/>
      <c r="F148" s="69"/>
      <c r="G148" s="79"/>
      <c r="H148" s="70"/>
      <c r="I148" s="78"/>
    </row>
    <row r="149">
      <c r="A149" s="13" t="s">
        <v>198</v>
      </c>
      <c r="B149" s="81"/>
      <c r="C149" s="82"/>
      <c r="D149" s="83"/>
      <c r="E149" s="82"/>
      <c r="F149" s="69"/>
      <c r="G149" s="79"/>
      <c r="H149" s="70"/>
      <c r="I149" s="78"/>
    </row>
    <row r="150">
      <c r="A150" s="13" t="s">
        <v>151</v>
      </c>
      <c r="B150" s="81"/>
      <c r="C150" s="82"/>
      <c r="D150" s="83"/>
      <c r="E150" s="82"/>
      <c r="F150" s="69"/>
      <c r="G150" s="79"/>
      <c r="H150" s="70"/>
      <c r="I150" s="78"/>
    </row>
    <row r="151">
      <c r="A151" s="13" t="s">
        <v>165</v>
      </c>
      <c r="B151" s="81"/>
      <c r="C151" s="82"/>
      <c r="D151" s="83"/>
      <c r="E151" s="82"/>
      <c r="F151" s="69"/>
      <c r="G151" s="79"/>
      <c r="H151" s="70"/>
      <c r="I151" s="78"/>
    </row>
    <row r="152">
      <c r="A152" s="13" t="s">
        <v>140</v>
      </c>
      <c r="B152" s="81"/>
      <c r="C152" s="82"/>
      <c r="D152" s="83"/>
      <c r="E152" s="82"/>
      <c r="F152" s="69"/>
      <c r="G152" s="79"/>
      <c r="H152" s="70"/>
      <c r="I152" s="78"/>
    </row>
    <row r="153">
      <c r="A153" s="13" t="s">
        <v>68</v>
      </c>
      <c r="B153" s="81"/>
      <c r="C153" s="82"/>
      <c r="D153" s="83"/>
      <c r="E153" s="82"/>
      <c r="F153" s="69"/>
      <c r="G153" s="79"/>
      <c r="H153" s="70"/>
      <c r="I153" s="78"/>
    </row>
    <row r="154">
      <c r="A154" s="13" t="s">
        <v>99</v>
      </c>
      <c r="B154" s="81"/>
      <c r="C154" s="82"/>
      <c r="D154" s="83"/>
      <c r="E154" s="82"/>
      <c r="F154" s="69"/>
      <c r="G154" s="79"/>
      <c r="H154" s="70"/>
      <c r="I154" s="78"/>
    </row>
    <row r="155">
      <c r="A155" s="13" t="s">
        <v>193</v>
      </c>
      <c r="B155" s="81"/>
      <c r="C155" s="82"/>
      <c r="D155" s="83"/>
      <c r="E155" s="82"/>
      <c r="F155" s="69"/>
      <c r="G155" s="79"/>
      <c r="H155" s="70"/>
      <c r="I155" s="78"/>
    </row>
    <row r="156">
      <c r="A156" s="13" t="s">
        <v>195</v>
      </c>
      <c r="B156" s="81"/>
      <c r="C156" s="82"/>
      <c r="D156" s="83"/>
      <c r="E156" s="82"/>
      <c r="F156" s="69"/>
      <c r="G156" s="79"/>
      <c r="H156" s="70"/>
      <c r="I156" s="78"/>
    </row>
    <row r="157">
      <c r="A157" s="13" t="s">
        <v>210</v>
      </c>
      <c r="B157" s="81"/>
      <c r="C157" s="82"/>
      <c r="D157" s="83"/>
      <c r="E157" s="82"/>
      <c r="F157" s="69"/>
      <c r="G157" s="79"/>
      <c r="H157" s="70"/>
      <c r="I157" s="78"/>
    </row>
    <row r="158">
      <c r="A158" s="13" t="s">
        <v>196</v>
      </c>
      <c r="B158" s="81"/>
      <c r="C158" s="82"/>
      <c r="D158" s="83"/>
      <c r="E158" s="82"/>
      <c r="F158" s="69"/>
      <c r="G158" s="79"/>
      <c r="H158" s="70"/>
      <c r="I158" s="78"/>
    </row>
    <row r="159">
      <c r="A159" s="13" t="s">
        <v>197</v>
      </c>
      <c r="B159" s="81"/>
      <c r="C159" s="82"/>
      <c r="D159" s="83"/>
      <c r="E159" s="82"/>
      <c r="F159" s="69"/>
      <c r="G159" s="79"/>
      <c r="H159" s="70"/>
      <c r="I159" s="78"/>
    </row>
    <row r="160">
      <c r="A160" s="13" t="s">
        <v>170</v>
      </c>
      <c r="B160" s="81"/>
      <c r="C160" s="82"/>
      <c r="D160" s="83"/>
      <c r="E160" s="82"/>
      <c r="F160" s="69"/>
      <c r="G160" s="79"/>
      <c r="H160" s="70"/>
      <c r="I160" s="78"/>
    </row>
    <row r="161">
      <c r="A161" s="13" t="s">
        <v>146</v>
      </c>
      <c r="B161" s="81"/>
      <c r="C161" s="82"/>
      <c r="D161" s="83"/>
      <c r="E161" s="82"/>
      <c r="F161" s="69"/>
      <c r="G161" s="79"/>
      <c r="H161" s="70"/>
      <c r="I161" s="78"/>
    </row>
    <row r="162">
      <c r="A162" s="13" t="s">
        <v>147</v>
      </c>
      <c r="B162" s="81"/>
      <c r="C162" s="82"/>
      <c r="D162" s="83"/>
      <c r="E162" s="82"/>
      <c r="F162" s="69"/>
      <c r="G162" s="79"/>
      <c r="H162" s="70"/>
      <c r="I162" s="78"/>
    </row>
    <row r="163">
      <c r="A163" s="13" t="s">
        <v>142</v>
      </c>
      <c r="B163" s="81"/>
      <c r="C163" s="82"/>
      <c r="D163" s="83"/>
      <c r="E163" s="82"/>
      <c r="F163" s="69"/>
      <c r="G163" s="79"/>
      <c r="H163" s="70"/>
      <c r="I163" s="78"/>
    </row>
    <row r="164">
      <c r="A164" s="13" t="s">
        <v>199</v>
      </c>
      <c r="B164" s="81"/>
      <c r="C164" s="82"/>
      <c r="D164" s="83"/>
      <c r="E164" s="82"/>
      <c r="F164" s="69"/>
      <c r="G164" s="79"/>
      <c r="H164" s="70"/>
      <c r="I164" s="78"/>
    </row>
    <row r="165">
      <c r="A165" s="13" t="s">
        <v>130</v>
      </c>
      <c r="B165" s="81"/>
      <c r="C165" s="82"/>
      <c r="D165" s="83"/>
      <c r="E165" s="82"/>
      <c r="F165" s="69"/>
      <c r="G165" s="79"/>
      <c r="H165" s="70"/>
      <c r="I165" s="78"/>
    </row>
    <row r="166">
      <c r="A166" s="13" t="s">
        <v>51</v>
      </c>
      <c r="B166" s="81"/>
      <c r="C166" s="82"/>
      <c r="D166" s="83"/>
      <c r="E166" s="82"/>
      <c r="F166" s="69"/>
      <c r="G166" s="79"/>
      <c r="H166" s="70"/>
      <c r="I166" s="78"/>
    </row>
    <row r="167">
      <c r="A167" s="13" t="s">
        <v>153</v>
      </c>
      <c r="B167" s="81"/>
      <c r="C167" s="82"/>
      <c r="D167" s="83"/>
      <c r="E167" s="82"/>
      <c r="F167" s="69"/>
      <c r="G167" s="79"/>
      <c r="H167" s="70"/>
      <c r="I167" s="78"/>
    </row>
    <row r="168">
      <c r="A168" s="13" t="s">
        <v>155</v>
      </c>
      <c r="B168" s="81"/>
      <c r="C168" s="82"/>
      <c r="D168" s="83"/>
      <c r="E168" s="82"/>
      <c r="F168" s="69"/>
      <c r="G168" s="79"/>
      <c r="H168" s="70"/>
      <c r="I168" s="78"/>
    </row>
    <row r="169">
      <c r="A169" s="13" t="s">
        <v>76</v>
      </c>
      <c r="B169" s="81"/>
      <c r="C169" s="82"/>
      <c r="D169" s="83"/>
      <c r="E169" s="82"/>
      <c r="F169" s="69"/>
      <c r="G169" s="79"/>
      <c r="H169" s="70"/>
      <c r="I169" s="78"/>
    </row>
    <row r="170">
      <c r="A170" s="13" t="s">
        <v>107</v>
      </c>
      <c r="B170" s="81"/>
      <c r="C170" s="82"/>
      <c r="D170" s="83"/>
      <c r="E170" s="82"/>
      <c r="F170" s="69"/>
      <c r="G170" s="79"/>
      <c r="H170" s="70"/>
      <c r="I170" s="78"/>
    </row>
    <row r="171">
      <c r="A171" s="13" t="s">
        <v>200</v>
      </c>
      <c r="B171" s="81"/>
      <c r="C171" s="82"/>
      <c r="D171" s="83"/>
      <c r="E171" s="82"/>
      <c r="F171" s="69"/>
      <c r="G171" s="79"/>
      <c r="H171" s="70"/>
      <c r="I171" s="78"/>
    </row>
    <row r="172">
      <c r="A172" s="13" t="s">
        <v>175</v>
      </c>
      <c r="B172" s="81"/>
      <c r="C172" s="82"/>
      <c r="D172" s="83"/>
      <c r="E172" s="82"/>
      <c r="F172" s="69"/>
      <c r="G172" s="79"/>
      <c r="H172" s="70"/>
      <c r="I172" s="78"/>
    </row>
    <row r="173">
      <c r="A173" s="13" t="s">
        <v>110</v>
      </c>
      <c r="B173" s="81"/>
      <c r="C173" s="82"/>
      <c r="D173" s="83"/>
      <c r="E173" s="82"/>
      <c r="F173" s="69"/>
      <c r="G173" s="79"/>
      <c r="H173" s="70"/>
      <c r="I173" s="78"/>
    </row>
    <row r="174">
      <c r="A174" s="13" t="s">
        <v>202</v>
      </c>
      <c r="B174" s="81"/>
      <c r="C174" s="82"/>
      <c r="D174" s="83"/>
      <c r="E174" s="82"/>
      <c r="F174" s="69"/>
      <c r="G174" s="79"/>
      <c r="H174" s="70"/>
      <c r="I174" s="78"/>
    </row>
    <row r="175">
      <c r="A175" s="13" t="s">
        <v>157</v>
      </c>
      <c r="B175" s="81"/>
      <c r="C175" s="82"/>
      <c r="D175" s="83"/>
      <c r="E175" s="82"/>
      <c r="F175" s="69"/>
      <c r="G175" s="79"/>
      <c r="H175" s="70"/>
      <c r="I175" s="78"/>
    </row>
    <row r="176">
      <c r="A176" s="13" t="s">
        <v>206</v>
      </c>
      <c r="B176" s="81"/>
      <c r="C176" s="82"/>
      <c r="D176" s="83"/>
      <c r="E176" s="82"/>
      <c r="F176" s="69"/>
      <c r="G176" s="79"/>
      <c r="H176" s="70"/>
      <c r="I176" s="78"/>
    </row>
    <row r="177">
      <c r="A177" s="13" t="s">
        <v>230</v>
      </c>
      <c r="B177" s="81"/>
      <c r="C177" s="82"/>
      <c r="D177" s="83"/>
      <c r="E177" s="82"/>
      <c r="F177" s="69"/>
      <c r="G177" s="79"/>
      <c r="H177" s="70"/>
      <c r="I177" s="78"/>
    </row>
    <row r="178">
      <c r="A178" s="13" t="s">
        <v>143</v>
      </c>
      <c r="B178" s="81"/>
      <c r="C178" s="82"/>
      <c r="D178" s="83"/>
      <c r="E178" s="82"/>
      <c r="F178" s="69"/>
      <c r="G178" s="79"/>
      <c r="H178" s="70"/>
      <c r="I178" s="78"/>
    </row>
    <row r="179">
      <c r="A179" s="13" t="s">
        <v>231</v>
      </c>
      <c r="B179" s="81"/>
      <c r="C179" s="82"/>
      <c r="D179" s="83"/>
      <c r="E179" s="82"/>
      <c r="F179" s="69"/>
      <c r="G179" s="79"/>
      <c r="H179" s="70"/>
      <c r="I179" s="78"/>
    </row>
    <row r="180">
      <c r="A180" s="13" t="s">
        <v>116</v>
      </c>
      <c r="B180" s="81"/>
      <c r="C180" s="82"/>
      <c r="D180" s="83"/>
      <c r="E180" s="82"/>
      <c r="F180" s="69"/>
      <c r="G180" s="79"/>
      <c r="H180" s="70"/>
      <c r="I180" s="78"/>
    </row>
    <row r="181">
      <c r="A181" s="13" t="s">
        <v>226</v>
      </c>
      <c r="B181" s="81"/>
      <c r="C181" s="82"/>
      <c r="D181" s="83"/>
      <c r="E181" s="82"/>
      <c r="F181" s="69"/>
      <c r="G181" s="79"/>
      <c r="H181" s="70"/>
      <c r="I181" s="78"/>
    </row>
    <row r="182">
      <c r="A182" s="13" t="s">
        <v>221</v>
      </c>
      <c r="B182" s="81"/>
      <c r="C182" s="82"/>
      <c r="D182" s="83"/>
      <c r="E182" s="82"/>
      <c r="F182" s="69"/>
      <c r="G182" s="79"/>
      <c r="H182" s="70"/>
      <c r="I182" s="78"/>
    </row>
    <row r="183">
      <c r="A183" s="13" t="s">
        <v>172</v>
      </c>
      <c r="B183" s="81"/>
      <c r="C183" s="82"/>
      <c r="D183" s="83"/>
      <c r="E183" s="82"/>
      <c r="F183" s="69"/>
      <c r="G183" s="79"/>
      <c r="H183" s="70"/>
      <c r="I183" s="78"/>
    </row>
    <row r="184">
      <c r="A184" s="13" t="s">
        <v>118</v>
      </c>
      <c r="B184" s="81"/>
      <c r="C184" s="82"/>
      <c r="D184" s="83"/>
      <c r="E184" s="82"/>
      <c r="F184" s="69"/>
      <c r="G184" s="79"/>
      <c r="H184" s="70"/>
      <c r="I184" s="78"/>
    </row>
    <row r="185">
      <c r="A185" s="13" t="s">
        <v>184</v>
      </c>
      <c r="B185" s="81"/>
      <c r="C185" s="82"/>
      <c r="D185" s="83"/>
      <c r="E185" s="82"/>
      <c r="F185" s="69"/>
      <c r="G185" s="79"/>
      <c r="H185" s="70"/>
      <c r="I185" s="78"/>
    </row>
    <row r="186">
      <c r="A186" s="13" t="s">
        <v>148</v>
      </c>
      <c r="B186" s="81"/>
      <c r="C186" s="82"/>
      <c r="D186" s="83"/>
      <c r="E186" s="82"/>
      <c r="F186" s="69"/>
      <c r="G186" s="79"/>
      <c r="H186" s="70"/>
      <c r="I186" s="78"/>
    </row>
    <row r="187">
      <c r="A187" s="13" t="s">
        <v>216</v>
      </c>
      <c r="B187" s="81"/>
      <c r="C187" s="82"/>
      <c r="D187" s="83"/>
      <c r="E187" s="82"/>
      <c r="F187" s="69"/>
      <c r="G187" s="79"/>
      <c r="H187" s="70"/>
      <c r="I187" s="78"/>
    </row>
    <row r="188">
      <c r="A188" s="13" t="s">
        <v>103</v>
      </c>
      <c r="B188" s="81"/>
      <c r="C188" s="82"/>
      <c r="D188" s="83"/>
      <c r="E188" s="82"/>
      <c r="F188" s="69"/>
      <c r="G188" s="79"/>
      <c r="H188" s="70"/>
      <c r="I188" s="78"/>
    </row>
    <row r="189">
      <c r="A189" s="13" t="s">
        <v>167</v>
      </c>
      <c r="B189" s="81"/>
      <c r="C189" s="82"/>
      <c r="D189" s="83"/>
      <c r="E189" s="82"/>
      <c r="F189" s="69"/>
      <c r="G189" s="79"/>
      <c r="H189" s="70"/>
      <c r="I189" s="78"/>
    </row>
    <row r="190">
      <c r="A190" s="13" t="s">
        <v>128</v>
      </c>
      <c r="B190" s="81"/>
      <c r="C190" s="82"/>
      <c r="D190" s="83"/>
      <c r="E190" s="82"/>
      <c r="F190" s="69"/>
      <c r="G190" s="79"/>
      <c r="H190" s="70"/>
      <c r="I190" s="78"/>
    </row>
    <row r="191">
      <c r="A191" s="13" t="s">
        <v>158</v>
      </c>
      <c r="B191" s="81"/>
      <c r="C191" s="82"/>
      <c r="D191" s="83"/>
      <c r="E191" s="82"/>
      <c r="F191" s="69"/>
      <c r="G191" s="79"/>
      <c r="H191" s="70"/>
      <c r="I191" s="78"/>
    </row>
    <row r="192">
      <c r="A192" s="13" t="s">
        <v>180</v>
      </c>
      <c r="B192" s="81"/>
      <c r="C192" s="82"/>
      <c r="D192" s="83"/>
      <c r="E192" s="82"/>
      <c r="F192" s="69"/>
      <c r="G192" s="79"/>
      <c r="H192" s="70"/>
      <c r="I192" s="78"/>
    </row>
    <row r="193">
      <c r="A193" s="13" t="s">
        <v>114</v>
      </c>
      <c r="B193" s="81"/>
      <c r="C193" s="82"/>
      <c r="D193" s="83"/>
      <c r="E193" s="82"/>
      <c r="F193" s="69"/>
      <c r="G193" s="79"/>
      <c r="H193" s="70"/>
      <c r="I193" s="78"/>
    </row>
    <row r="194">
      <c r="A194" s="13" t="s">
        <v>205</v>
      </c>
      <c r="B194" s="81"/>
      <c r="C194" s="82"/>
      <c r="D194" s="83"/>
      <c r="E194" s="82"/>
      <c r="F194" s="69"/>
      <c r="G194" s="79"/>
      <c r="H194" s="70"/>
      <c r="I194" s="78"/>
    </row>
    <row r="195">
      <c r="A195" s="13" t="s">
        <v>121</v>
      </c>
      <c r="B195" s="81"/>
      <c r="C195" s="82"/>
      <c r="D195" s="83"/>
      <c r="E195" s="82"/>
      <c r="F195" s="69"/>
      <c r="G195" s="79"/>
      <c r="H195" s="70"/>
      <c r="I195" s="78"/>
    </row>
    <row r="196">
      <c r="A196" s="13" t="s">
        <v>203</v>
      </c>
      <c r="B196" s="81"/>
      <c r="C196" s="82"/>
      <c r="D196" s="83"/>
      <c r="E196" s="82"/>
      <c r="F196" s="69"/>
      <c r="G196" s="79"/>
      <c r="H196" s="70"/>
      <c r="I196" s="78"/>
    </row>
    <row r="197">
      <c r="A197" s="13" t="s">
        <v>243</v>
      </c>
      <c r="B197" s="81"/>
      <c r="C197" s="82"/>
      <c r="D197" s="83"/>
      <c r="E197" s="82"/>
      <c r="F197" s="69"/>
      <c r="G197" s="79"/>
      <c r="H197" s="70"/>
      <c r="I197" s="78"/>
    </row>
    <row r="198">
      <c r="A198" s="13" t="s">
        <v>169</v>
      </c>
      <c r="B198" s="81"/>
      <c r="C198" s="82"/>
      <c r="D198" s="83"/>
      <c r="E198" s="82"/>
      <c r="F198" s="69"/>
      <c r="G198" s="79"/>
      <c r="H198" s="70"/>
      <c r="I198" s="78"/>
    </row>
    <row r="199">
      <c r="A199" s="13" t="s">
        <v>223</v>
      </c>
      <c r="B199" s="81"/>
      <c r="C199" s="82"/>
      <c r="D199" s="83"/>
      <c r="E199" s="82"/>
      <c r="F199" s="69"/>
      <c r="G199" s="79"/>
      <c r="H199" s="70"/>
      <c r="I199" s="78"/>
    </row>
    <row r="200">
      <c r="A200" s="13" t="s">
        <v>207</v>
      </c>
      <c r="B200" s="81"/>
      <c r="C200" s="82"/>
      <c r="D200" s="83"/>
      <c r="E200" s="82"/>
      <c r="F200" s="69"/>
      <c r="G200" s="79"/>
      <c r="H200" s="70"/>
      <c r="I200" s="78"/>
    </row>
    <row r="201">
      <c r="A201" s="13" t="s">
        <v>112</v>
      </c>
      <c r="B201" s="81"/>
      <c r="C201" s="82"/>
      <c r="D201" s="83"/>
      <c r="E201" s="82"/>
      <c r="F201" s="69"/>
      <c r="G201" s="79"/>
      <c r="H201" s="70"/>
      <c r="I201" s="78"/>
    </row>
    <row r="202">
      <c r="A202" s="13" t="s">
        <v>93</v>
      </c>
      <c r="B202" s="81"/>
      <c r="C202" s="82"/>
      <c r="D202" s="83"/>
      <c r="E202" s="82"/>
      <c r="F202" s="69"/>
      <c r="G202" s="79"/>
      <c r="H202" s="70"/>
      <c r="I202" s="78"/>
    </row>
    <row r="203">
      <c r="A203" s="13" t="s">
        <v>73</v>
      </c>
      <c r="B203" s="81"/>
      <c r="C203" s="82"/>
      <c r="D203" s="83"/>
      <c r="E203" s="82"/>
      <c r="F203" s="69"/>
      <c r="G203" s="79"/>
      <c r="H203" s="70"/>
      <c r="I203" s="78"/>
    </row>
    <row r="204">
      <c r="A204" s="13" t="s">
        <v>154</v>
      </c>
      <c r="B204" s="81"/>
      <c r="C204" s="82"/>
      <c r="D204" s="83"/>
      <c r="E204" s="82"/>
      <c r="F204" s="69"/>
      <c r="G204" s="79"/>
      <c r="H204" s="70"/>
      <c r="I204" s="78"/>
    </row>
    <row r="205">
      <c r="A205" s="13" t="s">
        <v>125</v>
      </c>
      <c r="B205" s="81"/>
      <c r="C205" s="82"/>
      <c r="D205" s="83"/>
      <c r="E205" s="82"/>
      <c r="F205" s="69"/>
      <c r="G205" s="79"/>
      <c r="H205" s="70"/>
      <c r="I205" s="78"/>
    </row>
    <row r="206">
      <c r="A206" s="13" t="s">
        <v>228</v>
      </c>
      <c r="B206" s="81"/>
      <c r="C206" s="82"/>
      <c r="D206" s="83"/>
      <c r="E206" s="82"/>
      <c r="F206" s="69"/>
      <c r="G206" s="79"/>
      <c r="H206" s="70"/>
      <c r="I206" s="78"/>
    </row>
    <row r="207">
      <c r="A207" s="13" t="s">
        <v>182</v>
      </c>
      <c r="B207" s="81"/>
      <c r="C207" s="82"/>
      <c r="D207" s="83"/>
      <c r="E207" s="82"/>
      <c r="F207" s="69"/>
      <c r="G207" s="79"/>
      <c r="H207" s="70"/>
      <c r="I207" s="78"/>
    </row>
    <row r="208">
      <c r="A208" s="13" t="s">
        <v>83</v>
      </c>
      <c r="B208" s="81"/>
      <c r="C208" s="82"/>
      <c r="D208" s="83"/>
      <c r="E208" s="82"/>
      <c r="F208" s="69"/>
      <c r="G208" s="79"/>
      <c r="H208" s="70"/>
      <c r="I208" s="78"/>
    </row>
    <row r="209">
      <c r="A209" s="13" t="s">
        <v>96</v>
      </c>
      <c r="B209" s="81"/>
      <c r="C209" s="82"/>
      <c r="D209" s="83"/>
      <c r="E209" s="82"/>
      <c r="F209" s="69"/>
      <c r="G209" s="79"/>
      <c r="H209" s="70"/>
      <c r="I209" s="78"/>
    </row>
    <row r="210">
      <c r="A210" s="13" t="s">
        <v>132</v>
      </c>
      <c r="B210" s="81"/>
      <c r="C210" s="82"/>
      <c r="D210" s="83"/>
      <c r="E210" s="82"/>
      <c r="F210" s="69"/>
      <c r="G210" s="79"/>
      <c r="H210" s="70"/>
      <c r="I210" s="78"/>
    </row>
    <row r="211">
      <c r="A211" s="13" t="s">
        <v>159</v>
      </c>
      <c r="B211" s="81"/>
      <c r="C211" s="82"/>
      <c r="D211" s="83"/>
      <c r="E211" s="82"/>
      <c r="F211" s="69"/>
      <c r="G211" s="79"/>
      <c r="H211" s="70"/>
      <c r="I211" s="78"/>
    </row>
    <row r="212">
      <c r="A212" s="13" t="s">
        <v>160</v>
      </c>
      <c r="B212" s="81"/>
      <c r="C212" s="82"/>
      <c r="D212" s="83"/>
      <c r="E212" s="82"/>
      <c r="F212" s="69"/>
      <c r="G212" s="79"/>
      <c r="H212" s="70"/>
      <c r="I212" s="78"/>
    </row>
    <row r="213">
      <c r="A213" s="13" t="s">
        <v>133</v>
      </c>
      <c r="B213" s="81"/>
      <c r="C213" s="82"/>
      <c r="D213" s="83"/>
      <c r="E213" s="82"/>
      <c r="F213" s="69"/>
      <c r="G213" s="79"/>
      <c r="H213" s="70"/>
      <c r="I213" s="78"/>
    </row>
    <row r="214">
      <c r="A214" s="13" t="s">
        <v>190</v>
      </c>
      <c r="B214" s="81"/>
      <c r="C214" s="82"/>
      <c r="D214" s="83"/>
      <c r="E214" s="82"/>
      <c r="F214" s="69"/>
      <c r="G214" s="79"/>
      <c r="H214" s="70"/>
      <c r="I214" s="78"/>
    </row>
    <row r="215">
      <c r="A215" s="13" t="s">
        <v>139</v>
      </c>
      <c r="B215" s="81"/>
      <c r="C215" s="82"/>
      <c r="D215" s="83"/>
      <c r="E215" s="82"/>
      <c r="F215" s="69"/>
      <c r="G215" s="79"/>
      <c r="H215" s="70"/>
      <c r="I215" s="78"/>
    </row>
    <row r="216">
      <c r="A216" s="13" t="s">
        <v>183</v>
      </c>
      <c r="B216" s="81"/>
      <c r="C216" s="82"/>
      <c r="D216" s="83"/>
      <c r="E216" s="82"/>
      <c r="F216" s="69"/>
      <c r="G216" s="79"/>
      <c r="H216" s="70"/>
      <c r="I216" s="78"/>
    </row>
    <row r="217">
      <c r="A217" s="13" t="s">
        <v>237</v>
      </c>
      <c r="B217" s="81"/>
      <c r="C217" s="82"/>
      <c r="D217" s="83"/>
      <c r="E217" s="82"/>
      <c r="F217" s="69"/>
      <c r="G217" s="79"/>
      <c r="H217" s="70"/>
      <c r="I217" s="78"/>
    </row>
    <row r="218">
      <c r="A218" s="13" t="s">
        <v>162</v>
      </c>
      <c r="B218" s="81"/>
      <c r="C218" s="82"/>
      <c r="D218" s="83"/>
      <c r="E218" s="82"/>
      <c r="F218" s="69"/>
      <c r="G218" s="79"/>
      <c r="H218" s="70"/>
      <c r="I218" s="78"/>
    </row>
    <row r="219">
      <c r="A219" s="13" t="s">
        <v>191</v>
      </c>
      <c r="B219" s="81"/>
      <c r="C219" s="82"/>
      <c r="D219" s="83"/>
      <c r="E219" s="82"/>
      <c r="F219" s="69"/>
      <c r="G219" s="79"/>
      <c r="H219" s="70"/>
      <c r="I219" s="78"/>
    </row>
    <row r="220">
      <c r="A220" s="13" t="s">
        <v>238</v>
      </c>
      <c r="B220" s="81"/>
      <c r="C220" s="82"/>
      <c r="D220" s="83"/>
      <c r="E220" s="82"/>
      <c r="F220" s="69"/>
      <c r="G220" s="79"/>
      <c r="H220" s="70"/>
      <c r="I220" s="78"/>
    </row>
    <row r="221">
      <c r="A221" s="13" t="s">
        <v>185</v>
      </c>
      <c r="B221" s="81"/>
      <c r="C221" s="82"/>
      <c r="D221" s="83"/>
      <c r="E221" s="82"/>
      <c r="F221" s="69"/>
      <c r="G221" s="79"/>
      <c r="H221" s="70"/>
      <c r="I221" s="78"/>
    </row>
    <row r="222">
      <c r="A222" s="13" t="s">
        <v>127</v>
      </c>
      <c r="B222" s="81"/>
      <c r="C222" s="82"/>
      <c r="D222" s="83"/>
      <c r="E222" s="82"/>
      <c r="F222" s="69"/>
      <c r="G222" s="79"/>
      <c r="H222" s="70"/>
      <c r="I222" s="78"/>
    </row>
    <row r="223">
      <c r="A223" s="13" t="s">
        <v>235</v>
      </c>
      <c r="B223" s="81"/>
      <c r="C223" s="82"/>
      <c r="D223" s="83"/>
      <c r="E223" s="82"/>
      <c r="F223" s="69"/>
      <c r="G223" s="79"/>
      <c r="H223" s="70"/>
      <c r="I223" s="78"/>
    </row>
    <row r="224">
      <c r="A224" s="13" t="s">
        <v>224</v>
      </c>
      <c r="B224" s="81"/>
      <c r="C224" s="82"/>
      <c r="D224" s="83"/>
      <c r="E224" s="82"/>
      <c r="F224" s="69"/>
      <c r="G224" s="79"/>
      <c r="H224" s="70"/>
      <c r="I224" s="78"/>
    </row>
    <row r="225">
      <c r="A225" s="13" t="s">
        <v>233</v>
      </c>
      <c r="B225" s="81"/>
      <c r="C225" s="82"/>
      <c r="D225" s="83"/>
      <c r="E225" s="82"/>
      <c r="F225" s="69"/>
      <c r="G225" s="79"/>
      <c r="H225" s="70"/>
      <c r="I225" s="78"/>
    </row>
    <row r="226">
      <c r="A226" s="13" t="s">
        <v>105</v>
      </c>
      <c r="B226" s="81"/>
      <c r="C226" s="82"/>
      <c r="D226" s="83"/>
      <c r="E226" s="82"/>
      <c r="F226" s="69"/>
      <c r="G226" s="79"/>
      <c r="H226" s="70"/>
      <c r="I226" s="78"/>
    </row>
    <row r="227">
      <c r="A227" s="13" t="s">
        <v>173</v>
      </c>
      <c r="B227" s="81"/>
      <c r="C227" s="82"/>
      <c r="D227" s="83"/>
      <c r="E227" s="82"/>
      <c r="F227" s="69"/>
      <c r="G227" s="79"/>
      <c r="H227" s="70"/>
      <c r="I227" s="78"/>
    </row>
    <row r="228">
      <c r="A228" s="13" t="s">
        <v>150</v>
      </c>
      <c r="B228" s="81"/>
      <c r="C228" s="82"/>
      <c r="D228" s="83"/>
      <c r="E228" s="82"/>
      <c r="F228" s="69"/>
      <c r="G228" s="79"/>
      <c r="H228" s="70"/>
      <c r="I228" s="78"/>
    </row>
    <row r="229">
      <c r="A229" s="13" t="s">
        <v>174</v>
      </c>
      <c r="B229" s="81"/>
      <c r="C229" s="82"/>
      <c r="D229" s="83"/>
      <c r="E229" s="82"/>
      <c r="F229" s="69"/>
      <c r="G229" s="79"/>
      <c r="H229" s="70"/>
      <c r="I229" s="78"/>
    </row>
    <row r="230">
      <c r="A230" s="13" t="s">
        <v>186</v>
      </c>
      <c r="B230" s="81"/>
      <c r="C230" s="82"/>
      <c r="D230" s="83"/>
      <c r="E230" s="82"/>
      <c r="F230" s="69"/>
      <c r="G230" s="79"/>
      <c r="H230" s="70"/>
      <c r="I230" s="78"/>
    </row>
    <row r="231">
      <c r="A231" s="13" t="s">
        <v>176</v>
      </c>
      <c r="B231" s="81"/>
      <c r="C231" s="82"/>
      <c r="D231" s="83"/>
      <c r="E231" s="82"/>
      <c r="F231" s="69"/>
      <c r="G231" s="79"/>
      <c r="H231" s="70"/>
      <c r="I231" s="78"/>
    </row>
    <row r="232">
      <c r="A232" s="13" t="s">
        <v>179</v>
      </c>
      <c r="B232" s="81"/>
      <c r="C232" s="82"/>
      <c r="D232" s="83"/>
      <c r="E232" s="82"/>
      <c r="F232" s="69"/>
      <c r="G232" s="79"/>
      <c r="H232" s="70"/>
      <c r="I232" s="78"/>
    </row>
    <row r="233">
      <c r="A233" s="13" t="s">
        <v>178</v>
      </c>
      <c r="B233" s="81"/>
      <c r="C233" s="82"/>
      <c r="D233" s="83"/>
      <c r="E233" s="82"/>
      <c r="F233" s="69"/>
      <c r="G233" s="79"/>
      <c r="H233" s="70"/>
      <c r="I233" s="78"/>
    </row>
    <row r="234">
      <c r="A234" s="13" t="s">
        <v>211</v>
      </c>
      <c r="B234" s="81"/>
      <c r="C234" s="82"/>
      <c r="D234" s="83"/>
      <c r="E234" s="82"/>
      <c r="F234" s="69"/>
      <c r="G234" s="79"/>
      <c r="H234" s="70"/>
      <c r="I234" s="78"/>
    </row>
    <row r="235">
      <c r="A235" s="13" t="s">
        <v>239</v>
      </c>
      <c r="B235" s="81"/>
      <c r="C235" s="82"/>
      <c r="D235" s="83"/>
      <c r="E235" s="82"/>
      <c r="F235" s="69"/>
      <c r="G235" s="79"/>
      <c r="H235" s="70"/>
      <c r="I235" s="78"/>
    </row>
    <row r="236">
      <c r="A236" s="13" t="s">
        <v>229</v>
      </c>
      <c r="B236" s="81"/>
      <c r="C236" s="82"/>
      <c r="D236" s="83"/>
      <c r="E236" s="82"/>
      <c r="F236" s="69"/>
      <c r="G236" s="79"/>
      <c r="H236" s="70"/>
      <c r="I236" s="78"/>
    </row>
    <row r="237">
      <c r="A237" s="13" t="s">
        <v>80</v>
      </c>
      <c r="B237" s="81"/>
      <c r="C237" s="82"/>
      <c r="D237" s="83"/>
      <c r="E237" s="82"/>
      <c r="F237" s="69"/>
      <c r="G237" s="79"/>
      <c r="H237" s="70"/>
      <c r="I237" s="78"/>
    </row>
    <row r="238">
      <c r="A238" s="13" t="s">
        <v>208</v>
      </c>
      <c r="B238" s="81"/>
      <c r="C238" s="82"/>
      <c r="D238" s="83"/>
      <c r="E238" s="82"/>
      <c r="F238" s="69"/>
      <c r="G238" s="79"/>
      <c r="H238" s="70"/>
      <c r="I238" s="78"/>
    </row>
    <row r="239">
      <c r="A239" s="13" t="s">
        <v>213</v>
      </c>
      <c r="B239" s="81"/>
      <c r="C239" s="82"/>
      <c r="D239" s="83"/>
      <c r="E239" s="82"/>
      <c r="F239" s="69"/>
      <c r="G239" s="79"/>
      <c r="H239" s="70"/>
      <c r="I239" s="78"/>
    </row>
    <row r="240">
      <c r="A240" s="13" t="s">
        <v>212</v>
      </c>
      <c r="B240" s="81"/>
      <c r="C240" s="82"/>
      <c r="D240" s="83"/>
      <c r="E240" s="82"/>
      <c r="F240" s="69"/>
      <c r="G240" s="79"/>
      <c r="H240" s="70"/>
      <c r="I240" s="78"/>
    </row>
    <row r="241">
      <c r="A241" s="13" t="s">
        <v>214</v>
      </c>
      <c r="B241" s="81"/>
      <c r="C241" s="82"/>
      <c r="D241" s="83"/>
      <c r="E241" s="82"/>
      <c r="F241" s="69"/>
      <c r="G241" s="79"/>
      <c r="H241" s="70"/>
      <c r="I241" s="78"/>
    </row>
    <row r="242">
      <c r="A242" s="13" t="s">
        <v>232</v>
      </c>
      <c r="B242" s="81"/>
      <c r="C242" s="82"/>
      <c r="D242" s="83"/>
      <c r="E242" s="82"/>
      <c r="F242" s="69"/>
      <c r="G242" s="79"/>
      <c r="H242" s="70"/>
      <c r="I242" s="78"/>
    </row>
    <row r="243">
      <c r="A243" s="13" t="s">
        <v>181</v>
      </c>
      <c r="B243" s="81"/>
      <c r="C243" s="82"/>
      <c r="D243" s="83"/>
      <c r="E243" s="82"/>
      <c r="F243" s="69"/>
      <c r="G243" s="79"/>
      <c r="H243" s="70"/>
      <c r="I243" s="78"/>
    </row>
    <row r="244">
      <c r="A244" s="13" t="s">
        <v>136</v>
      </c>
      <c r="B244" s="81"/>
      <c r="C244" s="82"/>
      <c r="D244" s="83"/>
      <c r="E244" s="82"/>
      <c r="F244" s="69"/>
      <c r="G244" s="79"/>
      <c r="H244" s="70"/>
      <c r="I244" s="78"/>
    </row>
    <row r="245">
      <c r="A245" s="13" t="s">
        <v>246</v>
      </c>
      <c r="B245" s="81"/>
      <c r="C245" s="82"/>
      <c r="D245" s="83"/>
      <c r="E245" s="82"/>
      <c r="F245" s="69"/>
      <c r="G245" s="79"/>
      <c r="H245" s="70"/>
      <c r="I245" s="78"/>
    </row>
    <row r="246">
      <c r="A246" s="13" t="s">
        <v>22</v>
      </c>
      <c r="B246" s="81"/>
      <c r="C246" s="82"/>
      <c r="D246" s="83"/>
      <c r="E246" s="82"/>
      <c r="F246" s="69"/>
      <c r="G246" s="79"/>
      <c r="H246" s="70"/>
      <c r="I246" s="78"/>
    </row>
    <row r="247">
      <c r="A247" s="13" t="s">
        <v>95</v>
      </c>
      <c r="B247" s="81"/>
      <c r="C247" s="82"/>
      <c r="D247" s="83"/>
      <c r="E247" s="82"/>
      <c r="F247" s="69"/>
      <c r="G247" s="79"/>
      <c r="H247" s="70"/>
      <c r="I247" s="78"/>
    </row>
    <row r="248">
      <c r="A248" s="13" t="s">
        <v>100</v>
      </c>
      <c r="B248" s="81"/>
      <c r="C248" s="82"/>
      <c r="D248" s="83"/>
      <c r="E248" s="82"/>
      <c r="F248" s="69"/>
      <c r="G248" s="79"/>
      <c r="H248" s="70"/>
      <c r="I248" s="78"/>
    </row>
    <row r="249">
      <c r="A249" s="13" t="s">
        <v>138</v>
      </c>
      <c r="B249" s="81"/>
      <c r="C249" s="82"/>
      <c r="D249" s="83"/>
      <c r="E249" s="82"/>
      <c r="F249" s="69"/>
      <c r="G249" s="79"/>
      <c r="H249" s="70"/>
      <c r="I249" s="78"/>
    </row>
    <row r="250">
      <c r="A250" s="13" t="s">
        <v>204</v>
      </c>
      <c r="B250" s="81"/>
      <c r="C250" s="82"/>
      <c r="D250" s="83"/>
      <c r="E250" s="82"/>
      <c r="F250" s="69"/>
      <c r="G250" s="79"/>
      <c r="H250" s="70"/>
      <c r="I250" s="78"/>
    </row>
    <row r="251">
      <c r="A251" s="13" t="s">
        <v>60</v>
      </c>
      <c r="B251" s="81"/>
      <c r="C251" s="82"/>
      <c r="D251" s="83"/>
      <c r="E251" s="82"/>
      <c r="F251" s="69"/>
      <c r="G251" s="79"/>
      <c r="H251" s="70"/>
      <c r="I251" s="78"/>
    </row>
    <row r="252">
      <c r="A252" s="13" t="s">
        <v>152</v>
      </c>
      <c r="B252" s="81"/>
      <c r="C252" s="82"/>
      <c r="D252" s="83"/>
      <c r="E252" s="82"/>
      <c r="F252" s="69"/>
      <c r="G252" s="79"/>
      <c r="H252" s="70"/>
      <c r="I252" s="78"/>
    </row>
    <row r="253">
      <c r="A253" s="13" t="s">
        <v>234</v>
      </c>
      <c r="B253" s="81"/>
      <c r="C253" s="82"/>
      <c r="D253" s="83"/>
      <c r="E253" s="82"/>
      <c r="F253" s="69"/>
      <c r="G253" s="79"/>
      <c r="H253" s="70"/>
      <c r="I253" s="78"/>
    </row>
    <row r="254">
      <c r="A254" s="13" t="s">
        <v>187</v>
      </c>
      <c r="B254" s="81"/>
      <c r="C254" s="82"/>
      <c r="D254" s="83"/>
      <c r="E254" s="82"/>
      <c r="F254" s="69"/>
      <c r="G254" s="79"/>
      <c r="H254" s="70"/>
      <c r="I254" s="78"/>
    </row>
    <row r="255">
      <c r="A255" s="13" t="s">
        <v>241</v>
      </c>
      <c r="B255" s="81"/>
      <c r="C255" s="82"/>
      <c r="D255" s="83"/>
      <c r="E255" s="82"/>
      <c r="F255" s="69"/>
      <c r="G255" s="79"/>
      <c r="H255" s="70"/>
      <c r="I255" s="78"/>
    </row>
    <row r="256">
      <c r="A256" s="13" t="s">
        <v>163</v>
      </c>
      <c r="B256" s="81"/>
      <c r="C256" s="82"/>
      <c r="D256" s="83"/>
      <c r="E256" s="82"/>
      <c r="F256" s="69"/>
      <c r="G256" s="79"/>
      <c r="H256" s="70"/>
      <c r="I256" s="78"/>
    </row>
    <row r="257">
      <c r="A257" s="13" t="s">
        <v>164</v>
      </c>
      <c r="B257" s="81"/>
      <c r="C257" s="82"/>
      <c r="D257" s="83"/>
      <c r="E257" s="82"/>
      <c r="F257" s="69"/>
      <c r="G257" s="79"/>
      <c r="H257" s="70"/>
      <c r="I257" s="78"/>
    </row>
    <row r="258">
      <c r="A258" s="13" t="s">
        <v>84</v>
      </c>
      <c r="B258" s="81"/>
      <c r="C258" s="82"/>
      <c r="D258" s="83"/>
      <c r="E258" s="82"/>
      <c r="F258" s="69"/>
      <c r="G258" s="79"/>
      <c r="H258" s="70"/>
      <c r="I258" s="78"/>
    </row>
    <row r="259">
      <c r="A259" s="13" t="s">
        <v>242</v>
      </c>
      <c r="B259" s="81"/>
      <c r="C259" s="82"/>
      <c r="D259" s="83"/>
      <c r="E259" s="82"/>
      <c r="F259" s="69"/>
      <c r="G259" s="79"/>
      <c r="H259" s="70"/>
      <c r="I259" s="78"/>
    </row>
    <row r="260">
      <c r="A260" s="13" t="s">
        <v>245</v>
      </c>
      <c r="B260" s="81"/>
      <c r="C260" s="82"/>
      <c r="D260" s="83"/>
      <c r="E260" s="82"/>
      <c r="F260" s="69"/>
      <c r="G260" s="79"/>
      <c r="H260" s="70"/>
      <c r="I260" s="78"/>
    </row>
    <row r="261">
      <c r="A261" s="13" t="s">
        <v>188</v>
      </c>
      <c r="B261" s="81"/>
      <c r="C261" s="82"/>
      <c r="D261" s="83"/>
      <c r="E261" s="82"/>
      <c r="F261" s="69"/>
      <c r="G261" s="79"/>
      <c r="H261" s="70"/>
      <c r="I261" s="78"/>
    </row>
    <row r="262">
      <c r="A262" s="13" t="s">
        <v>215</v>
      </c>
      <c r="B262" s="81"/>
      <c r="C262" s="82"/>
      <c r="D262" s="83"/>
      <c r="E262" s="82"/>
      <c r="F262" s="69"/>
      <c r="G262" s="79"/>
      <c r="H262" s="70"/>
      <c r="I262" s="78"/>
    </row>
    <row r="263">
      <c r="A263" s="13" t="s">
        <v>217</v>
      </c>
      <c r="B263" s="81"/>
      <c r="C263" s="82"/>
      <c r="D263" s="83"/>
      <c r="E263" s="82"/>
      <c r="F263" s="69"/>
      <c r="G263" s="79"/>
      <c r="H263" s="70"/>
      <c r="I263" s="78"/>
    </row>
    <row r="264">
      <c r="A264" s="13" t="s">
        <v>219</v>
      </c>
      <c r="B264" s="81"/>
      <c r="C264" s="82"/>
      <c r="D264" s="83"/>
      <c r="E264" s="82"/>
      <c r="F264" s="69"/>
      <c r="G264" s="79"/>
      <c r="H264" s="70"/>
      <c r="I264" s="78"/>
    </row>
    <row r="265">
      <c r="A265" s="13" t="s">
        <v>64</v>
      </c>
      <c r="B265" s="81"/>
      <c r="C265" s="82"/>
      <c r="D265" s="83"/>
      <c r="E265" s="82"/>
      <c r="F265" s="69"/>
      <c r="G265" s="79"/>
      <c r="H265" s="70"/>
      <c r="I265" s="78"/>
    </row>
    <row r="266">
      <c r="A266" s="24"/>
      <c r="B266" s="81"/>
      <c r="C266" s="82"/>
      <c r="D266" s="83"/>
      <c r="E266" s="82"/>
      <c r="F266" s="69"/>
      <c r="G266" s="79"/>
      <c r="H266" s="70"/>
      <c r="I266" s="78"/>
    </row>
    <row r="267">
      <c r="A267" s="24"/>
      <c r="B267" s="81"/>
      <c r="C267" s="82"/>
      <c r="D267" s="83"/>
      <c r="E267" s="82"/>
      <c r="F267" s="69"/>
      <c r="G267" s="79"/>
      <c r="H267" s="70"/>
      <c r="I267" s="78"/>
    </row>
    <row r="268">
      <c r="A268" s="24"/>
      <c r="B268" s="81"/>
      <c r="C268" s="82"/>
      <c r="D268" s="83"/>
      <c r="E268" s="82"/>
      <c r="F268" s="69"/>
      <c r="G268" s="79"/>
      <c r="H268" s="70"/>
      <c r="I268" s="78"/>
    </row>
    <row r="269">
      <c r="A269" s="24"/>
      <c r="B269" s="81"/>
      <c r="C269" s="82"/>
      <c r="D269" s="83"/>
      <c r="E269" s="82"/>
      <c r="F269" s="69"/>
      <c r="G269" s="79"/>
      <c r="H269" s="70"/>
      <c r="I269" s="78"/>
    </row>
    <row r="270">
      <c r="A270" s="24"/>
      <c r="B270" s="81"/>
      <c r="C270" s="82"/>
      <c r="D270" s="83"/>
      <c r="E270" s="82"/>
      <c r="F270" s="69"/>
      <c r="G270" s="79"/>
      <c r="H270" s="70"/>
      <c r="I270" s="78"/>
    </row>
    <row r="271">
      <c r="A271" s="24"/>
      <c r="B271" s="81"/>
      <c r="C271" s="82"/>
      <c r="D271" s="83"/>
      <c r="E271" s="82"/>
      <c r="F271" s="69"/>
      <c r="G271" s="79"/>
      <c r="H271" s="70"/>
      <c r="I271" s="78"/>
    </row>
    <row r="272">
      <c r="A272" s="72"/>
      <c r="B272" s="81"/>
      <c r="C272" s="82"/>
      <c r="D272" s="83"/>
      <c r="E272" s="82"/>
      <c r="F272" s="69"/>
      <c r="G272" s="79"/>
      <c r="H272" s="70"/>
      <c r="I272" s="78"/>
    </row>
    <row r="273">
      <c r="A273" s="72"/>
      <c r="B273" s="81"/>
      <c r="C273" s="82"/>
      <c r="D273" s="83"/>
      <c r="E273" s="82"/>
      <c r="F273" s="69"/>
      <c r="G273" s="79"/>
      <c r="H273" s="70"/>
      <c r="I273" s="78"/>
    </row>
    <row r="274">
      <c r="A274" s="72"/>
      <c r="B274" s="81"/>
      <c r="C274" s="82"/>
      <c r="D274" s="83"/>
      <c r="E274" s="82"/>
      <c r="F274" s="69"/>
      <c r="G274" s="79"/>
      <c r="H274" s="70"/>
      <c r="I274" s="78"/>
    </row>
    <row r="275">
      <c r="A275" s="72"/>
      <c r="B275" s="81"/>
      <c r="C275" s="82"/>
      <c r="D275" s="83"/>
      <c r="E275" s="82"/>
      <c r="F275" s="69"/>
      <c r="G275" s="79"/>
      <c r="H275" s="70"/>
      <c r="I275" s="78"/>
    </row>
    <row r="276">
      <c r="A276" s="72"/>
      <c r="B276" s="81"/>
      <c r="C276" s="82"/>
      <c r="D276" s="83"/>
      <c r="E276" s="82"/>
      <c r="F276" s="69"/>
      <c r="G276" s="79"/>
      <c r="H276" s="70"/>
      <c r="I276" s="78"/>
    </row>
    <row r="277">
      <c r="A277" s="72"/>
      <c r="B277" s="81"/>
      <c r="C277" s="82"/>
      <c r="D277" s="83"/>
      <c r="E277" s="82"/>
      <c r="F277" s="69"/>
      <c r="G277" s="79"/>
      <c r="H277" s="70"/>
      <c r="I277" s="78"/>
    </row>
    <row r="278">
      <c r="A278" s="72"/>
      <c r="B278" s="81"/>
      <c r="C278" s="82"/>
      <c r="D278" s="83"/>
      <c r="E278" s="82"/>
      <c r="F278" s="69"/>
      <c r="G278" s="79"/>
      <c r="H278" s="70"/>
      <c r="I278" s="78"/>
    </row>
    <row r="279">
      <c r="A279" s="4" t="s">
        <v>1</v>
      </c>
      <c r="B279" s="81"/>
      <c r="C279" s="82"/>
      <c r="D279" s="83"/>
      <c r="E279" s="82"/>
      <c r="F279" s="69"/>
      <c r="G279" s="79"/>
      <c r="H279" s="70"/>
      <c r="I279" s="78"/>
    </row>
    <row r="280">
      <c r="A280" s="13" t="s">
        <v>168</v>
      </c>
      <c r="B280" s="81"/>
      <c r="C280" s="82"/>
      <c r="D280" s="83"/>
      <c r="E280" s="82"/>
      <c r="F280" s="69"/>
      <c r="G280" s="79"/>
      <c r="H280" s="70"/>
      <c r="I280" s="78"/>
    </row>
    <row r="281">
      <c r="A281" s="13" t="s">
        <v>90</v>
      </c>
      <c r="B281" s="81"/>
      <c r="C281" s="82"/>
      <c r="D281" s="83"/>
      <c r="E281" s="82"/>
      <c r="F281" s="69"/>
      <c r="G281" s="79"/>
      <c r="H281" s="70"/>
      <c r="I281" s="78"/>
    </row>
    <row r="282">
      <c r="A282" s="13" t="s">
        <v>54</v>
      </c>
      <c r="B282" s="81"/>
      <c r="C282" s="82"/>
      <c r="D282" s="83"/>
      <c r="E282" s="82"/>
      <c r="F282" s="69"/>
      <c r="G282" s="79"/>
      <c r="H282" s="70"/>
      <c r="I282" s="78"/>
    </row>
    <row r="283">
      <c r="A283" s="13" t="s">
        <v>192</v>
      </c>
      <c r="B283" s="81"/>
      <c r="C283" s="82"/>
      <c r="D283" s="83"/>
      <c r="E283" s="82"/>
      <c r="F283" s="69"/>
      <c r="G283" s="79"/>
      <c r="H283" s="70"/>
      <c r="I283" s="78"/>
    </row>
    <row r="284">
      <c r="A284" s="13" t="s">
        <v>141</v>
      </c>
      <c r="B284" s="81"/>
      <c r="C284" s="82"/>
      <c r="D284" s="83"/>
      <c r="E284" s="82"/>
      <c r="F284" s="69"/>
      <c r="G284" s="79"/>
      <c r="H284" s="70"/>
      <c r="I284" s="78"/>
    </row>
    <row r="285">
      <c r="A285" s="13" t="s">
        <v>145</v>
      </c>
      <c r="B285" s="81"/>
      <c r="C285" s="82"/>
      <c r="D285" s="83"/>
      <c r="E285" s="82"/>
      <c r="F285" s="69"/>
      <c r="G285" s="79"/>
      <c r="H285" s="70"/>
      <c r="I285" s="78"/>
    </row>
    <row r="286">
      <c r="A286" s="13" t="s">
        <v>87</v>
      </c>
      <c r="B286" s="81"/>
      <c r="C286" s="82"/>
      <c r="D286" s="83"/>
      <c r="E286" s="82"/>
      <c r="F286" s="69"/>
      <c r="G286" s="79"/>
      <c r="H286" s="70"/>
      <c r="I286" s="78"/>
    </row>
    <row r="287">
      <c r="A287" s="13" t="s">
        <v>222</v>
      </c>
      <c r="B287" s="81"/>
      <c r="C287" s="82"/>
      <c r="D287" s="83"/>
      <c r="E287" s="82"/>
      <c r="F287" s="69"/>
      <c r="G287" s="79"/>
      <c r="H287" s="70"/>
      <c r="I287" s="78"/>
    </row>
    <row r="288">
      <c r="A288" s="13" t="s">
        <v>198</v>
      </c>
      <c r="B288" s="81"/>
      <c r="C288" s="82"/>
      <c r="D288" s="83"/>
      <c r="E288" s="82"/>
      <c r="F288" s="69"/>
      <c r="G288" s="79"/>
      <c r="H288" s="70"/>
      <c r="I288" s="78"/>
    </row>
    <row r="289">
      <c r="A289" s="13" t="s">
        <v>151</v>
      </c>
      <c r="B289" s="81"/>
      <c r="C289" s="82"/>
      <c r="D289" s="83"/>
      <c r="E289" s="82"/>
      <c r="F289" s="69"/>
      <c r="G289" s="79"/>
      <c r="H289" s="70"/>
      <c r="I289" s="78"/>
    </row>
    <row r="290">
      <c r="A290" s="13" t="s">
        <v>165</v>
      </c>
      <c r="B290" s="81"/>
      <c r="C290" s="82"/>
      <c r="D290" s="83"/>
      <c r="E290" s="82"/>
      <c r="F290" s="69"/>
      <c r="G290" s="79"/>
      <c r="H290" s="70"/>
      <c r="I290" s="78"/>
    </row>
    <row r="291">
      <c r="A291" s="13" t="s">
        <v>140</v>
      </c>
      <c r="B291" s="81"/>
      <c r="C291" s="82"/>
      <c r="D291" s="83"/>
      <c r="E291" s="82"/>
      <c r="F291" s="69"/>
      <c r="G291" s="79"/>
      <c r="H291" s="70"/>
      <c r="I291" s="78"/>
    </row>
    <row r="292">
      <c r="A292" s="13" t="s">
        <v>68</v>
      </c>
      <c r="B292" s="81"/>
      <c r="C292" s="82"/>
      <c r="D292" s="83"/>
      <c r="E292" s="82"/>
      <c r="F292" s="69"/>
      <c r="G292" s="79"/>
      <c r="H292" s="70"/>
      <c r="I292" s="78"/>
    </row>
    <row r="293">
      <c r="A293" s="13" t="s">
        <v>99</v>
      </c>
      <c r="B293" s="81"/>
      <c r="C293" s="82"/>
      <c r="D293" s="83"/>
      <c r="E293" s="82"/>
      <c r="F293" s="69"/>
      <c r="G293" s="79"/>
      <c r="H293" s="70"/>
      <c r="I293" s="78"/>
    </row>
    <row r="294">
      <c r="A294" s="13" t="s">
        <v>193</v>
      </c>
      <c r="B294" s="81"/>
      <c r="C294" s="82"/>
      <c r="D294" s="83"/>
      <c r="E294" s="82"/>
      <c r="F294" s="69"/>
      <c r="G294" s="79"/>
      <c r="H294" s="70"/>
      <c r="I294" s="78"/>
    </row>
    <row r="295">
      <c r="A295" s="13" t="s">
        <v>195</v>
      </c>
      <c r="B295" s="81"/>
      <c r="C295" s="82"/>
      <c r="D295" s="83"/>
      <c r="E295" s="82"/>
      <c r="F295" s="69"/>
      <c r="G295" s="79"/>
      <c r="H295" s="70"/>
      <c r="I295" s="78"/>
    </row>
    <row r="296">
      <c r="A296" s="13" t="s">
        <v>210</v>
      </c>
      <c r="B296" s="81"/>
      <c r="C296" s="82"/>
      <c r="D296" s="83"/>
      <c r="E296" s="82"/>
      <c r="F296" s="69"/>
      <c r="G296" s="79"/>
      <c r="H296" s="70"/>
      <c r="I296" s="78"/>
    </row>
    <row r="297">
      <c r="A297" s="13" t="s">
        <v>196</v>
      </c>
      <c r="B297" s="81"/>
      <c r="C297" s="82"/>
      <c r="D297" s="83"/>
      <c r="E297" s="82"/>
      <c r="F297" s="69"/>
      <c r="G297" s="79"/>
      <c r="H297" s="70"/>
      <c r="I297" s="78"/>
    </row>
    <row r="298">
      <c r="A298" s="13" t="s">
        <v>197</v>
      </c>
      <c r="B298" s="81"/>
      <c r="C298" s="82"/>
      <c r="D298" s="83"/>
      <c r="E298" s="82"/>
      <c r="F298" s="69"/>
      <c r="G298" s="79"/>
      <c r="H298" s="70"/>
      <c r="I298" s="78"/>
    </row>
    <row r="299">
      <c r="A299" s="13" t="s">
        <v>170</v>
      </c>
      <c r="B299" s="81"/>
      <c r="C299" s="82"/>
      <c r="D299" s="83"/>
      <c r="E299" s="82"/>
      <c r="F299" s="69"/>
      <c r="G299" s="79"/>
      <c r="H299" s="70"/>
      <c r="I299" s="78"/>
    </row>
    <row r="300">
      <c r="A300" s="13" t="s">
        <v>146</v>
      </c>
      <c r="B300" s="81"/>
      <c r="C300" s="82"/>
      <c r="D300" s="83"/>
      <c r="E300" s="82"/>
      <c r="F300" s="69"/>
      <c r="G300" s="79"/>
      <c r="H300" s="70"/>
      <c r="I300" s="78"/>
    </row>
    <row r="301">
      <c r="A301" s="13" t="s">
        <v>147</v>
      </c>
      <c r="B301" s="81"/>
      <c r="C301" s="82"/>
      <c r="D301" s="83"/>
      <c r="E301" s="82"/>
      <c r="F301" s="69"/>
      <c r="G301" s="79"/>
      <c r="H301" s="70"/>
      <c r="I301" s="78"/>
    </row>
    <row r="302">
      <c r="A302" s="13" t="s">
        <v>142</v>
      </c>
      <c r="B302" s="81"/>
      <c r="C302" s="82"/>
      <c r="D302" s="83"/>
      <c r="E302" s="82"/>
      <c r="F302" s="69"/>
      <c r="G302" s="79"/>
      <c r="H302" s="70"/>
      <c r="I302" s="78"/>
    </row>
    <row r="303">
      <c r="A303" s="13" t="s">
        <v>199</v>
      </c>
      <c r="B303" s="81"/>
      <c r="C303" s="82"/>
      <c r="D303" s="83"/>
      <c r="E303" s="82"/>
      <c r="F303" s="69"/>
      <c r="G303" s="79"/>
      <c r="H303" s="70"/>
      <c r="I303" s="78"/>
    </row>
    <row r="304">
      <c r="A304" s="13" t="s">
        <v>130</v>
      </c>
      <c r="B304" s="81"/>
      <c r="C304" s="82"/>
      <c r="D304" s="83"/>
      <c r="E304" s="82"/>
      <c r="F304" s="69"/>
      <c r="G304" s="79"/>
      <c r="H304" s="70"/>
      <c r="I304" s="78"/>
    </row>
    <row r="305">
      <c r="A305" s="13" t="s">
        <v>51</v>
      </c>
      <c r="B305" s="81"/>
      <c r="C305" s="82"/>
      <c r="D305" s="83"/>
      <c r="E305" s="82"/>
      <c r="F305" s="69"/>
      <c r="G305" s="79"/>
      <c r="H305" s="70"/>
      <c r="I305" s="78"/>
    </row>
    <row r="306">
      <c r="A306" s="13" t="s">
        <v>153</v>
      </c>
      <c r="B306" s="81"/>
      <c r="C306" s="82"/>
      <c r="D306" s="83"/>
      <c r="E306" s="82"/>
      <c r="F306" s="69"/>
      <c r="G306" s="79"/>
      <c r="H306" s="70"/>
      <c r="I306" s="78"/>
    </row>
    <row r="307">
      <c r="A307" s="13" t="s">
        <v>155</v>
      </c>
      <c r="B307" s="81"/>
      <c r="C307" s="82"/>
      <c r="D307" s="83"/>
      <c r="E307" s="82"/>
      <c r="F307" s="69"/>
      <c r="G307" s="79"/>
      <c r="H307" s="70"/>
      <c r="I307" s="78"/>
    </row>
    <row r="308">
      <c r="A308" s="13" t="s">
        <v>76</v>
      </c>
      <c r="B308" s="81"/>
      <c r="C308" s="82"/>
      <c r="D308" s="83"/>
      <c r="E308" s="82"/>
      <c r="F308" s="69"/>
      <c r="G308" s="79"/>
      <c r="H308" s="70"/>
      <c r="I308" s="78"/>
    </row>
    <row r="309">
      <c r="A309" s="13" t="s">
        <v>107</v>
      </c>
      <c r="B309" s="81"/>
      <c r="C309" s="82"/>
      <c r="D309" s="83"/>
      <c r="E309" s="82"/>
      <c r="F309" s="69"/>
      <c r="G309" s="79"/>
      <c r="H309" s="70"/>
      <c r="I309" s="78"/>
    </row>
    <row r="310">
      <c r="A310" s="13" t="s">
        <v>200</v>
      </c>
      <c r="B310" s="81"/>
      <c r="C310" s="82"/>
      <c r="D310" s="83"/>
      <c r="E310" s="82"/>
      <c r="F310" s="69"/>
      <c r="G310" s="79"/>
      <c r="H310" s="70"/>
      <c r="I310" s="78"/>
    </row>
    <row r="311">
      <c r="A311" s="13" t="s">
        <v>175</v>
      </c>
      <c r="B311" s="81"/>
      <c r="C311" s="82"/>
      <c r="D311" s="83"/>
      <c r="E311" s="82"/>
      <c r="F311" s="69"/>
      <c r="G311" s="79"/>
      <c r="H311" s="70"/>
      <c r="I311" s="78"/>
    </row>
    <row r="312">
      <c r="A312" s="13" t="s">
        <v>110</v>
      </c>
      <c r="B312" s="81"/>
      <c r="C312" s="82"/>
      <c r="D312" s="83"/>
      <c r="E312" s="82"/>
      <c r="F312" s="69"/>
      <c r="G312" s="79"/>
      <c r="H312" s="70"/>
      <c r="I312" s="78"/>
    </row>
    <row r="313">
      <c r="A313" s="13" t="s">
        <v>202</v>
      </c>
      <c r="B313" s="81"/>
      <c r="C313" s="82"/>
      <c r="D313" s="83"/>
      <c r="E313" s="82"/>
      <c r="F313" s="69"/>
      <c r="G313" s="79"/>
      <c r="H313" s="70"/>
      <c r="I313" s="78"/>
    </row>
    <row r="314">
      <c r="A314" s="13" t="s">
        <v>157</v>
      </c>
      <c r="B314" s="81"/>
      <c r="C314" s="82"/>
      <c r="D314" s="83"/>
      <c r="E314" s="82"/>
      <c r="F314" s="69"/>
      <c r="G314" s="79"/>
      <c r="H314" s="70"/>
      <c r="I314" s="78"/>
    </row>
    <row r="315">
      <c r="A315" s="13" t="s">
        <v>206</v>
      </c>
      <c r="B315" s="81"/>
      <c r="C315" s="82"/>
      <c r="D315" s="83"/>
      <c r="E315" s="82"/>
      <c r="F315" s="69"/>
      <c r="G315" s="79"/>
      <c r="H315" s="70"/>
      <c r="I315" s="78"/>
    </row>
    <row r="316">
      <c r="A316" s="13" t="s">
        <v>230</v>
      </c>
      <c r="B316" s="81"/>
      <c r="C316" s="82"/>
      <c r="D316" s="83"/>
      <c r="E316" s="82"/>
      <c r="F316" s="69"/>
      <c r="G316" s="79"/>
      <c r="H316" s="70"/>
      <c r="I316" s="78"/>
    </row>
    <row r="317">
      <c r="A317" s="13" t="s">
        <v>143</v>
      </c>
      <c r="B317" s="81"/>
      <c r="C317" s="82"/>
      <c r="D317" s="83"/>
      <c r="E317" s="82"/>
      <c r="F317" s="69"/>
      <c r="G317" s="79"/>
      <c r="H317" s="70"/>
      <c r="I317" s="78"/>
    </row>
    <row r="318">
      <c r="A318" s="13" t="s">
        <v>231</v>
      </c>
      <c r="B318" s="81"/>
      <c r="C318" s="82"/>
      <c r="D318" s="83"/>
      <c r="E318" s="82"/>
      <c r="F318" s="69"/>
      <c r="G318" s="79"/>
      <c r="H318" s="70"/>
      <c r="I318" s="78"/>
    </row>
    <row r="319">
      <c r="A319" s="13" t="s">
        <v>116</v>
      </c>
      <c r="B319" s="81"/>
      <c r="C319" s="82"/>
      <c r="D319" s="83"/>
      <c r="E319" s="82"/>
      <c r="F319" s="69"/>
      <c r="G319" s="79"/>
      <c r="H319" s="70"/>
      <c r="I319" s="78"/>
    </row>
    <row r="320">
      <c r="A320" s="13" t="s">
        <v>226</v>
      </c>
      <c r="B320" s="81"/>
      <c r="C320" s="82"/>
      <c r="D320" s="83"/>
      <c r="E320" s="82"/>
      <c r="F320" s="69"/>
      <c r="G320" s="79"/>
      <c r="H320" s="70"/>
      <c r="I320" s="78"/>
    </row>
    <row r="321">
      <c r="A321" s="13" t="s">
        <v>221</v>
      </c>
      <c r="B321" s="81"/>
      <c r="C321" s="82"/>
      <c r="D321" s="83"/>
      <c r="E321" s="82"/>
      <c r="F321" s="69"/>
      <c r="G321" s="79"/>
      <c r="H321" s="70"/>
      <c r="I321" s="78"/>
    </row>
    <row r="322">
      <c r="A322" s="13" t="s">
        <v>172</v>
      </c>
      <c r="B322" s="81"/>
      <c r="C322" s="82"/>
      <c r="D322" s="83"/>
      <c r="E322" s="82"/>
      <c r="F322" s="69"/>
      <c r="G322" s="79"/>
      <c r="H322" s="70"/>
      <c r="I322" s="78"/>
    </row>
    <row r="323">
      <c r="A323" s="13" t="s">
        <v>118</v>
      </c>
      <c r="B323" s="81"/>
      <c r="C323" s="82"/>
      <c r="D323" s="83"/>
      <c r="E323" s="82"/>
      <c r="F323" s="69"/>
      <c r="G323" s="79"/>
      <c r="H323" s="70"/>
      <c r="I323" s="78"/>
    </row>
    <row r="324">
      <c r="A324" s="13" t="s">
        <v>184</v>
      </c>
      <c r="B324" s="81"/>
      <c r="C324" s="82"/>
      <c r="D324" s="83"/>
      <c r="E324" s="82"/>
      <c r="F324" s="69"/>
      <c r="G324" s="79"/>
      <c r="H324" s="70"/>
      <c r="I324" s="78"/>
    </row>
    <row r="325">
      <c r="A325" s="13" t="s">
        <v>148</v>
      </c>
      <c r="B325" s="81"/>
      <c r="C325" s="82"/>
      <c r="D325" s="83"/>
      <c r="E325" s="82"/>
      <c r="F325" s="69"/>
      <c r="G325" s="79"/>
      <c r="H325" s="70"/>
      <c r="I325" s="78"/>
    </row>
    <row r="326">
      <c r="A326" s="13" t="s">
        <v>216</v>
      </c>
      <c r="B326" s="81"/>
      <c r="C326" s="82"/>
      <c r="D326" s="83"/>
      <c r="E326" s="82"/>
      <c r="F326" s="69"/>
      <c r="G326" s="79"/>
      <c r="H326" s="70"/>
      <c r="I326" s="78"/>
    </row>
    <row r="327">
      <c r="A327" s="13" t="s">
        <v>103</v>
      </c>
      <c r="B327" s="81"/>
      <c r="C327" s="82"/>
      <c r="D327" s="83"/>
      <c r="E327" s="82"/>
      <c r="F327" s="69"/>
      <c r="G327" s="79"/>
      <c r="H327" s="70"/>
      <c r="I327" s="78"/>
    </row>
    <row r="328">
      <c r="A328" s="13" t="s">
        <v>167</v>
      </c>
      <c r="B328" s="81"/>
      <c r="C328" s="82"/>
      <c r="D328" s="83"/>
      <c r="E328" s="82"/>
      <c r="F328" s="69"/>
      <c r="G328" s="79"/>
      <c r="H328" s="70"/>
      <c r="I328" s="78"/>
    </row>
    <row r="329">
      <c r="A329" s="13" t="s">
        <v>128</v>
      </c>
      <c r="B329" s="81"/>
      <c r="C329" s="82"/>
      <c r="D329" s="83"/>
      <c r="E329" s="82"/>
      <c r="F329" s="69"/>
      <c r="G329" s="79"/>
      <c r="H329" s="70"/>
      <c r="I329" s="78"/>
    </row>
    <row r="330">
      <c r="A330" s="13" t="s">
        <v>158</v>
      </c>
      <c r="B330" s="81"/>
      <c r="C330" s="82"/>
      <c r="D330" s="83"/>
      <c r="E330" s="82"/>
      <c r="F330" s="69"/>
      <c r="G330" s="79"/>
      <c r="H330" s="70"/>
      <c r="I330" s="78"/>
    </row>
    <row r="331">
      <c r="A331" s="13" t="s">
        <v>180</v>
      </c>
      <c r="B331" s="81"/>
      <c r="C331" s="82"/>
      <c r="D331" s="83"/>
      <c r="E331" s="82"/>
      <c r="F331" s="69"/>
      <c r="G331" s="79"/>
      <c r="H331" s="70"/>
      <c r="I331" s="78"/>
    </row>
    <row r="332">
      <c r="A332" s="13" t="s">
        <v>114</v>
      </c>
      <c r="B332" s="81"/>
      <c r="C332" s="82"/>
      <c r="D332" s="83"/>
      <c r="E332" s="82"/>
      <c r="F332" s="69"/>
      <c r="G332" s="79"/>
      <c r="H332" s="70"/>
      <c r="I332" s="78"/>
    </row>
    <row r="333">
      <c r="A333" s="13" t="s">
        <v>205</v>
      </c>
      <c r="B333" s="81"/>
      <c r="C333" s="82"/>
      <c r="D333" s="83"/>
      <c r="E333" s="82"/>
      <c r="F333" s="69"/>
      <c r="G333" s="79"/>
      <c r="H333" s="70"/>
      <c r="I333" s="78"/>
    </row>
    <row r="334">
      <c r="A334" s="13" t="s">
        <v>121</v>
      </c>
      <c r="B334" s="81"/>
      <c r="C334" s="82"/>
      <c r="D334" s="83"/>
      <c r="E334" s="82"/>
      <c r="F334" s="69"/>
      <c r="G334" s="79"/>
      <c r="H334" s="70"/>
      <c r="I334" s="78"/>
    </row>
    <row r="335">
      <c r="A335" s="13" t="s">
        <v>203</v>
      </c>
      <c r="B335" s="81"/>
      <c r="C335" s="82"/>
      <c r="D335" s="83"/>
      <c r="E335" s="82"/>
      <c r="F335" s="69"/>
      <c r="G335" s="79"/>
      <c r="H335" s="70"/>
      <c r="I335" s="78"/>
    </row>
    <row r="336">
      <c r="A336" s="13" t="s">
        <v>243</v>
      </c>
      <c r="B336" s="81"/>
      <c r="C336" s="82"/>
      <c r="D336" s="83"/>
      <c r="E336" s="82"/>
      <c r="F336" s="69"/>
      <c r="G336" s="79"/>
      <c r="H336" s="70"/>
      <c r="I336" s="78"/>
    </row>
    <row r="337">
      <c r="A337" s="13" t="s">
        <v>169</v>
      </c>
      <c r="B337" s="81"/>
      <c r="C337" s="82"/>
      <c r="D337" s="83"/>
      <c r="E337" s="82"/>
      <c r="F337" s="69"/>
      <c r="G337" s="79"/>
      <c r="H337" s="70"/>
      <c r="I337" s="78"/>
    </row>
    <row r="338">
      <c r="A338" s="13" t="s">
        <v>223</v>
      </c>
      <c r="B338" s="81"/>
      <c r="C338" s="82"/>
      <c r="D338" s="83"/>
      <c r="E338" s="82"/>
      <c r="F338" s="69"/>
      <c r="G338" s="79"/>
      <c r="H338" s="70"/>
      <c r="I338" s="78"/>
    </row>
    <row r="339">
      <c r="A339" s="13" t="s">
        <v>207</v>
      </c>
      <c r="B339" s="81"/>
      <c r="C339" s="82"/>
      <c r="D339" s="83"/>
      <c r="E339" s="82"/>
      <c r="F339" s="69"/>
      <c r="G339" s="79"/>
      <c r="H339" s="70"/>
      <c r="I339" s="78"/>
    </row>
    <row r="340">
      <c r="A340" s="13" t="s">
        <v>112</v>
      </c>
      <c r="B340" s="81"/>
      <c r="C340" s="82"/>
      <c r="D340" s="83"/>
      <c r="E340" s="82"/>
      <c r="F340" s="69"/>
      <c r="G340" s="79"/>
      <c r="H340" s="70"/>
      <c r="I340" s="78"/>
    </row>
    <row r="341">
      <c r="A341" s="13" t="s">
        <v>93</v>
      </c>
      <c r="B341" s="81"/>
      <c r="C341" s="82"/>
      <c r="D341" s="83"/>
      <c r="E341" s="82"/>
      <c r="F341" s="69"/>
      <c r="G341" s="79"/>
      <c r="H341" s="70"/>
      <c r="I341" s="78"/>
    </row>
    <row r="342">
      <c r="A342" s="13" t="s">
        <v>73</v>
      </c>
      <c r="B342" s="81"/>
      <c r="C342" s="82"/>
      <c r="D342" s="83"/>
      <c r="E342" s="82"/>
      <c r="F342" s="69"/>
      <c r="G342" s="79"/>
      <c r="H342" s="70"/>
      <c r="I342" s="78"/>
    </row>
    <row r="343">
      <c r="A343" s="13" t="s">
        <v>154</v>
      </c>
      <c r="B343" s="81"/>
      <c r="C343" s="82"/>
      <c r="D343" s="83"/>
      <c r="E343" s="82"/>
      <c r="F343" s="69"/>
      <c r="G343" s="79"/>
      <c r="H343" s="70"/>
      <c r="I343" s="78"/>
    </row>
    <row r="344">
      <c r="A344" s="13" t="s">
        <v>125</v>
      </c>
      <c r="B344" s="81"/>
      <c r="C344" s="82"/>
      <c r="D344" s="83"/>
      <c r="E344" s="82"/>
      <c r="F344" s="69"/>
      <c r="G344" s="79"/>
      <c r="H344" s="70"/>
      <c r="I344" s="78"/>
    </row>
    <row r="345">
      <c r="A345" s="13" t="s">
        <v>228</v>
      </c>
      <c r="B345" s="81"/>
      <c r="C345" s="82"/>
      <c r="D345" s="83"/>
      <c r="E345" s="82"/>
      <c r="F345" s="69"/>
      <c r="G345" s="79"/>
      <c r="H345" s="70"/>
      <c r="I345" s="78"/>
    </row>
    <row r="346">
      <c r="A346" s="13" t="s">
        <v>182</v>
      </c>
      <c r="B346" s="81"/>
      <c r="C346" s="82"/>
      <c r="D346" s="83"/>
      <c r="E346" s="82"/>
      <c r="F346" s="69"/>
      <c r="G346" s="79"/>
      <c r="H346" s="70"/>
      <c r="I346" s="78"/>
    </row>
    <row r="347">
      <c r="A347" s="13" t="s">
        <v>83</v>
      </c>
      <c r="B347" s="81"/>
      <c r="C347" s="82"/>
      <c r="D347" s="83"/>
      <c r="E347" s="82"/>
      <c r="F347" s="69"/>
      <c r="G347" s="79"/>
      <c r="H347" s="70"/>
      <c r="I347" s="78"/>
    </row>
    <row r="348">
      <c r="A348" s="13" t="s">
        <v>96</v>
      </c>
      <c r="B348" s="81"/>
      <c r="C348" s="82"/>
      <c r="D348" s="83"/>
      <c r="E348" s="82"/>
      <c r="F348" s="69"/>
      <c r="G348" s="79"/>
      <c r="H348" s="70"/>
      <c r="I348" s="78"/>
    </row>
    <row r="349">
      <c r="A349" s="13" t="s">
        <v>132</v>
      </c>
      <c r="B349" s="81"/>
      <c r="C349" s="82"/>
      <c r="D349" s="83"/>
      <c r="E349" s="82"/>
      <c r="F349" s="69"/>
      <c r="G349" s="79"/>
      <c r="H349" s="70"/>
      <c r="I349" s="78"/>
    </row>
    <row r="350">
      <c r="A350" s="13" t="s">
        <v>159</v>
      </c>
      <c r="B350" s="81"/>
      <c r="C350" s="82"/>
      <c r="D350" s="83"/>
      <c r="E350" s="82"/>
      <c r="F350" s="69"/>
      <c r="G350" s="79"/>
      <c r="H350" s="70"/>
      <c r="I350" s="78"/>
    </row>
    <row r="351">
      <c r="A351" s="13" t="s">
        <v>160</v>
      </c>
      <c r="B351" s="81"/>
      <c r="C351" s="82"/>
      <c r="D351" s="83"/>
      <c r="E351" s="82"/>
      <c r="F351" s="69"/>
      <c r="G351" s="79"/>
      <c r="H351" s="70"/>
      <c r="I351" s="78"/>
    </row>
    <row r="352">
      <c r="A352" s="13" t="s">
        <v>133</v>
      </c>
      <c r="B352" s="81"/>
      <c r="C352" s="82"/>
      <c r="D352" s="83"/>
      <c r="E352" s="82"/>
      <c r="F352" s="69"/>
      <c r="G352" s="79"/>
      <c r="H352" s="70"/>
      <c r="I352" s="78"/>
    </row>
    <row r="353">
      <c r="A353" s="13" t="s">
        <v>190</v>
      </c>
      <c r="B353" s="81"/>
      <c r="C353" s="82"/>
      <c r="D353" s="83"/>
      <c r="E353" s="82"/>
      <c r="F353" s="69"/>
      <c r="G353" s="79"/>
      <c r="H353" s="70"/>
      <c r="I353" s="78"/>
    </row>
    <row r="354">
      <c r="A354" s="13" t="s">
        <v>139</v>
      </c>
      <c r="B354" s="81"/>
      <c r="C354" s="82"/>
      <c r="D354" s="83"/>
      <c r="E354" s="82"/>
      <c r="F354" s="69"/>
      <c r="G354" s="79"/>
      <c r="H354" s="70"/>
      <c r="I354" s="78"/>
    </row>
    <row r="355">
      <c r="A355" s="13" t="s">
        <v>183</v>
      </c>
      <c r="B355" s="81"/>
      <c r="C355" s="82"/>
      <c r="D355" s="83"/>
      <c r="E355" s="82"/>
      <c r="F355" s="69"/>
      <c r="G355" s="79"/>
      <c r="H355" s="70"/>
      <c r="I355" s="78"/>
    </row>
    <row r="356">
      <c r="A356" s="13" t="s">
        <v>237</v>
      </c>
      <c r="B356" s="81"/>
      <c r="C356" s="82"/>
      <c r="D356" s="83"/>
      <c r="E356" s="82"/>
      <c r="F356" s="69"/>
      <c r="G356" s="79"/>
      <c r="H356" s="70"/>
      <c r="I356" s="78"/>
    </row>
    <row r="357">
      <c r="A357" s="13" t="s">
        <v>162</v>
      </c>
      <c r="B357" s="81"/>
      <c r="C357" s="82"/>
      <c r="D357" s="83"/>
      <c r="E357" s="82"/>
      <c r="F357" s="69"/>
      <c r="G357" s="79"/>
      <c r="H357" s="70"/>
      <c r="I357" s="78"/>
    </row>
    <row r="358">
      <c r="A358" s="13" t="s">
        <v>191</v>
      </c>
      <c r="B358" s="81"/>
      <c r="C358" s="82"/>
      <c r="D358" s="83"/>
      <c r="E358" s="82"/>
      <c r="F358" s="69"/>
      <c r="G358" s="79"/>
      <c r="H358" s="70"/>
      <c r="I358" s="78"/>
    </row>
    <row r="359">
      <c r="A359" s="13" t="s">
        <v>238</v>
      </c>
      <c r="B359" s="81"/>
      <c r="C359" s="82"/>
      <c r="D359" s="83"/>
      <c r="E359" s="82"/>
      <c r="F359" s="69"/>
      <c r="G359" s="79"/>
      <c r="H359" s="70"/>
      <c r="I359" s="78"/>
    </row>
    <row r="360">
      <c r="A360" s="13" t="s">
        <v>185</v>
      </c>
      <c r="B360" s="81"/>
      <c r="C360" s="82"/>
      <c r="D360" s="83"/>
      <c r="E360" s="82"/>
      <c r="F360" s="69"/>
      <c r="G360" s="79"/>
      <c r="H360" s="70"/>
      <c r="I360" s="78"/>
    </row>
    <row r="361">
      <c r="A361" s="13" t="s">
        <v>127</v>
      </c>
      <c r="B361" s="81"/>
      <c r="C361" s="82"/>
      <c r="D361" s="83"/>
      <c r="E361" s="82"/>
      <c r="F361" s="69"/>
      <c r="G361" s="79"/>
      <c r="H361" s="70"/>
      <c r="I361" s="78"/>
    </row>
    <row r="362">
      <c r="A362" s="13" t="s">
        <v>235</v>
      </c>
      <c r="B362" s="81"/>
      <c r="C362" s="82"/>
      <c r="D362" s="83"/>
      <c r="E362" s="82"/>
      <c r="F362" s="69"/>
      <c r="G362" s="79"/>
      <c r="H362" s="70"/>
      <c r="I362" s="78"/>
    </row>
    <row r="363">
      <c r="A363" s="13" t="s">
        <v>224</v>
      </c>
      <c r="B363" s="81"/>
      <c r="C363" s="82"/>
      <c r="D363" s="83"/>
      <c r="E363" s="82"/>
      <c r="F363" s="69"/>
      <c r="G363" s="79"/>
      <c r="H363" s="70"/>
      <c r="I363" s="78"/>
    </row>
    <row r="364">
      <c r="A364" s="13" t="s">
        <v>233</v>
      </c>
      <c r="B364" s="81"/>
      <c r="C364" s="82"/>
      <c r="D364" s="83"/>
      <c r="E364" s="82"/>
      <c r="F364" s="69"/>
      <c r="G364" s="79"/>
      <c r="H364" s="70"/>
      <c r="I364" s="78"/>
    </row>
    <row r="365">
      <c r="A365" s="13" t="s">
        <v>105</v>
      </c>
      <c r="B365" s="81"/>
      <c r="C365" s="82"/>
      <c r="D365" s="83"/>
      <c r="E365" s="82"/>
      <c r="F365" s="69"/>
      <c r="G365" s="79"/>
      <c r="H365" s="70"/>
      <c r="I365" s="78"/>
    </row>
    <row r="366">
      <c r="A366" s="13" t="s">
        <v>173</v>
      </c>
      <c r="B366" s="81"/>
      <c r="C366" s="82"/>
      <c r="D366" s="83"/>
      <c r="E366" s="82"/>
      <c r="F366" s="69"/>
      <c r="G366" s="79"/>
      <c r="H366" s="70"/>
      <c r="I366" s="78"/>
    </row>
    <row r="367">
      <c r="A367" s="13" t="s">
        <v>150</v>
      </c>
      <c r="B367" s="81"/>
      <c r="C367" s="82"/>
      <c r="D367" s="83"/>
      <c r="E367" s="82"/>
      <c r="F367" s="69"/>
      <c r="G367" s="79"/>
      <c r="H367" s="70"/>
      <c r="I367" s="78"/>
    </row>
    <row r="368">
      <c r="A368" s="13" t="s">
        <v>174</v>
      </c>
      <c r="B368" s="81"/>
      <c r="C368" s="82"/>
      <c r="D368" s="83"/>
      <c r="E368" s="82"/>
      <c r="F368" s="69"/>
      <c r="G368" s="79"/>
      <c r="H368" s="70"/>
      <c r="I368" s="78"/>
    </row>
    <row r="369">
      <c r="A369" s="13" t="s">
        <v>186</v>
      </c>
      <c r="B369" s="81"/>
      <c r="C369" s="82"/>
      <c r="D369" s="83"/>
      <c r="E369" s="82"/>
      <c r="F369" s="69"/>
      <c r="G369" s="79"/>
      <c r="H369" s="70"/>
      <c r="I369" s="78"/>
    </row>
    <row r="370">
      <c r="A370" s="13" t="s">
        <v>176</v>
      </c>
      <c r="B370" s="81"/>
      <c r="C370" s="82"/>
      <c r="D370" s="83"/>
      <c r="E370" s="82"/>
      <c r="F370" s="69"/>
      <c r="G370" s="79"/>
      <c r="H370" s="70"/>
      <c r="I370" s="78"/>
    </row>
    <row r="371">
      <c r="A371" s="13" t="s">
        <v>179</v>
      </c>
      <c r="B371" s="81"/>
      <c r="C371" s="82"/>
      <c r="D371" s="83"/>
      <c r="E371" s="82"/>
      <c r="F371" s="69"/>
      <c r="G371" s="79"/>
      <c r="H371" s="70"/>
      <c r="I371" s="78"/>
    </row>
    <row r="372">
      <c r="A372" s="13" t="s">
        <v>178</v>
      </c>
      <c r="B372" s="81"/>
      <c r="C372" s="82"/>
      <c r="D372" s="83"/>
      <c r="E372" s="82"/>
      <c r="F372" s="69"/>
      <c r="G372" s="79"/>
      <c r="H372" s="70"/>
      <c r="I372" s="78"/>
    </row>
    <row r="373">
      <c r="A373" s="13" t="s">
        <v>211</v>
      </c>
      <c r="B373" s="81"/>
      <c r="C373" s="82"/>
      <c r="D373" s="83"/>
      <c r="E373" s="82"/>
      <c r="F373" s="69"/>
      <c r="G373" s="79"/>
      <c r="H373" s="70"/>
      <c r="I373" s="78"/>
    </row>
    <row r="374">
      <c r="A374" s="13" t="s">
        <v>239</v>
      </c>
      <c r="B374" s="81"/>
      <c r="C374" s="82"/>
      <c r="D374" s="83"/>
      <c r="E374" s="82"/>
      <c r="F374" s="69"/>
      <c r="G374" s="79"/>
      <c r="H374" s="70"/>
      <c r="I374" s="78"/>
    </row>
    <row r="375">
      <c r="A375" s="13" t="s">
        <v>229</v>
      </c>
      <c r="B375" s="81"/>
      <c r="C375" s="82"/>
      <c r="D375" s="83"/>
      <c r="E375" s="82"/>
      <c r="F375" s="69"/>
      <c r="G375" s="79"/>
      <c r="H375" s="70"/>
      <c r="I375" s="78"/>
    </row>
    <row r="376">
      <c r="A376" s="13" t="s">
        <v>80</v>
      </c>
      <c r="B376" s="81"/>
      <c r="C376" s="82"/>
      <c r="D376" s="83"/>
      <c r="E376" s="82"/>
      <c r="F376" s="69"/>
      <c r="G376" s="79"/>
      <c r="H376" s="70"/>
      <c r="I376" s="78"/>
    </row>
    <row r="377">
      <c r="A377" s="13" t="s">
        <v>208</v>
      </c>
      <c r="B377" s="81"/>
      <c r="C377" s="82"/>
      <c r="D377" s="83"/>
      <c r="E377" s="82"/>
      <c r="F377" s="69"/>
      <c r="G377" s="79"/>
      <c r="H377" s="70"/>
      <c r="I377" s="78"/>
    </row>
    <row r="378">
      <c r="A378" s="13" t="s">
        <v>213</v>
      </c>
      <c r="B378" s="81"/>
      <c r="C378" s="82"/>
      <c r="D378" s="83"/>
      <c r="E378" s="82"/>
      <c r="F378" s="69"/>
      <c r="G378" s="79"/>
      <c r="H378" s="70"/>
      <c r="I378" s="78"/>
    </row>
    <row r="379">
      <c r="A379" s="13" t="s">
        <v>212</v>
      </c>
      <c r="B379" s="81"/>
      <c r="C379" s="82"/>
      <c r="D379" s="83"/>
      <c r="E379" s="82"/>
      <c r="F379" s="69"/>
      <c r="G379" s="79"/>
      <c r="H379" s="70"/>
      <c r="I379" s="78"/>
    </row>
    <row r="380">
      <c r="A380" s="13" t="s">
        <v>214</v>
      </c>
      <c r="B380" s="81"/>
      <c r="C380" s="82"/>
      <c r="D380" s="83"/>
      <c r="E380" s="82"/>
      <c r="F380" s="69"/>
      <c r="G380" s="79"/>
      <c r="H380" s="70"/>
      <c r="I380" s="78"/>
    </row>
    <row r="381">
      <c r="A381" s="13" t="s">
        <v>232</v>
      </c>
      <c r="B381" s="81"/>
      <c r="C381" s="82"/>
      <c r="D381" s="83"/>
      <c r="E381" s="82"/>
      <c r="F381" s="69"/>
      <c r="G381" s="79"/>
      <c r="H381" s="70"/>
      <c r="I381" s="78"/>
    </row>
    <row r="382">
      <c r="A382" s="13" t="s">
        <v>181</v>
      </c>
      <c r="B382" s="81"/>
      <c r="C382" s="82"/>
      <c r="D382" s="83"/>
      <c r="E382" s="82"/>
      <c r="F382" s="69"/>
      <c r="G382" s="79"/>
      <c r="H382" s="70"/>
      <c r="I382" s="78"/>
    </row>
    <row r="383">
      <c r="A383" s="13" t="s">
        <v>136</v>
      </c>
      <c r="B383" s="81"/>
      <c r="C383" s="82"/>
      <c r="D383" s="83"/>
      <c r="E383" s="82"/>
      <c r="F383" s="69"/>
      <c r="G383" s="79"/>
      <c r="H383" s="70"/>
      <c r="I383" s="78"/>
    </row>
    <row r="384">
      <c r="A384" s="13" t="s">
        <v>246</v>
      </c>
      <c r="B384" s="81"/>
      <c r="C384" s="82"/>
      <c r="D384" s="83"/>
      <c r="E384" s="82"/>
      <c r="F384" s="69"/>
      <c r="G384" s="79"/>
      <c r="H384" s="70"/>
      <c r="I384" s="78"/>
    </row>
    <row r="385">
      <c r="A385" s="13" t="s">
        <v>22</v>
      </c>
      <c r="B385" s="81"/>
      <c r="C385" s="82"/>
      <c r="D385" s="83"/>
      <c r="E385" s="82"/>
      <c r="F385" s="69"/>
      <c r="G385" s="79"/>
      <c r="H385" s="70"/>
      <c r="I385" s="78"/>
    </row>
    <row r="386">
      <c r="A386" s="13" t="s">
        <v>95</v>
      </c>
      <c r="B386" s="81"/>
      <c r="C386" s="82"/>
      <c r="D386" s="83"/>
      <c r="E386" s="82"/>
      <c r="F386" s="69"/>
      <c r="G386" s="79"/>
      <c r="H386" s="70"/>
      <c r="I386" s="78"/>
    </row>
    <row r="387">
      <c r="A387" s="13" t="s">
        <v>100</v>
      </c>
      <c r="B387" s="81"/>
      <c r="C387" s="82"/>
      <c r="D387" s="83"/>
      <c r="E387" s="82"/>
      <c r="F387" s="69"/>
      <c r="G387" s="79"/>
      <c r="H387" s="70"/>
      <c r="I387" s="78"/>
    </row>
    <row r="388">
      <c r="A388" s="13" t="s">
        <v>138</v>
      </c>
      <c r="B388" s="81"/>
      <c r="C388" s="82"/>
      <c r="D388" s="83"/>
      <c r="E388" s="82"/>
      <c r="F388" s="69"/>
      <c r="G388" s="79"/>
      <c r="H388" s="70"/>
      <c r="I388" s="78"/>
    </row>
    <row r="389">
      <c r="A389" s="13" t="s">
        <v>204</v>
      </c>
      <c r="B389" s="81"/>
      <c r="C389" s="82"/>
      <c r="D389" s="83"/>
      <c r="E389" s="82"/>
      <c r="F389" s="69"/>
      <c r="G389" s="79"/>
      <c r="H389" s="70"/>
      <c r="I389" s="78"/>
    </row>
    <row r="390">
      <c r="A390" s="13" t="s">
        <v>60</v>
      </c>
      <c r="B390" s="81"/>
      <c r="C390" s="82"/>
      <c r="D390" s="83"/>
      <c r="E390" s="82"/>
      <c r="F390" s="69"/>
      <c r="G390" s="79"/>
      <c r="H390" s="70"/>
      <c r="I390" s="78"/>
    </row>
    <row r="391">
      <c r="A391" s="13" t="s">
        <v>152</v>
      </c>
      <c r="B391" s="81"/>
      <c r="C391" s="82"/>
      <c r="D391" s="83"/>
      <c r="E391" s="82"/>
      <c r="F391" s="69"/>
      <c r="G391" s="79"/>
      <c r="H391" s="70"/>
      <c r="I391" s="78"/>
    </row>
    <row r="392">
      <c r="A392" s="13" t="s">
        <v>234</v>
      </c>
      <c r="B392" s="81"/>
      <c r="C392" s="82"/>
      <c r="D392" s="83"/>
      <c r="E392" s="82"/>
      <c r="F392" s="69"/>
      <c r="G392" s="79"/>
      <c r="H392" s="70"/>
      <c r="I392" s="78"/>
    </row>
    <row r="393">
      <c r="A393" s="13" t="s">
        <v>187</v>
      </c>
      <c r="B393" s="81"/>
      <c r="C393" s="82"/>
      <c r="D393" s="83"/>
      <c r="E393" s="82"/>
      <c r="F393" s="69"/>
      <c r="G393" s="79"/>
      <c r="H393" s="70"/>
      <c r="I393" s="78"/>
    </row>
    <row r="394">
      <c r="A394" s="13" t="s">
        <v>241</v>
      </c>
      <c r="B394" s="81"/>
      <c r="C394" s="82"/>
      <c r="D394" s="83"/>
      <c r="E394" s="82"/>
      <c r="F394" s="69"/>
      <c r="G394" s="79"/>
      <c r="H394" s="70"/>
      <c r="I394" s="78"/>
    </row>
    <row r="395">
      <c r="A395" s="13" t="s">
        <v>163</v>
      </c>
      <c r="B395" s="81"/>
      <c r="C395" s="82"/>
      <c r="D395" s="83"/>
      <c r="E395" s="82"/>
      <c r="F395" s="69"/>
      <c r="G395" s="79"/>
      <c r="H395" s="70"/>
      <c r="I395" s="78"/>
    </row>
    <row r="396">
      <c r="A396" s="13" t="s">
        <v>164</v>
      </c>
      <c r="B396" s="81"/>
      <c r="C396" s="82"/>
      <c r="D396" s="83"/>
      <c r="E396" s="82"/>
      <c r="F396" s="69"/>
      <c r="G396" s="79"/>
      <c r="H396" s="70"/>
      <c r="I396" s="78"/>
    </row>
    <row r="397">
      <c r="A397" s="13" t="s">
        <v>84</v>
      </c>
      <c r="B397" s="81"/>
      <c r="C397" s="82"/>
      <c r="D397" s="83"/>
      <c r="E397" s="82"/>
      <c r="F397" s="69"/>
      <c r="G397" s="79"/>
      <c r="H397" s="70"/>
      <c r="I397" s="78"/>
    </row>
    <row r="398">
      <c r="A398" s="13" t="s">
        <v>242</v>
      </c>
      <c r="B398" s="81"/>
      <c r="C398" s="82"/>
      <c r="D398" s="83"/>
      <c r="E398" s="82"/>
      <c r="F398" s="69"/>
      <c r="G398" s="79"/>
      <c r="H398" s="70"/>
      <c r="I398" s="78"/>
    </row>
    <row r="399">
      <c r="A399" s="13" t="s">
        <v>245</v>
      </c>
      <c r="B399" s="81"/>
      <c r="C399" s="82"/>
      <c r="D399" s="83"/>
      <c r="E399" s="82"/>
      <c r="F399" s="69"/>
      <c r="G399" s="79"/>
      <c r="H399" s="70"/>
      <c r="I399" s="78"/>
    </row>
    <row r="400">
      <c r="A400" s="13" t="s">
        <v>188</v>
      </c>
      <c r="B400" s="81"/>
      <c r="C400" s="82"/>
      <c r="D400" s="83"/>
      <c r="E400" s="82"/>
      <c r="F400" s="69"/>
      <c r="G400" s="79"/>
      <c r="H400" s="70"/>
      <c r="I400" s="78"/>
    </row>
    <row r="401">
      <c r="A401" s="13" t="s">
        <v>215</v>
      </c>
      <c r="B401" s="81"/>
      <c r="C401" s="82"/>
      <c r="D401" s="83"/>
      <c r="E401" s="82"/>
      <c r="F401" s="69"/>
      <c r="G401" s="79"/>
      <c r="H401" s="70"/>
      <c r="I401" s="78"/>
    </row>
    <row r="402">
      <c r="A402" s="13" t="s">
        <v>217</v>
      </c>
      <c r="B402" s="81"/>
      <c r="C402" s="82"/>
      <c r="D402" s="83"/>
      <c r="E402" s="82"/>
      <c r="F402" s="69"/>
      <c r="G402" s="79"/>
      <c r="H402" s="70"/>
      <c r="I402" s="78"/>
    </row>
    <row r="403">
      <c r="A403" s="13" t="s">
        <v>219</v>
      </c>
      <c r="B403" s="81"/>
      <c r="C403" s="82"/>
      <c r="D403" s="83"/>
      <c r="E403" s="82"/>
      <c r="F403" s="69"/>
      <c r="G403" s="79"/>
      <c r="H403" s="70"/>
      <c r="I403" s="78"/>
    </row>
    <row r="404">
      <c r="A404" s="13" t="s">
        <v>64</v>
      </c>
      <c r="B404" s="81"/>
      <c r="C404" s="82"/>
      <c r="D404" s="83"/>
      <c r="E404" s="82"/>
      <c r="F404" s="69"/>
      <c r="G404" s="79"/>
      <c r="H404" s="70"/>
      <c r="I404" s="78"/>
    </row>
    <row r="405">
      <c r="A405" s="24"/>
      <c r="B405" s="81"/>
      <c r="C405" s="82"/>
      <c r="D405" s="83"/>
      <c r="E405" s="82"/>
      <c r="F405" s="69"/>
      <c r="G405" s="79"/>
      <c r="H405" s="70"/>
      <c r="I405" s="78"/>
    </row>
    <row r="406">
      <c r="A406" s="24"/>
      <c r="B406" s="81"/>
      <c r="C406" s="82"/>
      <c r="D406" s="83"/>
      <c r="E406" s="82"/>
      <c r="F406" s="69"/>
      <c r="G406" s="79"/>
      <c r="H406" s="70"/>
      <c r="I406" s="78"/>
    </row>
    <row r="407">
      <c r="A407" s="24"/>
      <c r="B407" s="81"/>
      <c r="C407" s="82"/>
      <c r="D407" s="83"/>
      <c r="E407" s="82"/>
      <c r="F407" s="69"/>
      <c r="G407" s="79"/>
      <c r="H407" s="70"/>
      <c r="I407" s="78"/>
    </row>
    <row r="408">
      <c r="A408" s="24"/>
      <c r="B408" s="81"/>
      <c r="C408" s="82"/>
      <c r="D408" s="83"/>
      <c r="E408" s="82"/>
      <c r="F408" s="69"/>
      <c r="G408" s="79"/>
      <c r="H408" s="70"/>
      <c r="I408" s="78"/>
    </row>
    <row r="409">
      <c r="A409" s="24"/>
      <c r="B409" s="81"/>
      <c r="C409" s="82"/>
      <c r="D409" s="83"/>
      <c r="E409" s="82"/>
      <c r="F409" s="69"/>
      <c r="G409" s="79"/>
      <c r="H409" s="70"/>
      <c r="I409" s="78"/>
    </row>
    <row r="410">
      <c r="A410" s="24"/>
      <c r="B410" s="81"/>
      <c r="C410" s="82"/>
      <c r="D410" s="83"/>
      <c r="E410" s="82"/>
      <c r="F410" s="69"/>
      <c r="G410" s="79"/>
      <c r="H410" s="70"/>
      <c r="I410" s="78"/>
    </row>
    <row r="411">
      <c r="A411" s="72"/>
      <c r="B411" s="81"/>
      <c r="C411" s="82"/>
      <c r="D411" s="83"/>
      <c r="E411" s="82"/>
      <c r="F411" s="69"/>
      <c r="G411" s="79"/>
      <c r="H411" s="70"/>
      <c r="I411" s="78"/>
    </row>
    <row r="412">
      <c r="A412" s="72"/>
      <c r="B412" s="81"/>
      <c r="C412" s="82"/>
      <c r="D412" s="83"/>
      <c r="E412" s="82"/>
      <c r="F412" s="69"/>
      <c r="G412" s="79"/>
      <c r="H412" s="70"/>
      <c r="I412" s="78"/>
    </row>
    <row r="413">
      <c r="A413" s="72"/>
      <c r="B413" s="81"/>
      <c r="C413" s="82"/>
      <c r="D413" s="83"/>
      <c r="E413" s="82"/>
      <c r="F413" s="69"/>
      <c r="G413" s="79"/>
      <c r="H413" s="70"/>
      <c r="I413" s="78"/>
    </row>
    <row r="414">
      <c r="A414" s="72"/>
      <c r="B414" s="81"/>
      <c r="C414" s="82"/>
      <c r="D414" s="83"/>
      <c r="E414" s="82"/>
      <c r="F414" s="69"/>
      <c r="G414" s="79"/>
      <c r="H414" s="70"/>
      <c r="I414" s="78"/>
    </row>
    <row r="415">
      <c r="A415" s="72"/>
      <c r="B415" s="81"/>
      <c r="C415" s="82"/>
      <c r="D415" s="83"/>
      <c r="E415" s="82"/>
      <c r="F415" s="69"/>
      <c r="G415" s="79"/>
      <c r="H415" s="70"/>
      <c r="I415" s="78"/>
    </row>
    <row r="416">
      <c r="A416" s="72"/>
      <c r="B416" s="81"/>
      <c r="C416" s="82"/>
      <c r="D416" s="83"/>
      <c r="E416" s="82"/>
      <c r="F416" s="69"/>
      <c r="G416" s="79"/>
      <c r="H416" s="70"/>
      <c r="I416" s="78"/>
    </row>
    <row r="417">
      <c r="A417" s="72"/>
      <c r="B417" s="81"/>
      <c r="C417" s="82"/>
      <c r="D417" s="83"/>
      <c r="E417" s="82"/>
      <c r="F417" s="69"/>
      <c r="G417" s="79"/>
      <c r="H417" s="70"/>
      <c r="I417" s="78"/>
    </row>
    <row r="418">
      <c r="A418" s="4" t="s">
        <v>1</v>
      </c>
      <c r="B418" s="81"/>
      <c r="C418" s="82"/>
      <c r="D418" s="83"/>
      <c r="E418" s="82"/>
      <c r="F418" s="69"/>
      <c r="G418" s="79"/>
      <c r="H418" s="70"/>
      <c r="I418" s="78"/>
    </row>
    <row r="419">
      <c r="A419" s="13" t="s">
        <v>168</v>
      </c>
      <c r="B419" s="81"/>
      <c r="C419" s="82"/>
      <c r="D419" s="83"/>
      <c r="E419" s="82"/>
      <c r="F419" s="69"/>
      <c r="G419" s="79"/>
      <c r="H419" s="70"/>
      <c r="I419" s="78"/>
    </row>
    <row r="420">
      <c r="A420" s="13" t="s">
        <v>90</v>
      </c>
      <c r="B420" s="81"/>
      <c r="C420" s="82"/>
      <c r="D420" s="83"/>
      <c r="E420" s="82"/>
      <c r="F420" s="69"/>
      <c r="G420" s="79"/>
      <c r="H420" s="70"/>
      <c r="I420" s="78"/>
    </row>
    <row r="421">
      <c r="A421" s="13" t="s">
        <v>54</v>
      </c>
      <c r="B421" s="81"/>
      <c r="C421" s="82"/>
      <c r="D421" s="83"/>
      <c r="E421" s="82"/>
      <c r="F421" s="69"/>
      <c r="G421" s="79"/>
      <c r="H421" s="70"/>
      <c r="I421" s="78"/>
    </row>
    <row r="422">
      <c r="A422" s="13" t="s">
        <v>192</v>
      </c>
      <c r="B422" s="81"/>
      <c r="C422" s="82"/>
      <c r="D422" s="83"/>
      <c r="E422" s="82"/>
      <c r="F422" s="69"/>
      <c r="G422" s="79"/>
      <c r="H422" s="70"/>
      <c r="I422" s="78"/>
    </row>
    <row r="423">
      <c r="A423" s="13" t="s">
        <v>141</v>
      </c>
      <c r="B423" s="81"/>
      <c r="C423" s="82"/>
      <c r="D423" s="83"/>
      <c r="E423" s="82"/>
      <c r="F423" s="69"/>
      <c r="G423" s="79"/>
      <c r="H423" s="70"/>
      <c r="I423" s="78"/>
    </row>
    <row r="424">
      <c r="A424" s="13" t="s">
        <v>145</v>
      </c>
      <c r="B424" s="81"/>
      <c r="C424" s="82"/>
      <c r="D424" s="83"/>
      <c r="E424" s="82"/>
      <c r="F424" s="69"/>
      <c r="G424" s="79"/>
      <c r="H424" s="70"/>
      <c r="I424" s="78"/>
    </row>
    <row r="425">
      <c r="A425" s="13" t="s">
        <v>87</v>
      </c>
      <c r="B425" s="81"/>
      <c r="C425" s="82"/>
      <c r="D425" s="83"/>
      <c r="E425" s="82"/>
      <c r="F425" s="69"/>
      <c r="G425" s="79"/>
      <c r="H425" s="70"/>
      <c r="I425" s="78"/>
    </row>
    <row r="426">
      <c r="A426" s="13" t="s">
        <v>222</v>
      </c>
      <c r="B426" s="81"/>
      <c r="C426" s="82"/>
      <c r="D426" s="83"/>
      <c r="E426" s="82"/>
      <c r="F426" s="69"/>
      <c r="G426" s="79"/>
      <c r="H426" s="70"/>
      <c r="I426" s="78"/>
    </row>
    <row r="427">
      <c r="A427" s="13" t="s">
        <v>198</v>
      </c>
      <c r="B427" s="81"/>
      <c r="C427" s="82"/>
      <c r="D427" s="83"/>
      <c r="E427" s="82"/>
      <c r="F427" s="69"/>
      <c r="G427" s="79"/>
      <c r="H427" s="70"/>
      <c r="I427" s="78"/>
    </row>
    <row r="428">
      <c r="A428" s="13" t="s">
        <v>151</v>
      </c>
      <c r="B428" s="81"/>
      <c r="C428" s="82"/>
      <c r="D428" s="83"/>
      <c r="E428" s="82"/>
      <c r="F428" s="69"/>
      <c r="G428" s="79"/>
      <c r="H428" s="70"/>
      <c r="I428" s="78"/>
    </row>
    <row r="429">
      <c r="A429" s="13" t="s">
        <v>165</v>
      </c>
      <c r="B429" s="81"/>
      <c r="C429" s="82"/>
      <c r="D429" s="83"/>
      <c r="E429" s="82"/>
      <c r="F429" s="69"/>
      <c r="G429" s="79"/>
      <c r="H429" s="70"/>
      <c r="I429" s="78"/>
    </row>
    <row r="430">
      <c r="A430" s="13" t="s">
        <v>140</v>
      </c>
      <c r="B430" s="81"/>
      <c r="C430" s="82"/>
      <c r="D430" s="83"/>
      <c r="E430" s="82"/>
      <c r="F430" s="69"/>
      <c r="G430" s="79"/>
      <c r="H430" s="70"/>
      <c r="I430" s="78"/>
    </row>
    <row r="431">
      <c r="A431" s="13" t="s">
        <v>68</v>
      </c>
      <c r="B431" s="81"/>
      <c r="C431" s="82"/>
      <c r="D431" s="83"/>
      <c r="E431" s="82"/>
      <c r="F431" s="69"/>
      <c r="G431" s="79"/>
      <c r="H431" s="70"/>
      <c r="I431" s="78"/>
    </row>
    <row r="432">
      <c r="A432" s="13" t="s">
        <v>99</v>
      </c>
      <c r="B432" s="81"/>
      <c r="C432" s="82"/>
      <c r="D432" s="83"/>
      <c r="E432" s="82"/>
      <c r="F432" s="69"/>
      <c r="G432" s="79"/>
      <c r="H432" s="70"/>
      <c r="I432" s="78"/>
    </row>
    <row r="433">
      <c r="A433" s="13" t="s">
        <v>193</v>
      </c>
      <c r="B433" s="81"/>
      <c r="C433" s="82"/>
      <c r="D433" s="83"/>
      <c r="E433" s="82"/>
      <c r="F433" s="69"/>
      <c r="G433" s="79"/>
      <c r="H433" s="70"/>
      <c r="I433" s="78"/>
    </row>
    <row r="434">
      <c r="A434" s="13" t="s">
        <v>195</v>
      </c>
      <c r="B434" s="81"/>
      <c r="C434" s="82"/>
      <c r="D434" s="83"/>
      <c r="E434" s="82"/>
      <c r="F434" s="69"/>
      <c r="G434" s="79"/>
      <c r="H434" s="70"/>
      <c r="I434" s="78"/>
    </row>
    <row r="435">
      <c r="A435" s="13" t="s">
        <v>210</v>
      </c>
      <c r="B435" s="81"/>
      <c r="C435" s="82"/>
      <c r="D435" s="83"/>
      <c r="E435" s="82"/>
      <c r="F435" s="69"/>
      <c r="G435" s="79"/>
      <c r="H435" s="70"/>
      <c r="I435" s="78"/>
    </row>
    <row r="436">
      <c r="A436" s="13" t="s">
        <v>196</v>
      </c>
      <c r="B436" s="81"/>
      <c r="C436" s="82"/>
      <c r="D436" s="83"/>
      <c r="E436" s="82"/>
      <c r="F436" s="69"/>
      <c r="G436" s="79"/>
      <c r="H436" s="70"/>
      <c r="I436" s="78"/>
    </row>
    <row r="437">
      <c r="A437" s="13" t="s">
        <v>197</v>
      </c>
      <c r="B437" s="81"/>
      <c r="C437" s="82"/>
      <c r="D437" s="83"/>
      <c r="E437" s="82"/>
      <c r="F437" s="69"/>
      <c r="G437" s="79"/>
      <c r="H437" s="70"/>
      <c r="I437" s="78"/>
    </row>
    <row r="438">
      <c r="A438" s="13" t="s">
        <v>170</v>
      </c>
      <c r="B438" s="81"/>
      <c r="C438" s="82"/>
      <c r="D438" s="83"/>
      <c r="E438" s="82"/>
      <c r="F438" s="69"/>
      <c r="G438" s="79"/>
      <c r="H438" s="70"/>
      <c r="I438" s="78"/>
    </row>
    <row r="439">
      <c r="A439" s="13" t="s">
        <v>146</v>
      </c>
      <c r="B439" s="81"/>
      <c r="C439" s="82"/>
      <c r="D439" s="83"/>
      <c r="E439" s="82"/>
      <c r="F439" s="69"/>
      <c r="G439" s="79"/>
      <c r="H439" s="70"/>
      <c r="I439" s="78"/>
    </row>
    <row r="440">
      <c r="A440" s="13" t="s">
        <v>147</v>
      </c>
      <c r="B440" s="81"/>
      <c r="C440" s="82"/>
      <c r="D440" s="83"/>
      <c r="E440" s="82"/>
      <c r="F440" s="69"/>
      <c r="G440" s="79"/>
      <c r="H440" s="70"/>
      <c r="I440" s="78"/>
    </row>
    <row r="441">
      <c r="A441" s="13" t="s">
        <v>142</v>
      </c>
      <c r="B441" s="81"/>
      <c r="C441" s="82"/>
      <c r="D441" s="83"/>
      <c r="E441" s="82"/>
      <c r="F441" s="69"/>
      <c r="G441" s="79"/>
      <c r="H441" s="70"/>
      <c r="I441" s="78"/>
    </row>
    <row r="442">
      <c r="A442" s="13" t="s">
        <v>199</v>
      </c>
      <c r="B442" s="81"/>
      <c r="C442" s="82"/>
      <c r="D442" s="83"/>
      <c r="E442" s="82"/>
      <c r="F442" s="69"/>
      <c r="G442" s="79"/>
      <c r="H442" s="70"/>
      <c r="I442" s="78"/>
    </row>
    <row r="443">
      <c r="A443" s="13" t="s">
        <v>130</v>
      </c>
      <c r="B443" s="81"/>
      <c r="C443" s="82"/>
      <c r="D443" s="83"/>
      <c r="E443" s="82"/>
      <c r="F443" s="69"/>
      <c r="G443" s="79"/>
      <c r="H443" s="70"/>
      <c r="I443" s="78"/>
    </row>
    <row r="444">
      <c r="A444" s="13" t="s">
        <v>51</v>
      </c>
      <c r="B444" s="81"/>
      <c r="C444" s="82"/>
      <c r="D444" s="83"/>
      <c r="E444" s="82"/>
      <c r="F444" s="69"/>
      <c r="G444" s="79"/>
      <c r="H444" s="70"/>
      <c r="I444" s="78"/>
    </row>
    <row r="445">
      <c r="A445" s="13" t="s">
        <v>153</v>
      </c>
      <c r="B445" s="81"/>
      <c r="C445" s="82"/>
      <c r="D445" s="83"/>
      <c r="E445" s="82"/>
      <c r="F445" s="69"/>
      <c r="G445" s="79"/>
      <c r="H445" s="70"/>
      <c r="I445" s="78"/>
    </row>
    <row r="446">
      <c r="A446" s="13" t="s">
        <v>155</v>
      </c>
      <c r="B446" s="81"/>
      <c r="C446" s="82"/>
      <c r="D446" s="83"/>
      <c r="E446" s="82"/>
      <c r="F446" s="69"/>
      <c r="G446" s="79"/>
      <c r="H446" s="70"/>
      <c r="I446" s="78"/>
    </row>
    <row r="447">
      <c r="A447" s="13" t="s">
        <v>76</v>
      </c>
      <c r="B447" s="81"/>
      <c r="C447" s="82"/>
      <c r="D447" s="83"/>
      <c r="E447" s="82"/>
      <c r="F447" s="69"/>
      <c r="G447" s="79"/>
      <c r="H447" s="70"/>
      <c r="I447" s="78"/>
    </row>
    <row r="448">
      <c r="A448" s="13" t="s">
        <v>107</v>
      </c>
      <c r="B448" s="81"/>
      <c r="C448" s="82"/>
      <c r="D448" s="83"/>
      <c r="E448" s="82"/>
      <c r="F448" s="69"/>
      <c r="G448" s="79"/>
      <c r="H448" s="70"/>
      <c r="I448" s="78"/>
    </row>
    <row r="449">
      <c r="A449" s="13" t="s">
        <v>200</v>
      </c>
      <c r="B449" s="81"/>
      <c r="C449" s="82"/>
      <c r="D449" s="83"/>
      <c r="E449" s="82"/>
      <c r="F449" s="69"/>
      <c r="G449" s="79"/>
      <c r="H449" s="70"/>
      <c r="I449" s="78"/>
    </row>
    <row r="450">
      <c r="A450" s="13" t="s">
        <v>175</v>
      </c>
      <c r="B450" s="81"/>
      <c r="C450" s="82"/>
      <c r="D450" s="83"/>
      <c r="E450" s="82"/>
      <c r="F450" s="69"/>
      <c r="G450" s="79"/>
      <c r="H450" s="70"/>
      <c r="I450" s="78"/>
    </row>
    <row r="451">
      <c r="A451" s="13" t="s">
        <v>110</v>
      </c>
      <c r="B451" s="81"/>
      <c r="C451" s="82"/>
      <c r="D451" s="83"/>
      <c r="E451" s="82"/>
      <c r="F451" s="69"/>
      <c r="G451" s="79"/>
      <c r="H451" s="70"/>
      <c r="I451" s="78"/>
    </row>
    <row r="452">
      <c r="A452" s="13" t="s">
        <v>202</v>
      </c>
      <c r="B452" s="81"/>
      <c r="C452" s="82"/>
      <c r="D452" s="83"/>
      <c r="E452" s="82"/>
      <c r="F452" s="69"/>
      <c r="G452" s="79"/>
      <c r="H452" s="70"/>
      <c r="I452" s="78"/>
    </row>
    <row r="453">
      <c r="A453" s="13" t="s">
        <v>157</v>
      </c>
      <c r="B453" s="81"/>
      <c r="C453" s="82"/>
      <c r="D453" s="83"/>
      <c r="E453" s="82"/>
      <c r="F453" s="69"/>
      <c r="G453" s="79"/>
      <c r="H453" s="70"/>
      <c r="I453" s="78"/>
    </row>
    <row r="454">
      <c r="A454" s="13" t="s">
        <v>206</v>
      </c>
      <c r="B454" s="81"/>
      <c r="C454" s="82"/>
      <c r="D454" s="83"/>
      <c r="E454" s="82"/>
      <c r="F454" s="69"/>
      <c r="G454" s="79"/>
      <c r="H454" s="70"/>
      <c r="I454" s="78"/>
    </row>
    <row r="455">
      <c r="A455" s="13" t="s">
        <v>230</v>
      </c>
      <c r="B455" s="81"/>
      <c r="C455" s="82"/>
      <c r="D455" s="83"/>
      <c r="E455" s="82"/>
      <c r="F455" s="69"/>
      <c r="G455" s="79"/>
      <c r="H455" s="70"/>
      <c r="I455" s="78"/>
    </row>
    <row r="456">
      <c r="A456" s="13" t="s">
        <v>143</v>
      </c>
      <c r="B456" s="81"/>
      <c r="C456" s="82"/>
      <c r="D456" s="83"/>
      <c r="E456" s="82"/>
      <c r="F456" s="69"/>
      <c r="G456" s="79"/>
      <c r="H456" s="70"/>
      <c r="I456" s="78"/>
    </row>
    <row r="457">
      <c r="A457" s="13" t="s">
        <v>231</v>
      </c>
      <c r="B457" s="81"/>
      <c r="C457" s="82"/>
      <c r="D457" s="83"/>
      <c r="E457" s="82"/>
      <c r="F457" s="69"/>
      <c r="G457" s="79"/>
      <c r="H457" s="70"/>
      <c r="I457" s="78"/>
    </row>
    <row r="458">
      <c r="A458" s="13" t="s">
        <v>116</v>
      </c>
      <c r="B458" s="81"/>
      <c r="C458" s="82"/>
      <c r="D458" s="83"/>
      <c r="E458" s="82"/>
      <c r="F458" s="69"/>
      <c r="G458" s="79"/>
      <c r="H458" s="70"/>
      <c r="I458" s="78"/>
    </row>
    <row r="459">
      <c r="A459" s="13" t="s">
        <v>226</v>
      </c>
      <c r="B459" s="81"/>
      <c r="C459" s="82"/>
      <c r="D459" s="83"/>
      <c r="E459" s="82"/>
      <c r="F459" s="69"/>
      <c r="G459" s="79"/>
      <c r="H459" s="70"/>
      <c r="I459" s="78"/>
    </row>
    <row r="460">
      <c r="A460" s="13" t="s">
        <v>221</v>
      </c>
      <c r="B460" s="81"/>
      <c r="C460" s="82"/>
      <c r="D460" s="83"/>
      <c r="E460" s="82"/>
      <c r="F460" s="69"/>
      <c r="G460" s="79"/>
      <c r="H460" s="70"/>
      <c r="I460" s="78"/>
    </row>
    <row r="461">
      <c r="A461" s="13" t="s">
        <v>172</v>
      </c>
      <c r="B461" s="81"/>
      <c r="C461" s="82"/>
      <c r="D461" s="83"/>
      <c r="E461" s="82"/>
      <c r="F461" s="69"/>
      <c r="G461" s="79"/>
      <c r="H461" s="70"/>
      <c r="I461" s="78"/>
    </row>
    <row r="462">
      <c r="A462" s="13" t="s">
        <v>118</v>
      </c>
      <c r="B462" s="81"/>
      <c r="C462" s="82"/>
      <c r="D462" s="83"/>
      <c r="E462" s="82"/>
      <c r="F462" s="69"/>
      <c r="G462" s="79"/>
      <c r="H462" s="70"/>
      <c r="I462" s="78"/>
    </row>
    <row r="463">
      <c r="A463" s="13" t="s">
        <v>184</v>
      </c>
      <c r="B463" s="81"/>
      <c r="C463" s="82"/>
      <c r="D463" s="83"/>
      <c r="E463" s="82"/>
      <c r="F463" s="69"/>
      <c r="G463" s="79"/>
      <c r="H463" s="70"/>
      <c r="I463" s="78"/>
    </row>
    <row r="464">
      <c r="A464" s="13" t="s">
        <v>148</v>
      </c>
      <c r="B464" s="81"/>
      <c r="C464" s="82"/>
      <c r="D464" s="83"/>
      <c r="E464" s="82"/>
      <c r="F464" s="69"/>
      <c r="G464" s="79"/>
      <c r="H464" s="70"/>
      <c r="I464" s="78"/>
    </row>
    <row r="465">
      <c r="A465" s="13" t="s">
        <v>216</v>
      </c>
      <c r="B465" s="81"/>
      <c r="C465" s="82"/>
      <c r="D465" s="83"/>
      <c r="E465" s="82"/>
      <c r="F465" s="69"/>
      <c r="G465" s="79"/>
      <c r="H465" s="70"/>
      <c r="I465" s="78"/>
    </row>
    <row r="466">
      <c r="A466" s="13" t="s">
        <v>103</v>
      </c>
      <c r="B466" s="81"/>
      <c r="C466" s="82"/>
      <c r="D466" s="83"/>
      <c r="E466" s="82"/>
      <c r="F466" s="69"/>
      <c r="G466" s="79"/>
      <c r="H466" s="70"/>
      <c r="I466" s="78"/>
    </row>
    <row r="467">
      <c r="A467" s="13" t="s">
        <v>167</v>
      </c>
      <c r="B467" s="81"/>
      <c r="C467" s="82"/>
      <c r="D467" s="83"/>
      <c r="E467" s="82"/>
      <c r="F467" s="69"/>
      <c r="G467" s="79"/>
      <c r="H467" s="70"/>
      <c r="I467" s="78"/>
    </row>
    <row r="468">
      <c r="A468" s="13" t="s">
        <v>128</v>
      </c>
      <c r="B468" s="81"/>
      <c r="C468" s="82"/>
      <c r="D468" s="83"/>
      <c r="E468" s="82"/>
      <c r="F468" s="69"/>
      <c r="G468" s="79"/>
      <c r="H468" s="70"/>
      <c r="I468" s="78"/>
    </row>
    <row r="469">
      <c r="A469" s="13" t="s">
        <v>158</v>
      </c>
      <c r="B469" s="81"/>
      <c r="C469" s="82"/>
      <c r="D469" s="83"/>
      <c r="E469" s="82"/>
      <c r="F469" s="69"/>
      <c r="G469" s="79"/>
      <c r="H469" s="70"/>
      <c r="I469" s="78"/>
    </row>
    <row r="470">
      <c r="A470" s="13" t="s">
        <v>180</v>
      </c>
      <c r="B470" s="81"/>
      <c r="C470" s="82"/>
      <c r="D470" s="83"/>
      <c r="E470" s="82"/>
      <c r="F470" s="69"/>
      <c r="G470" s="79"/>
      <c r="H470" s="70"/>
      <c r="I470" s="78"/>
    </row>
    <row r="471">
      <c r="A471" s="13" t="s">
        <v>114</v>
      </c>
      <c r="B471" s="81"/>
      <c r="C471" s="82"/>
      <c r="D471" s="83"/>
      <c r="E471" s="82"/>
      <c r="F471" s="69"/>
      <c r="G471" s="79"/>
      <c r="H471" s="70"/>
      <c r="I471" s="78"/>
    </row>
    <row r="472">
      <c r="A472" s="13" t="s">
        <v>205</v>
      </c>
      <c r="B472" s="81"/>
      <c r="C472" s="82"/>
      <c r="D472" s="83"/>
      <c r="E472" s="82"/>
      <c r="F472" s="69"/>
      <c r="G472" s="79"/>
      <c r="H472" s="70"/>
      <c r="I472" s="78"/>
    </row>
    <row r="473">
      <c r="A473" s="13" t="s">
        <v>121</v>
      </c>
      <c r="B473" s="81"/>
      <c r="C473" s="82"/>
      <c r="D473" s="83"/>
      <c r="E473" s="82"/>
      <c r="F473" s="69"/>
      <c r="G473" s="79"/>
      <c r="H473" s="70"/>
      <c r="I473" s="78"/>
    </row>
    <row r="474">
      <c r="A474" s="13" t="s">
        <v>203</v>
      </c>
      <c r="B474" s="81"/>
      <c r="C474" s="82"/>
      <c r="D474" s="83"/>
      <c r="E474" s="82"/>
      <c r="F474" s="69"/>
      <c r="G474" s="79"/>
      <c r="H474" s="70"/>
      <c r="I474" s="78"/>
    </row>
    <row r="475">
      <c r="A475" s="13" t="s">
        <v>243</v>
      </c>
      <c r="B475" s="81"/>
      <c r="C475" s="82"/>
      <c r="D475" s="83"/>
      <c r="E475" s="82"/>
      <c r="F475" s="69"/>
      <c r="G475" s="79"/>
      <c r="H475" s="70"/>
      <c r="I475" s="78"/>
    </row>
    <row r="476">
      <c r="A476" s="13" t="s">
        <v>169</v>
      </c>
      <c r="B476" s="81"/>
      <c r="C476" s="82"/>
      <c r="D476" s="83"/>
      <c r="E476" s="82"/>
      <c r="F476" s="69"/>
      <c r="G476" s="79"/>
      <c r="H476" s="70"/>
      <c r="I476" s="78"/>
    </row>
    <row r="477">
      <c r="A477" s="13" t="s">
        <v>223</v>
      </c>
      <c r="B477" s="81"/>
      <c r="C477" s="82"/>
      <c r="D477" s="83"/>
      <c r="E477" s="82"/>
      <c r="F477" s="69"/>
      <c r="G477" s="79"/>
      <c r="H477" s="70"/>
      <c r="I477" s="78"/>
    </row>
    <row r="478">
      <c r="A478" s="13" t="s">
        <v>207</v>
      </c>
      <c r="B478" s="81"/>
      <c r="C478" s="82"/>
      <c r="D478" s="83"/>
      <c r="E478" s="82"/>
      <c r="F478" s="69"/>
      <c r="G478" s="79"/>
      <c r="H478" s="70"/>
      <c r="I478" s="78"/>
    </row>
    <row r="479">
      <c r="A479" s="13" t="s">
        <v>112</v>
      </c>
      <c r="B479" s="81"/>
      <c r="C479" s="82"/>
      <c r="D479" s="83"/>
      <c r="E479" s="82"/>
      <c r="F479" s="69"/>
      <c r="G479" s="79"/>
      <c r="H479" s="70"/>
      <c r="I479" s="78"/>
    </row>
    <row r="480">
      <c r="A480" s="13" t="s">
        <v>93</v>
      </c>
      <c r="B480" s="81"/>
      <c r="C480" s="82"/>
      <c r="D480" s="83"/>
      <c r="E480" s="82"/>
      <c r="F480" s="69"/>
      <c r="G480" s="79"/>
      <c r="H480" s="70"/>
      <c r="I480" s="78"/>
    </row>
    <row r="481">
      <c r="A481" s="13" t="s">
        <v>73</v>
      </c>
      <c r="B481" s="81"/>
      <c r="C481" s="82"/>
      <c r="D481" s="83"/>
      <c r="E481" s="82"/>
      <c r="F481" s="69"/>
      <c r="G481" s="79"/>
      <c r="H481" s="70"/>
      <c r="I481" s="78"/>
    </row>
    <row r="482">
      <c r="A482" s="13" t="s">
        <v>154</v>
      </c>
      <c r="B482" s="81"/>
      <c r="C482" s="82"/>
      <c r="D482" s="83"/>
      <c r="E482" s="82"/>
      <c r="F482" s="69"/>
      <c r="G482" s="79"/>
      <c r="H482" s="70"/>
      <c r="I482" s="78"/>
    </row>
    <row r="483">
      <c r="A483" s="13" t="s">
        <v>125</v>
      </c>
      <c r="B483" s="81"/>
      <c r="C483" s="82"/>
      <c r="D483" s="83"/>
      <c r="E483" s="82"/>
      <c r="F483" s="69"/>
      <c r="G483" s="79"/>
      <c r="H483" s="70"/>
      <c r="I483" s="78"/>
    </row>
    <row r="484">
      <c r="A484" s="13" t="s">
        <v>228</v>
      </c>
      <c r="B484" s="81"/>
      <c r="C484" s="82"/>
      <c r="D484" s="83"/>
      <c r="E484" s="82"/>
      <c r="F484" s="69"/>
      <c r="G484" s="79"/>
      <c r="H484" s="70"/>
      <c r="I484" s="78"/>
    </row>
    <row r="485">
      <c r="A485" s="13" t="s">
        <v>182</v>
      </c>
      <c r="B485" s="81"/>
      <c r="C485" s="82"/>
      <c r="D485" s="83"/>
      <c r="E485" s="82"/>
      <c r="F485" s="69"/>
      <c r="G485" s="79"/>
      <c r="H485" s="70"/>
      <c r="I485" s="78"/>
    </row>
    <row r="486">
      <c r="A486" s="13" t="s">
        <v>83</v>
      </c>
      <c r="B486" s="81"/>
      <c r="C486" s="82"/>
      <c r="D486" s="83"/>
      <c r="E486" s="82"/>
      <c r="F486" s="69"/>
      <c r="G486" s="79"/>
      <c r="H486" s="70"/>
      <c r="I486" s="78"/>
    </row>
    <row r="487">
      <c r="A487" s="13" t="s">
        <v>96</v>
      </c>
      <c r="B487" s="81"/>
      <c r="C487" s="82"/>
      <c r="D487" s="83"/>
      <c r="E487" s="82"/>
      <c r="F487" s="69"/>
      <c r="G487" s="79"/>
      <c r="H487" s="70"/>
      <c r="I487" s="78"/>
    </row>
    <row r="488">
      <c r="A488" s="13" t="s">
        <v>132</v>
      </c>
      <c r="B488" s="81"/>
      <c r="C488" s="82"/>
      <c r="D488" s="83"/>
      <c r="E488" s="82"/>
      <c r="F488" s="69"/>
      <c r="G488" s="79"/>
      <c r="H488" s="70"/>
      <c r="I488" s="78"/>
    </row>
    <row r="489">
      <c r="A489" s="13" t="s">
        <v>159</v>
      </c>
      <c r="B489" s="81"/>
      <c r="C489" s="82"/>
      <c r="D489" s="83"/>
      <c r="E489" s="82"/>
      <c r="F489" s="69"/>
      <c r="G489" s="79"/>
      <c r="H489" s="70"/>
      <c r="I489" s="78"/>
    </row>
    <row r="490">
      <c r="A490" s="13" t="s">
        <v>160</v>
      </c>
      <c r="B490" s="81"/>
      <c r="C490" s="82"/>
      <c r="D490" s="83"/>
      <c r="E490" s="82"/>
      <c r="F490" s="69"/>
      <c r="G490" s="79"/>
      <c r="H490" s="70"/>
      <c r="I490" s="78"/>
    </row>
    <row r="491">
      <c r="A491" s="13" t="s">
        <v>133</v>
      </c>
      <c r="B491" s="81"/>
      <c r="C491" s="82"/>
      <c r="D491" s="83"/>
      <c r="E491" s="82"/>
      <c r="F491" s="69"/>
      <c r="G491" s="79"/>
      <c r="H491" s="70"/>
      <c r="I491" s="78"/>
    </row>
    <row r="492">
      <c r="A492" s="13" t="s">
        <v>190</v>
      </c>
      <c r="B492" s="81"/>
      <c r="C492" s="82"/>
      <c r="D492" s="83"/>
      <c r="E492" s="82"/>
      <c r="F492" s="69"/>
      <c r="G492" s="79"/>
      <c r="H492" s="70"/>
      <c r="I492" s="78"/>
    </row>
    <row r="493">
      <c r="A493" s="13" t="s">
        <v>139</v>
      </c>
      <c r="B493" s="81"/>
      <c r="C493" s="82"/>
      <c r="D493" s="83"/>
      <c r="E493" s="82"/>
      <c r="F493" s="69"/>
      <c r="G493" s="79"/>
      <c r="H493" s="70"/>
      <c r="I493" s="78"/>
    </row>
    <row r="494">
      <c r="A494" s="13" t="s">
        <v>183</v>
      </c>
      <c r="B494" s="81"/>
      <c r="C494" s="82"/>
      <c r="D494" s="83"/>
      <c r="E494" s="82"/>
      <c r="F494" s="69"/>
      <c r="G494" s="79"/>
      <c r="H494" s="70"/>
      <c r="I494" s="78"/>
    </row>
    <row r="495">
      <c r="A495" s="13" t="s">
        <v>237</v>
      </c>
      <c r="B495" s="81"/>
      <c r="C495" s="82"/>
      <c r="D495" s="83"/>
      <c r="E495" s="82"/>
      <c r="F495" s="69"/>
      <c r="G495" s="79"/>
      <c r="H495" s="70"/>
      <c r="I495" s="78"/>
    </row>
    <row r="496">
      <c r="A496" s="13" t="s">
        <v>162</v>
      </c>
      <c r="B496" s="81"/>
      <c r="C496" s="82"/>
      <c r="D496" s="83"/>
      <c r="E496" s="82"/>
      <c r="F496" s="69"/>
      <c r="G496" s="79"/>
      <c r="H496" s="70"/>
      <c r="I496" s="78"/>
    </row>
    <row r="497">
      <c r="A497" s="13" t="s">
        <v>191</v>
      </c>
      <c r="B497" s="81"/>
      <c r="C497" s="82"/>
      <c r="D497" s="83"/>
      <c r="E497" s="82"/>
      <c r="F497" s="69"/>
      <c r="G497" s="79"/>
      <c r="H497" s="70"/>
      <c r="I497" s="78"/>
    </row>
    <row r="498">
      <c r="A498" s="13" t="s">
        <v>238</v>
      </c>
      <c r="B498" s="81"/>
      <c r="C498" s="82"/>
      <c r="D498" s="83"/>
      <c r="E498" s="82"/>
      <c r="F498" s="69"/>
      <c r="G498" s="79"/>
      <c r="H498" s="70"/>
      <c r="I498" s="78"/>
    </row>
    <row r="499">
      <c r="A499" s="13" t="s">
        <v>185</v>
      </c>
      <c r="B499" s="81"/>
      <c r="C499" s="82"/>
      <c r="D499" s="83"/>
      <c r="E499" s="82"/>
      <c r="F499" s="69"/>
      <c r="G499" s="79"/>
      <c r="H499" s="70"/>
      <c r="I499" s="78"/>
    </row>
    <row r="500">
      <c r="A500" s="13" t="s">
        <v>127</v>
      </c>
      <c r="B500" s="81"/>
      <c r="C500" s="82"/>
      <c r="D500" s="83"/>
      <c r="E500" s="82"/>
      <c r="F500" s="69"/>
      <c r="G500" s="79"/>
      <c r="H500" s="70"/>
      <c r="I500" s="78"/>
    </row>
    <row r="501">
      <c r="A501" s="13" t="s">
        <v>235</v>
      </c>
      <c r="B501" s="81"/>
      <c r="C501" s="82"/>
      <c r="D501" s="83"/>
      <c r="E501" s="82"/>
      <c r="F501" s="69"/>
      <c r="G501" s="79"/>
      <c r="H501" s="70"/>
      <c r="I501" s="78"/>
    </row>
    <row r="502">
      <c r="A502" s="13" t="s">
        <v>224</v>
      </c>
      <c r="B502" s="81"/>
      <c r="C502" s="82"/>
      <c r="D502" s="83"/>
      <c r="E502" s="82"/>
      <c r="F502" s="69"/>
      <c r="G502" s="79"/>
      <c r="H502" s="70"/>
      <c r="I502" s="78"/>
    </row>
    <row r="503">
      <c r="A503" s="13" t="s">
        <v>233</v>
      </c>
      <c r="B503" s="81"/>
      <c r="C503" s="82"/>
      <c r="D503" s="83"/>
      <c r="E503" s="82"/>
      <c r="F503" s="69"/>
      <c r="G503" s="79"/>
      <c r="H503" s="70"/>
      <c r="I503" s="78"/>
    </row>
    <row r="504">
      <c r="A504" s="13" t="s">
        <v>105</v>
      </c>
      <c r="B504" s="81"/>
      <c r="C504" s="82"/>
      <c r="D504" s="83"/>
      <c r="E504" s="82"/>
      <c r="F504" s="69"/>
      <c r="G504" s="79"/>
      <c r="H504" s="70"/>
      <c r="I504" s="78"/>
    </row>
    <row r="505">
      <c r="A505" s="13" t="s">
        <v>173</v>
      </c>
      <c r="B505" s="81"/>
      <c r="C505" s="82"/>
      <c r="D505" s="83"/>
      <c r="E505" s="82"/>
      <c r="F505" s="69"/>
      <c r="G505" s="79"/>
      <c r="H505" s="70"/>
      <c r="I505" s="78"/>
    </row>
    <row r="506">
      <c r="A506" s="13" t="s">
        <v>150</v>
      </c>
      <c r="B506" s="81"/>
      <c r="C506" s="82"/>
      <c r="D506" s="83"/>
      <c r="E506" s="82"/>
      <c r="F506" s="69"/>
      <c r="G506" s="79"/>
      <c r="H506" s="70"/>
      <c r="I506" s="78"/>
    </row>
    <row r="507">
      <c r="A507" s="13" t="s">
        <v>174</v>
      </c>
      <c r="B507" s="81"/>
      <c r="C507" s="82"/>
      <c r="D507" s="83"/>
      <c r="E507" s="82"/>
      <c r="F507" s="69"/>
      <c r="G507" s="79"/>
      <c r="H507" s="70"/>
      <c r="I507" s="78"/>
    </row>
    <row r="508">
      <c r="A508" s="13" t="s">
        <v>186</v>
      </c>
      <c r="B508" s="81"/>
      <c r="C508" s="82"/>
      <c r="D508" s="83"/>
      <c r="E508" s="82"/>
      <c r="F508" s="69"/>
      <c r="G508" s="79"/>
      <c r="H508" s="70"/>
      <c r="I508" s="78"/>
    </row>
    <row r="509">
      <c r="A509" s="13" t="s">
        <v>176</v>
      </c>
      <c r="B509" s="81"/>
      <c r="C509" s="82"/>
      <c r="D509" s="83"/>
      <c r="E509" s="82"/>
      <c r="F509" s="69"/>
      <c r="G509" s="79"/>
      <c r="H509" s="70"/>
      <c r="I509" s="78"/>
    </row>
    <row r="510">
      <c r="A510" s="13" t="s">
        <v>179</v>
      </c>
      <c r="B510" s="81"/>
      <c r="C510" s="82"/>
      <c r="D510" s="83"/>
      <c r="E510" s="82"/>
      <c r="F510" s="69"/>
      <c r="G510" s="79"/>
      <c r="H510" s="70"/>
      <c r="I510" s="78"/>
    </row>
    <row r="511">
      <c r="A511" s="13" t="s">
        <v>178</v>
      </c>
      <c r="B511" s="81"/>
      <c r="C511" s="82"/>
      <c r="D511" s="83"/>
      <c r="E511" s="82"/>
      <c r="F511" s="69"/>
      <c r="G511" s="79"/>
      <c r="H511" s="70"/>
      <c r="I511" s="78"/>
    </row>
    <row r="512">
      <c r="A512" s="13" t="s">
        <v>211</v>
      </c>
      <c r="B512" s="81"/>
      <c r="C512" s="82"/>
      <c r="D512" s="83"/>
      <c r="E512" s="82"/>
      <c r="F512" s="69"/>
      <c r="G512" s="79"/>
      <c r="H512" s="70"/>
      <c r="I512" s="78"/>
    </row>
    <row r="513">
      <c r="A513" s="13" t="s">
        <v>239</v>
      </c>
      <c r="B513" s="81"/>
      <c r="C513" s="82"/>
      <c r="D513" s="83"/>
      <c r="E513" s="82"/>
      <c r="F513" s="69"/>
      <c r="G513" s="79"/>
      <c r="H513" s="70"/>
      <c r="I513" s="78"/>
    </row>
    <row r="514">
      <c r="A514" s="13" t="s">
        <v>229</v>
      </c>
      <c r="B514" s="81"/>
      <c r="C514" s="82"/>
      <c r="D514" s="83"/>
      <c r="E514" s="82"/>
      <c r="F514" s="69"/>
      <c r="G514" s="79"/>
      <c r="H514" s="70"/>
      <c r="I514" s="78"/>
    </row>
    <row r="515">
      <c r="A515" s="13" t="s">
        <v>80</v>
      </c>
      <c r="B515" s="81"/>
      <c r="C515" s="82"/>
      <c r="D515" s="83"/>
      <c r="E515" s="82"/>
      <c r="F515" s="69"/>
      <c r="G515" s="79"/>
      <c r="H515" s="70"/>
      <c r="I515" s="78"/>
    </row>
    <row r="516">
      <c r="A516" s="13" t="s">
        <v>208</v>
      </c>
      <c r="B516" s="81"/>
      <c r="C516" s="82"/>
      <c r="D516" s="83"/>
      <c r="E516" s="82"/>
      <c r="F516" s="69"/>
      <c r="G516" s="79"/>
      <c r="H516" s="70"/>
      <c r="I516" s="78"/>
    </row>
    <row r="517">
      <c r="A517" s="13" t="s">
        <v>213</v>
      </c>
      <c r="B517" s="81"/>
      <c r="C517" s="82"/>
      <c r="D517" s="83"/>
      <c r="E517" s="82"/>
      <c r="F517" s="69"/>
      <c r="G517" s="79"/>
      <c r="H517" s="70"/>
      <c r="I517" s="78"/>
    </row>
    <row r="518">
      <c r="A518" s="13" t="s">
        <v>212</v>
      </c>
      <c r="B518" s="81"/>
      <c r="C518" s="82"/>
      <c r="D518" s="83"/>
      <c r="E518" s="82"/>
      <c r="F518" s="69"/>
      <c r="G518" s="79"/>
      <c r="H518" s="70"/>
      <c r="I518" s="78"/>
    </row>
    <row r="519">
      <c r="A519" s="13" t="s">
        <v>214</v>
      </c>
      <c r="B519" s="81"/>
      <c r="C519" s="82"/>
      <c r="D519" s="83"/>
      <c r="E519" s="82"/>
      <c r="F519" s="69"/>
      <c r="G519" s="79"/>
      <c r="H519" s="70"/>
      <c r="I519" s="78"/>
    </row>
    <row r="520">
      <c r="A520" s="13" t="s">
        <v>232</v>
      </c>
      <c r="B520" s="81"/>
      <c r="C520" s="82"/>
      <c r="D520" s="83"/>
      <c r="E520" s="82"/>
      <c r="F520" s="69"/>
      <c r="G520" s="79"/>
      <c r="H520" s="70"/>
      <c r="I520" s="78"/>
    </row>
    <row r="521">
      <c r="A521" s="13" t="s">
        <v>181</v>
      </c>
      <c r="B521" s="81"/>
      <c r="C521" s="82"/>
      <c r="D521" s="83"/>
      <c r="E521" s="82"/>
      <c r="F521" s="69"/>
      <c r="G521" s="79"/>
      <c r="H521" s="70"/>
      <c r="I521" s="78"/>
    </row>
    <row r="522">
      <c r="A522" s="13" t="s">
        <v>136</v>
      </c>
      <c r="B522" s="81"/>
      <c r="C522" s="82"/>
      <c r="D522" s="83"/>
      <c r="E522" s="82"/>
      <c r="F522" s="69"/>
      <c r="G522" s="79"/>
      <c r="H522" s="70"/>
      <c r="I522" s="78"/>
    </row>
    <row r="523">
      <c r="A523" s="13" t="s">
        <v>246</v>
      </c>
      <c r="B523" s="81"/>
      <c r="C523" s="82"/>
      <c r="D523" s="83"/>
      <c r="E523" s="82"/>
      <c r="F523" s="69"/>
      <c r="G523" s="79"/>
      <c r="H523" s="70"/>
      <c r="I523" s="78"/>
    </row>
    <row r="524">
      <c r="A524" s="13" t="s">
        <v>22</v>
      </c>
      <c r="B524" s="81"/>
      <c r="C524" s="82"/>
      <c r="D524" s="83"/>
      <c r="E524" s="82"/>
      <c r="F524" s="69"/>
      <c r="G524" s="79"/>
      <c r="H524" s="70"/>
      <c r="I524" s="78"/>
    </row>
    <row r="525">
      <c r="A525" s="13" t="s">
        <v>95</v>
      </c>
      <c r="B525" s="81"/>
      <c r="C525" s="82"/>
      <c r="D525" s="83"/>
      <c r="E525" s="82"/>
      <c r="F525" s="69"/>
      <c r="G525" s="79"/>
      <c r="H525" s="70"/>
      <c r="I525" s="78"/>
    </row>
    <row r="526">
      <c r="A526" s="13" t="s">
        <v>100</v>
      </c>
      <c r="B526" s="81"/>
      <c r="C526" s="82"/>
      <c r="D526" s="83"/>
      <c r="E526" s="82"/>
      <c r="F526" s="69"/>
      <c r="G526" s="79"/>
      <c r="H526" s="70"/>
      <c r="I526" s="78"/>
    </row>
    <row r="527">
      <c r="A527" s="13" t="s">
        <v>138</v>
      </c>
      <c r="B527" s="81"/>
      <c r="C527" s="82"/>
      <c r="D527" s="83"/>
      <c r="E527" s="82"/>
      <c r="F527" s="69"/>
      <c r="G527" s="79"/>
      <c r="H527" s="70"/>
      <c r="I527" s="78"/>
    </row>
    <row r="528">
      <c r="A528" s="13" t="s">
        <v>204</v>
      </c>
      <c r="B528" s="81"/>
      <c r="C528" s="82"/>
      <c r="D528" s="83"/>
      <c r="E528" s="82"/>
      <c r="F528" s="69"/>
      <c r="G528" s="79"/>
      <c r="H528" s="70"/>
      <c r="I528" s="78"/>
    </row>
    <row r="529">
      <c r="A529" s="13" t="s">
        <v>60</v>
      </c>
      <c r="B529" s="81"/>
      <c r="C529" s="82"/>
      <c r="D529" s="83"/>
      <c r="E529" s="82"/>
      <c r="F529" s="69"/>
      <c r="G529" s="79"/>
      <c r="H529" s="70"/>
      <c r="I529" s="78"/>
    </row>
    <row r="530">
      <c r="A530" s="13" t="s">
        <v>152</v>
      </c>
      <c r="B530" s="81"/>
      <c r="C530" s="82"/>
      <c r="D530" s="83"/>
      <c r="E530" s="82"/>
      <c r="F530" s="69"/>
      <c r="G530" s="79"/>
      <c r="H530" s="70"/>
      <c r="I530" s="78"/>
    </row>
    <row r="531">
      <c r="A531" s="13" t="s">
        <v>234</v>
      </c>
      <c r="B531" s="81"/>
      <c r="C531" s="82"/>
      <c r="D531" s="83"/>
      <c r="E531" s="82"/>
      <c r="F531" s="69"/>
      <c r="G531" s="79"/>
      <c r="H531" s="70"/>
      <c r="I531" s="78"/>
    </row>
    <row r="532">
      <c r="A532" s="13" t="s">
        <v>187</v>
      </c>
      <c r="B532" s="81"/>
      <c r="C532" s="82"/>
      <c r="D532" s="83"/>
      <c r="E532" s="82"/>
      <c r="F532" s="69"/>
      <c r="G532" s="79"/>
      <c r="H532" s="70"/>
      <c r="I532" s="78"/>
    </row>
    <row r="533">
      <c r="A533" s="13" t="s">
        <v>241</v>
      </c>
      <c r="B533" s="81"/>
      <c r="C533" s="82"/>
      <c r="D533" s="83"/>
      <c r="E533" s="82"/>
      <c r="F533" s="69"/>
      <c r="G533" s="79"/>
      <c r="H533" s="70"/>
      <c r="I533" s="78"/>
    </row>
    <row r="534">
      <c r="A534" s="13" t="s">
        <v>163</v>
      </c>
      <c r="B534" s="81"/>
      <c r="C534" s="82"/>
      <c r="D534" s="83"/>
      <c r="E534" s="82"/>
      <c r="F534" s="69"/>
      <c r="G534" s="79"/>
      <c r="H534" s="70"/>
      <c r="I534" s="78"/>
    </row>
    <row r="535">
      <c r="A535" s="13" t="s">
        <v>164</v>
      </c>
      <c r="B535" s="81"/>
      <c r="C535" s="82"/>
      <c r="D535" s="83"/>
      <c r="E535" s="82"/>
      <c r="F535" s="69"/>
      <c r="G535" s="79"/>
      <c r="H535" s="70"/>
      <c r="I535" s="78"/>
    </row>
    <row r="536">
      <c r="A536" s="13" t="s">
        <v>84</v>
      </c>
      <c r="B536" s="81"/>
      <c r="C536" s="82"/>
      <c r="D536" s="83"/>
      <c r="E536" s="82"/>
      <c r="F536" s="69"/>
      <c r="G536" s="79"/>
      <c r="H536" s="70"/>
      <c r="I536" s="78"/>
    </row>
    <row r="537">
      <c r="A537" s="13" t="s">
        <v>242</v>
      </c>
      <c r="B537" s="81"/>
      <c r="C537" s="82"/>
      <c r="D537" s="83"/>
      <c r="E537" s="82"/>
      <c r="F537" s="69"/>
      <c r="G537" s="79"/>
      <c r="H537" s="70"/>
      <c r="I537" s="78"/>
    </row>
    <row r="538">
      <c r="A538" s="13" t="s">
        <v>245</v>
      </c>
      <c r="B538" s="81"/>
      <c r="C538" s="82"/>
      <c r="D538" s="83"/>
      <c r="E538" s="82"/>
      <c r="F538" s="69"/>
      <c r="G538" s="79"/>
      <c r="H538" s="70"/>
      <c r="I538" s="78"/>
    </row>
    <row r="539">
      <c r="A539" s="13" t="s">
        <v>188</v>
      </c>
      <c r="B539" s="81"/>
      <c r="C539" s="82"/>
      <c r="D539" s="83"/>
      <c r="E539" s="82"/>
      <c r="F539" s="69"/>
      <c r="G539" s="79"/>
      <c r="H539" s="70"/>
      <c r="I539" s="78"/>
    </row>
    <row r="540">
      <c r="A540" s="13" t="s">
        <v>215</v>
      </c>
      <c r="B540" s="81"/>
      <c r="C540" s="82"/>
      <c r="D540" s="83"/>
      <c r="E540" s="82"/>
      <c r="F540" s="69"/>
      <c r="G540" s="79"/>
      <c r="H540" s="70"/>
      <c r="I540" s="78"/>
    </row>
    <row r="541">
      <c r="A541" s="13" t="s">
        <v>217</v>
      </c>
      <c r="B541" s="81"/>
      <c r="C541" s="82"/>
      <c r="D541" s="83"/>
      <c r="E541" s="82"/>
      <c r="F541" s="69"/>
      <c r="G541" s="79"/>
      <c r="H541" s="70"/>
      <c r="I541" s="78"/>
    </row>
    <row r="542">
      <c r="A542" s="13" t="s">
        <v>219</v>
      </c>
      <c r="B542" s="81"/>
      <c r="C542" s="82"/>
      <c r="D542" s="83"/>
      <c r="E542" s="82"/>
      <c r="F542" s="69"/>
      <c r="G542" s="79"/>
      <c r="H542" s="70"/>
      <c r="I542" s="78"/>
    </row>
    <row r="543">
      <c r="A543" s="13" t="s">
        <v>64</v>
      </c>
      <c r="B543" s="81"/>
      <c r="C543" s="82"/>
      <c r="D543" s="83"/>
      <c r="E543" s="82"/>
      <c r="F543" s="69"/>
      <c r="G543" s="79"/>
      <c r="H543" s="70"/>
      <c r="I543" s="78"/>
    </row>
    <row r="544">
      <c r="A544" s="24"/>
      <c r="B544" s="81"/>
      <c r="C544" s="82"/>
      <c r="D544" s="83"/>
      <c r="E544" s="82"/>
      <c r="F544" s="69"/>
      <c r="G544" s="79"/>
      <c r="H544" s="70"/>
      <c r="I544" s="78"/>
    </row>
    <row r="545">
      <c r="A545" s="24"/>
      <c r="B545" s="81"/>
      <c r="C545" s="82"/>
      <c r="D545" s="83"/>
      <c r="E545" s="82"/>
      <c r="F545" s="69"/>
      <c r="G545" s="79"/>
      <c r="H545" s="70"/>
      <c r="I545" s="78"/>
    </row>
    <row r="546">
      <c r="A546" s="24"/>
      <c r="B546" s="81"/>
      <c r="C546" s="82"/>
      <c r="D546" s="83"/>
      <c r="E546" s="82"/>
      <c r="F546" s="69"/>
      <c r="G546" s="79"/>
      <c r="H546" s="70"/>
      <c r="I546" s="78"/>
    </row>
    <row r="547">
      <c r="A547" s="24"/>
      <c r="B547" s="81"/>
      <c r="C547" s="82"/>
      <c r="D547" s="83"/>
      <c r="E547" s="82"/>
      <c r="F547" s="69"/>
      <c r="G547" s="79"/>
      <c r="H547" s="70"/>
      <c r="I547" s="78"/>
    </row>
    <row r="548">
      <c r="A548" s="24"/>
      <c r="B548" s="81"/>
      <c r="C548" s="82"/>
      <c r="D548" s="83"/>
      <c r="E548" s="82"/>
      <c r="F548" s="69"/>
      <c r="G548" s="79"/>
      <c r="H548" s="70"/>
      <c r="I548" s="78"/>
    </row>
    <row r="549">
      <c r="A549" s="24"/>
      <c r="B549" s="81"/>
      <c r="C549" s="82"/>
      <c r="D549" s="83"/>
      <c r="E549" s="82"/>
      <c r="F549" s="69"/>
      <c r="G549" s="79"/>
      <c r="H549" s="70"/>
      <c r="I549" s="78"/>
    </row>
    <row r="550">
      <c r="A550" s="72"/>
      <c r="B550" s="81"/>
      <c r="C550" s="82"/>
      <c r="D550" s="83"/>
      <c r="E550" s="82"/>
      <c r="F550" s="69"/>
      <c r="G550" s="79"/>
      <c r="H550" s="70"/>
      <c r="I550" s="78"/>
    </row>
    <row r="551">
      <c r="A551" s="72"/>
      <c r="B551" s="81"/>
      <c r="C551" s="82"/>
      <c r="D551" s="83"/>
      <c r="E551" s="82"/>
      <c r="F551" s="69"/>
      <c r="G551" s="79"/>
      <c r="H551" s="70"/>
      <c r="I551" s="78"/>
    </row>
    <row r="552">
      <c r="A552" s="72"/>
      <c r="B552" s="81"/>
      <c r="C552" s="82"/>
      <c r="D552" s="83"/>
      <c r="E552" s="82"/>
      <c r="F552" s="69"/>
      <c r="G552" s="79"/>
      <c r="H552" s="70"/>
      <c r="I552" s="78"/>
    </row>
    <row r="553">
      <c r="A553" s="72"/>
      <c r="B553" s="81"/>
      <c r="C553" s="82"/>
      <c r="D553" s="83"/>
      <c r="E553" s="82"/>
      <c r="F553" s="69"/>
      <c r="G553" s="79"/>
      <c r="H553" s="70"/>
      <c r="I553" s="78"/>
    </row>
    <row r="554">
      <c r="A554" s="72"/>
      <c r="B554" s="81"/>
      <c r="C554" s="82"/>
      <c r="D554" s="83"/>
      <c r="E554" s="82"/>
      <c r="F554" s="69"/>
      <c r="G554" s="79"/>
      <c r="H554" s="70"/>
      <c r="I554" s="78"/>
    </row>
    <row r="555">
      <c r="A555" s="72"/>
      <c r="B555" s="81"/>
      <c r="C555" s="82"/>
      <c r="D555" s="83"/>
      <c r="E555" s="82"/>
      <c r="F555" s="69"/>
      <c r="G555" s="79"/>
      <c r="H555" s="70"/>
      <c r="I555" s="78"/>
    </row>
    <row r="556">
      <c r="A556" s="72"/>
      <c r="B556" s="81"/>
      <c r="C556" s="82"/>
      <c r="D556" s="83"/>
      <c r="E556" s="82"/>
      <c r="F556" s="69"/>
      <c r="G556" s="79"/>
      <c r="H556" s="70"/>
      <c r="I556" s="78"/>
    </row>
    <row r="557">
      <c r="A557" s="4" t="s">
        <v>1</v>
      </c>
      <c r="B557" s="81"/>
      <c r="C557" s="82"/>
      <c r="D557" s="83"/>
      <c r="E557" s="82"/>
      <c r="F557" s="69"/>
      <c r="G557" s="79"/>
      <c r="H557" s="70"/>
      <c r="I557" s="78"/>
    </row>
    <row r="558">
      <c r="A558" s="13" t="s">
        <v>168</v>
      </c>
      <c r="B558" s="81"/>
      <c r="C558" s="82"/>
      <c r="D558" s="83"/>
      <c r="E558" s="82"/>
      <c r="F558" s="69"/>
      <c r="G558" s="79"/>
      <c r="H558" s="70"/>
      <c r="I558" s="78"/>
    </row>
    <row r="559">
      <c r="A559" s="13" t="s">
        <v>90</v>
      </c>
      <c r="B559" s="81"/>
      <c r="C559" s="82"/>
      <c r="D559" s="83"/>
      <c r="E559" s="82"/>
      <c r="F559" s="69"/>
      <c r="G559" s="79"/>
      <c r="H559" s="70"/>
      <c r="I559" s="78"/>
    </row>
    <row r="560">
      <c r="A560" s="13" t="s">
        <v>54</v>
      </c>
      <c r="B560" s="81"/>
      <c r="C560" s="82"/>
      <c r="D560" s="83"/>
      <c r="E560" s="82"/>
      <c r="F560" s="69"/>
      <c r="G560" s="79"/>
      <c r="H560" s="70"/>
      <c r="I560" s="78"/>
    </row>
    <row r="561">
      <c r="A561" s="13" t="s">
        <v>192</v>
      </c>
      <c r="B561" s="81"/>
      <c r="C561" s="82"/>
      <c r="D561" s="83"/>
      <c r="E561" s="82"/>
      <c r="F561" s="69"/>
      <c r="G561" s="79"/>
      <c r="H561" s="70"/>
      <c r="I561" s="78"/>
    </row>
    <row r="562">
      <c r="A562" s="13" t="s">
        <v>141</v>
      </c>
      <c r="B562" s="81"/>
      <c r="C562" s="82"/>
      <c r="D562" s="83"/>
      <c r="E562" s="82"/>
      <c r="F562" s="69"/>
      <c r="G562" s="79"/>
      <c r="H562" s="70"/>
      <c r="I562" s="78"/>
    </row>
    <row r="563">
      <c r="A563" s="13" t="s">
        <v>145</v>
      </c>
      <c r="B563" s="81"/>
      <c r="C563" s="82"/>
      <c r="D563" s="83"/>
      <c r="E563" s="82"/>
      <c r="F563" s="69"/>
      <c r="G563" s="79"/>
      <c r="H563" s="70"/>
      <c r="I563" s="78"/>
    </row>
    <row r="564">
      <c r="A564" s="13" t="s">
        <v>87</v>
      </c>
      <c r="B564" s="81"/>
      <c r="C564" s="82"/>
      <c r="D564" s="83"/>
      <c r="E564" s="82"/>
      <c r="F564" s="69"/>
      <c r="G564" s="79"/>
      <c r="H564" s="70"/>
      <c r="I564" s="78"/>
    </row>
    <row r="565">
      <c r="A565" s="13" t="s">
        <v>222</v>
      </c>
      <c r="B565" s="81"/>
      <c r="C565" s="82"/>
      <c r="D565" s="83"/>
      <c r="E565" s="82"/>
      <c r="F565" s="69"/>
      <c r="G565" s="79"/>
      <c r="H565" s="70"/>
      <c r="I565" s="78"/>
    </row>
    <row r="566">
      <c r="A566" s="13" t="s">
        <v>198</v>
      </c>
      <c r="B566" s="81"/>
      <c r="C566" s="82"/>
      <c r="D566" s="83"/>
      <c r="E566" s="82"/>
      <c r="F566" s="69"/>
      <c r="G566" s="79"/>
      <c r="H566" s="70"/>
      <c r="I566" s="78"/>
    </row>
    <row r="567">
      <c r="A567" s="13" t="s">
        <v>151</v>
      </c>
      <c r="B567" s="81"/>
      <c r="C567" s="82"/>
      <c r="D567" s="83"/>
      <c r="E567" s="82"/>
      <c r="F567" s="69"/>
      <c r="G567" s="79"/>
      <c r="H567" s="70"/>
      <c r="I567" s="78"/>
    </row>
    <row r="568">
      <c r="A568" s="13" t="s">
        <v>165</v>
      </c>
      <c r="B568" s="81"/>
      <c r="C568" s="82"/>
      <c r="D568" s="83"/>
      <c r="E568" s="82"/>
      <c r="F568" s="69"/>
      <c r="G568" s="79"/>
      <c r="H568" s="70"/>
      <c r="I568" s="78"/>
    </row>
    <row r="569">
      <c r="A569" s="13" t="s">
        <v>140</v>
      </c>
      <c r="B569" s="81"/>
      <c r="C569" s="82"/>
      <c r="D569" s="83"/>
      <c r="E569" s="82"/>
      <c r="F569" s="69"/>
      <c r="G569" s="79"/>
      <c r="H569" s="70"/>
      <c r="I569" s="78"/>
    </row>
    <row r="570">
      <c r="A570" s="13" t="s">
        <v>68</v>
      </c>
      <c r="B570" s="81"/>
      <c r="C570" s="82"/>
      <c r="D570" s="83"/>
      <c r="E570" s="82"/>
      <c r="F570" s="69"/>
      <c r="G570" s="79"/>
      <c r="H570" s="70"/>
      <c r="I570" s="78"/>
    </row>
    <row r="571">
      <c r="A571" s="13" t="s">
        <v>99</v>
      </c>
      <c r="B571" s="81"/>
      <c r="C571" s="82"/>
      <c r="D571" s="83"/>
      <c r="E571" s="82"/>
      <c r="F571" s="69"/>
      <c r="G571" s="79"/>
      <c r="H571" s="70"/>
      <c r="I571" s="78"/>
    </row>
    <row r="572">
      <c r="A572" s="13" t="s">
        <v>193</v>
      </c>
      <c r="B572" s="81"/>
      <c r="C572" s="82"/>
      <c r="D572" s="83"/>
      <c r="E572" s="82"/>
      <c r="F572" s="69"/>
      <c r="G572" s="79"/>
      <c r="H572" s="70"/>
      <c r="I572" s="78"/>
    </row>
    <row r="573">
      <c r="A573" s="13" t="s">
        <v>195</v>
      </c>
      <c r="B573" s="81"/>
      <c r="C573" s="82"/>
      <c r="D573" s="83"/>
      <c r="E573" s="82"/>
      <c r="F573" s="69"/>
      <c r="G573" s="79"/>
      <c r="H573" s="70"/>
      <c r="I573" s="78"/>
    </row>
    <row r="574">
      <c r="A574" s="13" t="s">
        <v>210</v>
      </c>
      <c r="B574" s="81"/>
      <c r="C574" s="82"/>
      <c r="D574" s="83"/>
      <c r="E574" s="82"/>
      <c r="F574" s="69"/>
      <c r="G574" s="79"/>
      <c r="H574" s="70"/>
      <c r="I574" s="78"/>
    </row>
    <row r="575">
      <c r="A575" s="13" t="s">
        <v>196</v>
      </c>
      <c r="B575" s="81"/>
      <c r="C575" s="82"/>
      <c r="D575" s="83"/>
      <c r="E575" s="82"/>
      <c r="F575" s="69"/>
      <c r="G575" s="79"/>
      <c r="H575" s="70"/>
      <c r="I575" s="78"/>
    </row>
    <row r="576">
      <c r="A576" s="13" t="s">
        <v>197</v>
      </c>
      <c r="B576" s="81"/>
      <c r="C576" s="82"/>
      <c r="D576" s="83"/>
      <c r="E576" s="82"/>
      <c r="F576" s="69"/>
      <c r="G576" s="79"/>
      <c r="H576" s="70"/>
      <c r="I576" s="78"/>
    </row>
    <row r="577">
      <c r="A577" s="13" t="s">
        <v>170</v>
      </c>
      <c r="B577" s="81"/>
      <c r="C577" s="82"/>
      <c r="D577" s="83"/>
      <c r="E577" s="82"/>
      <c r="F577" s="69"/>
      <c r="G577" s="79"/>
      <c r="H577" s="70"/>
      <c r="I577" s="78"/>
    </row>
    <row r="578">
      <c r="A578" s="13" t="s">
        <v>146</v>
      </c>
      <c r="B578" s="81"/>
      <c r="C578" s="82"/>
      <c r="D578" s="83"/>
      <c r="E578" s="82"/>
      <c r="F578" s="69"/>
      <c r="G578" s="79"/>
      <c r="H578" s="70"/>
      <c r="I578" s="78"/>
    </row>
    <row r="579">
      <c r="A579" s="13" t="s">
        <v>147</v>
      </c>
      <c r="B579" s="81"/>
      <c r="C579" s="82"/>
      <c r="D579" s="83"/>
      <c r="E579" s="82"/>
      <c r="F579" s="69"/>
      <c r="G579" s="79"/>
      <c r="H579" s="70"/>
      <c r="I579" s="78"/>
    </row>
    <row r="580">
      <c r="A580" s="13" t="s">
        <v>142</v>
      </c>
      <c r="B580" s="81"/>
      <c r="C580" s="82"/>
      <c r="D580" s="83"/>
      <c r="E580" s="82"/>
      <c r="F580" s="69"/>
      <c r="G580" s="79"/>
      <c r="H580" s="70"/>
      <c r="I580" s="78"/>
    </row>
    <row r="581">
      <c r="A581" s="13" t="s">
        <v>199</v>
      </c>
      <c r="B581" s="81"/>
      <c r="C581" s="82"/>
      <c r="D581" s="83"/>
      <c r="E581" s="82"/>
      <c r="F581" s="69"/>
      <c r="G581" s="79"/>
      <c r="H581" s="70"/>
      <c r="I581" s="78"/>
    </row>
    <row r="582">
      <c r="A582" s="13" t="s">
        <v>130</v>
      </c>
      <c r="B582" s="81"/>
      <c r="C582" s="82"/>
      <c r="D582" s="83"/>
      <c r="E582" s="82"/>
      <c r="F582" s="69"/>
      <c r="G582" s="79"/>
      <c r="H582" s="70"/>
      <c r="I582" s="78"/>
    </row>
    <row r="583">
      <c r="A583" s="13" t="s">
        <v>51</v>
      </c>
      <c r="B583" s="81"/>
      <c r="C583" s="82"/>
      <c r="D583" s="83"/>
      <c r="E583" s="82"/>
      <c r="F583" s="69"/>
      <c r="G583" s="79"/>
      <c r="H583" s="70"/>
      <c r="I583" s="78"/>
    </row>
    <row r="584">
      <c r="A584" s="13" t="s">
        <v>153</v>
      </c>
      <c r="B584" s="81"/>
      <c r="C584" s="82"/>
      <c r="D584" s="83"/>
      <c r="E584" s="82"/>
      <c r="F584" s="69"/>
      <c r="G584" s="79"/>
      <c r="H584" s="70"/>
      <c r="I584" s="78"/>
    </row>
    <row r="585">
      <c r="A585" s="13" t="s">
        <v>155</v>
      </c>
      <c r="B585" s="81"/>
      <c r="C585" s="82"/>
      <c r="D585" s="83"/>
      <c r="E585" s="82"/>
      <c r="F585" s="69"/>
      <c r="G585" s="79"/>
      <c r="H585" s="70"/>
      <c r="I585" s="78"/>
    </row>
    <row r="586">
      <c r="A586" s="13" t="s">
        <v>76</v>
      </c>
      <c r="B586" s="81"/>
      <c r="C586" s="82"/>
      <c r="D586" s="83"/>
      <c r="E586" s="82"/>
      <c r="F586" s="69"/>
      <c r="G586" s="79"/>
      <c r="H586" s="70"/>
      <c r="I586" s="78"/>
    </row>
    <row r="587">
      <c r="A587" s="13" t="s">
        <v>107</v>
      </c>
      <c r="B587" s="81"/>
      <c r="C587" s="82"/>
      <c r="D587" s="83"/>
      <c r="E587" s="82"/>
      <c r="F587" s="69"/>
      <c r="G587" s="79"/>
      <c r="H587" s="70"/>
      <c r="I587" s="78"/>
    </row>
    <row r="588">
      <c r="A588" s="13" t="s">
        <v>200</v>
      </c>
      <c r="B588" s="81"/>
      <c r="C588" s="82"/>
      <c r="D588" s="83"/>
      <c r="E588" s="82"/>
      <c r="F588" s="69"/>
      <c r="G588" s="79"/>
      <c r="H588" s="70"/>
      <c r="I588" s="78"/>
    </row>
    <row r="589">
      <c r="A589" s="13" t="s">
        <v>175</v>
      </c>
      <c r="B589" s="81"/>
      <c r="C589" s="82"/>
      <c r="D589" s="83"/>
      <c r="E589" s="82"/>
      <c r="F589" s="69"/>
      <c r="G589" s="79"/>
      <c r="H589" s="70"/>
      <c r="I589" s="78"/>
    </row>
    <row r="590">
      <c r="A590" s="13" t="s">
        <v>110</v>
      </c>
      <c r="B590" s="81"/>
      <c r="C590" s="82"/>
      <c r="D590" s="83"/>
      <c r="E590" s="82"/>
      <c r="F590" s="69"/>
      <c r="G590" s="79"/>
      <c r="H590" s="70"/>
      <c r="I590" s="78"/>
    </row>
    <row r="591">
      <c r="A591" s="13" t="s">
        <v>202</v>
      </c>
      <c r="B591" s="81"/>
      <c r="C591" s="82"/>
      <c r="D591" s="83"/>
      <c r="E591" s="82"/>
      <c r="F591" s="69"/>
      <c r="G591" s="79"/>
      <c r="H591" s="70"/>
      <c r="I591" s="78"/>
    </row>
    <row r="592">
      <c r="A592" s="13" t="s">
        <v>157</v>
      </c>
      <c r="B592" s="81"/>
      <c r="C592" s="82"/>
      <c r="D592" s="83"/>
      <c r="E592" s="82"/>
      <c r="F592" s="69"/>
      <c r="G592" s="79"/>
      <c r="H592" s="70"/>
      <c r="I592" s="78"/>
    </row>
    <row r="593">
      <c r="A593" s="13" t="s">
        <v>206</v>
      </c>
      <c r="B593" s="81"/>
      <c r="C593" s="82"/>
      <c r="D593" s="83"/>
      <c r="E593" s="82"/>
      <c r="F593" s="69"/>
      <c r="G593" s="79"/>
      <c r="H593" s="70"/>
      <c r="I593" s="78"/>
    </row>
    <row r="594">
      <c r="A594" s="13" t="s">
        <v>230</v>
      </c>
      <c r="B594" s="81"/>
      <c r="C594" s="82"/>
      <c r="D594" s="83"/>
      <c r="E594" s="82"/>
      <c r="F594" s="69"/>
      <c r="G594" s="79"/>
      <c r="H594" s="70"/>
      <c r="I594" s="78"/>
    </row>
    <row r="595">
      <c r="A595" s="13" t="s">
        <v>143</v>
      </c>
      <c r="B595" s="81"/>
      <c r="C595" s="82"/>
      <c r="D595" s="83"/>
      <c r="E595" s="82"/>
      <c r="F595" s="69"/>
      <c r="G595" s="79"/>
      <c r="H595" s="70"/>
      <c r="I595" s="78"/>
    </row>
    <row r="596">
      <c r="A596" s="13" t="s">
        <v>231</v>
      </c>
      <c r="B596" s="81"/>
      <c r="C596" s="82"/>
      <c r="D596" s="83"/>
      <c r="E596" s="82"/>
      <c r="F596" s="69"/>
      <c r="G596" s="79"/>
      <c r="H596" s="70"/>
      <c r="I596" s="78"/>
    </row>
    <row r="597">
      <c r="A597" s="13" t="s">
        <v>116</v>
      </c>
      <c r="B597" s="81"/>
      <c r="C597" s="82"/>
      <c r="D597" s="83"/>
      <c r="E597" s="82"/>
      <c r="F597" s="69"/>
      <c r="G597" s="79"/>
      <c r="H597" s="70"/>
      <c r="I597" s="78"/>
    </row>
    <row r="598">
      <c r="A598" s="13" t="s">
        <v>226</v>
      </c>
      <c r="B598" s="81"/>
      <c r="C598" s="82"/>
      <c r="D598" s="83"/>
      <c r="E598" s="82"/>
      <c r="F598" s="69"/>
      <c r="G598" s="79"/>
      <c r="H598" s="70"/>
      <c r="I598" s="78"/>
    </row>
    <row r="599">
      <c r="A599" s="13" t="s">
        <v>221</v>
      </c>
      <c r="B599" s="81"/>
      <c r="C599" s="82"/>
      <c r="D599" s="83"/>
      <c r="E599" s="82"/>
      <c r="F599" s="69"/>
      <c r="G599" s="79"/>
      <c r="H599" s="70"/>
      <c r="I599" s="78"/>
    </row>
    <row r="600">
      <c r="A600" s="13" t="s">
        <v>172</v>
      </c>
      <c r="B600" s="81"/>
      <c r="C600" s="82"/>
      <c r="D600" s="83"/>
      <c r="E600" s="82"/>
      <c r="F600" s="69"/>
      <c r="G600" s="79"/>
      <c r="H600" s="70"/>
      <c r="I600" s="78"/>
    </row>
    <row r="601">
      <c r="A601" s="13" t="s">
        <v>118</v>
      </c>
      <c r="B601" s="81"/>
      <c r="C601" s="82"/>
      <c r="D601" s="83"/>
      <c r="E601" s="82"/>
      <c r="F601" s="69"/>
      <c r="G601" s="79"/>
      <c r="H601" s="70"/>
      <c r="I601" s="78"/>
    </row>
    <row r="602">
      <c r="A602" s="13" t="s">
        <v>184</v>
      </c>
      <c r="B602" s="81"/>
      <c r="C602" s="82"/>
      <c r="D602" s="83"/>
      <c r="E602" s="82"/>
      <c r="F602" s="69"/>
      <c r="G602" s="79"/>
      <c r="H602" s="70"/>
      <c r="I602" s="78"/>
    </row>
    <row r="603">
      <c r="A603" s="13" t="s">
        <v>148</v>
      </c>
      <c r="B603" s="81"/>
      <c r="C603" s="82"/>
      <c r="D603" s="83"/>
      <c r="E603" s="82"/>
      <c r="F603" s="69"/>
      <c r="G603" s="79"/>
      <c r="H603" s="70"/>
      <c r="I603" s="78"/>
    </row>
    <row r="604">
      <c r="A604" s="13" t="s">
        <v>216</v>
      </c>
      <c r="B604" s="81"/>
      <c r="C604" s="82"/>
      <c r="D604" s="83"/>
      <c r="E604" s="82"/>
      <c r="F604" s="69"/>
      <c r="G604" s="79"/>
      <c r="H604" s="70"/>
      <c r="I604" s="78"/>
    </row>
    <row r="605">
      <c r="A605" s="13" t="s">
        <v>103</v>
      </c>
      <c r="B605" s="81"/>
      <c r="C605" s="82"/>
      <c r="D605" s="83"/>
      <c r="E605" s="82"/>
      <c r="F605" s="69"/>
      <c r="G605" s="79"/>
      <c r="H605" s="70"/>
      <c r="I605" s="78"/>
    </row>
    <row r="606">
      <c r="A606" s="13" t="s">
        <v>167</v>
      </c>
      <c r="B606" s="81"/>
      <c r="C606" s="82"/>
      <c r="D606" s="83"/>
      <c r="E606" s="82"/>
      <c r="F606" s="69"/>
      <c r="G606" s="79"/>
      <c r="H606" s="70"/>
      <c r="I606" s="78"/>
    </row>
    <row r="607">
      <c r="A607" s="13" t="s">
        <v>128</v>
      </c>
      <c r="B607" s="81"/>
      <c r="C607" s="82"/>
      <c r="D607" s="83"/>
      <c r="E607" s="82"/>
      <c r="F607" s="69"/>
      <c r="G607" s="79"/>
      <c r="H607" s="70"/>
      <c r="I607" s="78"/>
    </row>
    <row r="608">
      <c r="A608" s="13" t="s">
        <v>158</v>
      </c>
      <c r="B608" s="81"/>
      <c r="C608" s="82"/>
      <c r="D608" s="83"/>
      <c r="E608" s="82"/>
      <c r="F608" s="69"/>
      <c r="G608" s="79"/>
      <c r="H608" s="70"/>
      <c r="I608" s="78"/>
    </row>
    <row r="609">
      <c r="A609" s="13" t="s">
        <v>180</v>
      </c>
      <c r="B609" s="81"/>
      <c r="C609" s="82"/>
      <c r="D609" s="83"/>
      <c r="E609" s="82"/>
      <c r="F609" s="69"/>
      <c r="G609" s="79"/>
      <c r="H609" s="70"/>
      <c r="I609" s="78"/>
    </row>
    <row r="610">
      <c r="A610" s="13" t="s">
        <v>114</v>
      </c>
      <c r="B610" s="81"/>
      <c r="C610" s="82"/>
      <c r="D610" s="83"/>
      <c r="E610" s="82"/>
      <c r="F610" s="69"/>
      <c r="G610" s="79"/>
      <c r="H610" s="70"/>
      <c r="I610" s="78"/>
    </row>
    <row r="611">
      <c r="A611" s="13" t="s">
        <v>205</v>
      </c>
      <c r="B611" s="81"/>
      <c r="C611" s="82"/>
      <c r="D611" s="83"/>
      <c r="E611" s="82"/>
      <c r="F611" s="69"/>
      <c r="G611" s="79"/>
      <c r="H611" s="70"/>
      <c r="I611" s="78"/>
    </row>
    <row r="612">
      <c r="A612" s="13" t="s">
        <v>121</v>
      </c>
      <c r="B612" s="81"/>
      <c r="C612" s="82"/>
      <c r="D612" s="83"/>
      <c r="E612" s="82"/>
      <c r="F612" s="69"/>
      <c r="G612" s="79"/>
      <c r="H612" s="70"/>
      <c r="I612" s="78"/>
    </row>
    <row r="613">
      <c r="A613" s="13" t="s">
        <v>203</v>
      </c>
      <c r="B613" s="81"/>
      <c r="C613" s="82"/>
      <c r="D613" s="83"/>
      <c r="E613" s="82"/>
      <c r="F613" s="69"/>
      <c r="G613" s="79"/>
      <c r="H613" s="70"/>
      <c r="I613" s="78"/>
    </row>
    <row r="614">
      <c r="A614" s="13" t="s">
        <v>243</v>
      </c>
      <c r="B614" s="81"/>
      <c r="C614" s="82"/>
      <c r="D614" s="83"/>
      <c r="E614" s="82"/>
      <c r="F614" s="69"/>
      <c r="G614" s="79"/>
      <c r="H614" s="70"/>
      <c r="I614" s="78"/>
    </row>
    <row r="615">
      <c r="A615" s="13" t="s">
        <v>169</v>
      </c>
      <c r="B615" s="81"/>
      <c r="C615" s="82"/>
      <c r="D615" s="83"/>
      <c r="E615" s="82"/>
      <c r="F615" s="69"/>
      <c r="G615" s="79"/>
      <c r="H615" s="70"/>
      <c r="I615" s="78"/>
    </row>
    <row r="616">
      <c r="A616" s="13" t="s">
        <v>223</v>
      </c>
      <c r="B616" s="81"/>
      <c r="C616" s="82"/>
      <c r="D616" s="83"/>
      <c r="E616" s="82"/>
      <c r="F616" s="69"/>
      <c r="G616" s="79"/>
      <c r="H616" s="70"/>
      <c r="I616" s="78"/>
    </row>
    <row r="617">
      <c r="A617" s="13" t="s">
        <v>207</v>
      </c>
      <c r="B617" s="81"/>
      <c r="C617" s="82"/>
      <c r="D617" s="83"/>
      <c r="E617" s="82"/>
      <c r="F617" s="69"/>
      <c r="G617" s="79"/>
      <c r="H617" s="70"/>
      <c r="I617" s="78"/>
    </row>
    <row r="618">
      <c r="A618" s="13" t="s">
        <v>112</v>
      </c>
      <c r="B618" s="81"/>
      <c r="C618" s="82"/>
      <c r="D618" s="83"/>
      <c r="E618" s="82"/>
      <c r="F618" s="69"/>
      <c r="G618" s="79"/>
      <c r="H618" s="70"/>
      <c r="I618" s="78"/>
    </row>
    <row r="619">
      <c r="A619" s="13" t="s">
        <v>93</v>
      </c>
      <c r="B619" s="81"/>
      <c r="C619" s="82"/>
      <c r="D619" s="83"/>
      <c r="E619" s="82"/>
      <c r="F619" s="69"/>
      <c r="G619" s="79"/>
      <c r="H619" s="70"/>
      <c r="I619" s="78"/>
    </row>
    <row r="620">
      <c r="A620" s="13" t="s">
        <v>73</v>
      </c>
      <c r="B620" s="81"/>
      <c r="C620" s="82"/>
      <c r="D620" s="83"/>
      <c r="E620" s="82"/>
      <c r="F620" s="69"/>
      <c r="G620" s="79"/>
      <c r="H620" s="70"/>
      <c r="I620" s="78"/>
    </row>
    <row r="621">
      <c r="A621" s="13" t="s">
        <v>154</v>
      </c>
      <c r="B621" s="81"/>
      <c r="C621" s="82"/>
      <c r="D621" s="83"/>
      <c r="E621" s="82"/>
      <c r="F621" s="69"/>
      <c r="G621" s="79"/>
      <c r="H621" s="70"/>
      <c r="I621" s="78"/>
    </row>
    <row r="622">
      <c r="A622" s="13" t="s">
        <v>125</v>
      </c>
      <c r="B622" s="81"/>
      <c r="C622" s="82"/>
      <c r="D622" s="83"/>
      <c r="E622" s="82"/>
      <c r="F622" s="69"/>
      <c r="G622" s="79"/>
      <c r="H622" s="70"/>
      <c r="I622" s="78"/>
    </row>
    <row r="623">
      <c r="A623" s="13" t="s">
        <v>228</v>
      </c>
      <c r="B623" s="81"/>
      <c r="C623" s="82"/>
      <c r="D623" s="83"/>
      <c r="E623" s="82"/>
      <c r="F623" s="69"/>
      <c r="G623" s="79"/>
      <c r="H623" s="70"/>
      <c r="I623" s="78"/>
    </row>
    <row r="624">
      <c r="A624" s="13" t="s">
        <v>182</v>
      </c>
      <c r="B624" s="81"/>
      <c r="C624" s="82"/>
      <c r="D624" s="83"/>
      <c r="E624" s="82"/>
      <c r="F624" s="69"/>
      <c r="G624" s="79"/>
      <c r="H624" s="70"/>
      <c r="I624" s="78"/>
    </row>
    <row r="625">
      <c r="A625" s="13" t="s">
        <v>83</v>
      </c>
      <c r="B625" s="81"/>
      <c r="C625" s="82"/>
      <c r="D625" s="83"/>
      <c r="E625" s="82"/>
      <c r="F625" s="69"/>
      <c r="G625" s="79"/>
      <c r="H625" s="70"/>
      <c r="I625" s="78"/>
    </row>
    <row r="626">
      <c r="A626" s="13" t="s">
        <v>96</v>
      </c>
      <c r="B626" s="81"/>
      <c r="C626" s="82"/>
      <c r="D626" s="83"/>
      <c r="E626" s="82"/>
      <c r="F626" s="69"/>
      <c r="G626" s="79"/>
      <c r="H626" s="70"/>
      <c r="I626" s="78"/>
    </row>
    <row r="627">
      <c r="A627" s="13" t="s">
        <v>132</v>
      </c>
      <c r="B627" s="81"/>
      <c r="C627" s="82"/>
      <c r="D627" s="83"/>
      <c r="E627" s="82"/>
      <c r="F627" s="69"/>
      <c r="G627" s="79"/>
      <c r="H627" s="70"/>
      <c r="I627" s="78"/>
    </row>
    <row r="628">
      <c r="A628" s="13" t="s">
        <v>159</v>
      </c>
      <c r="B628" s="81"/>
      <c r="C628" s="82"/>
      <c r="D628" s="83"/>
      <c r="E628" s="82"/>
      <c r="F628" s="69"/>
      <c r="G628" s="79"/>
      <c r="H628" s="70"/>
      <c r="I628" s="78"/>
    </row>
    <row r="629">
      <c r="A629" s="13" t="s">
        <v>160</v>
      </c>
      <c r="B629" s="81"/>
      <c r="C629" s="82"/>
      <c r="D629" s="83"/>
      <c r="E629" s="82"/>
      <c r="F629" s="69"/>
      <c r="G629" s="79"/>
      <c r="H629" s="70"/>
      <c r="I629" s="78"/>
    </row>
    <row r="630">
      <c r="A630" s="13" t="s">
        <v>133</v>
      </c>
      <c r="B630" s="81"/>
      <c r="C630" s="82"/>
      <c r="D630" s="83"/>
      <c r="E630" s="82"/>
      <c r="F630" s="69"/>
      <c r="G630" s="79"/>
      <c r="H630" s="70"/>
      <c r="I630" s="78"/>
    </row>
    <row r="631">
      <c r="A631" s="13" t="s">
        <v>190</v>
      </c>
      <c r="B631" s="81"/>
      <c r="C631" s="82"/>
      <c r="D631" s="83"/>
      <c r="E631" s="82"/>
      <c r="F631" s="69"/>
      <c r="G631" s="79"/>
      <c r="H631" s="70"/>
      <c r="I631" s="78"/>
    </row>
    <row r="632">
      <c r="A632" s="13" t="s">
        <v>139</v>
      </c>
      <c r="B632" s="81"/>
      <c r="C632" s="82"/>
      <c r="D632" s="83"/>
      <c r="E632" s="82"/>
      <c r="F632" s="69"/>
      <c r="G632" s="79"/>
      <c r="H632" s="70"/>
      <c r="I632" s="78"/>
    </row>
    <row r="633">
      <c r="A633" s="13" t="s">
        <v>183</v>
      </c>
      <c r="B633" s="81"/>
      <c r="C633" s="82"/>
      <c r="D633" s="83"/>
      <c r="E633" s="82"/>
      <c r="F633" s="69"/>
      <c r="G633" s="79"/>
      <c r="H633" s="70"/>
      <c r="I633" s="78"/>
    </row>
    <row r="634">
      <c r="A634" s="13" t="s">
        <v>237</v>
      </c>
      <c r="B634" s="81"/>
      <c r="C634" s="82"/>
      <c r="D634" s="83"/>
      <c r="E634" s="82"/>
      <c r="F634" s="69"/>
      <c r="G634" s="79"/>
      <c r="H634" s="70"/>
      <c r="I634" s="78"/>
    </row>
    <row r="635">
      <c r="A635" s="13" t="s">
        <v>162</v>
      </c>
      <c r="B635" s="81"/>
      <c r="C635" s="82"/>
      <c r="D635" s="83"/>
      <c r="E635" s="82"/>
      <c r="F635" s="69"/>
      <c r="G635" s="79"/>
      <c r="H635" s="70"/>
      <c r="I635" s="78"/>
    </row>
    <row r="636">
      <c r="A636" s="13" t="s">
        <v>191</v>
      </c>
      <c r="B636" s="81"/>
      <c r="C636" s="82"/>
      <c r="D636" s="83"/>
      <c r="E636" s="82"/>
      <c r="F636" s="69"/>
      <c r="G636" s="79"/>
      <c r="H636" s="70"/>
      <c r="I636" s="78"/>
    </row>
    <row r="637">
      <c r="A637" s="13" t="s">
        <v>238</v>
      </c>
      <c r="B637" s="81"/>
      <c r="C637" s="82"/>
      <c r="D637" s="83"/>
      <c r="E637" s="82"/>
      <c r="F637" s="69"/>
      <c r="G637" s="79"/>
      <c r="H637" s="70"/>
      <c r="I637" s="78"/>
    </row>
    <row r="638">
      <c r="A638" s="13" t="s">
        <v>185</v>
      </c>
      <c r="B638" s="81"/>
      <c r="C638" s="82"/>
      <c r="D638" s="83"/>
      <c r="E638" s="82"/>
      <c r="F638" s="69"/>
      <c r="G638" s="79"/>
      <c r="H638" s="70"/>
      <c r="I638" s="78"/>
    </row>
    <row r="639">
      <c r="A639" s="13" t="s">
        <v>127</v>
      </c>
      <c r="B639" s="81"/>
      <c r="C639" s="82"/>
      <c r="D639" s="83"/>
      <c r="E639" s="82"/>
      <c r="F639" s="69"/>
      <c r="G639" s="79"/>
      <c r="H639" s="70"/>
      <c r="I639" s="78"/>
    </row>
    <row r="640">
      <c r="A640" s="13" t="s">
        <v>235</v>
      </c>
      <c r="B640" s="81"/>
      <c r="C640" s="82"/>
      <c r="D640" s="83"/>
      <c r="E640" s="82"/>
      <c r="F640" s="69"/>
      <c r="G640" s="79"/>
      <c r="H640" s="70"/>
      <c r="I640" s="78"/>
    </row>
    <row r="641">
      <c r="A641" s="13" t="s">
        <v>224</v>
      </c>
      <c r="B641" s="81"/>
      <c r="C641" s="82"/>
      <c r="D641" s="83"/>
      <c r="E641" s="82"/>
      <c r="F641" s="69"/>
      <c r="G641" s="79"/>
      <c r="H641" s="70"/>
      <c r="I641" s="78"/>
    </row>
    <row r="642">
      <c r="A642" s="13" t="s">
        <v>233</v>
      </c>
      <c r="B642" s="81"/>
      <c r="C642" s="82"/>
      <c r="D642" s="83"/>
      <c r="E642" s="82"/>
      <c r="F642" s="69"/>
      <c r="G642" s="79"/>
      <c r="H642" s="70"/>
      <c r="I642" s="78"/>
    </row>
    <row r="643">
      <c r="A643" s="13" t="s">
        <v>105</v>
      </c>
      <c r="B643" s="81"/>
      <c r="C643" s="82"/>
      <c r="D643" s="83"/>
      <c r="E643" s="82"/>
      <c r="F643" s="69"/>
      <c r="G643" s="79"/>
      <c r="H643" s="70"/>
      <c r="I643" s="78"/>
    </row>
    <row r="644">
      <c r="A644" s="13" t="s">
        <v>173</v>
      </c>
      <c r="B644" s="81"/>
      <c r="C644" s="82"/>
      <c r="D644" s="83"/>
      <c r="E644" s="82"/>
      <c r="F644" s="69"/>
      <c r="G644" s="79"/>
      <c r="H644" s="70"/>
      <c r="I644" s="78"/>
    </row>
    <row r="645">
      <c r="A645" s="13" t="s">
        <v>150</v>
      </c>
      <c r="B645" s="81"/>
      <c r="C645" s="82"/>
      <c r="D645" s="83"/>
      <c r="E645" s="82"/>
      <c r="F645" s="69"/>
      <c r="G645" s="79"/>
      <c r="H645" s="70"/>
      <c r="I645" s="78"/>
    </row>
    <row r="646">
      <c r="A646" s="13" t="s">
        <v>174</v>
      </c>
      <c r="B646" s="81"/>
      <c r="C646" s="82"/>
      <c r="D646" s="83"/>
      <c r="E646" s="82"/>
      <c r="F646" s="69"/>
      <c r="G646" s="79"/>
      <c r="H646" s="70"/>
      <c r="I646" s="78"/>
    </row>
    <row r="647">
      <c r="A647" s="13" t="s">
        <v>186</v>
      </c>
      <c r="B647" s="81"/>
      <c r="C647" s="82"/>
      <c r="D647" s="83"/>
      <c r="E647" s="82"/>
      <c r="F647" s="69"/>
      <c r="G647" s="79"/>
      <c r="H647" s="70"/>
      <c r="I647" s="78"/>
    </row>
    <row r="648">
      <c r="A648" s="13" t="s">
        <v>176</v>
      </c>
      <c r="B648" s="81"/>
      <c r="C648" s="82"/>
      <c r="D648" s="83"/>
      <c r="E648" s="82"/>
      <c r="F648" s="69"/>
      <c r="G648" s="79"/>
      <c r="H648" s="70"/>
      <c r="I648" s="78"/>
    </row>
    <row r="649">
      <c r="A649" s="13" t="s">
        <v>179</v>
      </c>
      <c r="B649" s="81"/>
      <c r="C649" s="82"/>
      <c r="D649" s="83"/>
      <c r="E649" s="82"/>
      <c r="F649" s="69"/>
      <c r="G649" s="79"/>
      <c r="H649" s="70"/>
      <c r="I649" s="78"/>
    </row>
    <row r="650">
      <c r="A650" s="13" t="s">
        <v>178</v>
      </c>
      <c r="B650" s="81"/>
      <c r="C650" s="82"/>
      <c r="D650" s="83"/>
      <c r="E650" s="82"/>
      <c r="F650" s="69"/>
      <c r="G650" s="79"/>
      <c r="H650" s="70"/>
      <c r="I650" s="78"/>
    </row>
    <row r="651">
      <c r="A651" s="13" t="s">
        <v>211</v>
      </c>
      <c r="B651" s="81"/>
      <c r="C651" s="82"/>
      <c r="D651" s="83"/>
      <c r="E651" s="82"/>
      <c r="F651" s="69"/>
      <c r="G651" s="79"/>
      <c r="H651" s="70"/>
      <c r="I651" s="78"/>
    </row>
    <row r="652">
      <c r="A652" s="13" t="s">
        <v>239</v>
      </c>
      <c r="B652" s="81"/>
      <c r="C652" s="82"/>
      <c r="D652" s="83"/>
      <c r="E652" s="82"/>
      <c r="F652" s="69"/>
      <c r="G652" s="79"/>
      <c r="H652" s="70"/>
      <c r="I652" s="78"/>
    </row>
    <row r="653">
      <c r="A653" s="13" t="s">
        <v>229</v>
      </c>
      <c r="B653" s="81"/>
      <c r="C653" s="82"/>
      <c r="D653" s="83"/>
      <c r="E653" s="82"/>
      <c r="F653" s="69"/>
      <c r="G653" s="79"/>
      <c r="H653" s="70"/>
      <c r="I653" s="78"/>
    </row>
    <row r="654">
      <c r="A654" s="13" t="s">
        <v>80</v>
      </c>
      <c r="B654" s="81"/>
      <c r="C654" s="82"/>
      <c r="D654" s="83"/>
      <c r="E654" s="82"/>
      <c r="F654" s="69"/>
      <c r="G654" s="79"/>
      <c r="H654" s="70"/>
      <c r="I654" s="78"/>
    </row>
    <row r="655">
      <c r="A655" s="13" t="s">
        <v>208</v>
      </c>
      <c r="B655" s="81"/>
      <c r="C655" s="82"/>
      <c r="D655" s="83"/>
      <c r="E655" s="82"/>
      <c r="F655" s="69"/>
      <c r="G655" s="79"/>
      <c r="H655" s="70"/>
      <c r="I655" s="78"/>
    </row>
    <row r="656">
      <c r="A656" s="13" t="s">
        <v>213</v>
      </c>
      <c r="B656" s="81"/>
      <c r="C656" s="82"/>
      <c r="D656" s="83"/>
      <c r="E656" s="82"/>
      <c r="F656" s="69"/>
      <c r="G656" s="79"/>
      <c r="H656" s="70"/>
      <c r="I656" s="78"/>
    </row>
    <row r="657">
      <c r="A657" s="13" t="s">
        <v>212</v>
      </c>
      <c r="B657" s="81"/>
      <c r="C657" s="82"/>
      <c r="D657" s="83"/>
      <c r="E657" s="82"/>
      <c r="F657" s="69"/>
      <c r="G657" s="79"/>
      <c r="H657" s="70"/>
      <c r="I657" s="78"/>
    </row>
    <row r="658">
      <c r="A658" s="13" t="s">
        <v>214</v>
      </c>
      <c r="B658" s="81"/>
      <c r="C658" s="82"/>
      <c r="D658" s="83"/>
      <c r="E658" s="82"/>
      <c r="F658" s="69"/>
      <c r="G658" s="79"/>
      <c r="H658" s="70"/>
      <c r="I658" s="78"/>
    </row>
    <row r="659">
      <c r="A659" s="13" t="s">
        <v>232</v>
      </c>
      <c r="B659" s="81"/>
      <c r="C659" s="82"/>
      <c r="D659" s="83"/>
      <c r="E659" s="82"/>
      <c r="F659" s="69"/>
      <c r="G659" s="79"/>
      <c r="H659" s="70"/>
      <c r="I659" s="78"/>
    </row>
    <row r="660">
      <c r="A660" s="13" t="s">
        <v>181</v>
      </c>
      <c r="B660" s="81"/>
      <c r="C660" s="82"/>
      <c r="D660" s="83"/>
      <c r="E660" s="82"/>
      <c r="F660" s="69"/>
      <c r="G660" s="79"/>
      <c r="H660" s="70"/>
      <c r="I660" s="78"/>
    </row>
    <row r="661">
      <c r="A661" s="13" t="s">
        <v>136</v>
      </c>
      <c r="B661" s="81"/>
      <c r="C661" s="82"/>
      <c r="D661" s="83"/>
      <c r="E661" s="82"/>
      <c r="F661" s="69"/>
      <c r="G661" s="79"/>
      <c r="H661" s="70"/>
      <c r="I661" s="78"/>
    </row>
    <row r="662">
      <c r="A662" s="13" t="s">
        <v>246</v>
      </c>
      <c r="B662" s="81"/>
      <c r="C662" s="82"/>
      <c r="D662" s="83"/>
      <c r="E662" s="82"/>
      <c r="F662" s="69"/>
      <c r="G662" s="79"/>
      <c r="H662" s="70"/>
      <c r="I662" s="78"/>
    </row>
    <row r="663">
      <c r="A663" s="13" t="s">
        <v>22</v>
      </c>
      <c r="B663" s="81"/>
      <c r="C663" s="82"/>
      <c r="D663" s="83"/>
      <c r="E663" s="82"/>
      <c r="F663" s="69"/>
      <c r="G663" s="79"/>
      <c r="H663" s="70"/>
      <c r="I663" s="78"/>
    </row>
    <row r="664">
      <c r="A664" s="13" t="s">
        <v>95</v>
      </c>
      <c r="B664" s="81"/>
      <c r="C664" s="82"/>
      <c r="D664" s="83"/>
      <c r="E664" s="82"/>
      <c r="F664" s="69"/>
      <c r="G664" s="79"/>
      <c r="H664" s="70"/>
      <c r="I664" s="78"/>
    </row>
    <row r="665">
      <c r="A665" s="13" t="s">
        <v>100</v>
      </c>
      <c r="B665" s="81"/>
      <c r="C665" s="82"/>
      <c r="D665" s="83"/>
      <c r="E665" s="82"/>
      <c r="F665" s="69"/>
      <c r="G665" s="79"/>
      <c r="H665" s="70"/>
      <c r="I665" s="78"/>
    </row>
    <row r="666">
      <c r="A666" s="13" t="s">
        <v>138</v>
      </c>
      <c r="B666" s="81"/>
      <c r="C666" s="82"/>
      <c r="D666" s="83"/>
      <c r="E666" s="82"/>
      <c r="F666" s="69"/>
      <c r="G666" s="79"/>
      <c r="H666" s="70"/>
      <c r="I666" s="78"/>
    </row>
    <row r="667">
      <c r="A667" s="13" t="s">
        <v>204</v>
      </c>
      <c r="B667" s="81"/>
      <c r="C667" s="82"/>
      <c r="D667" s="83"/>
      <c r="E667" s="82"/>
      <c r="F667" s="69"/>
      <c r="G667" s="79"/>
      <c r="H667" s="70"/>
      <c r="I667" s="78"/>
    </row>
    <row r="668">
      <c r="A668" s="13" t="s">
        <v>60</v>
      </c>
      <c r="B668" s="81"/>
      <c r="C668" s="82"/>
      <c r="D668" s="83"/>
      <c r="E668" s="82"/>
      <c r="F668" s="69"/>
      <c r="G668" s="79"/>
      <c r="H668" s="70"/>
      <c r="I668" s="78"/>
    </row>
    <row r="669">
      <c r="A669" s="13" t="s">
        <v>152</v>
      </c>
      <c r="B669" s="81"/>
      <c r="C669" s="82"/>
      <c r="D669" s="83"/>
      <c r="E669" s="82"/>
      <c r="F669" s="69"/>
      <c r="G669" s="79"/>
      <c r="H669" s="70"/>
      <c r="I669" s="78"/>
    </row>
    <row r="670">
      <c r="A670" s="13" t="s">
        <v>234</v>
      </c>
      <c r="B670" s="81"/>
      <c r="C670" s="82"/>
      <c r="D670" s="83"/>
      <c r="E670" s="82"/>
      <c r="F670" s="69"/>
      <c r="G670" s="79"/>
      <c r="H670" s="70"/>
      <c r="I670" s="78"/>
    </row>
    <row r="671">
      <c r="A671" s="13" t="s">
        <v>187</v>
      </c>
      <c r="B671" s="81"/>
      <c r="C671" s="82"/>
      <c r="D671" s="83"/>
      <c r="E671" s="82"/>
      <c r="F671" s="69"/>
      <c r="G671" s="79"/>
      <c r="H671" s="70"/>
      <c r="I671" s="78"/>
    </row>
    <row r="672">
      <c r="A672" s="13" t="s">
        <v>241</v>
      </c>
      <c r="B672" s="81"/>
      <c r="C672" s="82"/>
      <c r="D672" s="83"/>
      <c r="E672" s="82"/>
      <c r="F672" s="69"/>
      <c r="G672" s="79"/>
      <c r="H672" s="70"/>
      <c r="I672" s="78"/>
    </row>
    <row r="673">
      <c r="A673" s="13" t="s">
        <v>163</v>
      </c>
      <c r="B673" s="81"/>
      <c r="C673" s="82"/>
      <c r="D673" s="83"/>
      <c r="E673" s="82"/>
      <c r="F673" s="69"/>
      <c r="G673" s="79"/>
      <c r="H673" s="70"/>
      <c r="I673" s="78"/>
    </row>
    <row r="674">
      <c r="A674" s="13" t="s">
        <v>164</v>
      </c>
      <c r="B674" s="81"/>
      <c r="C674" s="82"/>
      <c r="D674" s="83"/>
      <c r="E674" s="82"/>
      <c r="F674" s="69"/>
      <c r="G674" s="79"/>
      <c r="H674" s="70"/>
      <c r="I674" s="78"/>
    </row>
    <row r="675">
      <c r="A675" s="13" t="s">
        <v>84</v>
      </c>
      <c r="B675" s="81"/>
      <c r="C675" s="82"/>
      <c r="D675" s="83"/>
      <c r="E675" s="82"/>
      <c r="F675" s="69"/>
      <c r="G675" s="79"/>
      <c r="H675" s="70"/>
      <c r="I675" s="78"/>
    </row>
    <row r="676">
      <c r="A676" s="13" t="s">
        <v>242</v>
      </c>
      <c r="B676" s="81"/>
      <c r="C676" s="82"/>
      <c r="D676" s="83"/>
      <c r="E676" s="82"/>
      <c r="F676" s="69"/>
      <c r="G676" s="79"/>
      <c r="H676" s="70"/>
      <c r="I676" s="78"/>
    </row>
    <row r="677">
      <c r="A677" s="13" t="s">
        <v>245</v>
      </c>
      <c r="B677" s="81"/>
      <c r="C677" s="82"/>
      <c r="D677" s="83"/>
      <c r="E677" s="82"/>
      <c r="F677" s="69"/>
      <c r="G677" s="79"/>
      <c r="H677" s="70"/>
      <c r="I677" s="78"/>
    </row>
    <row r="678">
      <c r="A678" s="13" t="s">
        <v>188</v>
      </c>
      <c r="B678" s="81"/>
      <c r="C678" s="82"/>
      <c r="D678" s="83"/>
      <c r="E678" s="82"/>
      <c r="F678" s="69"/>
      <c r="G678" s="79"/>
      <c r="H678" s="70"/>
      <c r="I678" s="78"/>
    </row>
    <row r="679">
      <c r="A679" s="13" t="s">
        <v>215</v>
      </c>
      <c r="B679" s="81"/>
      <c r="C679" s="82"/>
      <c r="D679" s="83"/>
      <c r="E679" s="82"/>
      <c r="F679" s="69"/>
      <c r="G679" s="79"/>
      <c r="H679" s="70"/>
      <c r="I679" s="78"/>
    </row>
    <row r="680">
      <c r="A680" s="13" t="s">
        <v>217</v>
      </c>
      <c r="B680" s="81"/>
      <c r="C680" s="82"/>
      <c r="D680" s="83"/>
      <c r="E680" s="82"/>
      <c r="F680" s="69"/>
      <c r="G680" s="79"/>
      <c r="H680" s="70"/>
      <c r="I680" s="78"/>
    </row>
    <row r="681">
      <c r="A681" s="13" t="s">
        <v>219</v>
      </c>
      <c r="B681" s="81"/>
      <c r="C681" s="82"/>
      <c r="D681" s="83"/>
      <c r="E681" s="82"/>
      <c r="F681" s="69"/>
      <c r="G681" s="79"/>
      <c r="H681" s="70"/>
      <c r="I681" s="78"/>
    </row>
    <row r="682">
      <c r="A682" s="13" t="s">
        <v>64</v>
      </c>
      <c r="B682" s="81"/>
      <c r="C682" s="82"/>
      <c r="D682" s="83"/>
      <c r="E682" s="82"/>
      <c r="F682" s="69"/>
      <c r="G682" s="79"/>
      <c r="H682" s="70"/>
      <c r="I682" s="78"/>
    </row>
    <row r="683">
      <c r="A683" s="24"/>
      <c r="B683" s="81"/>
      <c r="C683" s="82"/>
      <c r="D683" s="83"/>
      <c r="E683" s="82"/>
      <c r="F683" s="69"/>
      <c r="G683" s="79"/>
      <c r="H683" s="70"/>
      <c r="I683" s="78"/>
    </row>
    <row r="684">
      <c r="A684" s="24"/>
      <c r="B684" s="81"/>
      <c r="C684" s="82"/>
      <c r="D684" s="83"/>
      <c r="E684" s="82"/>
      <c r="F684" s="69"/>
      <c r="G684" s="79"/>
      <c r="H684" s="70"/>
      <c r="I684" s="78"/>
    </row>
    <row r="685">
      <c r="A685" s="24"/>
      <c r="B685" s="81"/>
      <c r="C685" s="82"/>
      <c r="D685" s="83"/>
      <c r="E685" s="82"/>
      <c r="F685" s="69"/>
      <c r="G685" s="79"/>
      <c r="H685" s="70"/>
      <c r="I685" s="78"/>
    </row>
    <row r="686">
      <c r="A686" s="24"/>
      <c r="B686" s="81"/>
      <c r="C686" s="82"/>
      <c r="D686" s="83"/>
      <c r="E686" s="82"/>
      <c r="F686" s="69"/>
      <c r="G686" s="79"/>
      <c r="H686" s="70"/>
      <c r="I686" s="78"/>
    </row>
    <row r="687">
      <c r="A687" s="24"/>
      <c r="B687" s="81"/>
      <c r="C687" s="82"/>
      <c r="D687" s="83"/>
      <c r="E687" s="82"/>
      <c r="F687" s="69"/>
      <c r="G687" s="79"/>
      <c r="H687" s="70"/>
      <c r="I687" s="78"/>
    </row>
    <row r="688">
      <c r="A688" s="24"/>
      <c r="B688" s="81"/>
      <c r="C688" s="82"/>
      <c r="D688" s="83"/>
      <c r="E688" s="82"/>
      <c r="F688" s="69"/>
      <c r="G688" s="79"/>
      <c r="H688" s="70"/>
      <c r="I688" s="78"/>
    </row>
    <row r="689">
      <c r="A689" s="72"/>
      <c r="B689" s="81"/>
      <c r="C689" s="82"/>
      <c r="D689" s="83"/>
      <c r="E689" s="82"/>
      <c r="F689" s="69"/>
      <c r="G689" s="79"/>
      <c r="H689" s="70"/>
      <c r="I689" s="78"/>
    </row>
    <row r="690">
      <c r="A690" s="72"/>
      <c r="B690" s="81"/>
      <c r="C690" s="82"/>
      <c r="D690" s="83"/>
      <c r="E690" s="82"/>
      <c r="F690" s="69"/>
      <c r="G690" s="79"/>
      <c r="H690" s="70"/>
      <c r="I690" s="78"/>
    </row>
    <row r="691">
      <c r="A691" s="72"/>
      <c r="B691" s="81"/>
      <c r="C691" s="82"/>
      <c r="D691" s="83"/>
      <c r="E691" s="82"/>
      <c r="F691" s="69"/>
      <c r="G691" s="79"/>
      <c r="H691" s="70"/>
      <c r="I691" s="78"/>
    </row>
    <row r="692">
      <c r="A692" s="72"/>
      <c r="B692" s="81"/>
      <c r="C692" s="82"/>
      <c r="D692" s="83"/>
      <c r="E692" s="82"/>
      <c r="F692" s="69"/>
      <c r="G692" s="79"/>
      <c r="H692" s="70"/>
      <c r="I692" s="78"/>
    </row>
    <row r="693">
      <c r="A693" s="72"/>
      <c r="B693" s="81"/>
      <c r="C693" s="82"/>
      <c r="D693" s="83"/>
      <c r="E693" s="82"/>
      <c r="F693" s="69"/>
      <c r="G693" s="79"/>
      <c r="H693" s="70"/>
      <c r="I693" s="78"/>
    </row>
    <row r="694">
      <c r="A694" s="72"/>
      <c r="B694" s="81"/>
      <c r="C694" s="82"/>
      <c r="D694" s="83"/>
      <c r="E694" s="82"/>
      <c r="F694" s="69"/>
      <c r="G694" s="79"/>
      <c r="H694" s="70"/>
      <c r="I694" s="78"/>
    </row>
    <row r="695">
      <c r="A695" s="72"/>
      <c r="B695" s="81"/>
      <c r="C695" s="82"/>
      <c r="D695" s="83"/>
      <c r="E695" s="82"/>
      <c r="F695" s="69"/>
      <c r="G695" s="79"/>
      <c r="H695" s="70"/>
      <c r="I695" s="78"/>
    </row>
    <row r="696">
      <c r="A696" s="4" t="s">
        <v>1</v>
      </c>
      <c r="B696" s="81"/>
      <c r="C696" s="82"/>
      <c r="D696" s="83"/>
      <c r="E696" s="82"/>
      <c r="F696" s="69"/>
      <c r="G696" s="79"/>
      <c r="H696" s="70"/>
      <c r="I696" s="78"/>
    </row>
    <row r="697">
      <c r="A697" s="13" t="s">
        <v>168</v>
      </c>
      <c r="B697" s="81"/>
      <c r="C697" s="82"/>
      <c r="D697" s="83"/>
      <c r="E697" s="82"/>
      <c r="F697" s="69"/>
      <c r="G697" s="79"/>
      <c r="H697" s="70"/>
      <c r="I697" s="78"/>
    </row>
    <row r="698">
      <c r="A698" s="13" t="s">
        <v>90</v>
      </c>
      <c r="B698" s="81"/>
      <c r="C698" s="82"/>
      <c r="D698" s="83"/>
      <c r="E698" s="82"/>
      <c r="F698" s="69"/>
      <c r="G698" s="79"/>
      <c r="H698" s="70"/>
      <c r="I698" s="78"/>
    </row>
    <row r="699">
      <c r="A699" s="13" t="s">
        <v>54</v>
      </c>
      <c r="B699" s="81"/>
      <c r="C699" s="82"/>
      <c r="D699" s="83"/>
      <c r="E699" s="82"/>
      <c r="F699" s="69"/>
      <c r="G699" s="79"/>
      <c r="H699" s="70"/>
      <c r="I699" s="78"/>
    </row>
    <row r="700">
      <c r="A700" s="13" t="s">
        <v>192</v>
      </c>
      <c r="B700" s="81"/>
      <c r="C700" s="82"/>
      <c r="D700" s="83"/>
      <c r="E700" s="82"/>
      <c r="F700" s="69"/>
      <c r="G700" s="79"/>
      <c r="H700" s="70"/>
      <c r="I700" s="78"/>
    </row>
    <row r="701">
      <c r="A701" s="13" t="s">
        <v>141</v>
      </c>
      <c r="B701" s="81"/>
      <c r="C701" s="82"/>
      <c r="D701" s="83"/>
      <c r="E701" s="82"/>
      <c r="F701" s="69"/>
      <c r="G701" s="79"/>
      <c r="H701" s="70"/>
      <c r="I701" s="78"/>
    </row>
    <row r="702">
      <c r="A702" s="13" t="s">
        <v>145</v>
      </c>
      <c r="B702" s="81"/>
      <c r="C702" s="82"/>
      <c r="D702" s="83"/>
      <c r="E702" s="82"/>
      <c r="F702" s="69"/>
      <c r="G702" s="79"/>
      <c r="H702" s="70"/>
      <c r="I702" s="78"/>
    </row>
    <row r="703">
      <c r="A703" s="13" t="s">
        <v>87</v>
      </c>
      <c r="B703" s="81"/>
      <c r="C703" s="82"/>
      <c r="D703" s="83"/>
      <c r="E703" s="82"/>
      <c r="F703" s="69"/>
      <c r="G703" s="79"/>
      <c r="H703" s="70"/>
      <c r="I703" s="78"/>
    </row>
    <row r="704">
      <c r="A704" s="13" t="s">
        <v>222</v>
      </c>
      <c r="B704" s="81"/>
      <c r="C704" s="82"/>
      <c r="D704" s="83"/>
      <c r="E704" s="82"/>
      <c r="F704" s="69"/>
      <c r="G704" s="79"/>
      <c r="H704" s="70"/>
      <c r="I704" s="78"/>
    </row>
    <row r="705">
      <c r="A705" s="13" t="s">
        <v>198</v>
      </c>
      <c r="B705" s="81"/>
      <c r="C705" s="82"/>
      <c r="D705" s="83"/>
      <c r="E705" s="82"/>
      <c r="F705" s="69"/>
      <c r="G705" s="79"/>
      <c r="H705" s="70"/>
      <c r="I705" s="78"/>
    </row>
    <row r="706">
      <c r="A706" s="13" t="s">
        <v>151</v>
      </c>
      <c r="B706" s="81"/>
      <c r="C706" s="82"/>
      <c r="D706" s="83"/>
      <c r="E706" s="82"/>
      <c r="F706" s="69"/>
      <c r="G706" s="79"/>
      <c r="H706" s="70"/>
      <c r="I706" s="78"/>
    </row>
    <row r="707">
      <c r="A707" s="13" t="s">
        <v>165</v>
      </c>
      <c r="B707" s="81"/>
      <c r="C707" s="82"/>
      <c r="D707" s="83"/>
      <c r="E707" s="82"/>
      <c r="F707" s="69"/>
      <c r="G707" s="79"/>
      <c r="H707" s="70"/>
      <c r="I707" s="78"/>
    </row>
    <row r="708">
      <c r="A708" s="13" t="s">
        <v>140</v>
      </c>
      <c r="B708" s="81"/>
      <c r="C708" s="82"/>
      <c r="D708" s="83"/>
      <c r="E708" s="82"/>
      <c r="F708" s="69"/>
      <c r="G708" s="79"/>
      <c r="H708" s="70"/>
      <c r="I708" s="78"/>
    </row>
    <row r="709">
      <c r="A709" s="13" t="s">
        <v>68</v>
      </c>
      <c r="B709" s="81"/>
      <c r="C709" s="82"/>
      <c r="D709" s="83"/>
      <c r="E709" s="82"/>
      <c r="F709" s="69"/>
      <c r="G709" s="79"/>
      <c r="H709" s="70"/>
      <c r="I709" s="78"/>
    </row>
    <row r="710">
      <c r="A710" s="13" t="s">
        <v>99</v>
      </c>
      <c r="B710" s="81"/>
      <c r="C710" s="82"/>
      <c r="D710" s="83"/>
      <c r="E710" s="82"/>
      <c r="F710" s="69"/>
      <c r="G710" s="79"/>
      <c r="H710" s="70"/>
      <c r="I710" s="78"/>
    </row>
    <row r="711">
      <c r="A711" s="13" t="s">
        <v>193</v>
      </c>
      <c r="B711" s="81"/>
      <c r="C711" s="82"/>
      <c r="D711" s="83"/>
      <c r="E711" s="82"/>
      <c r="F711" s="69"/>
      <c r="G711" s="79"/>
      <c r="H711" s="70"/>
      <c r="I711" s="78"/>
    </row>
    <row r="712">
      <c r="A712" s="13" t="s">
        <v>195</v>
      </c>
      <c r="B712" s="81"/>
      <c r="C712" s="82"/>
      <c r="D712" s="83"/>
      <c r="E712" s="82"/>
      <c r="F712" s="69"/>
      <c r="G712" s="79"/>
      <c r="H712" s="70"/>
      <c r="I712" s="78"/>
    </row>
    <row r="713">
      <c r="A713" s="13" t="s">
        <v>210</v>
      </c>
      <c r="B713" s="81"/>
      <c r="C713" s="82"/>
      <c r="D713" s="83"/>
      <c r="E713" s="82"/>
      <c r="F713" s="69"/>
      <c r="G713" s="79"/>
      <c r="H713" s="70"/>
      <c r="I713" s="78"/>
    </row>
    <row r="714">
      <c r="A714" s="13" t="s">
        <v>196</v>
      </c>
      <c r="B714" s="81"/>
      <c r="C714" s="82"/>
      <c r="D714" s="83"/>
      <c r="E714" s="82"/>
      <c r="F714" s="69"/>
      <c r="G714" s="79"/>
      <c r="H714" s="70"/>
      <c r="I714" s="78"/>
    </row>
    <row r="715">
      <c r="A715" s="13" t="s">
        <v>197</v>
      </c>
      <c r="B715" s="81"/>
      <c r="C715" s="82"/>
      <c r="D715" s="83"/>
      <c r="E715" s="82"/>
      <c r="F715" s="69"/>
      <c r="G715" s="79"/>
      <c r="H715" s="70"/>
      <c r="I715" s="78"/>
    </row>
    <row r="716">
      <c r="A716" s="13" t="s">
        <v>170</v>
      </c>
      <c r="B716" s="81"/>
      <c r="C716" s="82"/>
      <c r="D716" s="83"/>
      <c r="E716" s="82"/>
      <c r="F716" s="69"/>
      <c r="G716" s="79"/>
      <c r="H716" s="70"/>
      <c r="I716" s="78"/>
    </row>
    <row r="717">
      <c r="A717" s="13" t="s">
        <v>146</v>
      </c>
      <c r="B717" s="81"/>
      <c r="C717" s="82"/>
      <c r="D717" s="83"/>
      <c r="E717" s="82"/>
      <c r="F717" s="69"/>
      <c r="G717" s="79"/>
      <c r="H717" s="70"/>
      <c r="I717" s="78"/>
    </row>
    <row r="718">
      <c r="A718" s="13" t="s">
        <v>147</v>
      </c>
      <c r="B718" s="81"/>
      <c r="C718" s="82"/>
      <c r="D718" s="83"/>
      <c r="E718" s="82"/>
      <c r="F718" s="69"/>
      <c r="G718" s="79"/>
      <c r="H718" s="70"/>
      <c r="I718" s="78"/>
    </row>
    <row r="719">
      <c r="A719" s="13" t="s">
        <v>142</v>
      </c>
      <c r="B719" s="81"/>
      <c r="C719" s="82"/>
      <c r="D719" s="83"/>
      <c r="E719" s="82"/>
      <c r="F719" s="69"/>
      <c r="G719" s="79"/>
      <c r="H719" s="70"/>
      <c r="I719" s="78"/>
    </row>
    <row r="720">
      <c r="A720" s="13" t="s">
        <v>199</v>
      </c>
      <c r="B720" s="81"/>
      <c r="C720" s="82"/>
      <c r="D720" s="83"/>
      <c r="E720" s="82"/>
      <c r="F720" s="69"/>
      <c r="G720" s="79"/>
      <c r="H720" s="70"/>
      <c r="I720" s="78"/>
    </row>
    <row r="721">
      <c r="A721" s="13" t="s">
        <v>130</v>
      </c>
      <c r="B721" s="81"/>
      <c r="C721" s="82"/>
      <c r="D721" s="83"/>
      <c r="E721" s="82"/>
      <c r="F721" s="69"/>
      <c r="G721" s="79"/>
      <c r="H721" s="70"/>
      <c r="I721" s="78"/>
    </row>
    <row r="722">
      <c r="A722" s="13" t="s">
        <v>51</v>
      </c>
      <c r="B722" s="81"/>
      <c r="C722" s="82"/>
      <c r="D722" s="83"/>
      <c r="E722" s="82"/>
      <c r="F722" s="69"/>
      <c r="G722" s="79"/>
      <c r="H722" s="70"/>
      <c r="I722" s="78"/>
    </row>
    <row r="723">
      <c r="A723" s="13" t="s">
        <v>153</v>
      </c>
      <c r="B723" s="81"/>
      <c r="C723" s="82"/>
      <c r="D723" s="83"/>
      <c r="E723" s="82"/>
      <c r="F723" s="69"/>
      <c r="G723" s="79"/>
      <c r="H723" s="70"/>
      <c r="I723" s="78"/>
    </row>
    <row r="724">
      <c r="A724" s="13" t="s">
        <v>155</v>
      </c>
      <c r="B724" s="81"/>
      <c r="C724" s="82"/>
      <c r="D724" s="83"/>
      <c r="E724" s="82"/>
      <c r="F724" s="69"/>
      <c r="G724" s="79"/>
      <c r="H724" s="70"/>
      <c r="I724" s="78"/>
    </row>
    <row r="725">
      <c r="A725" s="13" t="s">
        <v>76</v>
      </c>
      <c r="B725" s="81"/>
      <c r="C725" s="82"/>
      <c r="D725" s="83"/>
      <c r="E725" s="82"/>
      <c r="F725" s="69"/>
      <c r="G725" s="79"/>
      <c r="H725" s="70"/>
      <c r="I725" s="78"/>
    </row>
    <row r="726">
      <c r="A726" s="13" t="s">
        <v>107</v>
      </c>
      <c r="B726" s="81"/>
      <c r="C726" s="82"/>
      <c r="D726" s="83"/>
      <c r="E726" s="82"/>
      <c r="F726" s="69"/>
      <c r="G726" s="79"/>
      <c r="H726" s="70"/>
      <c r="I726" s="78"/>
    </row>
    <row r="727">
      <c r="A727" s="13" t="s">
        <v>200</v>
      </c>
      <c r="B727" s="81"/>
      <c r="C727" s="82"/>
      <c r="D727" s="83"/>
      <c r="E727" s="82"/>
      <c r="F727" s="69"/>
      <c r="G727" s="79"/>
      <c r="H727" s="70"/>
      <c r="I727" s="78"/>
    </row>
    <row r="728">
      <c r="A728" s="13" t="s">
        <v>175</v>
      </c>
      <c r="B728" s="81"/>
      <c r="C728" s="82"/>
      <c r="D728" s="83"/>
      <c r="E728" s="82"/>
      <c r="F728" s="69"/>
      <c r="G728" s="79"/>
      <c r="H728" s="70"/>
      <c r="I728" s="78"/>
    </row>
    <row r="729">
      <c r="A729" s="13" t="s">
        <v>110</v>
      </c>
      <c r="B729" s="81"/>
      <c r="C729" s="82"/>
      <c r="D729" s="83"/>
      <c r="E729" s="82"/>
      <c r="F729" s="69"/>
      <c r="G729" s="79"/>
      <c r="H729" s="70"/>
      <c r="I729" s="78"/>
    </row>
    <row r="730">
      <c r="A730" s="13" t="s">
        <v>202</v>
      </c>
      <c r="B730" s="81"/>
      <c r="C730" s="82"/>
      <c r="D730" s="83"/>
      <c r="E730" s="82"/>
      <c r="F730" s="69"/>
      <c r="G730" s="79"/>
      <c r="H730" s="70"/>
      <c r="I730" s="78"/>
    </row>
    <row r="731">
      <c r="A731" s="13" t="s">
        <v>157</v>
      </c>
      <c r="B731" s="81"/>
      <c r="C731" s="82"/>
      <c r="D731" s="83"/>
      <c r="E731" s="82"/>
      <c r="F731" s="69"/>
      <c r="G731" s="79"/>
      <c r="H731" s="70"/>
      <c r="I731" s="78"/>
    </row>
    <row r="732">
      <c r="A732" s="13" t="s">
        <v>206</v>
      </c>
      <c r="B732" s="81"/>
      <c r="C732" s="82"/>
      <c r="D732" s="83"/>
      <c r="E732" s="82"/>
      <c r="F732" s="69"/>
      <c r="G732" s="79"/>
      <c r="H732" s="70"/>
      <c r="I732" s="78"/>
    </row>
    <row r="733">
      <c r="A733" s="13" t="s">
        <v>230</v>
      </c>
      <c r="B733" s="81"/>
      <c r="C733" s="82"/>
      <c r="D733" s="83"/>
      <c r="E733" s="82"/>
      <c r="F733" s="69"/>
      <c r="G733" s="79"/>
      <c r="H733" s="70"/>
      <c r="I733" s="78"/>
    </row>
    <row r="734">
      <c r="A734" s="13" t="s">
        <v>143</v>
      </c>
      <c r="B734" s="81"/>
      <c r="C734" s="82"/>
      <c r="D734" s="83"/>
      <c r="E734" s="82"/>
      <c r="F734" s="69"/>
      <c r="G734" s="79"/>
      <c r="H734" s="70"/>
      <c r="I734" s="78"/>
    </row>
    <row r="735">
      <c r="A735" s="13" t="s">
        <v>231</v>
      </c>
      <c r="B735" s="81"/>
      <c r="C735" s="82"/>
      <c r="D735" s="83"/>
      <c r="E735" s="82"/>
      <c r="F735" s="69"/>
      <c r="G735" s="79"/>
      <c r="H735" s="70"/>
      <c r="I735" s="78"/>
    </row>
    <row r="736">
      <c r="A736" s="13" t="s">
        <v>116</v>
      </c>
      <c r="B736" s="81"/>
      <c r="C736" s="82"/>
      <c r="D736" s="83"/>
      <c r="E736" s="82"/>
      <c r="F736" s="69"/>
      <c r="G736" s="79"/>
      <c r="H736" s="70"/>
      <c r="I736" s="78"/>
    </row>
    <row r="737">
      <c r="A737" s="13" t="s">
        <v>226</v>
      </c>
      <c r="B737" s="81"/>
      <c r="C737" s="82"/>
      <c r="D737" s="83"/>
      <c r="E737" s="82"/>
      <c r="F737" s="69"/>
      <c r="G737" s="79"/>
      <c r="H737" s="70"/>
      <c r="I737" s="78"/>
    </row>
    <row r="738">
      <c r="A738" s="13" t="s">
        <v>221</v>
      </c>
      <c r="B738" s="81"/>
      <c r="C738" s="82"/>
      <c r="D738" s="83"/>
      <c r="E738" s="82"/>
      <c r="F738" s="69"/>
      <c r="G738" s="79"/>
      <c r="H738" s="70"/>
      <c r="I738" s="78"/>
    </row>
    <row r="739">
      <c r="A739" s="13" t="s">
        <v>172</v>
      </c>
      <c r="B739" s="81"/>
      <c r="C739" s="82"/>
      <c r="D739" s="83"/>
      <c r="E739" s="82"/>
      <c r="F739" s="69"/>
      <c r="G739" s="79"/>
      <c r="H739" s="70"/>
      <c r="I739" s="78"/>
    </row>
    <row r="740">
      <c r="A740" s="13" t="s">
        <v>118</v>
      </c>
      <c r="B740" s="81"/>
      <c r="C740" s="82"/>
      <c r="D740" s="83"/>
      <c r="E740" s="82"/>
      <c r="F740" s="69"/>
      <c r="G740" s="79"/>
      <c r="H740" s="70"/>
      <c r="I740" s="78"/>
    </row>
    <row r="741">
      <c r="A741" s="13" t="s">
        <v>184</v>
      </c>
      <c r="B741" s="81"/>
      <c r="C741" s="82"/>
      <c r="D741" s="83"/>
      <c r="E741" s="82"/>
      <c r="F741" s="69"/>
      <c r="G741" s="79"/>
      <c r="H741" s="70"/>
      <c r="I741" s="78"/>
    </row>
    <row r="742">
      <c r="A742" s="13" t="s">
        <v>148</v>
      </c>
      <c r="B742" s="81"/>
      <c r="C742" s="82"/>
      <c r="D742" s="83"/>
      <c r="E742" s="82"/>
      <c r="F742" s="69"/>
      <c r="G742" s="79"/>
      <c r="H742" s="70"/>
      <c r="I742" s="78"/>
    </row>
    <row r="743">
      <c r="A743" s="13" t="s">
        <v>216</v>
      </c>
      <c r="B743" s="81"/>
      <c r="C743" s="82"/>
      <c r="D743" s="83"/>
      <c r="E743" s="82"/>
      <c r="F743" s="69"/>
      <c r="G743" s="79"/>
      <c r="H743" s="70"/>
      <c r="I743" s="78"/>
    </row>
    <row r="744">
      <c r="A744" s="13" t="s">
        <v>103</v>
      </c>
      <c r="B744" s="81"/>
      <c r="C744" s="82"/>
      <c r="D744" s="83"/>
      <c r="E744" s="82"/>
      <c r="F744" s="69"/>
      <c r="G744" s="79"/>
      <c r="H744" s="70"/>
      <c r="I744" s="78"/>
    </row>
    <row r="745">
      <c r="A745" s="13" t="s">
        <v>167</v>
      </c>
      <c r="B745" s="81"/>
      <c r="C745" s="82"/>
      <c r="D745" s="83"/>
      <c r="E745" s="82"/>
      <c r="F745" s="69"/>
      <c r="G745" s="79"/>
      <c r="H745" s="70"/>
      <c r="I745" s="78"/>
    </row>
    <row r="746">
      <c r="A746" s="13" t="s">
        <v>128</v>
      </c>
      <c r="B746" s="81"/>
      <c r="C746" s="82"/>
      <c r="D746" s="83"/>
      <c r="E746" s="82"/>
      <c r="F746" s="69"/>
      <c r="G746" s="79"/>
      <c r="H746" s="70"/>
      <c r="I746" s="78"/>
    </row>
    <row r="747">
      <c r="A747" s="13" t="s">
        <v>158</v>
      </c>
      <c r="B747" s="81"/>
      <c r="C747" s="82"/>
      <c r="D747" s="83"/>
      <c r="E747" s="82"/>
      <c r="F747" s="69"/>
      <c r="G747" s="79"/>
      <c r="H747" s="70"/>
      <c r="I747" s="78"/>
    </row>
    <row r="748">
      <c r="A748" s="13" t="s">
        <v>180</v>
      </c>
      <c r="B748" s="81"/>
      <c r="C748" s="82"/>
      <c r="D748" s="83"/>
      <c r="E748" s="82"/>
      <c r="F748" s="69"/>
      <c r="G748" s="79"/>
      <c r="H748" s="70"/>
      <c r="I748" s="78"/>
    </row>
    <row r="749">
      <c r="A749" s="13" t="s">
        <v>114</v>
      </c>
      <c r="B749" s="81"/>
      <c r="C749" s="82"/>
      <c r="D749" s="83"/>
      <c r="E749" s="82"/>
      <c r="F749" s="69"/>
      <c r="G749" s="79"/>
      <c r="H749" s="70"/>
      <c r="I749" s="78"/>
    </row>
    <row r="750">
      <c r="A750" s="13" t="s">
        <v>205</v>
      </c>
      <c r="B750" s="81"/>
      <c r="C750" s="82"/>
      <c r="D750" s="83"/>
      <c r="E750" s="82"/>
      <c r="F750" s="69"/>
      <c r="G750" s="79"/>
      <c r="H750" s="70"/>
      <c r="I750" s="78"/>
    </row>
    <row r="751">
      <c r="A751" s="13" t="s">
        <v>121</v>
      </c>
      <c r="B751" s="81"/>
      <c r="C751" s="82"/>
      <c r="D751" s="83"/>
      <c r="E751" s="82"/>
      <c r="F751" s="69"/>
      <c r="G751" s="79"/>
      <c r="H751" s="70"/>
      <c r="I751" s="78"/>
    </row>
    <row r="752">
      <c r="A752" s="13" t="s">
        <v>203</v>
      </c>
      <c r="B752" s="81"/>
      <c r="C752" s="82"/>
      <c r="D752" s="83"/>
      <c r="E752" s="82"/>
      <c r="F752" s="69"/>
      <c r="G752" s="79"/>
      <c r="H752" s="70"/>
      <c r="I752" s="78"/>
    </row>
    <row r="753">
      <c r="A753" s="13" t="s">
        <v>243</v>
      </c>
      <c r="B753" s="81"/>
      <c r="C753" s="82"/>
      <c r="D753" s="83"/>
      <c r="E753" s="82"/>
      <c r="F753" s="69"/>
      <c r="G753" s="79"/>
      <c r="H753" s="70"/>
      <c r="I753" s="78"/>
    </row>
    <row r="754">
      <c r="A754" s="13" t="s">
        <v>169</v>
      </c>
      <c r="B754" s="81"/>
      <c r="C754" s="82"/>
      <c r="D754" s="83"/>
      <c r="E754" s="82"/>
      <c r="F754" s="69"/>
      <c r="G754" s="79"/>
      <c r="H754" s="70"/>
      <c r="I754" s="78"/>
    </row>
    <row r="755">
      <c r="A755" s="13" t="s">
        <v>223</v>
      </c>
      <c r="B755" s="81"/>
      <c r="C755" s="82"/>
      <c r="D755" s="83"/>
      <c r="E755" s="82"/>
      <c r="F755" s="69"/>
      <c r="G755" s="79"/>
      <c r="H755" s="70"/>
      <c r="I755" s="78"/>
    </row>
    <row r="756">
      <c r="A756" s="13" t="s">
        <v>207</v>
      </c>
      <c r="B756" s="81"/>
      <c r="C756" s="82"/>
      <c r="D756" s="83"/>
      <c r="E756" s="82"/>
      <c r="F756" s="69"/>
      <c r="G756" s="79"/>
      <c r="H756" s="70"/>
      <c r="I756" s="78"/>
    </row>
    <row r="757">
      <c r="A757" s="13" t="s">
        <v>112</v>
      </c>
      <c r="B757" s="81"/>
      <c r="C757" s="82"/>
      <c r="D757" s="83"/>
      <c r="E757" s="82"/>
      <c r="F757" s="69"/>
      <c r="G757" s="79"/>
      <c r="H757" s="70"/>
      <c r="I757" s="78"/>
    </row>
    <row r="758">
      <c r="A758" s="13" t="s">
        <v>93</v>
      </c>
      <c r="B758" s="81"/>
      <c r="C758" s="82"/>
      <c r="D758" s="83"/>
      <c r="E758" s="82"/>
      <c r="F758" s="69"/>
      <c r="G758" s="79"/>
      <c r="H758" s="70"/>
      <c r="I758" s="78"/>
    </row>
    <row r="759">
      <c r="A759" s="13" t="s">
        <v>73</v>
      </c>
      <c r="B759" s="81"/>
      <c r="C759" s="82"/>
      <c r="D759" s="83"/>
      <c r="E759" s="82"/>
      <c r="F759" s="69"/>
      <c r="G759" s="79"/>
      <c r="H759" s="70"/>
      <c r="I759" s="78"/>
    </row>
    <row r="760">
      <c r="A760" s="13" t="s">
        <v>154</v>
      </c>
      <c r="B760" s="81"/>
      <c r="C760" s="82"/>
      <c r="D760" s="83"/>
      <c r="E760" s="82"/>
      <c r="F760" s="69"/>
      <c r="G760" s="79"/>
      <c r="H760" s="70"/>
      <c r="I760" s="78"/>
    </row>
    <row r="761">
      <c r="A761" s="13" t="s">
        <v>125</v>
      </c>
      <c r="B761" s="81"/>
      <c r="C761" s="82"/>
      <c r="D761" s="83"/>
      <c r="E761" s="82"/>
      <c r="F761" s="69"/>
      <c r="G761" s="79"/>
      <c r="H761" s="70"/>
      <c r="I761" s="78"/>
    </row>
    <row r="762">
      <c r="A762" s="13" t="s">
        <v>228</v>
      </c>
      <c r="B762" s="81"/>
      <c r="C762" s="82"/>
      <c r="D762" s="83"/>
      <c r="E762" s="82"/>
      <c r="F762" s="69"/>
      <c r="G762" s="79"/>
      <c r="H762" s="70"/>
      <c r="I762" s="78"/>
    </row>
    <row r="763">
      <c r="A763" s="13" t="s">
        <v>182</v>
      </c>
      <c r="B763" s="81"/>
      <c r="C763" s="82"/>
      <c r="D763" s="83"/>
      <c r="E763" s="82"/>
      <c r="F763" s="69"/>
      <c r="G763" s="79"/>
      <c r="H763" s="70"/>
      <c r="I763" s="78"/>
    </row>
    <row r="764">
      <c r="A764" s="13" t="s">
        <v>83</v>
      </c>
      <c r="B764" s="81"/>
      <c r="C764" s="82"/>
      <c r="D764" s="83"/>
      <c r="E764" s="82"/>
      <c r="F764" s="69"/>
      <c r="G764" s="79"/>
      <c r="H764" s="70"/>
      <c r="I764" s="78"/>
    </row>
    <row r="765">
      <c r="A765" s="13" t="s">
        <v>96</v>
      </c>
      <c r="B765" s="81"/>
      <c r="C765" s="82"/>
      <c r="D765" s="83"/>
      <c r="E765" s="82"/>
      <c r="F765" s="69"/>
      <c r="G765" s="79"/>
      <c r="H765" s="70"/>
      <c r="I765" s="78"/>
    </row>
    <row r="766">
      <c r="A766" s="13" t="s">
        <v>132</v>
      </c>
      <c r="B766" s="81"/>
      <c r="C766" s="82"/>
      <c r="D766" s="83"/>
      <c r="E766" s="82"/>
      <c r="F766" s="69"/>
      <c r="G766" s="79"/>
      <c r="H766" s="70"/>
      <c r="I766" s="78"/>
    </row>
    <row r="767">
      <c r="A767" s="13" t="s">
        <v>159</v>
      </c>
      <c r="B767" s="81"/>
      <c r="C767" s="82"/>
      <c r="D767" s="83"/>
      <c r="E767" s="82"/>
      <c r="F767" s="69"/>
      <c r="G767" s="79"/>
      <c r="H767" s="70"/>
      <c r="I767" s="78"/>
    </row>
    <row r="768">
      <c r="A768" s="13" t="s">
        <v>160</v>
      </c>
      <c r="B768" s="81"/>
      <c r="C768" s="82"/>
      <c r="D768" s="83"/>
      <c r="E768" s="82"/>
      <c r="F768" s="69"/>
      <c r="G768" s="79"/>
      <c r="H768" s="70"/>
      <c r="I768" s="78"/>
    </row>
    <row r="769">
      <c r="A769" s="13" t="s">
        <v>133</v>
      </c>
      <c r="B769" s="81"/>
      <c r="C769" s="82"/>
      <c r="D769" s="83"/>
      <c r="E769" s="82"/>
      <c r="F769" s="69"/>
      <c r="G769" s="79"/>
      <c r="H769" s="70"/>
      <c r="I769" s="78"/>
    </row>
    <row r="770">
      <c r="A770" s="13" t="s">
        <v>190</v>
      </c>
      <c r="B770" s="81"/>
      <c r="C770" s="82"/>
      <c r="D770" s="83"/>
      <c r="E770" s="82"/>
      <c r="F770" s="69"/>
      <c r="G770" s="79"/>
      <c r="H770" s="70"/>
      <c r="I770" s="78"/>
    </row>
    <row r="771">
      <c r="A771" s="13" t="s">
        <v>139</v>
      </c>
      <c r="B771" s="81"/>
      <c r="C771" s="82"/>
      <c r="D771" s="83"/>
      <c r="E771" s="82"/>
      <c r="F771" s="69"/>
      <c r="G771" s="79"/>
      <c r="H771" s="70"/>
      <c r="I771" s="78"/>
    </row>
    <row r="772">
      <c r="A772" s="13" t="s">
        <v>183</v>
      </c>
      <c r="B772" s="81"/>
      <c r="C772" s="82"/>
      <c r="D772" s="83"/>
      <c r="E772" s="82"/>
      <c r="F772" s="69"/>
      <c r="G772" s="79"/>
      <c r="H772" s="70"/>
      <c r="I772" s="78"/>
    </row>
    <row r="773">
      <c r="A773" s="13" t="s">
        <v>237</v>
      </c>
      <c r="B773" s="81"/>
      <c r="C773" s="82"/>
      <c r="D773" s="83"/>
      <c r="E773" s="82"/>
      <c r="F773" s="69"/>
      <c r="G773" s="79"/>
      <c r="H773" s="70"/>
      <c r="I773" s="78"/>
    </row>
    <row r="774">
      <c r="A774" s="13" t="s">
        <v>162</v>
      </c>
      <c r="B774" s="81"/>
      <c r="C774" s="82"/>
      <c r="D774" s="83"/>
      <c r="E774" s="82"/>
      <c r="F774" s="69"/>
      <c r="G774" s="79"/>
      <c r="H774" s="70"/>
      <c r="I774" s="78"/>
    </row>
    <row r="775">
      <c r="A775" s="13" t="s">
        <v>191</v>
      </c>
      <c r="B775" s="81"/>
      <c r="C775" s="82"/>
      <c r="D775" s="83"/>
      <c r="E775" s="82"/>
      <c r="F775" s="69"/>
      <c r="G775" s="79"/>
      <c r="H775" s="70"/>
      <c r="I775" s="78"/>
    </row>
    <row r="776">
      <c r="A776" s="13" t="s">
        <v>238</v>
      </c>
      <c r="B776" s="81"/>
      <c r="C776" s="82"/>
      <c r="D776" s="83"/>
      <c r="E776" s="82"/>
      <c r="F776" s="69"/>
      <c r="G776" s="79"/>
      <c r="H776" s="70"/>
      <c r="I776" s="78"/>
    </row>
    <row r="777">
      <c r="A777" s="13" t="s">
        <v>185</v>
      </c>
      <c r="B777" s="81"/>
      <c r="C777" s="82"/>
      <c r="D777" s="83"/>
      <c r="E777" s="82"/>
      <c r="F777" s="69"/>
      <c r="G777" s="79"/>
      <c r="H777" s="70"/>
      <c r="I777" s="78"/>
    </row>
    <row r="778">
      <c r="A778" s="13" t="s">
        <v>127</v>
      </c>
      <c r="B778" s="81"/>
      <c r="C778" s="82"/>
      <c r="D778" s="83"/>
      <c r="E778" s="82"/>
      <c r="F778" s="69"/>
      <c r="G778" s="79"/>
      <c r="H778" s="70"/>
      <c r="I778" s="78"/>
    </row>
    <row r="779">
      <c r="A779" s="13" t="s">
        <v>235</v>
      </c>
      <c r="B779" s="81"/>
      <c r="C779" s="82"/>
      <c r="D779" s="83"/>
      <c r="E779" s="82"/>
      <c r="F779" s="69"/>
      <c r="G779" s="79"/>
      <c r="H779" s="70"/>
      <c r="I779" s="78"/>
    </row>
    <row r="780">
      <c r="A780" s="13" t="s">
        <v>224</v>
      </c>
      <c r="B780" s="81"/>
      <c r="C780" s="82"/>
      <c r="D780" s="83"/>
      <c r="E780" s="82"/>
      <c r="F780" s="69"/>
      <c r="G780" s="79"/>
      <c r="H780" s="70"/>
      <c r="I780" s="78"/>
    </row>
    <row r="781">
      <c r="A781" s="13" t="s">
        <v>233</v>
      </c>
      <c r="B781" s="81"/>
      <c r="C781" s="82"/>
      <c r="D781" s="83"/>
      <c r="E781" s="82"/>
      <c r="F781" s="69"/>
      <c r="G781" s="79"/>
      <c r="H781" s="70"/>
      <c r="I781" s="78"/>
    </row>
    <row r="782">
      <c r="A782" s="13" t="s">
        <v>105</v>
      </c>
      <c r="B782" s="81"/>
      <c r="C782" s="82"/>
      <c r="D782" s="83"/>
      <c r="E782" s="82"/>
      <c r="F782" s="69"/>
      <c r="G782" s="79"/>
      <c r="H782" s="70"/>
      <c r="I782" s="78"/>
    </row>
    <row r="783">
      <c r="A783" s="13" t="s">
        <v>173</v>
      </c>
      <c r="B783" s="81"/>
      <c r="C783" s="82"/>
      <c r="D783" s="83"/>
      <c r="E783" s="82"/>
      <c r="F783" s="69"/>
      <c r="G783" s="79"/>
      <c r="H783" s="70"/>
      <c r="I783" s="78"/>
    </row>
    <row r="784">
      <c r="A784" s="13" t="s">
        <v>150</v>
      </c>
      <c r="B784" s="81"/>
      <c r="C784" s="82"/>
      <c r="D784" s="83"/>
      <c r="E784" s="82"/>
      <c r="F784" s="69"/>
      <c r="G784" s="79"/>
      <c r="H784" s="70"/>
      <c r="I784" s="78"/>
    </row>
    <row r="785">
      <c r="A785" s="13" t="s">
        <v>174</v>
      </c>
      <c r="B785" s="81"/>
      <c r="C785" s="82"/>
      <c r="D785" s="83"/>
      <c r="E785" s="82"/>
      <c r="F785" s="69"/>
      <c r="G785" s="79"/>
      <c r="H785" s="70"/>
      <c r="I785" s="78"/>
    </row>
    <row r="786">
      <c r="A786" s="13" t="s">
        <v>186</v>
      </c>
      <c r="B786" s="81"/>
      <c r="C786" s="82"/>
      <c r="D786" s="83"/>
      <c r="E786" s="82"/>
      <c r="F786" s="69"/>
      <c r="G786" s="79"/>
      <c r="H786" s="70"/>
      <c r="I786" s="78"/>
    </row>
    <row r="787">
      <c r="A787" s="13" t="s">
        <v>176</v>
      </c>
      <c r="B787" s="81"/>
      <c r="C787" s="82"/>
      <c r="D787" s="83"/>
      <c r="E787" s="82"/>
      <c r="F787" s="69"/>
      <c r="G787" s="79"/>
      <c r="H787" s="70"/>
      <c r="I787" s="78"/>
    </row>
    <row r="788">
      <c r="A788" s="13" t="s">
        <v>179</v>
      </c>
      <c r="B788" s="81"/>
      <c r="C788" s="82"/>
      <c r="D788" s="83"/>
      <c r="E788" s="82"/>
      <c r="F788" s="69"/>
      <c r="G788" s="79"/>
      <c r="H788" s="70"/>
      <c r="I788" s="78"/>
    </row>
    <row r="789">
      <c r="A789" s="13" t="s">
        <v>178</v>
      </c>
      <c r="B789" s="81"/>
      <c r="C789" s="82"/>
      <c r="D789" s="83"/>
      <c r="E789" s="82"/>
      <c r="F789" s="69"/>
      <c r="G789" s="79"/>
      <c r="H789" s="70"/>
      <c r="I789" s="78"/>
    </row>
    <row r="790">
      <c r="A790" s="13" t="s">
        <v>211</v>
      </c>
      <c r="B790" s="81"/>
      <c r="C790" s="82"/>
      <c r="D790" s="83"/>
      <c r="E790" s="82"/>
      <c r="F790" s="69"/>
      <c r="G790" s="79"/>
      <c r="H790" s="70"/>
      <c r="I790" s="78"/>
    </row>
    <row r="791">
      <c r="A791" s="13" t="s">
        <v>239</v>
      </c>
      <c r="B791" s="81"/>
      <c r="C791" s="82"/>
      <c r="D791" s="83"/>
      <c r="E791" s="82"/>
      <c r="F791" s="69"/>
      <c r="G791" s="79"/>
      <c r="H791" s="70"/>
      <c r="I791" s="78"/>
    </row>
    <row r="792">
      <c r="A792" s="13" t="s">
        <v>229</v>
      </c>
      <c r="B792" s="81"/>
      <c r="C792" s="82"/>
      <c r="D792" s="83"/>
      <c r="E792" s="82"/>
      <c r="F792" s="69"/>
      <c r="G792" s="79"/>
      <c r="H792" s="70"/>
      <c r="I792" s="78"/>
    </row>
    <row r="793">
      <c r="A793" s="13" t="s">
        <v>80</v>
      </c>
      <c r="B793" s="81"/>
      <c r="C793" s="82"/>
      <c r="D793" s="83"/>
      <c r="E793" s="82"/>
      <c r="F793" s="69"/>
      <c r="G793" s="79"/>
      <c r="H793" s="70"/>
      <c r="I793" s="78"/>
    </row>
    <row r="794">
      <c r="A794" s="13" t="s">
        <v>208</v>
      </c>
      <c r="B794" s="81"/>
      <c r="C794" s="82"/>
      <c r="D794" s="83"/>
      <c r="E794" s="82"/>
      <c r="F794" s="69"/>
      <c r="G794" s="79"/>
      <c r="H794" s="70"/>
      <c r="I794" s="78"/>
    </row>
    <row r="795">
      <c r="A795" s="13" t="s">
        <v>213</v>
      </c>
      <c r="B795" s="81"/>
      <c r="C795" s="82"/>
      <c r="D795" s="83"/>
      <c r="E795" s="82"/>
      <c r="F795" s="69"/>
      <c r="G795" s="79"/>
      <c r="H795" s="70"/>
      <c r="I795" s="78"/>
    </row>
    <row r="796">
      <c r="A796" s="13" t="s">
        <v>212</v>
      </c>
      <c r="B796" s="81"/>
      <c r="C796" s="82"/>
      <c r="D796" s="83"/>
      <c r="E796" s="82"/>
      <c r="F796" s="69"/>
      <c r="G796" s="79"/>
      <c r="H796" s="70"/>
      <c r="I796" s="78"/>
    </row>
    <row r="797">
      <c r="A797" s="13" t="s">
        <v>214</v>
      </c>
      <c r="B797" s="81"/>
      <c r="C797" s="82"/>
      <c r="D797" s="83"/>
      <c r="E797" s="82"/>
      <c r="F797" s="69"/>
      <c r="G797" s="79"/>
      <c r="H797" s="70"/>
      <c r="I797" s="78"/>
    </row>
    <row r="798">
      <c r="A798" s="13" t="s">
        <v>232</v>
      </c>
      <c r="B798" s="81"/>
      <c r="C798" s="82"/>
      <c r="D798" s="83"/>
      <c r="E798" s="82"/>
      <c r="F798" s="69"/>
      <c r="G798" s="79"/>
      <c r="H798" s="70"/>
      <c r="I798" s="78"/>
    </row>
    <row r="799">
      <c r="A799" s="13" t="s">
        <v>181</v>
      </c>
      <c r="B799" s="81"/>
      <c r="C799" s="82"/>
      <c r="D799" s="83"/>
      <c r="E799" s="82"/>
      <c r="F799" s="69"/>
      <c r="G799" s="79"/>
      <c r="H799" s="70"/>
      <c r="I799" s="78"/>
    </row>
    <row r="800">
      <c r="A800" s="13" t="s">
        <v>136</v>
      </c>
      <c r="B800" s="81"/>
      <c r="C800" s="82"/>
      <c r="D800" s="83"/>
      <c r="E800" s="82"/>
      <c r="F800" s="69"/>
      <c r="G800" s="79"/>
      <c r="H800" s="70"/>
      <c r="I800" s="78"/>
    </row>
    <row r="801">
      <c r="A801" s="13" t="s">
        <v>246</v>
      </c>
      <c r="B801" s="81"/>
      <c r="C801" s="82"/>
      <c r="D801" s="83"/>
      <c r="E801" s="82"/>
      <c r="F801" s="69"/>
      <c r="G801" s="79"/>
      <c r="H801" s="70"/>
      <c r="I801" s="78"/>
    </row>
    <row r="802">
      <c r="A802" s="13" t="s">
        <v>22</v>
      </c>
      <c r="B802" s="81"/>
      <c r="C802" s="82"/>
      <c r="D802" s="83"/>
      <c r="E802" s="82"/>
      <c r="F802" s="69"/>
      <c r="G802" s="79"/>
      <c r="H802" s="70"/>
      <c r="I802" s="78"/>
    </row>
    <row r="803">
      <c r="A803" s="13" t="s">
        <v>95</v>
      </c>
      <c r="B803" s="81"/>
      <c r="C803" s="82"/>
      <c r="D803" s="83"/>
      <c r="E803" s="82"/>
      <c r="F803" s="69"/>
      <c r="G803" s="79"/>
      <c r="H803" s="70"/>
      <c r="I803" s="78"/>
    </row>
    <row r="804">
      <c r="A804" s="13" t="s">
        <v>100</v>
      </c>
      <c r="B804" s="81"/>
      <c r="C804" s="82"/>
      <c r="D804" s="83"/>
      <c r="E804" s="82"/>
      <c r="F804" s="69"/>
      <c r="G804" s="79"/>
      <c r="H804" s="70"/>
      <c r="I804" s="78"/>
    </row>
    <row r="805">
      <c r="A805" s="13" t="s">
        <v>138</v>
      </c>
      <c r="B805" s="81"/>
      <c r="C805" s="82"/>
      <c r="D805" s="83"/>
      <c r="E805" s="82"/>
      <c r="F805" s="69"/>
      <c r="G805" s="79"/>
      <c r="H805" s="70"/>
      <c r="I805" s="78"/>
    </row>
    <row r="806">
      <c r="A806" s="13" t="s">
        <v>204</v>
      </c>
      <c r="B806" s="81"/>
      <c r="C806" s="82"/>
      <c r="D806" s="83"/>
      <c r="E806" s="82"/>
      <c r="F806" s="69"/>
      <c r="G806" s="79"/>
      <c r="H806" s="70"/>
      <c r="I806" s="78"/>
    </row>
    <row r="807">
      <c r="A807" s="13" t="s">
        <v>60</v>
      </c>
      <c r="B807" s="81"/>
      <c r="C807" s="82"/>
      <c r="D807" s="83"/>
      <c r="E807" s="82"/>
      <c r="F807" s="69"/>
      <c r="G807" s="79"/>
      <c r="H807" s="70"/>
      <c r="I807" s="78"/>
    </row>
    <row r="808">
      <c r="A808" s="13" t="s">
        <v>152</v>
      </c>
      <c r="B808" s="81"/>
      <c r="C808" s="82"/>
      <c r="D808" s="83"/>
      <c r="E808" s="82"/>
      <c r="F808" s="69"/>
      <c r="G808" s="79"/>
      <c r="H808" s="70"/>
      <c r="I808" s="78"/>
    </row>
    <row r="809">
      <c r="A809" s="13" t="s">
        <v>234</v>
      </c>
      <c r="B809" s="81"/>
      <c r="C809" s="82"/>
      <c r="D809" s="83"/>
      <c r="E809" s="82"/>
      <c r="F809" s="69"/>
      <c r="G809" s="79"/>
      <c r="H809" s="70"/>
      <c r="I809" s="78"/>
    </row>
    <row r="810">
      <c r="A810" s="13" t="s">
        <v>187</v>
      </c>
      <c r="B810" s="81"/>
      <c r="C810" s="82"/>
      <c r="D810" s="83"/>
      <c r="E810" s="82"/>
      <c r="F810" s="69"/>
      <c r="G810" s="79"/>
      <c r="H810" s="70"/>
      <c r="I810" s="78"/>
    </row>
    <row r="811">
      <c r="A811" s="13" t="s">
        <v>241</v>
      </c>
      <c r="B811" s="81"/>
      <c r="C811" s="82"/>
      <c r="D811" s="83"/>
      <c r="E811" s="82"/>
      <c r="F811" s="69"/>
      <c r="G811" s="79"/>
      <c r="H811" s="70"/>
      <c r="I811" s="78"/>
    </row>
    <row r="812">
      <c r="A812" s="13" t="s">
        <v>163</v>
      </c>
      <c r="B812" s="81"/>
      <c r="C812" s="82"/>
      <c r="D812" s="83"/>
      <c r="E812" s="82"/>
      <c r="F812" s="69"/>
      <c r="G812" s="79"/>
      <c r="H812" s="70"/>
      <c r="I812" s="78"/>
    </row>
    <row r="813">
      <c r="A813" s="13" t="s">
        <v>164</v>
      </c>
      <c r="B813" s="81"/>
      <c r="C813" s="82"/>
      <c r="D813" s="83"/>
      <c r="E813" s="82"/>
      <c r="F813" s="69"/>
      <c r="G813" s="79"/>
      <c r="H813" s="70"/>
      <c r="I813" s="78"/>
    </row>
    <row r="814">
      <c r="A814" s="13" t="s">
        <v>84</v>
      </c>
      <c r="B814" s="81"/>
      <c r="C814" s="82"/>
      <c r="D814" s="83"/>
      <c r="E814" s="82"/>
      <c r="F814" s="69"/>
      <c r="G814" s="79"/>
      <c r="H814" s="70"/>
      <c r="I814" s="78"/>
    </row>
    <row r="815">
      <c r="A815" s="13" t="s">
        <v>242</v>
      </c>
      <c r="B815" s="81"/>
      <c r="C815" s="82"/>
      <c r="D815" s="83"/>
      <c r="E815" s="82"/>
      <c r="F815" s="69"/>
      <c r="G815" s="79"/>
      <c r="H815" s="70"/>
      <c r="I815" s="78"/>
    </row>
    <row r="816">
      <c r="A816" s="13" t="s">
        <v>245</v>
      </c>
      <c r="B816" s="81"/>
      <c r="C816" s="82"/>
      <c r="D816" s="83"/>
      <c r="E816" s="82"/>
      <c r="F816" s="69"/>
      <c r="G816" s="79"/>
      <c r="H816" s="70"/>
      <c r="I816" s="78"/>
    </row>
    <row r="817">
      <c r="A817" s="13" t="s">
        <v>188</v>
      </c>
      <c r="B817" s="81"/>
      <c r="C817" s="82"/>
      <c r="D817" s="83"/>
      <c r="E817" s="82"/>
      <c r="F817" s="69"/>
      <c r="G817" s="79"/>
      <c r="H817" s="70"/>
      <c r="I817" s="78"/>
    </row>
    <row r="818">
      <c r="A818" s="13" t="s">
        <v>215</v>
      </c>
      <c r="B818" s="81"/>
      <c r="C818" s="82"/>
      <c r="D818" s="83"/>
      <c r="E818" s="82"/>
      <c r="F818" s="69"/>
      <c r="G818" s="79"/>
      <c r="H818" s="70"/>
      <c r="I818" s="78"/>
    </row>
    <row r="819">
      <c r="A819" s="13" t="s">
        <v>217</v>
      </c>
      <c r="B819" s="81"/>
      <c r="C819" s="82"/>
      <c r="D819" s="83"/>
      <c r="E819" s="82"/>
      <c r="F819" s="69"/>
      <c r="G819" s="79"/>
      <c r="H819" s="70"/>
      <c r="I819" s="78"/>
    </row>
    <row r="820">
      <c r="A820" s="13" t="s">
        <v>219</v>
      </c>
      <c r="B820" s="81"/>
      <c r="C820" s="82"/>
      <c r="D820" s="83"/>
      <c r="E820" s="82"/>
      <c r="F820" s="69"/>
      <c r="G820" s="79"/>
      <c r="H820" s="70"/>
      <c r="I820" s="78"/>
    </row>
    <row r="821">
      <c r="A821" s="13" t="s">
        <v>64</v>
      </c>
      <c r="B821" s="81"/>
      <c r="C821" s="82"/>
      <c r="D821" s="83"/>
      <c r="E821" s="82"/>
      <c r="F821" s="69"/>
      <c r="G821" s="79"/>
      <c r="H821" s="70"/>
      <c r="I821" s="78"/>
    </row>
    <row r="822">
      <c r="A822" s="24"/>
      <c r="B822" s="81"/>
      <c r="C822" s="82"/>
      <c r="D822" s="83"/>
      <c r="E822" s="82"/>
      <c r="F822" s="69"/>
      <c r="G822" s="79"/>
      <c r="H822" s="70"/>
      <c r="I822" s="78"/>
    </row>
    <row r="823">
      <c r="A823" s="24"/>
      <c r="B823" s="81"/>
      <c r="C823" s="82"/>
      <c r="D823" s="83"/>
      <c r="E823" s="82"/>
      <c r="F823" s="69"/>
      <c r="G823" s="79"/>
      <c r="H823" s="70"/>
      <c r="I823" s="78"/>
    </row>
    <row r="824">
      <c r="A824" s="24"/>
      <c r="B824" s="81"/>
      <c r="C824" s="82"/>
      <c r="D824" s="83"/>
      <c r="E824" s="82"/>
      <c r="F824" s="69"/>
      <c r="G824" s="79"/>
      <c r="H824" s="70"/>
      <c r="I824" s="78"/>
    </row>
    <row r="825">
      <c r="A825" s="24"/>
      <c r="B825" s="81"/>
      <c r="C825" s="82"/>
      <c r="D825" s="83"/>
      <c r="E825" s="82"/>
      <c r="F825" s="69"/>
      <c r="G825" s="79"/>
      <c r="H825" s="70"/>
      <c r="I825" s="78"/>
    </row>
    <row r="826">
      <c r="A826" s="24"/>
      <c r="B826" s="81"/>
      <c r="C826" s="82"/>
      <c r="D826" s="83"/>
      <c r="E826" s="82"/>
      <c r="F826" s="69"/>
      <c r="G826" s="79"/>
      <c r="H826" s="70"/>
      <c r="I826" s="78"/>
    </row>
    <row r="827">
      <c r="A827" s="24"/>
      <c r="B827" s="81"/>
      <c r="C827" s="82"/>
      <c r="D827" s="83"/>
      <c r="E827" s="82"/>
      <c r="F827" s="69"/>
      <c r="G827" s="79"/>
      <c r="H827" s="70"/>
      <c r="I827" s="78"/>
    </row>
    <row r="828">
      <c r="A828" s="72"/>
      <c r="B828" s="81"/>
      <c r="C828" s="82"/>
      <c r="D828" s="83"/>
      <c r="E828" s="82"/>
      <c r="F828" s="69"/>
      <c r="G828" s="79"/>
      <c r="H828" s="70"/>
      <c r="I828" s="78"/>
    </row>
    <row r="829">
      <c r="A829" s="72"/>
      <c r="B829" s="81"/>
      <c r="C829" s="82"/>
      <c r="D829" s="83"/>
      <c r="E829" s="82"/>
      <c r="F829" s="69"/>
      <c r="G829" s="79"/>
      <c r="H829" s="70"/>
      <c r="I829" s="78"/>
    </row>
    <row r="830">
      <c r="A830" s="72"/>
      <c r="B830" s="81"/>
      <c r="C830" s="82"/>
      <c r="D830" s="83"/>
      <c r="E830" s="82"/>
      <c r="F830" s="69"/>
      <c r="G830" s="79"/>
      <c r="H830" s="70"/>
      <c r="I830" s="78"/>
    </row>
    <row r="831">
      <c r="A831" s="72"/>
      <c r="B831" s="81"/>
      <c r="C831" s="82"/>
      <c r="D831" s="83"/>
      <c r="E831" s="82"/>
      <c r="F831" s="69"/>
      <c r="G831" s="79"/>
      <c r="H831" s="70"/>
      <c r="I831" s="78"/>
    </row>
    <row r="832">
      <c r="A832" s="72"/>
      <c r="B832" s="81"/>
      <c r="C832" s="82"/>
      <c r="D832" s="83"/>
      <c r="E832" s="82"/>
      <c r="F832" s="69"/>
      <c r="G832" s="79"/>
      <c r="H832" s="70"/>
      <c r="I832" s="78"/>
    </row>
    <row r="833">
      <c r="A833" s="72"/>
      <c r="B833" s="81"/>
      <c r="C833" s="82"/>
      <c r="D833" s="83"/>
      <c r="E833" s="82"/>
      <c r="F833" s="69"/>
      <c r="G833" s="79"/>
      <c r="H833" s="70"/>
      <c r="I833" s="78"/>
    </row>
    <row r="834">
      <c r="A834" s="72"/>
      <c r="B834" s="81"/>
      <c r="C834" s="82"/>
      <c r="D834" s="83"/>
      <c r="E834" s="82"/>
      <c r="F834" s="69"/>
      <c r="G834" s="79"/>
      <c r="H834" s="70"/>
      <c r="I834" s="78"/>
    </row>
    <row r="835">
      <c r="A835" s="4" t="s">
        <v>1</v>
      </c>
      <c r="B835" s="81"/>
      <c r="C835" s="82"/>
      <c r="D835" s="83"/>
      <c r="E835" s="82"/>
      <c r="F835" s="69"/>
      <c r="G835" s="79"/>
      <c r="H835" s="70"/>
      <c r="I835" s="78"/>
    </row>
    <row r="836">
      <c r="A836" s="13" t="s">
        <v>168</v>
      </c>
      <c r="B836" s="81"/>
      <c r="C836" s="82"/>
      <c r="D836" s="83"/>
      <c r="E836" s="82"/>
      <c r="F836" s="69"/>
      <c r="G836" s="79"/>
      <c r="H836" s="70"/>
      <c r="I836" s="78"/>
    </row>
    <row r="837">
      <c r="A837" s="13" t="s">
        <v>90</v>
      </c>
      <c r="B837" s="81"/>
      <c r="C837" s="82"/>
      <c r="D837" s="83"/>
      <c r="E837" s="82"/>
      <c r="F837" s="69"/>
      <c r="G837" s="79"/>
      <c r="H837" s="70"/>
      <c r="I837" s="78"/>
    </row>
    <row r="838">
      <c r="A838" s="13" t="s">
        <v>54</v>
      </c>
      <c r="B838" s="81"/>
      <c r="C838" s="82"/>
      <c r="D838" s="83"/>
      <c r="E838" s="82"/>
      <c r="F838" s="69"/>
      <c r="G838" s="79"/>
      <c r="H838" s="70"/>
      <c r="I838" s="78"/>
    </row>
    <row r="839">
      <c r="A839" s="13" t="s">
        <v>192</v>
      </c>
      <c r="B839" s="81"/>
      <c r="C839" s="82"/>
      <c r="D839" s="83"/>
      <c r="E839" s="82"/>
      <c r="F839" s="69"/>
      <c r="G839" s="79"/>
      <c r="H839" s="70"/>
      <c r="I839" s="78"/>
    </row>
    <row r="840">
      <c r="A840" s="13" t="s">
        <v>141</v>
      </c>
      <c r="B840" s="81"/>
      <c r="C840" s="82"/>
      <c r="D840" s="83"/>
      <c r="E840" s="82"/>
      <c r="F840" s="69"/>
      <c r="G840" s="79"/>
      <c r="H840" s="70"/>
      <c r="I840" s="78"/>
    </row>
    <row r="841">
      <c r="A841" s="13" t="s">
        <v>145</v>
      </c>
      <c r="B841" s="81"/>
      <c r="C841" s="82"/>
      <c r="D841" s="83"/>
      <c r="E841" s="82"/>
      <c r="F841" s="69"/>
      <c r="G841" s="79"/>
      <c r="H841" s="70"/>
      <c r="I841" s="78"/>
    </row>
    <row r="842">
      <c r="A842" s="13" t="s">
        <v>87</v>
      </c>
      <c r="B842" s="81"/>
      <c r="C842" s="82"/>
      <c r="D842" s="83"/>
      <c r="E842" s="82"/>
      <c r="F842" s="69"/>
      <c r="G842" s="79"/>
      <c r="H842" s="70"/>
      <c r="I842" s="78"/>
    </row>
    <row r="843">
      <c r="A843" s="13" t="s">
        <v>222</v>
      </c>
      <c r="B843" s="81"/>
      <c r="C843" s="82"/>
      <c r="D843" s="83"/>
      <c r="E843" s="82"/>
      <c r="F843" s="69"/>
      <c r="G843" s="79"/>
      <c r="H843" s="70"/>
      <c r="I843" s="78"/>
    </row>
    <row r="844">
      <c r="A844" s="13" t="s">
        <v>198</v>
      </c>
      <c r="B844" s="81"/>
      <c r="C844" s="82"/>
      <c r="D844" s="83"/>
      <c r="E844" s="82"/>
      <c r="F844" s="69"/>
      <c r="G844" s="79"/>
      <c r="H844" s="70"/>
      <c r="I844" s="78"/>
    </row>
    <row r="845">
      <c r="A845" s="13" t="s">
        <v>151</v>
      </c>
      <c r="B845" s="81"/>
      <c r="C845" s="82"/>
      <c r="D845" s="83"/>
      <c r="E845" s="82"/>
      <c r="F845" s="69"/>
      <c r="G845" s="79"/>
      <c r="H845" s="70"/>
      <c r="I845" s="78"/>
    </row>
    <row r="846">
      <c r="A846" s="13" t="s">
        <v>165</v>
      </c>
      <c r="B846" s="81"/>
      <c r="C846" s="82"/>
      <c r="D846" s="83"/>
      <c r="E846" s="82"/>
      <c r="F846" s="69"/>
      <c r="G846" s="79"/>
      <c r="H846" s="70"/>
      <c r="I846" s="78"/>
    </row>
    <row r="847">
      <c r="A847" s="13" t="s">
        <v>140</v>
      </c>
      <c r="B847" s="81"/>
      <c r="C847" s="82"/>
      <c r="D847" s="83"/>
      <c r="E847" s="82"/>
      <c r="F847" s="69"/>
      <c r="G847" s="79"/>
      <c r="H847" s="70"/>
      <c r="I847" s="78"/>
    </row>
    <row r="848">
      <c r="A848" s="13" t="s">
        <v>68</v>
      </c>
      <c r="B848" s="81"/>
      <c r="C848" s="82"/>
      <c r="D848" s="83"/>
      <c r="E848" s="82"/>
      <c r="F848" s="69"/>
      <c r="G848" s="79"/>
      <c r="H848" s="70"/>
      <c r="I848" s="78"/>
    </row>
    <row r="849">
      <c r="A849" s="13" t="s">
        <v>99</v>
      </c>
      <c r="B849" s="81"/>
      <c r="C849" s="82"/>
      <c r="D849" s="83"/>
      <c r="E849" s="82"/>
      <c r="F849" s="69"/>
      <c r="G849" s="79"/>
      <c r="H849" s="70"/>
      <c r="I849" s="78"/>
    </row>
    <row r="850">
      <c r="A850" s="13" t="s">
        <v>193</v>
      </c>
      <c r="B850" s="81"/>
      <c r="C850" s="82"/>
      <c r="D850" s="83"/>
      <c r="E850" s="82"/>
      <c r="F850" s="69"/>
      <c r="G850" s="79"/>
      <c r="H850" s="70"/>
      <c r="I850" s="78"/>
    </row>
    <row r="851">
      <c r="A851" s="13" t="s">
        <v>195</v>
      </c>
      <c r="B851" s="81"/>
      <c r="C851" s="82"/>
      <c r="D851" s="83"/>
      <c r="E851" s="82"/>
      <c r="F851" s="69"/>
      <c r="G851" s="79"/>
      <c r="H851" s="70"/>
      <c r="I851" s="78"/>
    </row>
    <row r="852">
      <c r="A852" s="13" t="s">
        <v>210</v>
      </c>
      <c r="B852" s="81"/>
      <c r="C852" s="82"/>
      <c r="D852" s="83"/>
      <c r="E852" s="82"/>
      <c r="F852" s="69"/>
      <c r="G852" s="79"/>
      <c r="H852" s="70"/>
      <c r="I852" s="78"/>
    </row>
    <row r="853">
      <c r="A853" s="13" t="s">
        <v>196</v>
      </c>
      <c r="B853" s="81"/>
      <c r="C853" s="82"/>
      <c r="D853" s="83"/>
      <c r="E853" s="82"/>
      <c r="F853" s="69"/>
      <c r="G853" s="79"/>
      <c r="H853" s="70"/>
      <c r="I853" s="78"/>
    </row>
    <row r="854">
      <c r="A854" s="13" t="s">
        <v>197</v>
      </c>
      <c r="B854" s="81"/>
      <c r="C854" s="82"/>
      <c r="D854" s="83"/>
      <c r="E854" s="82"/>
      <c r="F854" s="69"/>
      <c r="G854" s="79"/>
      <c r="H854" s="70"/>
      <c r="I854" s="78"/>
    </row>
    <row r="855">
      <c r="A855" s="13" t="s">
        <v>170</v>
      </c>
      <c r="B855" s="81"/>
      <c r="C855" s="82"/>
      <c r="D855" s="83"/>
      <c r="E855" s="82"/>
      <c r="F855" s="69"/>
      <c r="G855" s="79"/>
      <c r="H855" s="70"/>
      <c r="I855" s="78"/>
    </row>
    <row r="856">
      <c r="A856" s="13" t="s">
        <v>146</v>
      </c>
      <c r="B856" s="81"/>
      <c r="C856" s="82"/>
      <c r="D856" s="83"/>
      <c r="E856" s="82"/>
      <c r="F856" s="69"/>
      <c r="G856" s="79"/>
      <c r="H856" s="70"/>
      <c r="I856" s="78"/>
    </row>
    <row r="857">
      <c r="A857" s="13" t="s">
        <v>147</v>
      </c>
      <c r="B857" s="81"/>
      <c r="C857" s="82"/>
      <c r="D857" s="83"/>
      <c r="E857" s="82"/>
      <c r="F857" s="69"/>
      <c r="G857" s="79"/>
      <c r="H857" s="70"/>
      <c r="I857" s="78"/>
    </row>
    <row r="858">
      <c r="A858" s="13" t="s">
        <v>142</v>
      </c>
      <c r="B858" s="81"/>
      <c r="C858" s="82"/>
      <c r="D858" s="83"/>
      <c r="E858" s="82"/>
      <c r="F858" s="69"/>
      <c r="G858" s="79"/>
      <c r="H858" s="70"/>
      <c r="I858" s="78"/>
    </row>
    <row r="859">
      <c r="A859" s="13" t="s">
        <v>199</v>
      </c>
      <c r="B859" s="81"/>
      <c r="C859" s="82"/>
      <c r="D859" s="83"/>
      <c r="E859" s="82"/>
      <c r="F859" s="69"/>
      <c r="G859" s="79"/>
      <c r="H859" s="70"/>
      <c r="I859" s="78"/>
    </row>
    <row r="860">
      <c r="A860" s="13" t="s">
        <v>130</v>
      </c>
      <c r="B860" s="81"/>
      <c r="C860" s="82"/>
      <c r="D860" s="83"/>
      <c r="E860" s="82"/>
      <c r="F860" s="69"/>
      <c r="G860" s="79"/>
      <c r="H860" s="70"/>
      <c r="I860" s="78"/>
    </row>
    <row r="861">
      <c r="A861" s="13" t="s">
        <v>51</v>
      </c>
      <c r="B861" s="81"/>
      <c r="C861" s="82"/>
      <c r="D861" s="83"/>
      <c r="E861" s="82"/>
      <c r="F861" s="69"/>
      <c r="G861" s="79"/>
      <c r="H861" s="70"/>
      <c r="I861" s="78"/>
    </row>
    <row r="862">
      <c r="A862" s="13" t="s">
        <v>153</v>
      </c>
      <c r="B862" s="81"/>
      <c r="C862" s="82"/>
      <c r="D862" s="83"/>
      <c r="E862" s="82"/>
      <c r="F862" s="69"/>
      <c r="G862" s="79"/>
      <c r="H862" s="70"/>
      <c r="I862" s="78"/>
    </row>
    <row r="863">
      <c r="A863" s="13" t="s">
        <v>155</v>
      </c>
      <c r="B863" s="81"/>
      <c r="C863" s="82"/>
      <c r="D863" s="83"/>
      <c r="E863" s="82"/>
      <c r="F863" s="69"/>
      <c r="G863" s="79"/>
      <c r="H863" s="70"/>
      <c r="I863" s="78"/>
    </row>
    <row r="864">
      <c r="A864" s="13" t="s">
        <v>76</v>
      </c>
      <c r="B864" s="81"/>
      <c r="C864" s="82"/>
      <c r="D864" s="83"/>
      <c r="E864" s="82"/>
      <c r="F864" s="69"/>
      <c r="G864" s="79"/>
      <c r="H864" s="70"/>
      <c r="I864" s="78"/>
    </row>
    <row r="865">
      <c r="A865" s="13" t="s">
        <v>107</v>
      </c>
      <c r="B865" s="81"/>
      <c r="C865" s="82"/>
      <c r="D865" s="83"/>
      <c r="E865" s="82"/>
      <c r="F865" s="69"/>
      <c r="G865" s="79"/>
      <c r="H865" s="70"/>
      <c r="I865" s="78"/>
    </row>
    <row r="866">
      <c r="A866" s="13" t="s">
        <v>200</v>
      </c>
      <c r="B866" s="81"/>
      <c r="C866" s="82"/>
      <c r="D866" s="83"/>
      <c r="E866" s="82"/>
      <c r="F866" s="69"/>
      <c r="G866" s="79"/>
      <c r="H866" s="70"/>
      <c r="I866" s="78"/>
    </row>
    <row r="867">
      <c r="A867" s="13" t="s">
        <v>175</v>
      </c>
      <c r="B867" s="81"/>
      <c r="C867" s="82"/>
      <c r="D867" s="83"/>
      <c r="E867" s="82"/>
      <c r="F867" s="69"/>
      <c r="G867" s="79"/>
      <c r="H867" s="70"/>
      <c r="I867" s="78"/>
    </row>
    <row r="868">
      <c r="A868" s="13" t="s">
        <v>110</v>
      </c>
      <c r="B868" s="81"/>
      <c r="C868" s="82"/>
      <c r="D868" s="83"/>
      <c r="E868" s="82"/>
      <c r="F868" s="69"/>
      <c r="G868" s="79"/>
      <c r="H868" s="70"/>
      <c r="I868" s="78"/>
    </row>
    <row r="869">
      <c r="A869" s="13" t="s">
        <v>202</v>
      </c>
      <c r="B869" s="81"/>
      <c r="C869" s="82"/>
      <c r="D869" s="83"/>
      <c r="E869" s="82"/>
      <c r="F869" s="69"/>
      <c r="G869" s="79"/>
      <c r="H869" s="70"/>
      <c r="I869" s="78"/>
    </row>
    <row r="870">
      <c r="A870" s="13" t="s">
        <v>157</v>
      </c>
      <c r="B870" s="81"/>
      <c r="C870" s="82"/>
      <c r="D870" s="83"/>
      <c r="E870" s="82"/>
      <c r="F870" s="69"/>
      <c r="G870" s="79"/>
      <c r="H870" s="70"/>
      <c r="I870" s="78"/>
    </row>
    <row r="871">
      <c r="A871" s="13" t="s">
        <v>206</v>
      </c>
      <c r="B871" s="81"/>
      <c r="C871" s="82"/>
      <c r="D871" s="83"/>
      <c r="E871" s="82"/>
      <c r="F871" s="69"/>
      <c r="G871" s="79"/>
      <c r="H871" s="70"/>
      <c r="I871" s="78"/>
    </row>
    <row r="872">
      <c r="A872" s="13" t="s">
        <v>230</v>
      </c>
      <c r="B872" s="81"/>
      <c r="C872" s="82"/>
      <c r="D872" s="83"/>
      <c r="E872" s="82"/>
      <c r="F872" s="69"/>
      <c r="G872" s="79"/>
      <c r="H872" s="70"/>
      <c r="I872" s="78"/>
    </row>
    <row r="873">
      <c r="A873" s="13" t="s">
        <v>143</v>
      </c>
      <c r="B873" s="81"/>
      <c r="C873" s="82"/>
      <c r="D873" s="83"/>
      <c r="E873" s="82"/>
      <c r="F873" s="69"/>
      <c r="G873" s="79"/>
      <c r="H873" s="70"/>
      <c r="I873" s="78"/>
    </row>
    <row r="874">
      <c r="A874" s="13" t="s">
        <v>231</v>
      </c>
      <c r="B874" s="81"/>
      <c r="C874" s="82"/>
      <c r="D874" s="83"/>
      <c r="E874" s="82"/>
      <c r="F874" s="69"/>
      <c r="G874" s="79"/>
      <c r="H874" s="70"/>
      <c r="I874" s="78"/>
    </row>
    <row r="875">
      <c r="A875" s="13" t="s">
        <v>116</v>
      </c>
      <c r="B875" s="81"/>
      <c r="C875" s="82"/>
      <c r="D875" s="83"/>
      <c r="E875" s="82"/>
      <c r="F875" s="69"/>
      <c r="G875" s="79"/>
      <c r="H875" s="70"/>
      <c r="I875" s="78"/>
    </row>
    <row r="876">
      <c r="A876" s="13" t="s">
        <v>226</v>
      </c>
      <c r="B876" s="81"/>
      <c r="C876" s="82"/>
      <c r="D876" s="83"/>
      <c r="E876" s="82"/>
      <c r="F876" s="69"/>
      <c r="G876" s="79"/>
      <c r="H876" s="70"/>
      <c r="I876" s="78"/>
    </row>
    <row r="877">
      <c r="A877" s="13" t="s">
        <v>221</v>
      </c>
      <c r="B877" s="81"/>
      <c r="C877" s="82"/>
      <c r="D877" s="83"/>
      <c r="E877" s="82"/>
      <c r="F877" s="69"/>
      <c r="G877" s="79"/>
      <c r="H877" s="70"/>
      <c r="I877" s="78"/>
    </row>
    <row r="878">
      <c r="A878" s="13" t="s">
        <v>172</v>
      </c>
      <c r="B878" s="81"/>
      <c r="C878" s="82"/>
      <c r="D878" s="83"/>
      <c r="E878" s="82"/>
      <c r="F878" s="69"/>
      <c r="G878" s="79"/>
      <c r="H878" s="70"/>
      <c r="I878" s="78"/>
    </row>
    <row r="879">
      <c r="A879" s="13" t="s">
        <v>118</v>
      </c>
      <c r="B879" s="81"/>
      <c r="C879" s="82"/>
      <c r="D879" s="83"/>
      <c r="E879" s="82"/>
      <c r="F879" s="69"/>
      <c r="G879" s="79"/>
      <c r="H879" s="70"/>
      <c r="I879" s="78"/>
    </row>
    <row r="880">
      <c r="A880" s="13" t="s">
        <v>184</v>
      </c>
      <c r="B880" s="81"/>
      <c r="C880" s="82"/>
      <c r="D880" s="83"/>
      <c r="E880" s="82"/>
      <c r="F880" s="69"/>
      <c r="G880" s="79"/>
      <c r="H880" s="70"/>
      <c r="I880" s="78"/>
    </row>
    <row r="881">
      <c r="A881" s="13" t="s">
        <v>148</v>
      </c>
      <c r="B881" s="81"/>
      <c r="C881" s="82"/>
      <c r="D881" s="83"/>
      <c r="E881" s="82"/>
      <c r="F881" s="69"/>
      <c r="G881" s="79"/>
      <c r="H881" s="70"/>
      <c r="I881" s="78"/>
    </row>
    <row r="882">
      <c r="A882" s="13" t="s">
        <v>216</v>
      </c>
      <c r="B882" s="81"/>
      <c r="C882" s="82"/>
      <c r="D882" s="83"/>
      <c r="E882" s="82"/>
      <c r="F882" s="69"/>
      <c r="G882" s="79"/>
      <c r="H882" s="70"/>
      <c r="I882" s="78"/>
    </row>
    <row r="883">
      <c r="A883" s="13" t="s">
        <v>103</v>
      </c>
      <c r="B883" s="81"/>
      <c r="C883" s="82"/>
      <c r="D883" s="83"/>
      <c r="E883" s="82"/>
      <c r="F883" s="69"/>
      <c r="G883" s="79"/>
      <c r="H883" s="70"/>
      <c r="I883" s="78"/>
    </row>
    <row r="884">
      <c r="A884" s="13" t="s">
        <v>167</v>
      </c>
      <c r="B884" s="81"/>
      <c r="C884" s="82"/>
      <c r="D884" s="83"/>
      <c r="E884" s="82"/>
      <c r="F884" s="69"/>
      <c r="G884" s="79"/>
      <c r="H884" s="70"/>
      <c r="I884" s="78"/>
    </row>
    <row r="885">
      <c r="A885" s="13" t="s">
        <v>128</v>
      </c>
      <c r="B885" s="81"/>
      <c r="C885" s="82"/>
      <c r="D885" s="83"/>
      <c r="E885" s="82"/>
      <c r="F885" s="69"/>
      <c r="G885" s="79"/>
      <c r="H885" s="70"/>
      <c r="I885" s="78"/>
    </row>
    <row r="886">
      <c r="A886" s="13" t="s">
        <v>158</v>
      </c>
      <c r="B886" s="81"/>
      <c r="C886" s="82"/>
      <c r="D886" s="83"/>
      <c r="E886" s="82"/>
      <c r="F886" s="69"/>
      <c r="G886" s="79"/>
      <c r="H886" s="70"/>
      <c r="I886" s="78"/>
    </row>
    <row r="887">
      <c r="A887" s="13" t="s">
        <v>180</v>
      </c>
      <c r="B887" s="81"/>
      <c r="C887" s="82"/>
      <c r="D887" s="83"/>
      <c r="E887" s="82"/>
      <c r="F887" s="69"/>
      <c r="G887" s="79"/>
      <c r="H887" s="70"/>
      <c r="I887" s="78"/>
    </row>
    <row r="888">
      <c r="A888" s="13" t="s">
        <v>114</v>
      </c>
      <c r="B888" s="81"/>
      <c r="C888" s="82"/>
      <c r="D888" s="83"/>
      <c r="E888" s="82"/>
      <c r="F888" s="69"/>
      <c r="G888" s="79"/>
      <c r="H888" s="70"/>
      <c r="I888" s="78"/>
    </row>
    <row r="889">
      <c r="A889" s="13" t="s">
        <v>205</v>
      </c>
      <c r="B889" s="81"/>
      <c r="C889" s="82"/>
      <c r="D889" s="83"/>
      <c r="E889" s="82"/>
      <c r="F889" s="69"/>
      <c r="G889" s="79"/>
      <c r="H889" s="70"/>
      <c r="I889" s="78"/>
    </row>
    <row r="890">
      <c r="A890" s="13" t="s">
        <v>121</v>
      </c>
      <c r="B890" s="81"/>
      <c r="C890" s="82"/>
      <c r="D890" s="83"/>
      <c r="E890" s="82"/>
      <c r="F890" s="69"/>
      <c r="G890" s="79"/>
      <c r="H890" s="70"/>
      <c r="I890" s="78"/>
    </row>
    <row r="891">
      <c r="A891" s="13" t="s">
        <v>203</v>
      </c>
      <c r="B891" s="81"/>
      <c r="C891" s="82"/>
      <c r="D891" s="83"/>
      <c r="E891" s="82"/>
      <c r="F891" s="69"/>
      <c r="G891" s="79"/>
      <c r="H891" s="70"/>
      <c r="I891" s="78"/>
    </row>
    <row r="892">
      <c r="A892" s="13" t="s">
        <v>243</v>
      </c>
      <c r="B892" s="81"/>
      <c r="C892" s="82"/>
      <c r="D892" s="83"/>
      <c r="E892" s="82"/>
      <c r="F892" s="69"/>
      <c r="G892" s="79"/>
      <c r="H892" s="70"/>
      <c r="I892" s="78"/>
    </row>
    <row r="893">
      <c r="A893" s="13" t="s">
        <v>169</v>
      </c>
      <c r="B893" s="81"/>
      <c r="C893" s="82"/>
      <c r="D893" s="83"/>
      <c r="E893" s="82"/>
      <c r="F893" s="69"/>
      <c r="G893" s="79"/>
      <c r="H893" s="70"/>
      <c r="I893" s="78"/>
    </row>
    <row r="894">
      <c r="A894" s="13" t="s">
        <v>223</v>
      </c>
      <c r="B894" s="81"/>
      <c r="C894" s="82"/>
      <c r="D894" s="83"/>
      <c r="E894" s="82"/>
      <c r="F894" s="69"/>
      <c r="G894" s="79"/>
      <c r="H894" s="70"/>
      <c r="I894" s="78"/>
    </row>
    <row r="895">
      <c r="A895" s="13" t="s">
        <v>207</v>
      </c>
      <c r="B895" s="81"/>
      <c r="C895" s="82"/>
      <c r="D895" s="83"/>
      <c r="E895" s="82"/>
      <c r="F895" s="69"/>
      <c r="G895" s="79"/>
      <c r="H895" s="70"/>
      <c r="I895" s="78"/>
    </row>
    <row r="896">
      <c r="A896" s="13" t="s">
        <v>112</v>
      </c>
      <c r="B896" s="81"/>
      <c r="C896" s="82"/>
      <c r="D896" s="83"/>
      <c r="E896" s="82"/>
      <c r="F896" s="69"/>
      <c r="G896" s="79"/>
      <c r="H896" s="70"/>
      <c r="I896" s="78"/>
    </row>
    <row r="897">
      <c r="A897" s="13" t="s">
        <v>93</v>
      </c>
      <c r="B897" s="81"/>
      <c r="C897" s="82"/>
      <c r="D897" s="83"/>
      <c r="E897" s="82"/>
      <c r="F897" s="69"/>
      <c r="G897" s="79"/>
      <c r="H897" s="70"/>
      <c r="I897" s="78"/>
    </row>
    <row r="898">
      <c r="A898" s="13" t="s">
        <v>73</v>
      </c>
      <c r="B898" s="81"/>
      <c r="C898" s="82"/>
      <c r="D898" s="83"/>
      <c r="E898" s="82"/>
      <c r="F898" s="69"/>
      <c r="G898" s="79"/>
      <c r="H898" s="70"/>
      <c r="I898" s="78"/>
    </row>
    <row r="899">
      <c r="A899" s="13" t="s">
        <v>154</v>
      </c>
      <c r="B899" s="81"/>
      <c r="C899" s="82"/>
      <c r="D899" s="83"/>
      <c r="E899" s="82"/>
      <c r="F899" s="69"/>
      <c r="G899" s="79"/>
      <c r="H899" s="70"/>
      <c r="I899" s="78"/>
    </row>
    <row r="900">
      <c r="A900" s="13" t="s">
        <v>125</v>
      </c>
      <c r="B900" s="81"/>
      <c r="C900" s="82"/>
      <c r="D900" s="83"/>
      <c r="E900" s="82"/>
      <c r="F900" s="69"/>
      <c r="G900" s="79"/>
      <c r="H900" s="70"/>
      <c r="I900" s="78"/>
    </row>
    <row r="901">
      <c r="A901" s="13" t="s">
        <v>228</v>
      </c>
      <c r="B901" s="81"/>
      <c r="C901" s="82"/>
      <c r="D901" s="83"/>
      <c r="E901" s="82"/>
      <c r="F901" s="69"/>
      <c r="G901" s="79"/>
      <c r="H901" s="70"/>
      <c r="I901" s="78"/>
    </row>
    <row r="902">
      <c r="A902" s="13" t="s">
        <v>182</v>
      </c>
      <c r="B902" s="81"/>
      <c r="C902" s="82"/>
      <c r="D902" s="83"/>
      <c r="E902" s="82"/>
      <c r="F902" s="69"/>
      <c r="G902" s="79"/>
      <c r="H902" s="70"/>
      <c r="I902" s="78"/>
    </row>
    <row r="903">
      <c r="A903" s="13" t="s">
        <v>83</v>
      </c>
      <c r="B903" s="81"/>
      <c r="C903" s="82"/>
      <c r="D903" s="83"/>
      <c r="E903" s="82"/>
      <c r="F903" s="69"/>
      <c r="G903" s="79"/>
      <c r="H903" s="70"/>
      <c r="I903" s="78"/>
    </row>
    <row r="904">
      <c r="A904" s="13" t="s">
        <v>96</v>
      </c>
      <c r="B904" s="81"/>
      <c r="C904" s="82"/>
      <c r="D904" s="83"/>
      <c r="E904" s="82"/>
      <c r="F904" s="69"/>
      <c r="G904" s="79"/>
      <c r="H904" s="70"/>
      <c r="I904" s="78"/>
    </row>
    <row r="905">
      <c r="A905" s="13" t="s">
        <v>132</v>
      </c>
      <c r="B905" s="81"/>
      <c r="C905" s="82"/>
      <c r="D905" s="83"/>
      <c r="E905" s="82"/>
      <c r="F905" s="69"/>
      <c r="G905" s="79"/>
      <c r="H905" s="70"/>
      <c r="I905" s="78"/>
    </row>
    <row r="906">
      <c r="A906" s="13" t="s">
        <v>159</v>
      </c>
      <c r="B906" s="81"/>
      <c r="C906" s="82"/>
      <c r="D906" s="83"/>
      <c r="E906" s="82"/>
      <c r="F906" s="69"/>
      <c r="G906" s="79"/>
      <c r="H906" s="70"/>
      <c r="I906" s="78"/>
    </row>
    <row r="907">
      <c r="A907" s="13" t="s">
        <v>160</v>
      </c>
      <c r="B907" s="81"/>
      <c r="C907" s="82"/>
      <c r="D907" s="83"/>
      <c r="E907" s="82"/>
      <c r="F907" s="69"/>
      <c r="G907" s="79"/>
      <c r="H907" s="70"/>
      <c r="I907" s="78"/>
    </row>
    <row r="908">
      <c r="A908" s="13" t="s">
        <v>133</v>
      </c>
      <c r="B908" s="81"/>
      <c r="C908" s="82"/>
      <c r="D908" s="83"/>
      <c r="E908" s="82"/>
      <c r="F908" s="69"/>
      <c r="G908" s="79"/>
      <c r="H908" s="70"/>
      <c r="I908" s="78"/>
    </row>
    <row r="909">
      <c r="A909" s="13" t="s">
        <v>190</v>
      </c>
      <c r="B909" s="81"/>
      <c r="C909" s="82"/>
      <c r="D909" s="83"/>
      <c r="E909" s="82"/>
      <c r="F909" s="69"/>
      <c r="G909" s="79"/>
      <c r="H909" s="70"/>
      <c r="I909" s="78"/>
    </row>
    <row r="910">
      <c r="A910" s="13" t="s">
        <v>139</v>
      </c>
      <c r="B910" s="81"/>
      <c r="C910" s="82"/>
      <c r="D910" s="83"/>
      <c r="E910" s="82"/>
      <c r="F910" s="69"/>
      <c r="G910" s="79"/>
      <c r="H910" s="70"/>
      <c r="I910" s="78"/>
    </row>
    <row r="911">
      <c r="A911" s="13" t="s">
        <v>183</v>
      </c>
      <c r="B911" s="81"/>
      <c r="C911" s="82"/>
      <c r="D911" s="83"/>
      <c r="E911" s="82"/>
      <c r="F911" s="69"/>
      <c r="G911" s="79"/>
      <c r="H911" s="70"/>
      <c r="I911" s="78"/>
    </row>
    <row r="912">
      <c r="A912" s="13" t="s">
        <v>237</v>
      </c>
      <c r="B912" s="81"/>
      <c r="C912" s="82"/>
      <c r="D912" s="83"/>
      <c r="E912" s="82"/>
      <c r="F912" s="69"/>
      <c r="G912" s="79"/>
      <c r="H912" s="70"/>
      <c r="I912" s="78"/>
    </row>
    <row r="913">
      <c r="A913" s="13" t="s">
        <v>162</v>
      </c>
      <c r="B913" s="81"/>
      <c r="C913" s="82"/>
      <c r="D913" s="83"/>
      <c r="E913" s="82"/>
      <c r="F913" s="69"/>
      <c r="G913" s="79"/>
      <c r="H913" s="70"/>
      <c r="I913" s="78"/>
    </row>
    <row r="914">
      <c r="A914" s="13" t="s">
        <v>191</v>
      </c>
      <c r="B914" s="81"/>
      <c r="C914" s="82"/>
      <c r="D914" s="83"/>
      <c r="E914" s="82"/>
      <c r="F914" s="69"/>
      <c r="G914" s="79"/>
      <c r="H914" s="70"/>
      <c r="I914" s="78"/>
    </row>
    <row r="915">
      <c r="A915" s="13" t="s">
        <v>238</v>
      </c>
      <c r="B915" s="81"/>
      <c r="C915" s="82"/>
      <c r="D915" s="83"/>
      <c r="E915" s="82"/>
      <c r="F915" s="69"/>
      <c r="G915" s="79"/>
      <c r="H915" s="70"/>
      <c r="I915" s="78"/>
    </row>
    <row r="916">
      <c r="A916" s="13" t="s">
        <v>185</v>
      </c>
      <c r="B916" s="81"/>
      <c r="C916" s="82"/>
      <c r="D916" s="83"/>
      <c r="E916" s="82"/>
      <c r="F916" s="69"/>
      <c r="G916" s="79"/>
      <c r="H916" s="70"/>
      <c r="I916" s="78"/>
    </row>
    <row r="917">
      <c r="A917" s="13" t="s">
        <v>127</v>
      </c>
      <c r="B917" s="81"/>
      <c r="C917" s="82"/>
      <c r="D917" s="83"/>
      <c r="E917" s="82"/>
      <c r="F917" s="69"/>
      <c r="G917" s="79"/>
      <c r="H917" s="70"/>
      <c r="I917" s="78"/>
    </row>
    <row r="918">
      <c r="A918" s="13" t="s">
        <v>235</v>
      </c>
      <c r="B918" s="81"/>
      <c r="C918" s="82"/>
      <c r="D918" s="83"/>
      <c r="E918" s="82"/>
      <c r="F918" s="69"/>
      <c r="G918" s="79"/>
      <c r="H918" s="70"/>
      <c r="I918" s="78"/>
    </row>
    <row r="919">
      <c r="A919" s="13" t="s">
        <v>224</v>
      </c>
      <c r="B919" s="81"/>
      <c r="C919" s="82"/>
      <c r="D919" s="83"/>
      <c r="E919" s="82"/>
      <c r="F919" s="69"/>
      <c r="G919" s="79"/>
      <c r="H919" s="70"/>
      <c r="I919" s="78"/>
    </row>
    <row r="920">
      <c r="A920" s="13" t="s">
        <v>233</v>
      </c>
      <c r="B920" s="81"/>
      <c r="C920" s="82"/>
      <c r="D920" s="83"/>
      <c r="E920" s="82"/>
      <c r="F920" s="69"/>
      <c r="G920" s="79"/>
      <c r="H920" s="70"/>
      <c r="I920" s="78"/>
    </row>
    <row r="921">
      <c r="A921" s="13" t="s">
        <v>105</v>
      </c>
      <c r="B921" s="81"/>
      <c r="C921" s="82"/>
      <c r="D921" s="83"/>
      <c r="E921" s="82"/>
      <c r="F921" s="69"/>
      <c r="G921" s="79"/>
      <c r="H921" s="70"/>
      <c r="I921" s="78"/>
    </row>
    <row r="922">
      <c r="A922" s="13" t="s">
        <v>173</v>
      </c>
      <c r="B922" s="81"/>
      <c r="C922" s="82"/>
      <c r="D922" s="83"/>
      <c r="E922" s="82"/>
      <c r="F922" s="69"/>
      <c r="G922" s="79"/>
      <c r="H922" s="70"/>
      <c r="I922" s="78"/>
    </row>
    <row r="923">
      <c r="A923" s="13" t="s">
        <v>150</v>
      </c>
      <c r="B923" s="81"/>
      <c r="C923" s="82"/>
      <c r="D923" s="83"/>
      <c r="E923" s="82"/>
      <c r="F923" s="69"/>
      <c r="G923" s="79"/>
      <c r="H923" s="70"/>
      <c r="I923" s="78"/>
    </row>
    <row r="924">
      <c r="A924" s="13" t="s">
        <v>174</v>
      </c>
      <c r="B924" s="81"/>
      <c r="C924" s="82"/>
      <c r="D924" s="83"/>
      <c r="E924" s="82"/>
      <c r="F924" s="69"/>
      <c r="G924" s="79"/>
      <c r="H924" s="70"/>
      <c r="I924" s="78"/>
    </row>
    <row r="925">
      <c r="A925" s="13" t="s">
        <v>186</v>
      </c>
      <c r="B925" s="81"/>
      <c r="C925" s="82"/>
      <c r="D925" s="83"/>
      <c r="E925" s="82"/>
      <c r="F925" s="69"/>
      <c r="G925" s="79"/>
      <c r="H925" s="70"/>
      <c r="I925" s="78"/>
    </row>
    <row r="926">
      <c r="A926" s="13" t="s">
        <v>176</v>
      </c>
      <c r="B926" s="81"/>
      <c r="C926" s="82"/>
      <c r="D926" s="83"/>
      <c r="E926" s="82"/>
      <c r="F926" s="69"/>
      <c r="G926" s="79"/>
      <c r="H926" s="70"/>
      <c r="I926" s="78"/>
    </row>
    <row r="927">
      <c r="A927" s="13" t="s">
        <v>179</v>
      </c>
      <c r="B927" s="81"/>
      <c r="C927" s="82"/>
      <c r="D927" s="83"/>
      <c r="E927" s="82"/>
      <c r="F927" s="69"/>
      <c r="G927" s="79"/>
      <c r="H927" s="70"/>
      <c r="I927" s="78"/>
    </row>
    <row r="928">
      <c r="A928" s="13" t="s">
        <v>178</v>
      </c>
      <c r="B928" s="81"/>
      <c r="C928" s="82"/>
      <c r="D928" s="83"/>
      <c r="E928" s="82"/>
      <c r="F928" s="69"/>
      <c r="G928" s="79"/>
      <c r="H928" s="70"/>
      <c r="I928" s="78"/>
    </row>
    <row r="929">
      <c r="A929" s="13" t="s">
        <v>211</v>
      </c>
      <c r="B929" s="81"/>
      <c r="C929" s="82"/>
      <c r="D929" s="83"/>
      <c r="E929" s="82"/>
      <c r="F929" s="69"/>
      <c r="G929" s="79"/>
      <c r="H929" s="70"/>
      <c r="I929" s="78"/>
    </row>
    <row r="930">
      <c r="A930" s="13" t="s">
        <v>239</v>
      </c>
      <c r="B930" s="81"/>
      <c r="C930" s="82"/>
      <c r="D930" s="83"/>
      <c r="E930" s="82"/>
      <c r="F930" s="69"/>
      <c r="G930" s="79"/>
      <c r="H930" s="70"/>
      <c r="I930" s="78"/>
    </row>
    <row r="931">
      <c r="A931" s="13" t="s">
        <v>229</v>
      </c>
      <c r="B931" s="81"/>
      <c r="C931" s="82"/>
      <c r="D931" s="83"/>
      <c r="E931" s="82"/>
      <c r="F931" s="69"/>
      <c r="G931" s="79"/>
      <c r="H931" s="70"/>
      <c r="I931" s="78"/>
    </row>
    <row r="932">
      <c r="A932" s="13" t="s">
        <v>80</v>
      </c>
      <c r="B932" s="81"/>
      <c r="C932" s="82"/>
      <c r="D932" s="83"/>
      <c r="E932" s="82"/>
      <c r="F932" s="69"/>
      <c r="G932" s="79"/>
      <c r="H932" s="70"/>
      <c r="I932" s="78"/>
    </row>
    <row r="933">
      <c r="A933" s="13" t="s">
        <v>208</v>
      </c>
      <c r="B933" s="81"/>
      <c r="C933" s="82"/>
      <c r="D933" s="83"/>
      <c r="E933" s="82"/>
      <c r="F933" s="69"/>
      <c r="G933" s="79"/>
      <c r="H933" s="70"/>
      <c r="I933" s="78"/>
    </row>
    <row r="934">
      <c r="A934" s="13" t="s">
        <v>213</v>
      </c>
      <c r="B934" s="81"/>
      <c r="C934" s="82"/>
      <c r="D934" s="83"/>
      <c r="E934" s="82"/>
      <c r="F934" s="69"/>
      <c r="G934" s="79"/>
      <c r="H934" s="70"/>
      <c r="I934" s="78"/>
    </row>
    <row r="935">
      <c r="A935" s="13" t="s">
        <v>212</v>
      </c>
      <c r="B935" s="81"/>
      <c r="C935" s="82"/>
      <c r="D935" s="83"/>
      <c r="E935" s="82"/>
      <c r="F935" s="69"/>
      <c r="G935" s="79"/>
      <c r="H935" s="70"/>
      <c r="I935" s="78"/>
    </row>
    <row r="936">
      <c r="A936" s="13" t="s">
        <v>214</v>
      </c>
      <c r="B936" s="81"/>
      <c r="C936" s="82"/>
      <c r="D936" s="83"/>
      <c r="E936" s="82"/>
      <c r="F936" s="69"/>
      <c r="G936" s="79"/>
      <c r="H936" s="70"/>
      <c r="I936" s="78"/>
    </row>
    <row r="937">
      <c r="A937" s="13" t="s">
        <v>232</v>
      </c>
      <c r="B937" s="81"/>
      <c r="C937" s="82"/>
      <c r="D937" s="83"/>
      <c r="E937" s="82"/>
      <c r="F937" s="69"/>
      <c r="G937" s="79"/>
      <c r="H937" s="70"/>
      <c r="I937" s="78"/>
    </row>
    <row r="938">
      <c r="A938" s="13" t="s">
        <v>181</v>
      </c>
      <c r="B938" s="81"/>
      <c r="C938" s="82"/>
      <c r="D938" s="83"/>
      <c r="E938" s="82"/>
      <c r="F938" s="69"/>
      <c r="G938" s="79"/>
      <c r="H938" s="70"/>
      <c r="I938" s="78"/>
    </row>
    <row r="939">
      <c r="A939" s="13" t="s">
        <v>136</v>
      </c>
      <c r="B939" s="81"/>
      <c r="C939" s="82"/>
      <c r="D939" s="83"/>
      <c r="E939" s="82"/>
      <c r="F939" s="69"/>
      <c r="G939" s="79"/>
      <c r="H939" s="70"/>
      <c r="I939" s="78"/>
    </row>
    <row r="940">
      <c r="A940" s="13" t="s">
        <v>246</v>
      </c>
      <c r="B940" s="81"/>
      <c r="C940" s="82"/>
      <c r="D940" s="83"/>
      <c r="E940" s="82"/>
      <c r="F940" s="69"/>
      <c r="G940" s="79"/>
      <c r="H940" s="70"/>
      <c r="I940" s="78"/>
    </row>
    <row r="941">
      <c r="A941" s="13" t="s">
        <v>22</v>
      </c>
      <c r="B941" s="81"/>
      <c r="C941" s="82"/>
      <c r="D941" s="83"/>
      <c r="E941" s="82"/>
      <c r="F941" s="69"/>
      <c r="G941" s="79"/>
      <c r="H941" s="70"/>
      <c r="I941" s="78"/>
    </row>
    <row r="942">
      <c r="A942" s="13" t="s">
        <v>95</v>
      </c>
      <c r="B942" s="81"/>
      <c r="C942" s="82"/>
      <c r="D942" s="83"/>
      <c r="E942" s="82"/>
      <c r="F942" s="69"/>
      <c r="G942" s="79"/>
      <c r="H942" s="70"/>
      <c r="I942" s="78"/>
    </row>
    <row r="943">
      <c r="A943" s="13" t="s">
        <v>100</v>
      </c>
      <c r="B943" s="81"/>
      <c r="C943" s="82"/>
      <c r="D943" s="83"/>
      <c r="E943" s="82"/>
      <c r="F943" s="69"/>
      <c r="G943" s="79"/>
      <c r="H943" s="70"/>
      <c r="I943" s="78"/>
    </row>
    <row r="944">
      <c r="A944" s="13" t="s">
        <v>138</v>
      </c>
      <c r="B944" s="81"/>
      <c r="C944" s="82"/>
      <c r="D944" s="83"/>
      <c r="E944" s="82"/>
      <c r="F944" s="69"/>
      <c r="G944" s="79"/>
      <c r="H944" s="70"/>
      <c r="I944" s="78"/>
    </row>
    <row r="945">
      <c r="A945" s="13" t="s">
        <v>204</v>
      </c>
      <c r="B945" s="81"/>
      <c r="C945" s="82"/>
      <c r="D945" s="83"/>
      <c r="E945" s="82"/>
      <c r="F945" s="69"/>
      <c r="G945" s="79"/>
      <c r="H945" s="70"/>
      <c r="I945" s="78"/>
    </row>
    <row r="946">
      <c r="A946" s="13" t="s">
        <v>60</v>
      </c>
      <c r="B946" s="81"/>
      <c r="C946" s="82"/>
      <c r="D946" s="83"/>
      <c r="E946" s="82"/>
      <c r="F946" s="69"/>
      <c r="G946" s="79"/>
      <c r="H946" s="70"/>
      <c r="I946" s="78"/>
    </row>
    <row r="947">
      <c r="A947" s="13" t="s">
        <v>152</v>
      </c>
      <c r="B947" s="81"/>
      <c r="C947" s="82"/>
      <c r="D947" s="83"/>
      <c r="E947" s="82"/>
      <c r="F947" s="69"/>
      <c r="G947" s="79"/>
      <c r="H947" s="70"/>
      <c r="I947" s="78"/>
    </row>
    <row r="948">
      <c r="A948" s="13" t="s">
        <v>234</v>
      </c>
      <c r="B948" s="81"/>
      <c r="C948" s="82"/>
      <c r="D948" s="83"/>
      <c r="E948" s="82"/>
      <c r="F948" s="69"/>
      <c r="G948" s="79"/>
      <c r="H948" s="70"/>
      <c r="I948" s="78"/>
    </row>
    <row r="949">
      <c r="A949" s="13" t="s">
        <v>187</v>
      </c>
      <c r="B949" s="81"/>
      <c r="C949" s="82"/>
      <c r="D949" s="83"/>
      <c r="E949" s="82"/>
      <c r="F949" s="69"/>
      <c r="G949" s="79"/>
      <c r="H949" s="70"/>
      <c r="I949" s="78"/>
    </row>
    <row r="950">
      <c r="A950" s="13" t="s">
        <v>241</v>
      </c>
      <c r="B950" s="81"/>
      <c r="C950" s="82"/>
      <c r="D950" s="83"/>
      <c r="E950" s="82"/>
      <c r="F950" s="69"/>
      <c r="G950" s="79"/>
      <c r="H950" s="70"/>
      <c r="I950" s="78"/>
    </row>
    <row r="951">
      <c r="A951" s="13" t="s">
        <v>163</v>
      </c>
      <c r="B951" s="81"/>
      <c r="C951" s="82"/>
      <c r="D951" s="83"/>
      <c r="E951" s="82"/>
      <c r="F951" s="69"/>
      <c r="G951" s="79"/>
      <c r="H951" s="70"/>
      <c r="I951" s="78"/>
    </row>
    <row r="952">
      <c r="A952" s="13" t="s">
        <v>164</v>
      </c>
      <c r="B952" s="81"/>
      <c r="C952" s="82"/>
      <c r="D952" s="83"/>
      <c r="E952" s="82"/>
      <c r="F952" s="69"/>
      <c r="G952" s="79"/>
      <c r="H952" s="70"/>
      <c r="I952" s="78"/>
    </row>
    <row r="953">
      <c r="A953" s="13" t="s">
        <v>84</v>
      </c>
      <c r="B953" s="81"/>
      <c r="C953" s="82"/>
      <c r="D953" s="83"/>
      <c r="E953" s="82"/>
      <c r="F953" s="69"/>
      <c r="G953" s="79"/>
      <c r="H953" s="70"/>
      <c r="I953" s="78"/>
    </row>
    <row r="954">
      <c r="A954" s="13" t="s">
        <v>242</v>
      </c>
      <c r="B954" s="81"/>
      <c r="C954" s="82"/>
      <c r="D954" s="83"/>
      <c r="E954" s="82"/>
      <c r="F954" s="69"/>
      <c r="G954" s="79"/>
      <c r="H954" s="70"/>
      <c r="I954" s="78"/>
    </row>
    <row r="955">
      <c r="A955" s="13" t="s">
        <v>245</v>
      </c>
      <c r="B955" s="81"/>
      <c r="C955" s="82"/>
      <c r="D955" s="83"/>
      <c r="E955" s="82"/>
      <c r="F955" s="69"/>
      <c r="G955" s="79"/>
      <c r="H955" s="70"/>
      <c r="I955" s="78"/>
    </row>
    <row r="956">
      <c r="A956" s="13" t="s">
        <v>188</v>
      </c>
      <c r="B956" s="81"/>
      <c r="C956" s="82"/>
      <c r="D956" s="83"/>
      <c r="E956" s="82"/>
      <c r="F956" s="69"/>
      <c r="G956" s="79"/>
      <c r="H956" s="70"/>
      <c r="I956" s="78"/>
    </row>
    <row r="957">
      <c r="A957" s="13" t="s">
        <v>215</v>
      </c>
      <c r="B957" s="81"/>
      <c r="C957" s="82"/>
      <c r="D957" s="83"/>
      <c r="E957" s="82"/>
      <c r="F957" s="69"/>
      <c r="G957" s="79"/>
      <c r="H957" s="70"/>
      <c r="I957" s="78"/>
    </row>
    <row r="958">
      <c r="A958" s="13" t="s">
        <v>217</v>
      </c>
      <c r="B958" s="81"/>
      <c r="C958" s="82"/>
      <c r="D958" s="83"/>
      <c r="E958" s="82"/>
      <c r="F958" s="69"/>
      <c r="G958" s="79"/>
      <c r="H958" s="70"/>
      <c r="I958" s="78"/>
    </row>
    <row r="959">
      <c r="A959" s="13" t="s">
        <v>219</v>
      </c>
      <c r="B959" s="81"/>
      <c r="C959" s="82"/>
      <c r="D959" s="83"/>
      <c r="E959" s="82"/>
      <c r="F959" s="69"/>
      <c r="G959" s="79"/>
      <c r="H959" s="70"/>
      <c r="I959" s="78"/>
    </row>
    <row r="960">
      <c r="A960" s="13" t="s">
        <v>64</v>
      </c>
      <c r="B960" s="81"/>
      <c r="C960" s="82"/>
      <c r="D960" s="83"/>
      <c r="E960" s="82"/>
      <c r="F960" s="69"/>
      <c r="G960" s="79"/>
      <c r="H960" s="70"/>
      <c r="I960" s="78"/>
    </row>
    <row r="961">
      <c r="A961" s="24"/>
      <c r="B961" s="81"/>
      <c r="C961" s="82"/>
      <c r="D961" s="83"/>
      <c r="E961" s="82"/>
      <c r="F961" s="69"/>
      <c r="G961" s="79"/>
      <c r="H961" s="70"/>
      <c r="I961" s="78"/>
    </row>
    <row r="962">
      <c r="A962" s="24"/>
      <c r="B962" s="81"/>
      <c r="C962" s="82"/>
      <c r="D962" s="83"/>
      <c r="E962" s="82"/>
      <c r="F962" s="69"/>
      <c r="G962" s="79"/>
      <c r="H962" s="70"/>
      <c r="I962" s="78"/>
    </row>
    <row r="963">
      <c r="A963" s="24"/>
      <c r="B963" s="81"/>
      <c r="C963" s="82"/>
      <c r="D963" s="83"/>
      <c r="E963" s="82"/>
      <c r="F963" s="69"/>
      <c r="G963" s="79"/>
      <c r="H963" s="70"/>
      <c r="I963" s="78"/>
    </row>
    <row r="964">
      <c r="A964" s="24"/>
      <c r="B964" s="81"/>
      <c r="C964" s="82"/>
      <c r="D964" s="83"/>
      <c r="E964" s="82"/>
      <c r="F964" s="69"/>
      <c r="G964" s="79"/>
      <c r="H964" s="70"/>
      <c r="I964" s="78"/>
    </row>
    <row r="965">
      <c r="A965" s="24"/>
      <c r="B965" s="81"/>
      <c r="C965" s="82"/>
      <c r="D965" s="83"/>
      <c r="E965" s="82"/>
      <c r="F965" s="69"/>
      <c r="G965" s="79"/>
      <c r="H965" s="70"/>
      <c r="I965" s="78"/>
    </row>
    <row r="966">
      <c r="A966" s="24"/>
      <c r="B966" s="81"/>
      <c r="C966" s="82"/>
      <c r="D966" s="83"/>
      <c r="E966" s="82"/>
      <c r="F966" s="69"/>
      <c r="G966" s="79"/>
      <c r="H966" s="70"/>
      <c r="I966" s="78"/>
    </row>
    <row r="967">
      <c r="A967" s="72"/>
      <c r="B967" s="81"/>
      <c r="C967" s="82"/>
      <c r="D967" s="83"/>
      <c r="E967" s="82"/>
      <c r="F967" s="69"/>
      <c r="G967" s="79"/>
      <c r="H967" s="70"/>
      <c r="I967" s="78"/>
    </row>
    <row r="968">
      <c r="A968" s="72"/>
      <c r="B968" s="81"/>
      <c r="C968" s="82"/>
      <c r="D968" s="83"/>
      <c r="E968" s="82"/>
      <c r="F968" s="69"/>
      <c r="G968" s="79"/>
      <c r="H968" s="70"/>
      <c r="I968" s="78"/>
    </row>
    <row r="969">
      <c r="A969" s="72"/>
      <c r="B969" s="81"/>
      <c r="C969" s="82"/>
      <c r="D969" s="83"/>
      <c r="E969" s="82"/>
      <c r="F969" s="69"/>
      <c r="G969" s="79"/>
      <c r="H969" s="70"/>
      <c r="I969" s="78"/>
    </row>
    <row r="970">
      <c r="A970" s="72"/>
      <c r="B970" s="81"/>
      <c r="C970" s="82"/>
      <c r="D970" s="83"/>
      <c r="E970" s="82"/>
      <c r="F970" s="69"/>
      <c r="G970" s="79"/>
      <c r="H970" s="70"/>
      <c r="I970" s="78"/>
    </row>
    <row r="971">
      <c r="A971" s="72"/>
      <c r="B971" s="81"/>
      <c r="C971" s="82"/>
      <c r="D971" s="83"/>
      <c r="E971" s="82"/>
      <c r="F971" s="69"/>
      <c r="G971" s="79"/>
      <c r="H971" s="70"/>
      <c r="I971" s="78"/>
    </row>
    <row r="972">
      <c r="A972" s="72"/>
      <c r="B972" s="81"/>
      <c r="C972" s="82"/>
      <c r="D972" s="83"/>
      <c r="E972" s="82"/>
      <c r="F972" s="69"/>
      <c r="G972" s="79"/>
      <c r="H972" s="70"/>
      <c r="I972" s="78"/>
    </row>
    <row r="973">
      <c r="A973" s="72"/>
      <c r="B973" s="81"/>
      <c r="C973" s="82"/>
      <c r="D973" s="83"/>
      <c r="E973" s="82"/>
      <c r="F973" s="69"/>
      <c r="G973" s="79"/>
      <c r="H973" s="70"/>
      <c r="I973" s="78"/>
    </row>
    <row r="974">
      <c r="A974" s="72"/>
      <c r="B974" s="81"/>
      <c r="C974" s="82"/>
      <c r="D974" s="83"/>
      <c r="E974" s="82"/>
      <c r="F974" s="69"/>
      <c r="G974" s="79"/>
      <c r="H974" s="70"/>
      <c r="I974" s="78"/>
    </row>
    <row r="975">
      <c r="A975" s="72"/>
      <c r="B975" s="81"/>
      <c r="C975" s="82"/>
      <c r="D975" s="83"/>
      <c r="E975" s="82"/>
      <c r="F975" s="69"/>
      <c r="G975" s="79"/>
      <c r="H975" s="70"/>
      <c r="I975" s="78"/>
    </row>
    <row r="976">
      <c r="A976" s="72"/>
      <c r="B976" s="81"/>
      <c r="C976" s="82"/>
      <c r="D976" s="83"/>
      <c r="E976" s="82"/>
      <c r="F976" s="69"/>
      <c r="G976" s="79"/>
      <c r="H976" s="70"/>
      <c r="I976" s="78"/>
    </row>
    <row r="977">
      <c r="A977" s="72"/>
      <c r="B977" s="81"/>
      <c r="C977" s="82"/>
      <c r="D977" s="83"/>
      <c r="E977" s="82"/>
      <c r="F977" s="69"/>
      <c r="G977" s="79"/>
      <c r="H977" s="70"/>
      <c r="I977" s="78"/>
    </row>
    <row r="978">
      <c r="A978" s="72"/>
      <c r="B978" s="81"/>
      <c r="C978" s="82"/>
      <c r="D978" s="83"/>
      <c r="E978" s="82"/>
      <c r="F978" s="69"/>
      <c r="G978" s="79"/>
      <c r="H978" s="70"/>
      <c r="I978" s="78"/>
    </row>
    <row r="979">
      <c r="A979" s="72"/>
      <c r="B979" s="81"/>
      <c r="C979" s="82"/>
      <c r="D979" s="83"/>
      <c r="E979" s="82"/>
      <c r="F979" s="69"/>
      <c r="G979" s="79"/>
      <c r="H979" s="70"/>
      <c r="I979" s="78"/>
    </row>
    <row r="980">
      <c r="A980" s="72"/>
      <c r="B980" s="81"/>
      <c r="C980" s="82"/>
      <c r="D980" s="83"/>
      <c r="E980" s="82"/>
      <c r="F980" s="69"/>
      <c r="G980" s="79"/>
      <c r="H980" s="70"/>
      <c r="I980" s="78"/>
    </row>
    <row r="981">
      <c r="A981" s="72"/>
      <c r="B981" s="81"/>
      <c r="C981" s="82"/>
      <c r="D981" s="83"/>
      <c r="E981" s="82"/>
      <c r="F981" s="69"/>
      <c r="G981" s="79"/>
      <c r="H981" s="70"/>
      <c r="I981" s="78"/>
    </row>
    <row r="982">
      <c r="A982" s="72"/>
      <c r="B982" s="81"/>
      <c r="C982" s="82"/>
      <c r="D982" s="83"/>
      <c r="E982" s="82"/>
      <c r="F982" s="69"/>
      <c r="G982" s="79"/>
      <c r="H982" s="70"/>
      <c r="I982" s="78"/>
    </row>
    <row r="983">
      <c r="A983" s="72"/>
      <c r="B983" s="81"/>
      <c r="C983" s="82"/>
      <c r="D983" s="83"/>
      <c r="E983" s="82"/>
      <c r="F983" s="69"/>
      <c r="G983" s="79"/>
      <c r="H983" s="70"/>
      <c r="I983" s="78"/>
    </row>
    <row r="984">
      <c r="A984" s="72"/>
      <c r="B984" s="81"/>
      <c r="C984" s="82"/>
      <c r="D984" s="83"/>
      <c r="E984" s="82"/>
      <c r="F984" s="69"/>
      <c r="G984" s="79"/>
      <c r="H984" s="70"/>
      <c r="I984" s="78"/>
    </row>
    <row r="985">
      <c r="A985" s="72"/>
      <c r="B985" s="81"/>
      <c r="C985" s="82"/>
      <c r="D985" s="83"/>
      <c r="E985" s="82"/>
      <c r="F985" s="69"/>
      <c r="G985" s="79"/>
      <c r="H985" s="70"/>
      <c r="I985" s="78"/>
    </row>
    <row r="986">
      <c r="A986" s="72"/>
      <c r="B986" s="81"/>
      <c r="C986" s="82"/>
      <c r="D986" s="83"/>
      <c r="E986" s="82"/>
      <c r="F986" s="69"/>
      <c r="G986" s="79"/>
      <c r="H986" s="70"/>
      <c r="I986" s="78"/>
    </row>
    <row r="987">
      <c r="A987" s="72"/>
      <c r="B987" s="81"/>
      <c r="C987" s="82"/>
      <c r="D987" s="83"/>
      <c r="E987" s="82"/>
      <c r="F987" s="69"/>
      <c r="G987" s="79"/>
      <c r="H987" s="70"/>
      <c r="I987" s="78"/>
    </row>
    <row r="988">
      <c r="A988" s="72"/>
      <c r="B988" s="81"/>
      <c r="C988" s="82"/>
      <c r="D988" s="83"/>
      <c r="E988" s="82"/>
      <c r="F988" s="69"/>
      <c r="G988" s="79"/>
      <c r="H988" s="70"/>
      <c r="I988" s="78"/>
    </row>
    <row r="989">
      <c r="A989" s="72"/>
      <c r="B989" s="81"/>
      <c r="C989" s="82"/>
      <c r="D989" s="83"/>
      <c r="E989" s="82"/>
      <c r="F989" s="69"/>
      <c r="G989" s="79"/>
      <c r="H989" s="70"/>
      <c r="I989" s="78"/>
    </row>
    <row r="990">
      <c r="A990" s="72"/>
      <c r="B990" s="81"/>
      <c r="C990" s="82"/>
      <c r="D990" s="83"/>
      <c r="E990" s="82"/>
      <c r="F990" s="69"/>
      <c r="G990" s="79"/>
      <c r="H990" s="70"/>
      <c r="I990" s="78"/>
    </row>
    <row r="991">
      <c r="A991" s="72"/>
      <c r="B991" s="81"/>
      <c r="C991" s="82"/>
      <c r="D991" s="83"/>
      <c r="E991" s="82"/>
      <c r="F991" s="69"/>
      <c r="G991" s="79"/>
      <c r="H991" s="70"/>
      <c r="I991" s="78"/>
    </row>
    <row r="992">
      <c r="A992" s="72"/>
      <c r="B992" s="81"/>
      <c r="C992" s="82"/>
      <c r="D992" s="83"/>
      <c r="E992" s="82"/>
      <c r="F992" s="69"/>
      <c r="G992" s="79"/>
      <c r="H992" s="70"/>
      <c r="I992" s="78"/>
    </row>
    <row r="993">
      <c r="A993" s="72"/>
      <c r="B993" s="81"/>
      <c r="C993" s="82"/>
      <c r="D993" s="83"/>
      <c r="E993" s="82"/>
      <c r="F993" s="69"/>
      <c r="G993" s="79"/>
      <c r="H993" s="70"/>
      <c r="I993" s="78"/>
    </row>
    <row r="994">
      <c r="A994" s="72"/>
      <c r="B994" s="81"/>
      <c r="C994" s="82"/>
      <c r="D994" s="83"/>
      <c r="E994" s="82"/>
      <c r="F994" s="69"/>
      <c r="G994" s="79"/>
      <c r="H994" s="70"/>
      <c r="I994" s="78"/>
    </row>
    <row r="995">
      <c r="A995" s="72"/>
      <c r="B995" s="81"/>
      <c r="C995" s="82"/>
      <c r="D995" s="83"/>
      <c r="E995" s="82"/>
      <c r="F995" s="69"/>
      <c r="G995" s="79"/>
      <c r="H995" s="70"/>
      <c r="I995" s="78"/>
    </row>
    <row r="996">
      <c r="A996" s="72"/>
      <c r="B996" s="81"/>
      <c r="C996" s="82"/>
      <c r="D996" s="83"/>
      <c r="E996" s="82"/>
      <c r="F996" s="69"/>
      <c r="G996" s="79"/>
      <c r="H996" s="70"/>
      <c r="I996" s="78"/>
    </row>
    <row r="997">
      <c r="A997" s="72"/>
      <c r="B997" s="81"/>
      <c r="C997" s="82"/>
      <c r="D997" s="83"/>
      <c r="E997" s="82"/>
      <c r="F997" s="69"/>
      <c r="G997" s="79"/>
      <c r="H997" s="70"/>
      <c r="I997" s="78"/>
    </row>
    <row r="998">
      <c r="A998" s="72"/>
      <c r="B998" s="81"/>
      <c r="C998" s="82"/>
      <c r="D998" s="83"/>
      <c r="E998" s="82"/>
      <c r="F998" s="69"/>
      <c r="G998" s="79"/>
      <c r="H998" s="70"/>
      <c r="I998" s="78"/>
    </row>
    <row r="999">
      <c r="A999" s="72"/>
      <c r="B999" s="81"/>
      <c r="C999" s="82"/>
      <c r="D999" s="83"/>
      <c r="E999" s="82"/>
      <c r="F999" s="69"/>
      <c r="G999" s="79"/>
      <c r="H999" s="70"/>
      <c r="I999" s="78"/>
    </row>
    <row r="1000">
      <c r="A1000" s="72"/>
      <c r="B1000" s="81"/>
      <c r="C1000" s="82"/>
      <c r="D1000" s="83"/>
      <c r="E1000" s="82"/>
      <c r="F1000" s="69"/>
      <c r="G1000" s="79"/>
      <c r="H1000" s="70"/>
      <c r="I1000" s="78"/>
    </row>
  </sheetData>
  <hyperlinks>
    <hyperlink display="Catstats Hub" location="'Catstat Hub'!A1" ref="A1"/>
    <hyperlink display="Catstats Hub" location="'Catstat Hub'!A1" ref="A140"/>
    <hyperlink display="Catstats Hub" location="'Catstat Hub'!A1" ref="A279"/>
    <hyperlink display="Catstats Hub" location="'Catstat Hub'!A1" ref="A418"/>
    <hyperlink display="Catstats Hub" location="'Catstat Hub'!A1" ref="A557"/>
    <hyperlink display="Catstats Hub" location="'Catstat Hub'!A1" ref="A696"/>
    <hyperlink display="Catstats Hub" location="'Catstat Hub'!A1" ref="A835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4" max="4" width="14.38"/>
  </cols>
  <sheetData>
    <row r="1">
      <c r="A1" s="4" t="s">
        <v>1</v>
      </c>
      <c r="B1" s="65" t="s">
        <v>7</v>
      </c>
      <c r="C1" s="58" t="s">
        <v>12</v>
      </c>
      <c r="D1" s="65" t="s">
        <v>13</v>
      </c>
      <c r="E1" s="58" t="s">
        <v>14</v>
      </c>
      <c r="F1" s="9" t="s">
        <v>16</v>
      </c>
      <c r="G1" s="58" t="s">
        <v>17</v>
      </c>
      <c r="H1" s="66" t="s">
        <v>19</v>
      </c>
      <c r="I1" s="65" t="s">
        <v>21</v>
      </c>
    </row>
    <row r="2">
      <c r="A2" s="13" t="s">
        <v>76</v>
      </c>
      <c r="B2" s="60">
        <v>5.0</v>
      </c>
      <c r="C2" s="61">
        <v>20.0</v>
      </c>
      <c r="D2" s="60">
        <v>13.0</v>
      </c>
      <c r="E2" s="61">
        <v>10.4</v>
      </c>
      <c r="F2" s="23">
        <f t="shared" ref="F2:F126" si="1">E2*B2*4/C2</f>
        <v>10.4</v>
      </c>
      <c r="G2" s="61">
        <v>0.0</v>
      </c>
      <c r="H2" s="25">
        <f t="shared" ref="H2:H126" si="2">G2*B2</f>
        <v>0</v>
      </c>
      <c r="I2" s="62">
        <v>1.0</v>
      </c>
    </row>
    <row r="3">
      <c r="A3" s="13" t="s">
        <v>99</v>
      </c>
      <c r="B3" s="60">
        <v>4.0</v>
      </c>
      <c r="C3" s="61">
        <v>16.0</v>
      </c>
      <c r="D3" s="60">
        <v>16.0</v>
      </c>
      <c r="E3" s="61">
        <v>10.0</v>
      </c>
      <c r="F3" s="23">
        <f t="shared" si="1"/>
        <v>10</v>
      </c>
      <c r="G3" s="61">
        <v>0.75</v>
      </c>
      <c r="H3" s="25">
        <f t="shared" si="2"/>
        <v>3</v>
      </c>
      <c r="I3" s="62">
        <v>0.813</v>
      </c>
    </row>
    <row r="4">
      <c r="A4" s="13" t="s">
        <v>80</v>
      </c>
      <c r="B4" s="60">
        <v>4.0</v>
      </c>
      <c r="C4" s="61">
        <v>17.0</v>
      </c>
      <c r="D4" s="60">
        <v>14.0</v>
      </c>
      <c r="E4" s="61">
        <v>10.0</v>
      </c>
      <c r="F4" s="23">
        <f t="shared" si="1"/>
        <v>9.411764706</v>
      </c>
      <c r="G4" s="61">
        <v>0.5</v>
      </c>
      <c r="H4" s="25">
        <f t="shared" si="2"/>
        <v>2</v>
      </c>
      <c r="I4" s="62">
        <v>0.857</v>
      </c>
    </row>
    <row r="5">
      <c r="A5" s="13" t="s">
        <v>87</v>
      </c>
      <c r="B5" s="60">
        <v>5.0</v>
      </c>
      <c r="C5" s="61">
        <v>20.0</v>
      </c>
      <c r="D5" s="60">
        <v>12.0</v>
      </c>
      <c r="E5" s="61">
        <v>8.0</v>
      </c>
      <c r="F5" s="23">
        <f t="shared" si="1"/>
        <v>8</v>
      </c>
      <c r="G5" s="61">
        <v>0.0</v>
      </c>
      <c r="H5" s="25">
        <f t="shared" si="2"/>
        <v>0</v>
      </c>
      <c r="I5" s="62">
        <v>0.833</v>
      </c>
    </row>
    <row r="6">
      <c r="A6" s="13" t="s">
        <v>73</v>
      </c>
      <c r="B6" s="60">
        <v>4.0</v>
      </c>
      <c r="C6" s="61">
        <v>16.0</v>
      </c>
      <c r="D6" s="60">
        <v>8.0</v>
      </c>
      <c r="E6" s="61">
        <v>8.0</v>
      </c>
      <c r="F6" s="23">
        <f t="shared" si="1"/>
        <v>8</v>
      </c>
      <c r="G6" s="61">
        <v>0.0</v>
      </c>
      <c r="H6" s="25">
        <f t="shared" si="2"/>
        <v>0</v>
      </c>
      <c r="I6" s="64">
        <v>1.0</v>
      </c>
    </row>
    <row r="7">
      <c r="A7" s="13" t="s">
        <v>83</v>
      </c>
      <c r="B7" s="60">
        <v>4.0</v>
      </c>
      <c r="C7" s="61">
        <v>16.0</v>
      </c>
      <c r="D7" s="60">
        <v>14.0</v>
      </c>
      <c r="E7" s="61">
        <v>8.0</v>
      </c>
      <c r="F7" s="23">
        <f t="shared" si="1"/>
        <v>8</v>
      </c>
      <c r="G7" s="61">
        <v>0.75</v>
      </c>
      <c r="H7" s="25">
        <f t="shared" si="2"/>
        <v>3</v>
      </c>
      <c r="I7" s="62">
        <v>0.786</v>
      </c>
    </row>
    <row r="8">
      <c r="A8" s="13" t="s">
        <v>22</v>
      </c>
      <c r="B8" s="60">
        <v>4.0</v>
      </c>
      <c r="C8" s="61">
        <v>16.0</v>
      </c>
      <c r="D8" s="60">
        <v>11.0</v>
      </c>
      <c r="E8" s="61">
        <v>8.0</v>
      </c>
      <c r="F8" s="23">
        <f t="shared" si="1"/>
        <v>8</v>
      </c>
      <c r="G8" s="61">
        <v>0.25</v>
      </c>
      <c r="H8" s="25">
        <f t="shared" si="2"/>
        <v>1</v>
      </c>
      <c r="I8" s="62">
        <v>0.818</v>
      </c>
    </row>
    <row r="9">
      <c r="A9" s="13" t="s">
        <v>95</v>
      </c>
      <c r="B9" s="60">
        <v>4.0</v>
      </c>
      <c r="C9" s="61">
        <v>16.0</v>
      </c>
      <c r="D9" s="60">
        <v>11.0</v>
      </c>
      <c r="E9" s="61">
        <v>8.0</v>
      </c>
      <c r="F9" s="23">
        <f t="shared" si="1"/>
        <v>8</v>
      </c>
      <c r="G9" s="61">
        <v>0.25</v>
      </c>
      <c r="H9" s="25">
        <f t="shared" si="2"/>
        <v>1</v>
      </c>
      <c r="I9" s="62">
        <v>0.818</v>
      </c>
    </row>
    <row r="10">
      <c r="A10" s="13" t="s">
        <v>54</v>
      </c>
      <c r="B10" s="60">
        <v>4.0</v>
      </c>
      <c r="C10" s="61">
        <v>16.0</v>
      </c>
      <c r="D10" s="60">
        <v>11.0</v>
      </c>
      <c r="E10" s="61">
        <v>7.0</v>
      </c>
      <c r="F10" s="23">
        <f t="shared" si="1"/>
        <v>7</v>
      </c>
      <c r="G10" s="61">
        <v>0.0</v>
      </c>
      <c r="H10" s="25">
        <f t="shared" si="2"/>
        <v>0</v>
      </c>
      <c r="I10" s="64">
        <v>0.636</v>
      </c>
    </row>
    <row r="11">
      <c r="A11" s="13" t="s">
        <v>90</v>
      </c>
      <c r="B11" s="60">
        <v>4.0</v>
      </c>
      <c r="C11" s="61">
        <v>16.0</v>
      </c>
      <c r="D11" s="60">
        <v>9.0</v>
      </c>
      <c r="E11" s="61">
        <v>6.0</v>
      </c>
      <c r="F11" s="23">
        <f t="shared" si="1"/>
        <v>6</v>
      </c>
      <c r="G11" s="61">
        <v>0.0</v>
      </c>
      <c r="H11" s="25">
        <f t="shared" si="2"/>
        <v>0</v>
      </c>
      <c r="I11" s="62">
        <v>0.667</v>
      </c>
    </row>
    <row r="12">
      <c r="A12" s="13" t="s">
        <v>147</v>
      </c>
      <c r="B12" s="60">
        <v>4.0</v>
      </c>
      <c r="C12" s="61">
        <v>16.0</v>
      </c>
      <c r="D12" s="60">
        <v>7.0</v>
      </c>
      <c r="E12" s="61">
        <v>6.0</v>
      </c>
      <c r="F12" s="23">
        <f t="shared" si="1"/>
        <v>6</v>
      </c>
      <c r="G12" s="61">
        <v>0.0</v>
      </c>
      <c r="H12" s="25">
        <f t="shared" si="2"/>
        <v>0</v>
      </c>
      <c r="I12" s="62">
        <v>0.857</v>
      </c>
    </row>
    <row r="13">
      <c r="A13" s="13" t="s">
        <v>125</v>
      </c>
      <c r="B13" s="60">
        <v>4.0</v>
      </c>
      <c r="C13" s="61">
        <v>16.0</v>
      </c>
      <c r="D13" s="60">
        <v>8.0</v>
      </c>
      <c r="E13" s="61">
        <v>6.0</v>
      </c>
      <c r="F13" s="23">
        <f t="shared" si="1"/>
        <v>6</v>
      </c>
      <c r="G13" s="61">
        <v>0.25</v>
      </c>
      <c r="H13" s="25">
        <f t="shared" si="2"/>
        <v>1</v>
      </c>
      <c r="I13" s="62">
        <v>0.875</v>
      </c>
    </row>
    <row r="14">
      <c r="A14" s="13" t="s">
        <v>160</v>
      </c>
      <c r="B14" s="60">
        <v>4.0</v>
      </c>
      <c r="C14" s="61">
        <v>16.0</v>
      </c>
      <c r="D14" s="60">
        <v>10.0</v>
      </c>
      <c r="E14" s="61">
        <v>6.0</v>
      </c>
      <c r="F14" s="23">
        <f t="shared" si="1"/>
        <v>6</v>
      </c>
      <c r="G14" s="61">
        <v>0.5</v>
      </c>
      <c r="H14" s="25">
        <f t="shared" si="2"/>
        <v>2</v>
      </c>
      <c r="I14" s="62">
        <v>0.8</v>
      </c>
    </row>
    <row r="15">
      <c r="A15" s="13" t="s">
        <v>139</v>
      </c>
      <c r="B15" s="60">
        <v>5.0</v>
      </c>
      <c r="C15" s="61">
        <v>20.0</v>
      </c>
      <c r="D15" s="60">
        <v>16.0</v>
      </c>
      <c r="E15" s="61">
        <v>5.6</v>
      </c>
      <c r="F15" s="23">
        <f t="shared" si="1"/>
        <v>5.6</v>
      </c>
      <c r="G15" s="61">
        <v>0.8</v>
      </c>
      <c r="H15" s="25">
        <f t="shared" si="2"/>
        <v>4</v>
      </c>
      <c r="I15" s="62">
        <v>0.688</v>
      </c>
    </row>
    <row r="16">
      <c r="A16" s="13" t="s">
        <v>84</v>
      </c>
      <c r="B16" s="60">
        <v>3.0</v>
      </c>
      <c r="C16" s="61">
        <v>12.0</v>
      </c>
      <c r="D16" s="60">
        <v>6.0</v>
      </c>
      <c r="E16" s="61">
        <v>5.33</v>
      </c>
      <c r="F16" s="23">
        <f t="shared" si="1"/>
        <v>5.33</v>
      </c>
      <c r="G16" s="61">
        <v>0.0</v>
      </c>
      <c r="H16" s="25">
        <f t="shared" si="2"/>
        <v>0</v>
      </c>
      <c r="I16" s="62">
        <v>0.667</v>
      </c>
    </row>
    <row r="17">
      <c r="A17" s="13" t="s">
        <v>151</v>
      </c>
      <c r="B17" s="60">
        <v>5.0</v>
      </c>
      <c r="C17" s="61">
        <v>20.0</v>
      </c>
      <c r="D17" s="60">
        <v>9.0</v>
      </c>
      <c r="E17" s="61">
        <v>4.8</v>
      </c>
      <c r="F17" s="23">
        <f t="shared" si="1"/>
        <v>4.8</v>
      </c>
      <c r="G17" s="61">
        <v>0.2</v>
      </c>
      <c r="H17" s="25">
        <f t="shared" si="2"/>
        <v>1</v>
      </c>
      <c r="I17" s="62">
        <v>0.778</v>
      </c>
    </row>
    <row r="18">
      <c r="A18" s="13" t="s">
        <v>103</v>
      </c>
      <c r="B18" s="60">
        <v>5.0</v>
      </c>
      <c r="C18" s="61">
        <v>20.0</v>
      </c>
      <c r="D18" s="60">
        <v>10.0</v>
      </c>
      <c r="E18" s="61">
        <v>4.8</v>
      </c>
      <c r="F18" s="23">
        <f t="shared" si="1"/>
        <v>4.8</v>
      </c>
      <c r="G18" s="61">
        <v>0.2</v>
      </c>
      <c r="H18" s="25">
        <f t="shared" si="2"/>
        <v>1</v>
      </c>
      <c r="I18" s="62">
        <v>0.7</v>
      </c>
    </row>
    <row r="19">
      <c r="A19" s="13" t="s">
        <v>51</v>
      </c>
      <c r="B19" s="60">
        <v>5.0</v>
      </c>
      <c r="C19" s="61">
        <v>20.0</v>
      </c>
      <c r="D19" s="60">
        <v>8.0</v>
      </c>
      <c r="E19" s="61">
        <v>4.0</v>
      </c>
      <c r="F19" s="23">
        <f t="shared" si="1"/>
        <v>4</v>
      </c>
      <c r="G19" s="61">
        <v>0.0</v>
      </c>
      <c r="H19" s="25">
        <f t="shared" si="2"/>
        <v>0</v>
      </c>
      <c r="I19" s="62">
        <v>0.625</v>
      </c>
    </row>
    <row r="20">
      <c r="A20" s="13" t="s">
        <v>172</v>
      </c>
      <c r="B20" s="60">
        <v>4.0</v>
      </c>
      <c r="C20" s="61">
        <v>16.0</v>
      </c>
      <c r="D20" s="60">
        <v>7.0</v>
      </c>
      <c r="E20" s="61">
        <v>4.0</v>
      </c>
      <c r="F20" s="23">
        <f t="shared" si="1"/>
        <v>4</v>
      </c>
      <c r="G20" s="61">
        <v>0.0</v>
      </c>
      <c r="H20" s="25">
        <f t="shared" si="2"/>
        <v>0</v>
      </c>
      <c r="I20" s="62">
        <v>0.571</v>
      </c>
    </row>
    <row r="21">
      <c r="A21" s="13" t="s">
        <v>148</v>
      </c>
      <c r="B21" s="60">
        <v>4.0</v>
      </c>
      <c r="C21" s="61">
        <v>16.0</v>
      </c>
      <c r="D21" s="60">
        <v>5.0</v>
      </c>
      <c r="E21" s="61">
        <v>4.0</v>
      </c>
      <c r="F21" s="23">
        <f t="shared" si="1"/>
        <v>4</v>
      </c>
      <c r="G21" s="61">
        <v>0.0</v>
      </c>
      <c r="H21" s="25">
        <f t="shared" si="2"/>
        <v>0</v>
      </c>
      <c r="I21" s="62">
        <v>0.8</v>
      </c>
    </row>
    <row r="22">
      <c r="A22" s="13" t="s">
        <v>121</v>
      </c>
      <c r="B22" s="60">
        <v>4.0</v>
      </c>
      <c r="C22" s="61">
        <v>16.0</v>
      </c>
      <c r="D22" s="60">
        <v>4.0</v>
      </c>
      <c r="E22" s="61">
        <v>4.0</v>
      </c>
      <c r="F22" s="23">
        <f t="shared" si="1"/>
        <v>4</v>
      </c>
      <c r="G22" s="61">
        <v>0.0</v>
      </c>
      <c r="H22" s="25">
        <f t="shared" si="2"/>
        <v>0</v>
      </c>
      <c r="I22" s="62">
        <v>1.0</v>
      </c>
    </row>
    <row r="23">
      <c r="A23" s="13" t="s">
        <v>105</v>
      </c>
      <c r="B23" s="60">
        <v>4.0</v>
      </c>
      <c r="C23" s="61">
        <v>16.0</v>
      </c>
      <c r="D23" s="60">
        <v>8.0</v>
      </c>
      <c r="E23" s="61">
        <v>4.0</v>
      </c>
      <c r="F23" s="23">
        <f t="shared" si="1"/>
        <v>4</v>
      </c>
      <c r="G23" s="61">
        <v>0.25</v>
      </c>
      <c r="H23" s="25">
        <f t="shared" si="2"/>
        <v>1</v>
      </c>
      <c r="I23" s="64">
        <v>0.625</v>
      </c>
    </row>
    <row r="24">
      <c r="A24" s="13" t="s">
        <v>64</v>
      </c>
      <c r="B24" s="60">
        <v>1.0</v>
      </c>
      <c r="C24" s="61">
        <v>4.0</v>
      </c>
      <c r="D24" s="60">
        <v>1.0</v>
      </c>
      <c r="E24" s="61">
        <v>4.0</v>
      </c>
      <c r="F24" s="23">
        <f t="shared" si="1"/>
        <v>4</v>
      </c>
      <c r="G24" s="61">
        <v>0.0</v>
      </c>
      <c r="H24" s="25">
        <f t="shared" si="2"/>
        <v>0</v>
      </c>
      <c r="I24" s="64">
        <v>1.0</v>
      </c>
    </row>
    <row r="25">
      <c r="A25" s="13" t="s">
        <v>204</v>
      </c>
      <c r="B25" s="60">
        <v>3.0</v>
      </c>
      <c r="C25" s="61">
        <v>13.0</v>
      </c>
      <c r="D25" s="60">
        <v>8.0</v>
      </c>
      <c r="E25" s="61">
        <v>4.0</v>
      </c>
      <c r="F25" s="23">
        <f t="shared" si="1"/>
        <v>3.692307692</v>
      </c>
      <c r="G25" s="61">
        <v>0.67</v>
      </c>
      <c r="H25" s="25">
        <f t="shared" si="2"/>
        <v>2.01</v>
      </c>
      <c r="I25" s="62">
        <v>0.625</v>
      </c>
    </row>
    <row r="26">
      <c r="A26" s="13" t="s">
        <v>130</v>
      </c>
      <c r="B26" s="60">
        <v>4.0</v>
      </c>
      <c r="C26" s="61">
        <v>16.0</v>
      </c>
      <c r="D26" s="60">
        <v>5.0</v>
      </c>
      <c r="E26" s="61">
        <v>3.0</v>
      </c>
      <c r="F26" s="23">
        <f t="shared" si="1"/>
        <v>3</v>
      </c>
      <c r="G26" s="61">
        <v>0.0</v>
      </c>
      <c r="H26" s="25">
        <f t="shared" si="2"/>
        <v>0</v>
      </c>
      <c r="I26" s="62">
        <v>0.6</v>
      </c>
    </row>
    <row r="27">
      <c r="A27" s="13" t="s">
        <v>206</v>
      </c>
      <c r="B27" s="60">
        <v>4.0</v>
      </c>
      <c r="C27" s="61">
        <v>16.0</v>
      </c>
      <c r="D27" s="60">
        <v>5.0</v>
      </c>
      <c r="E27" s="61">
        <v>3.0</v>
      </c>
      <c r="F27" s="23">
        <f t="shared" si="1"/>
        <v>3</v>
      </c>
      <c r="G27" s="61">
        <v>0.0</v>
      </c>
      <c r="H27" s="25">
        <f t="shared" si="2"/>
        <v>0</v>
      </c>
      <c r="I27" s="64">
        <v>0.6</v>
      </c>
    </row>
    <row r="28">
      <c r="A28" s="13" t="s">
        <v>184</v>
      </c>
      <c r="B28" s="60">
        <v>4.0</v>
      </c>
      <c r="C28" s="61">
        <v>16.0</v>
      </c>
      <c r="D28" s="60">
        <v>4.0</v>
      </c>
      <c r="E28" s="61">
        <v>3.0</v>
      </c>
      <c r="F28" s="23">
        <f t="shared" si="1"/>
        <v>3</v>
      </c>
      <c r="G28" s="61">
        <v>0.0</v>
      </c>
      <c r="H28" s="25">
        <f t="shared" si="2"/>
        <v>0</v>
      </c>
      <c r="I28" s="64">
        <v>0.75</v>
      </c>
    </row>
    <row r="29">
      <c r="A29" s="13" t="s">
        <v>60</v>
      </c>
      <c r="B29" s="60">
        <v>3.0</v>
      </c>
      <c r="C29" s="61">
        <v>13.0</v>
      </c>
      <c r="D29" s="60">
        <v>2.0</v>
      </c>
      <c r="E29" s="61">
        <v>2.67</v>
      </c>
      <c r="F29" s="23">
        <f t="shared" si="1"/>
        <v>2.464615385</v>
      </c>
      <c r="G29" s="61">
        <v>0.0</v>
      </c>
      <c r="H29" s="25">
        <f t="shared" si="2"/>
        <v>0</v>
      </c>
      <c r="I29" s="62">
        <v>1.0</v>
      </c>
    </row>
    <row r="30">
      <c r="A30" s="13" t="s">
        <v>140</v>
      </c>
      <c r="B30" s="60">
        <v>5.0</v>
      </c>
      <c r="C30" s="61">
        <v>20.0</v>
      </c>
      <c r="D30" s="60">
        <v>3.0</v>
      </c>
      <c r="E30" s="61">
        <v>2.4</v>
      </c>
      <c r="F30" s="23">
        <f t="shared" si="1"/>
        <v>2.4</v>
      </c>
      <c r="G30" s="61">
        <v>0.0</v>
      </c>
      <c r="H30" s="25">
        <f t="shared" si="2"/>
        <v>0</v>
      </c>
      <c r="I30" s="62">
        <v>1.0</v>
      </c>
    </row>
    <row r="31">
      <c r="A31" s="13" t="s">
        <v>68</v>
      </c>
      <c r="B31" s="60">
        <v>5.0</v>
      </c>
      <c r="C31" s="61">
        <v>20.0</v>
      </c>
      <c r="D31" s="60">
        <v>4.0</v>
      </c>
      <c r="E31" s="61">
        <v>2.4</v>
      </c>
      <c r="F31" s="23">
        <f t="shared" si="1"/>
        <v>2.4</v>
      </c>
      <c r="G31" s="61">
        <v>0.0</v>
      </c>
      <c r="H31" s="25">
        <f t="shared" si="2"/>
        <v>0</v>
      </c>
      <c r="I31" s="62">
        <v>0.75</v>
      </c>
    </row>
    <row r="32">
      <c r="A32" s="13" t="s">
        <v>202</v>
      </c>
      <c r="B32" s="60">
        <v>4.0</v>
      </c>
      <c r="C32" s="61">
        <v>16.0</v>
      </c>
      <c r="D32" s="60">
        <v>7.0</v>
      </c>
      <c r="E32" s="61">
        <v>2.0</v>
      </c>
      <c r="F32" s="23">
        <f t="shared" si="1"/>
        <v>2</v>
      </c>
      <c r="G32" s="61">
        <v>0.5</v>
      </c>
      <c r="H32" s="25">
        <f t="shared" si="2"/>
        <v>2</v>
      </c>
      <c r="I32" s="62">
        <v>0.571</v>
      </c>
    </row>
    <row r="33">
      <c r="A33" s="13" t="s">
        <v>116</v>
      </c>
      <c r="B33" s="60">
        <v>4.0</v>
      </c>
      <c r="C33" s="61">
        <v>16.0</v>
      </c>
      <c r="D33" s="60">
        <v>4.0</v>
      </c>
      <c r="E33" s="61">
        <v>2.0</v>
      </c>
      <c r="F33" s="23">
        <f t="shared" si="1"/>
        <v>2</v>
      </c>
      <c r="G33" s="61">
        <v>0.0</v>
      </c>
      <c r="H33" s="25">
        <f t="shared" si="2"/>
        <v>0</v>
      </c>
      <c r="I33" s="62">
        <v>0.5</v>
      </c>
    </row>
    <row r="34">
      <c r="A34" s="13" t="s">
        <v>158</v>
      </c>
      <c r="B34" s="60">
        <v>4.0</v>
      </c>
      <c r="C34" s="61">
        <v>16.0</v>
      </c>
      <c r="D34" s="60">
        <v>4.0</v>
      </c>
      <c r="E34" s="61">
        <v>2.0</v>
      </c>
      <c r="F34" s="23">
        <f t="shared" si="1"/>
        <v>2</v>
      </c>
      <c r="G34" s="61">
        <v>0.0</v>
      </c>
      <c r="H34" s="25">
        <f t="shared" si="2"/>
        <v>0</v>
      </c>
      <c r="I34" s="62">
        <v>0.5</v>
      </c>
    </row>
    <row r="35">
      <c r="A35" s="13" t="s">
        <v>205</v>
      </c>
      <c r="B35" s="60">
        <v>4.0</v>
      </c>
      <c r="C35" s="61">
        <v>16.0</v>
      </c>
      <c r="D35" s="60">
        <v>6.0</v>
      </c>
      <c r="E35" s="61">
        <v>2.0</v>
      </c>
      <c r="F35" s="23">
        <f t="shared" si="1"/>
        <v>2</v>
      </c>
      <c r="G35" s="61">
        <v>0.25</v>
      </c>
      <c r="H35" s="25">
        <f t="shared" si="2"/>
        <v>1</v>
      </c>
      <c r="I35" s="62">
        <v>0.5</v>
      </c>
    </row>
    <row r="36">
      <c r="A36" s="13" t="s">
        <v>93</v>
      </c>
      <c r="B36" s="60">
        <v>4.0</v>
      </c>
      <c r="C36" s="61">
        <v>16.0</v>
      </c>
      <c r="D36" s="60">
        <v>2.0</v>
      </c>
      <c r="E36" s="61">
        <v>2.0</v>
      </c>
      <c r="F36" s="23">
        <f t="shared" si="1"/>
        <v>2</v>
      </c>
      <c r="G36" s="61">
        <v>0.0</v>
      </c>
      <c r="H36" s="25">
        <f t="shared" si="2"/>
        <v>0</v>
      </c>
      <c r="I36" s="62">
        <v>1.0</v>
      </c>
    </row>
    <row r="37">
      <c r="A37" s="13" t="s">
        <v>174</v>
      </c>
      <c r="B37" s="60">
        <v>2.0</v>
      </c>
      <c r="C37" s="61">
        <v>8.0</v>
      </c>
      <c r="D37" s="60">
        <v>1.0</v>
      </c>
      <c r="E37" s="61">
        <v>2.0</v>
      </c>
      <c r="F37" s="23">
        <f t="shared" si="1"/>
        <v>2</v>
      </c>
      <c r="G37" s="61">
        <v>0.0</v>
      </c>
      <c r="H37" s="25">
        <f t="shared" si="2"/>
        <v>0</v>
      </c>
      <c r="I37" s="64">
        <v>1.0</v>
      </c>
    </row>
    <row r="38">
      <c r="A38" s="13" t="s">
        <v>188</v>
      </c>
      <c r="B38" s="60">
        <v>2.0</v>
      </c>
      <c r="C38" s="61">
        <v>8.0</v>
      </c>
      <c r="D38" s="60">
        <v>1.0</v>
      </c>
      <c r="E38" s="61">
        <v>2.0</v>
      </c>
      <c r="F38" s="23">
        <f t="shared" si="1"/>
        <v>2</v>
      </c>
      <c r="G38" s="61">
        <v>0.0</v>
      </c>
      <c r="H38" s="25">
        <f t="shared" si="2"/>
        <v>0</v>
      </c>
      <c r="I38" s="62">
        <v>1.0</v>
      </c>
    </row>
    <row r="39">
      <c r="A39" s="13" t="s">
        <v>145</v>
      </c>
      <c r="B39" s="60">
        <v>5.0</v>
      </c>
      <c r="C39" s="61">
        <v>20.0</v>
      </c>
      <c r="D39" s="60">
        <v>3.0</v>
      </c>
      <c r="E39" s="61">
        <v>1.6</v>
      </c>
      <c r="F39" s="23">
        <f t="shared" si="1"/>
        <v>1.6</v>
      </c>
      <c r="G39" s="61">
        <v>0.0</v>
      </c>
      <c r="H39" s="25">
        <f t="shared" si="2"/>
        <v>0</v>
      </c>
      <c r="I39" s="64">
        <v>0.667</v>
      </c>
    </row>
    <row r="40">
      <c r="A40" s="13" t="s">
        <v>216</v>
      </c>
      <c r="B40" s="60">
        <v>3.0</v>
      </c>
      <c r="C40" s="61">
        <v>12.0</v>
      </c>
      <c r="D40" s="60">
        <v>1.0</v>
      </c>
      <c r="E40" s="61">
        <v>1.33</v>
      </c>
      <c r="F40" s="23">
        <f t="shared" si="1"/>
        <v>1.33</v>
      </c>
      <c r="G40" s="61">
        <v>0.0</v>
      </c>
      <c r="H40" s="25">
        <f t="shared" si="2"/>
        <v>0</v>
      </c>
      <c r="I40" s="62">
        <v>1.0</v>
      </c>
    </row>
    <row r="41">
      <c r="A41" s="13" t="s">
        <v>114</v>
      </c>
      <c r="B41" s="60">
        <v>3.0</v>
      </c>
      <c r="C41" s="61">
        <v>12.0</v>
      </c>
      <c r="D41" s="60">
        <v>1.0</v>
      </c>
      <c r="E41" s="61">
        <v>1.33</v>
      </c>
      <c r="F41" s="23">
        <f t="shared" si="1"/>
        <v>1.33</v>
      </c>
      <c r="G41" s="61">
        <v>0.0</v>
      </c>
      <c r="H41" s="25">
        <f t="shared" si="2"/>
        <v>0</v>
      </c>
      <c r="I41" s="62">
        <v>1.0</v>
      </c>
    </row>
    <row r="42">
      <c r="A42" s="13" t="s">
        <v>207</v>
      </c>
      <c r="B42" s="60">
        <v>3.0</v>
      </c>
      <c r="C42" s="61">
        <v>12.0</v>
      </c>
      <c r="D42" s="60">
        <v>3.0</v>
      </c>
      <c r="E42" s="61">
        <v>1.33</v>
      </c>
      <c r="F42" s="23">
        <f t="shared" si="1"/>
        <v>1.33</v>
      </c>
      <c r="G42" s="61">
        <v>0.0</v>
      </c>
      <c r="H42" s="25">
        <f t="shared" si="2"/>
        <v>0</v>
      </c>
      <c r="I42" s="64">
        <v>0.333</v>
      </c>
    </row>
    <row r="43">
      <c r="A43" s="13" t="s">
        <v>179</v>
      </c>
      <c r="B43" s="60">
        <v>3.0</v>
      </c>
      <c r="C43" s="61">
        <v>12.0</v>
      </c>
      <c r="D43" s="60">
        <v>1.0</v>
      </c>
      <c r="E43" s="61">
        <v>1.33</v>
      </c>
      <c r="F43" s="23">
        <f t="shared" si="1"/>
        <v>1.33</v>
      </c>
      <c r="G43" s="61">
        <v>0.0</v>
      </c>
      <c r="H43" s="25">
        <f t="shared" si="2"/>
        <v>0</v>
      </c>
      <c r="I43" s="64">
        <v>1.0</v>
      </c>
    </row>
    <row r="44">
      <c r="A44" s="13" t="s">
        <v>152</v>
      </c>
      <c r="B44" s="60">
        <v>3.0</v>
      </c>
      <c r="C44" s="61">
        <v>13.0</v>
      </c>
      <c r="D44" s="60">
        <v>1.0</v>
      </c>
      <c r="E44" s="61">
        <v>1.33</v>
      </c>
      <c r="F44" s="23">
        <f t="shared" si="1"/>
        <v>1.227692308</v>
      </c>
      <c r="G44" s="61">
        <v>0.0</v>
      </c>
      <c r="H44" s="25">
        <f t="shared" si="2"/>
        <v>0</v>
      </c>
      <c r="I44" s="64">
        <v>1.0</v>
      </c>
    </row>
    <row r="45">
      <c r="A45" s="13" t="s">
        <v>153</v>
      </c>
      <c r="B45" s="60">
        <v>4.0</v>
      </c>
      <c r="C45" s="61">
        <v>16.0</v>
      </c>
      <c r="D45" s="60">
        <v>1.0</v>
      </c>
      <c r="E45" s="61">
        <v>1.0</v>
      </c>
      <c r="F45" s="23">
        <f t="shared" si="1"/>
        <v>1</v>
      </c>
      <c r="G45" s="61">
        <v>0.0</v>
      </c>
      <c r="H45" s="25">
        <f t="shared" si="2"/>
        <v>0</v>
      </c>
      <c r="I45" s="64">
        <v>1.0</v>
      </c>
    </row>
    <row r="46">
      <c r="A46" s="13" t="s">
        <v>110</v>
      </c>
      <c r="B46" s="60">
        <v>4.0</v>
      </c>
      <c r="C46" s="61">
        <v>16.0</v>
      </c>
      <c r="D46" s="60">
        <v>2.0</v>
      </c>
      <c r="E46" s="61">
        <v>1.0</v>
      </c>
      <c r="F46" s="23">
        <f t="shared" si="1"/>
        <v>1</v>
      </c>
      <c r="G46" s="61">
        <v>0.0</v>
      </c>
      <c r="H46" s="25">
        <f t="shared" si="2"/>
        <v>0</v>
      </c>
      <c r="I46" s="62">
        <v>0.5</v>
      </c>
    </row>
    <row r="47">
      <c r="A47" s="13" t="s">
        <v>96</v>
      </c>
      <c r="B47" s="60">
        <v>4.0</v>
      </c>
      <c r="C47" s="61">
        <v>16.0</v>
      </c>
      <c r="D47" s="60">
        <v>1.0</v>
      </c>
      <c r="E47" s="61">
        <v>1.0</v>
      </c>
      <c r="F47" s="23">
        <f t="shared" si="1"/>
        <v>1</v>
      </c>
      <c r="G47" s="61">
        <v>0.0</v>
      </c>
      <c r="H47" s="25">
        <f t="shared" si="2"/>
        <v>0</v>
      </c>
      <c r="I47" s="62">
        <v>1.0</v>
      </c>
    </row>
    <row r="48">
      <c r="A48" s="13" t="s">
        <v>159</v>
      </c>
      <c r="B48" s="60">
        <v>4.0</v>
      </c>
      <c r="C48" s="61">
        <v>16.0</v>
      </c>
      <c r="D48" s="60">
        <v>1.0</v>
      </c>
      <c r="E48" s="61">
        <v>1.0</v>
      </c>
      <c r="F48" s="23">
        <f t="shared" si="1"/>
        <v>1</v>
      </c>
      <c r="G48" s="61">
        <v>0.0</v>
      </c>
      <c r="H48" s="25">
        <f t="shared" si="2"/>
        <v>0</v>
      </c>
      <c r="I48" s="62">
        <v>1.0</v>
      </c>
    </row>
    <row r="49">
      <c r="A49" s="13" t="s">
        <v>133</v>
      </c>
      <c r="B49" s="60">
        <v>4.0</v>
      </c>
      <c r="C49" s="61">
        <v>16.0</v>
      </c>
      <c r="D49" s="60">
        <v>1.0</v>
      </c>
      <c r="E49" s="61">
        <v>1.0</v>
      </c>
      <c r="F49" s="23">
        <f t="shared" si="1"/>
        <v>1</v>
      </c>
      <c r="G49" s="61">
        <v>0.0</v>
      </c>
      <c r="H49" s="25">
        <f t="shared" si="2"/>
        <v>0</v>
      </c>
      <c r="I49" s="62">
        <v>1.0</v>
      </c>
    </row>
    <row r="50">
      <c r="A50" s="13" t="s">
        <v>173</v>
      </c>
      <c r="B50" s="60">
        <v>4.0</v>
      </c>
      <c r="C50" s="61">
        <v>16.0</v>
      </c>
      <c r="D50" s="60">
        <v>1.0</v>
      </c>
      <c r="E50" s="61">
        <v>1.0</v>
      </c>
      <c r="F50" s="23">
        <f t="shared" si="1"/>
        <v>1</v>
      </c>
      <c r="G50" s="61">
        <v>0.0</v>
      </c>
      <c r="H50" s="25">
        <f t="shared" si="2"/>
        <v>0</v>
      </c>
      <c r="I50" s="62">
        <v>1.0</v>
      </c>
    </row>
    <row r="51">
      <c r="A51" s="13" t="s">
        <v>176</v>
      </c>
      <c r="B51" s="60">
        <v>4.0</v>
      </c>
      <c r="C51" s="61">
        <v>16.0</v>
      </c>
      <c r="D51" s="60">
        <v>5.0</v>
      </c>
      <c r="E51" s="61">
        <v>1.0</v>
      </c>
      <c r="F51" s="23">
        <f t="shared" si="1"/>
        <v>1</v>
      </c>
      <c r="G51" s="61">
        <v>0.0</v>
      </c>
      <c r="H51" s="25">
        <f t="shared" si="2"/>
        <v>0</v>
      </c>
      <c r="I51" s="62">
        <v>0.2</v>
      </c>
    </row>
    <row r="52">
      <c r="A52" s="13" t="s">
        <v>187</v>
      </c>
      <c r="B52" s="60">
        <v>4.0</v>
      </c>
      <c r="C52" s="61">
        <v>16.0</v>
      </c>
      <c r="D52" s="60">
        <v>1.0</v>
      </c>
      <c r="E52" s="61">
        <v>1.0</v>
      </c>
      <c r="F52" s="23">
        <f t="shared" si="1"/>
        <v>1</v>
      </c>
      <c r="G52" s="61">
        <v>0.0</v>
      </c>
      <c r="H52" s="25">
        <f t="shared" si="2"/>
        <v>0</v>
      </c>
      <c r="I52" s="62">
        <v>1.0</v>
      </c>
    </row>
    <row r="53">
      <c r="A53" s="13" t="s">
        <v>165</v>
      </c>
      <c r="B53" s="60">
        <v>5.0</v>
      </c>
      <c r="C53" s="61">
        <v>20.0</v>
      </c>
      <c r="D53" s="60">
        <v>2.0</v>
      </c>
      <c r="E53" s="61">
        <v>0.8</v>
      </c>
      <c r="F53" s="23">
        <f t="shared" si="1"/>
        <v>0.8</v>
      </c>
      <c r="G53" s="61">
        <v>0.0</v>
      </c>
      <c r="H53" s="25">
        <f t="shared" si="2"/>
        <v>0</v>
      </c>
      <c r="I53" s="64">
        <v>0.5</v>
      </c>
    </row>
    <row r="54">
      <c r="A54" s="13" t="s">
        <v>210</v>
      </c>
      <c r="B54" s="60">
        <v>5.0</v>
      </c>
      <c r="C54" s="61">
        <v>20.0</v>
      </c>
      <c r="D54" s="60">
        <v>3.0</v>
      </c>
      <c r="E54" s="61">
        <v>0.8</v>
      </c>
      <c r="F54" s="23">
        <f t="shared" si="1"/>
        <v>0.8</v>
      </c>
      <c r="G54" s="61">
        <v>0.0</v>
      </c>
      <c r="H54" s="25">
        <f t="shared" si="2"/>
        <v>0</v>
      </c>
      <c r="I54" s="64">
        <v>0.333</v>
      </c>
    </row>
    <row r="55">
      <c r="A55" s="13" t="s">
        <v>191</v>
      </c>
      <c r="B55" s="60">
        <v>5.0</v>
      </c>
      <c r="C55" s="61">
        <v>20.0</v>
      </c>
      <c r="D55" s="60">
        <v>1.0</v>
      </c>
      <c r="E55" s="61">
        <v>0.8</v>
      </c>
      <c r="F55" s="23">
        <f t="shared" si="1"/>
        <v>0.8</v>
      </c>
      <c r="G55" s="61">
        <v>0.0</v>
      </c>
      <c r="H55" s="25">
        <f t="shared" si="2"/>
        <v>0</v>
      </c>
      <c r="I55" s="62">
        <v>1.0</v>
      </c>
    </row>
    <row r="56">
      <c r="A56" s="13" t="s">
        <v>168</v>
      </c>
      <c r="B56" s="60">
        <v>4.0</v>
      </c>
      <c r="C56" s="61">
        <v>16.0</v>
      </c>
      <c r="D56" s="60">
        <v>0.0</v>
      </c>
      <c r="E56" s="61">
        <v>0.0</v>
      </c>
      <c r="F56" s="23">
        <f t="shared" si="1"/>
        <v>0</v>
      </c>
      <c r="G56" s="61">
        <v>0.0</v>
      </c>
      <c r="H56" s="25">
        <f t="shared" si="2"/>
        <v>0</v>
      </c>
      <c r="I56" s="62">
        <v>0.0</v>
      </c>
    </row>
    <row r="57">
      <c r="A57" s="13" t="s">
        <v>192</v>
      </c>
      <c r="B57" s="60">
        <v>3.0</v>
      </c>
      <c r="C57" s="61">
        <v>12.0</v>
      </c>
      <c r="D57" s="60">
        <v>0.0</v>
      </c>
      <c r="E57" s="61">
        <v>0.0</v>
      </c>
      <c r="F57" s="23">
        <f t="shared" si="1"/>
        <v>0</v>
      </c>
      <c r="G57" s="61">
        <v>0.0</v>
      </c>
      <c r="H57" s="25">
        <f t="shared" si="2"/>
        <v>0</v>
      </c>
      <c r="I57" s="62">
        <v>0.0</v>
      </c>
    </row>
    <row r="58">
      <c r="A58" s="13" t="s">
        <v>141</v>
      </c>
      <c r="B58" s="60">
        <v>4.0</v>
      </c>
      <c r="C58" s="61">
        <v>16.0</v>
      </c>
      <c r="D58" s="60">
        <v>0.0</v>
      </c>
      <c r="E58" s="61">
        <v>0.0</v>
      </c>
      <c r="F58" s="23">
        <f t="shared" si="1"/>
        <v>0</v>
      </c>
      <c r="G58" s="61">
        <v>0.0</v>
      </c>
      <c r="H58" s="25">
        <f t="shared" si="2"/>
        <v>0</v>
      </c>
      <c r="I58" s="62">
        <v>0.0</v>
      </c>
    </row>
    <row r="59">
      <c r="A59" s="13" t="s">
        <v>222</v>
      </c>
      <c r="B59" s="60">
        <v>5.0</v>
      </c>
      <c r="C59" s="61">
        <v>20.0</v>
      </c>
      <c r="D59" s="60">
        <v>1.0</v>
      </c>
      <c r="E59" s="61">
        <v>0.0</v>
      </c>
      <c r="F59" s="23">
        <f t="shared" si="1"/>
        <v>0</v>
      </c>
      <c r="G59" s="61">
        <v>0.0</v>
      </c>
      <c r="H59" s="25">
        <f t="shared" si="2"/>
        <v>0</v>
      </c>
      <c r="I59" s="62">
        <v>0.0</v>
      </c>
    </row>
    <row r="60">
      <c r="A60" s="13" t="s">
        <v>198</v>
      </c>
      <c r="B60" s="60">
        <v>4.0</v>
      </c>
      <c r="C60" s="61">
        <v>16.0</v>
      </c>
      <c r="D60" s="60">
        <v>0.0</v>
      </c>
      <c r="E60" s="61">
        <v>0.0</v>
      </c>
      <c r="F60" s="23">
        <f t="shared" si="1"/>
        <v>0</v>
      </c>
      <c r="G60" s="61">
        <v>0.0</v>
      </c>
      <c r="H60" s="25">
        <f t="shared" si="2"/>
        <v>0</v>
      </c>
      <c r="I60" s="64">
        <v>0.0</v>
      </c>
    </row>
    <row r="61">
      <c r="A61" s="13" t="s">
        <v>193</v>
      </c>
      <c r="B61" s="60">
        <v>5.0</v>
      </c>
      <c r="C61" s="61">
        <v>20.0</v>
      </c>
      <c r="D61" s="60">
        <v>0.0</v>
      </c>
      <c r="E61" s="61">
        <v>0.0</v>
      </c>
      <c r="F61" s="23">
        <f t="shared" si="1"/>
        <v>0</v>
      </c>
      <c r="G61" s="61">
        <v>0.0</v>
      </c>
      <c r="H61" s="25">
        <f t="shared" si="2"/>
        <v>0</v>
      </c>
      <c r="I61" s="62">
        <v>0.0</v>
      </c>
    </row>
    <row r="62">
      <c r="A62" s="13" t="s">
        <v>195</v>
      </c>
      <c r="B62" s="60">
        <v>4.0</v>
      </c>
      <c r="C62" s="61">
        <v>16.0</v>
      </c>
      <c r="D62" s="60">
        <v>0.0</v>
      </c>
      <c r="E62" s="61">
        <v>0.0</v>
      </c>
      <c r="F62" s="23">
        <f t="shared" si="1"/>
        <v>0</v>
      </c>
      <c r="G62" s="61">
        <v>0.0</v>
      </c>
      <c r="H62" s="25">
        <f t="shared" si="2"/>
        <v>0</v>
      </c>
      <c r="I62" s="64">
        <v>0.0</v>
      </c>
    </row>
    <row r="63">
      <c r="A63" s="13" t="s">
        <v>196</v>
      </c>
      <c r="B63" s="60">
        <v>3.0</v>
      </c>
      <c r="C63" s="61">
        <v>12.0</v>
      </c>
      <c r="D63" s="60">
        <v>2.0</v>
      </c>
      <c r="E63" s="61">
        <v>0.0</v>
      </c>
      <c r="F63" s="23">
        <f t="shared" si="1"/>
        <v>0</v>
      </c>
      <c r="G63" s="61">
        <v>0.0</v>
      </c>
      <c r="H63" s="25">
        <f t="shared" si="2"/>
        <v>0</v>
      </c>
      <c r="I63" s="64">
        <v>0.0</v>
      </c>
    </row>
    <row r="64">
      <c r="A64" s="13" t="s">
        <v>197</v>
      </c>
      <c r="B64" s="60">
        <v>3.0</v>
      </c>
      <c r="C64" s="61">
        <v>12.0</v>
      </c>
      <c r="D64" s="60">
        <v>0.0</v>
      </c>
      <c r="E64" s="61">
        <v>0.0</v>
      </c>
      <c r="F64" s="23">
        <f t="shared" si="1"/>
        <v>0</v>
      </c>
      <c r="G64" s="61">
        <v>0.0</v>
      </c>
      <c r="H64" s="25">
        <f t="shared" si="2"/>
        <v>0</v>
      </c>
      <c r="I64" s="62">
        <v>0.0</v>
      </c>
    </row>
    <row r="65">
      <c r="A65" s="13" t="s">
        <v>170</v>
      </c>
      <c r="B65" s="60">
        <v>5.0</v>
      </c>
      <c r="C65" s="61">
        <v>20.0</v>
      </c>
      <c r="D65" s="60">
        <v>2.0</v>
      </c>
      <c r="E65" s="61">
        <v>0.0</v>
      </c>
      <c r="F65" s="23">
        <f t="shared" si="1"/>
        <v>0</v>
      </c>
      <c r="G65" s="61">
        <v>0.0</v>
      </c>
      <c r="H65" s="25">
        <f t="shared" si="2"/>
        <v>0</v>
      </c>
      <c r="I65" s="62">
        <v>0.0</v>
      </c>
    </row>
    <row r="66">
      <c r="A66" s="13" t="s">
        <v>146</v>
      </c>
      <c r="B66" s="60">
        <v>4.0</v>
      </c>
      <c r="C66" s="61">
        <v>16.0</v>
      </c>
      <c r="D66" s="60">
        <v>0.0</v>
      </c>
      <c r="E66" s="61">
        <v>0.0</v>
      </c>
      <c r="F66" s="23">
        <f t="shared" si="1"/>
        <v>0</v>
      </c>
      <c r="G66" s="61">
        <v>0.0</v>
      </c>
      <c r="H66" s="25">
        <f t="shared" si="2"/>
        <v>0</v>
      </c>
      <c r="I66" s="62">
        <v>0.0</v>
      </c>
    </row>
    <row r="67">
      <c r="A67" s="13" t="s">
        <v>142</v>
      </c>
      <c r="B67" s="60">
        <v>4.0</v>
      </c>
      <c r="C67" s="61">
        <v>16.0</v>
      </c>
      <c r="D67" s="60">
        <v>0.0</v>
      </c>
      <c r="E67" s="61">
        <v>0.0</v>
      </c>
      <c r="F67" s="23">
        <f t="shared" si="1"/>
        <v>0</v>
      </c>
      <c r="G67" s="61">
        <v>0.0</v>
      </c>
      <c r="H67" s="25">
        <f t="shared" si="2"/>
        <v>0</v>
      </c>
      <c r="I67" s="62">
        <v>0.0</v>
      </c>
    </row>
    <row r="68">
      <c r="A68" s="13" t="s">
        <v>199</v>
      </c>
      <c r="B68" s="60">
        <v>2.0</v>
      </c>
      <c r="C68" s="61">
        <v>8.0</v>
      </c>
      <c r="D68" s="60">
        <v>0.0</v>
      </c>
      <c r="E68" s="61">
        <v>0.0</v>
      </c>
      <c r="F68" s="23">
        <f t="shared" si="1"/>
        <v>0</v>
      </c>
      <c r="G68" s="61">
        <v>0.0</v>
      </c>
      <c r="H68" s="25">
        <f t="shared" si="2"/>
        <v>0</v>
      </c>
      <c r="I68" s="62">
        <v>0.0</v>
      </c>
    </row>
    <row r="69">
      <c r="A69" s="13" t="s">
        <v>155</v>
      </c>
      <c r="B69" s="60">
        <v>4.0</v>
      </c>
      <c r="C69" s="61">
        <v>16.0</v>
      </c>
      <c r="D69" s="60">
        <v>0.0</v>
      </c>
      <c r="E69" s="61">
        <v>0.0</v>
      </c>
      <c r="F69" s="23">
        <f t="shared" si="1"/>
        <v>0</v>
      </c>
      <c r="G69" s="61">
        <v>0.0</v>
      </c>
      <c r="H69" s="25">
        <f t="shared" si="2"/>
        <v>0</v>
      </c>
      <c r="I69" s="64">
        <v>0.0</v>
      </c>
    </row>
    <row r="70">
      <c r="A70" s="13" t="s">
        <v>107</v>
      </c>
      <c r="B70" s="60">
        <v>5.0</v>
      </c>
      <c r="C70" s="61">
        <v>20.0</v>
      </c>
      <c r="D70" s="60">
        <v>0.0</v>
      </c>
      <c r="E70" s="61">
        <v>0.0</v>
      </c>
      <c r="F70" s="23">
        <f t="shared" si="1"/>
        <v>0</v>
      </c>
      <c r="G70" s="61">
        <v>0.0</v>
      </c>
      <c r="H70" s="25">
        <f t="shared" si="2"/>
        <v>0</v>
      </c>
      <c r="I70" s="64">
        <v>0.0</v>
      </c>
    </row>
    <row r="71">
      <c r="A71" s="13" t="s">
        <v>200</v>
      </c>
      <c r="B71" s="60">
        <v>5.0</v>
      </c>
      <c r="C71" s="61">
        <v>20.0</v>
      </c>
      <c r="D71" s="60">
        <v>0.0</v>
      </c>
      <c r="E71" s="61">
        <v>0.0</v>
      </c>
      <c r="F71" s="23">
        <f t="shared" si="1"/>
        <v>0</v>
      </c>
      <c r="G71" s="61">
        <v>0.0</v>
      </c>
      <c r="H71" s="25">
        <f t="shared" si="2"/>
        <v>0</v>
      </c>
      <c r="I71" s="64">
        <v>0.0</v>
      </c>
    </row>
    <row r="72">
      <c r="A72" s="13" t="s">
        <v>175</v>
      </c>
      <c r="B72" s="60">
        <v>3.0</v>
      </c>
      <c r="C72" s="61">
        <v>12.0</v>
      </c>
      <c r="D72" s="60">
        <v>0.0</v>
      </c>
      <c r="E72" s="61">
        <v>0.0</v>
      </c>
      <c r="F72" s="23">
        <f t="shared" si="1"/>
        <v>0</v>
      </c>
      <c r="G72" s="61">
        <v>0.0</v>
      </c>
      <c r="H72" s="25">
        <f t="shared" si="2"/>
        <v>0</v>
      </c>
      <c r="I72" s="62">
        <v>0.0</v>
      </c>
    </row>
    <row r="73">
      <c r="A73" s="13" t="s">
        <v>157</v>
      </c>
      <c r="B73" s="60">
        <v>1.0</v>
      </c>
      <c r="C73" s="61">
        <v>4.0</v>
      </c>
      <c r="D73" s="60">
        <v>0.0</v>
      </c>
      <c r="E73" s="61">
        <v>0.0</v>
      </c>
      <c r="F73" s="23">
        <f t="shared" si="1"/>
        <v>0</v>
      </c>
      <c r="G73" s="61">
        <v>0.0</v>
      </c>
      <c r="H73" s="25">
        <f t="shared" si="2"/>
        <v>0</v>
      </c>
      <c r="I73" s="64">
        <v>0.0</v>
      </c>
    </row>
    <row r="74">
      <c r="A74" s="13" t="s">
        <v>230</v>
      </c>
      <c r="B74" s="60">
        <v>3.0</v>
      </c>
      <c r="C74" s="61">
        <v>12.0</v>
      </c>
      <c r="D74" s="60">
        <v>1.0</v>
      </c>
      <c r="E74" s="61">
        <v>0.0</v>
      </c>
      <c r="F74" s="23">
        <f t="shared" si="1"/>
        <v>0</v>
      </c>
      <c r="G74" s="61">
        <v>0.0</v>
      </c>
      <c r="H74" s="25">
        <f t="shared" si="2"/>
        <v>0</v>
      </c>
      <c r="I74" s="64">
        <v>0.0</v>
      </c>
    </row>
    <row r="75">
      <c r="A75" s="13" t="s">
        <v>231</v>
      </c>
      <c r="B75" s="60">
        <v>3.0</v>
      </c>
      <c r="C75" s="61">
        <v>12.0</v>
      </c>
      <c r="D75" s="60">
        <v>0.0</v>
      </c>
      <c r="E75" s="61">
        <v>0.0</v>
      </c>
      <c r="F75" s="23">
        <f t="shared" si="1"/>
        <v>0</v>
      </c>
      <c r="G75" s="61">
        <v>0.0</v>
      </c>
      <c r="H75" s="25">
        <f t="shared" si="2"/>
        <v>0</v>
      </c>
      <c r="I75" s="62">
        <v>0.0</v>
      </c>
    </row>
    <row r="76">
      <c r="A76" s="13" t="s">
        <v>221</v>
      </c>
      <c r="B76" s="60">
        <v>3.0</v>
      </c>
      <c r="C76" s="61">
        <v>12.0</v>
      </c>
      <c r="D76" s="60">
        <v>0.0</v>
      </c>
      <c r="E76" s="61">
        <v>0.0</v>
      </c>
      <c r="F76" s="23">
        <f t="shared" si="1"/>
        <v>0</v>
      </c>
      <c r="G76" s="61">
        <v>0.0</v>
      </c>
      <c r="H76" s="25">
        <f t="shared" si="2"/>
        <v>0</v>
      </c>
      <c r="I76" s="64">
        <v>0.0</v>
      </c>
    </row>
    <row r="77">
      <c r="A77" s="13" t="s">
        <v>118</v>
      </c>
      <c r="B77" s="60">
        <v>4.0</v>
      </c>
      <c r="C77" s="61">
        <v>16.0</v>
      </c>
      <c r="D77" s="60">
        <v>2.0</v>
      </c>
      <c r="E77" s="61">
        <v>0.0</v>
      </c>
      <c r="F77" s="23">
        <f t="shared" si="1"/>
        <v>0</v>
      </c>
      <c r="G77" s="61">
        <v>0.25</v>
      </c>
      <c r="H77" s="25">
        <f t="shared" si="2"/>
        <v>1</v>
      </c>
      <c r="I77" s="62">
        <v>0.5</v>
      </c>
    </row>
    <row r="78">
      <c r="A78" s="13" t="s">
        <v>167</v>
      </c>
      <c r="B78" s="60">
        <v>5.0</v>
      </c>
      <c r="C78" s="61">
        <v>20.0</v>
      </c>
      <c r="D78" s="60">
        <v>0.0</v>
      </c>
      <c r="E78" s="61">
        <v>0.0</v>
      </c>
      <c r="F78" s="23">
        <f t="shared" si="1"/>
        <v>0</v>
      </c>
      <c r="G78" s="61">
        <v>0.0</v>
      </c>
      <c r="H78" s="25">
        <f t="shared" si="2"/>
        <v>0</v>
      </c>
      <c r="I78" s="62">
        <v>0.0</v>
      </c>
    </row>
    <row r="79">
      <c r="A79" s="13" t="s">
        <v>180</v>
      </c>
      <c r="B79" s="60">
        <v>5.0</v>
      </c>
      <c r="C79" s="61">
        <v>20.0</v>
      </c>
      <c r="D79" s="60">
        <v>0.0</v>
      </c>
      <c r="E79" s="61">
        <v>0.0</v>
      </c>
      <c r="F79" s="23">
        <f t="shared" si="1"/>
        <v>0</v>
      </c>
      <c r="G79" s="61">
        <v>0.0</v>
      </c>
      <c r="H79" s="25">
        <f t="shared" si="2"/>
        <v>0</v>
      </c>
      <c r="I79" s="62">
        <v>0.0</v>
      </c>
    </row>
    <row r="80">
      <c r="A80" s="13" t="s">
        <v>203</v>
      </c>
      <c r="B80" s="60">
        <v>2.0</v>
      </c>
      <c r="C80" s="61">
        <v>8.0</v>
      </c>
      <c r="D80" s="60">
        <v>0.0</v>
      </c>
      <c r="E80" s="61">
        <v>0.0</v>
      </c>
      <c r="F80" s="23">
        <f t="shared" si="1"/>
        <v>0</v>
      </c>
      <c r="G80" s="61">
        <v>0.0</v>
      </c>
      <c r="H80" s="25">
        <f t="shared" si="2"/>
        <v>0</v>
      </c>
      <c r="I80" s="64">
        <v>0.0</v>
      </c>
    </row>
    <row r="81">
      <c r="A81" s="13" t="s">
        <v>243</v>
      </c>
      <c r="B81" s="60">
        <v>3.0</v>
      </c>
      <c r="C81" s="61">
        <v>12.0</v>
      </c>
      <c r="D81" s="60">
        <v>1.0</v>
      </c>
      <c r="E81" s="61">
        <v>0.0</v>
      </c>
      <c r="F81" s="23">
        <f t="shared" si="1"/>
        <v>0</v>
      </c>
      <c r="G81" s="61">
        <v>0.0</v>
      </c>
      <c r="H81" s="25">
        <f t="shared" si="2"/>
        <v>0</v>
      </c>
      <c r="I81" s="62">
        <v>0.0</v>
      </c>
    </row>
    <row r="82">
      <c r="A82" s="13" t="s">
        <v>169</v>
      </c>
      <c r="B82" s="60">
        <v>4.0</v>
      </c>
      <c r="C82" s="61">
        <v>16.0</v>
      </c>
      <c r="D82" s="60">
        <v>1.0</v>
      </c>
      <c r="E82" s="61">
        <v>0.0</v>
      </c>
      <c r="F82" s="23">
        <f t="shared" si="1"/>
        <v>0</v>
      </c>
      <c r="G82" s="61">
        <v>0.0</v>
      </c>
      <c r="H82" s="25">
        <f t="shared" si="2"/>
        <v>0</v>
      </c>
      <c r="I82" s="64">
        <v>0.0</v>
      </c>
    </row>
    <row r="83">
      <c r="A83" s="13" t="s">
        <v>223</v>
      </c>
      <c r="B83" s="60">
        <v>3.0</v>
      </c>
      <c r="C83" s="61">
        <v>12.0</v>
      </c>
      <c r="D83" s="60">
        <v>0.0</v>
      </c>
      <c r="E83" s="61">
        <v>0.0</v>
      </c>
      <c r="F83" s="23">
        <f t="shared" si="1"/>
        <v>0</v>
      </c>
      <c r="G83" s="61">
        <v>0.0</v>
      </c>
      <c r="H83" s="25">
        <f t="shared" si="2"/>
        <v>0</v>
      </c>
      <c r="I83" s="64">
        <v>0.0</v>
      </c>
    </row>
    <row r="84">
      <c r="A84" s="13" t="s">
        <v>112</v>
      </c>
      <c r="B84" s="60">
        <v>4.0</v>
      </c>
      <c r="C84" s="61">
        <v>16.0</v>
      </c>
      <c r="D84" s="60">
        <v>6.0</v>
      </c>
      <c r="E84" s="61">
        <v>0.0</v>
      </c>
      <c r="F84" s="23">
        <f t="shared" si="1"/>
        <v>0</v>
      </c>
      <c r="G84" s="61">
        <v>0.75</v>
      </c>
      <c r="H84" s="25">
        <f t="shared" si="2"/>
        <v>3</v>
      </c>
      <c r="I84" s="62">
        <v>0.5</v>
      </c>
    </row>
    <row r="85">
      <c r="A85" s="13" t="s">
        <v>154</v>
      </c>
      <c r="B85" s="60">
        <v>4.0</v>
      </c>
      <c r="C85" s="61">
        <v>16.0</v>
      </c>
      <c r="D85" s="60">
        <v>0.0</v>
      </c>
      <c r="E85" s="61">
        <v>0.0</v>
      </c>
      <c r="F85" s="23">
        <f t="shared" si="1"/>
        <v>0</v>
      </c>
      <c r="G85" s="61">
        <v>0.0</v>
      </c>
      <c r="H85" s="25">
        <f t="shared" si="2"/>
        <v>0</v>
      </c>
      <c r="I85" s="64">
        <v>0.0</v>
      </c>
    </row>
    <row r="86">
      <c r="A86" s="13" t="s">
        <v>228</v>
      </c>
      <c r="B86" s="60">
        <v>4.0</v>
      </c>
      <c r="C86" s="61">
        <v>16.0</v>
      </c>
      <c r="D86" s="60">
        <v>0.0</v>
      </c>
      <c r="E86" s="61">
        <v>0.0</v>
      </c>
      <c r="F86" s="23">
        <f t="shared" si="1"/>
        <v>0</v>
      </c>
      <c r="G86" s="61">
        <v>0.0</v>
      </c>
      <c r="H86" s="25">
        <f t="shared" si="2"/>
        <v>0</v>
      </c>
      <c r="I86" s="64">
        <v>0.0</v>
      </c>
    </row>
    <row r="87">
      <c r="A87" s="13" t="s">
        <v>182</v>
      </c>
      <c r="B87" s="60">
        <v>4.0</v>
      </c>
      <c r="C87" s="61">
        <v>16.0</v>
      </c>
      <c r="D87" s="60">
        <v>0.0</v>
      </c>
      <c r="E87" s="61">
        <v>0.0</v>
      </c>
      <c r="F87" s="23">
        <f t="shared" si="1"/>
        <v>0</v>
      </c>
      <c r="G87" s="61">
        <v>0.0</v>
      </c>
      <c r="H87" s="25">
        <f t="shared" si="2"/>
        <v>0</v>
      </c>
      <c r="I87" s="64">
        <v>0.0</v>
      </c>
    </row>
    <row r="88">
      <c r="A88" s="13" t="s">
        <v>132</v>
      </c>
      <c r="B88" s="60">
        <v>4.0</v>
      </c>
      <c r="C88" s="61">
        <v>16.0</v>
      </c>
      <c r="D88" s="60">
        <v>0.0</v>
      </c>
      <c r="E88" s="61">
        <v>0.0</v>
      </c>
      <c r="F88" s="23">
        <f t="shared" si="1"/>
        <v>0</v>
      </c>
      <c r="G88" s="61">
        <v>0.0</v>
      </c>
      <c r="H88" s="25">
        <f t="shared" si="2"/>
        <v>0</v>
      </c>
      <c r="I88" s="62">
        <v>0.0</v>
      </c>
    </row>
    <row r="89">
      <c r="A89" s="13" t="s">
        <v>190</v>
      </c>
      <c r="B89" s="60">
        <v>5.0</v>
      </c>
      <c r="C89" s="61">
        <v>20.0</v>
      </c>
      <c r="D89" s="60">
        <v>0.0</v>
      </c>
      <c r="E89" s="61">
        <v>0.0</v>
      </c>
      <c r="F89" s="23">
        <f t="shared" si="1"/>
        <v>0</v>
      </c>
      <c r="G89" s="61">
        <v>0.0</v>
      </c>
      <c r="H89" s="25">
        <f t="shared" si="2"/>
        <v>0</v>
      </c>
      <c r="I89" s="64">
        <v>0.0</v>
      </c>
    </row>
    <row r="90">
      <c r="A90" s="13" t="s">
        <v>183</v>
      </c>
      <c r="B90" s="60">
        <v>1.0</v>
      </c>
      <c r="C90" s="61">
        <v>4.0</v>
      </c>
      <c r="D90" s="60">
        <v>0.0</v>
      </c>
      <c r="E90" s="61">
        <v>0.0</v>
      </c>
      <c r="F90" s="23">
        <f t="shared" si="1"/>
        <v>0</v>
      </c>
      <c r="G90" s="61">
        <v>0.0</v>
      </c>
      <c r="H90" s="25">
        <f t="shared" si="2"/>
        <v>0</v>
      </c>
      <c r="I90" s="64">
        <v>0.0</v>
      </c>
    </row>
    <row r="91">
      <c r="A91" s="13" t="s">
        <v>237</v>
      </c>
      <c r="B91" s="60">
        <v>1.0</v>
      </c>
      <c r="C91" s="61">
        <v>4.0</v>
      </c>
      <c r="D91" s="60">
        <v>0.0</v>
      </c>
      <c r="E91" s="61">
        <v>0.0</v>
      </c>
      <c r="F91" s="23">
        <f t="shared" si="1"/>
        <v>0</v>
      </c>
      <c r="G91" s="61">
        <v>0.0</v>
      </c>
      <c r="H91" s="25">
        <f t="shared" si="2"/>
        <v>0</v>
      </c>
      <c r="I91" s="64">
        <v>0.0</v>
      </c>
    </row>
    <row r="92">
      <c r="A92" s="13" t="s">
        <v>162</v>
      </c>
      <c r="B92" s="60">
        <v>4.0</v>
      </c>
      <c r="C92" s="61">
        <v>16.0</v>
      </c>
      <c r="D92" s="60">
        <v>0.0</v>
      </c>
      <c r="E92" s="61">
        <v>0.0</v>
      </c>
      <c r="F92" s="23">
        <f t="shared" si="1"/>
        <v>0</v>
      </c>
      <c r="G92" s="61">
        <v>0.0</v>
      </c>
      <c r="H92" s="25">
        <f t="shared" si="2"/>
        <v>0</v>
      </c>
      <c r="I92" s="62">
        <v>0.0</v>
      </c>
    </row>
    <row r="93">
      <c r="A93" s="13" t="s">
        <v>238</v>
      </c>
      <c r="B93" s="60">
        <v>1.0</v>
      </c>
      <c r="C93" s="61">
        <v>4.0</v>
      </c>
      <c r="D93" s="60">
        <v>1.0</v>
      </c>
      <c r="E93" s="61">
        <v>0.0</v>
      </c>
      <c r="F93" s="23">
        <f t="shared" si="1"/>
        <v>0</v>
      </c>
      <c r="G93" s="61">
        <v>0.0</v>
      </c>
      <c r="H93" s="25">
        <f t="shared" si="2"/>
        <v>0</v>
      </c>
      <c r="I93" s="64">
        <v>0.0</v>
      </c>
    </row>
    <row r="94">
      <c r="A94" s="13" t="s">
        <v>185</v>
      </c>
      <c r="B94" s="60">
        <v>4.0</v>
      </c>
      <c r="C94" s="61">
        <v>16.0</v>
      </c>
      <c r="D94" s="60">
        <v>2.0</v>
      </c>
      <c r="E94" s="61">
        <v>0.0</v>
      </c>
      <c r="F94" s="23">
        <f t="shared" si="1"/>
        <v>0</v>
      </c>
      <c r="G94" s="61">
        <v>0.0</v>
      </c>
      <c r="H94" s="25">
        <f t="shared" si="2"/>
        <v>0</v>
      </c>
      <c r="I94" s="62">
        <v>0.0</v>
      </c>
    </row>
    <row r="95">
      <c r="A95" s="13" t="s">
        <v>127</v>
      </c>
      <c r="B95" s="60">
        <v>4.0</v>
      </c>
      <c r="C95" s="61">
        <v>16.0</v>
      </c>
      <c r="D95" s="60">
        <v>11.0</v>
      </c>
      <c r="E95" s="61">
        <v>0.0</v>
      </c>
      <c r="F95" s="23">
        <f t="shared" si="1"/>
        <v>0</v>
      </c>
      <c r="G95" s="61">
        <v>1.25</v>
      </c>
      <c r="H95" s="25">
        <f t="shared" si="2"/>
        <v>5</v>
      </c>
      <c r="I95" s="62">
        <v>0.455</v>
      </c>
    </row>
    <row r="96">
      <c r="A96" s="13" t="s">
        <v>235</v>
      </c>
      <c r="B96" s="60">
        <v>4.0</v>
      </c>
      <c r="C96" s="61">
        <v>16.0</v>
      </c>
      <c r="D96" s="60">
        <v>0.0</v>
      </c>
      <c r="E96" s="61">
        <v>0.0</v>
      </c>
      <c r="F96" s="23">
        <f t="shared" si="1"/>
        <v>0</v>
      </c>
      <c r="G96" s="61">
        <v>0.0</v>
      </c>
      <c r="H96" s="25">
        <f t="shared" si="2"/>
        <v>0</v>
      </c>
      <c r="I96" s="62">
        <v>0.0</v>
      </c>
    </row>
    <row r="97">
      <c r="A97" s="13" t="s">
        <v>224</v>
      </c>
      <c r="B97" s="60">
        <v>3.0</v>
      </c>
      <c r="C97" s="61">
        <v>12.0</v>
      </c>
      <c r="D97" s="60">
        <v>0.0</v>
      </c>
      <c r="E97" s="61">
        <v>0.0</v>
      </c>
      <c r="F97" s="23">
        <f t="shared" si="1"/>
        <v>0</v>
      </c>
      <c r="G97" s="61">
        <v>0.0</v>
      </c>
      <c r="H97" s="25">
        <f t="shared" si="2"/>
        <v>0</v>
      </c>
      <c r="I97" s="62">
        <v>0.0</v>
      </c>
    </row>
    <row r="98">
      <c r="A98" s="13" t="s">
        <v>233</v>
      </c>
      <c r="B98" s="60">
        <v>3.0</v>
      </c>
      <c r="C98" s="61">
        <v>12.0</v>
      </c>
      <c r="D98" s="60">
        <v>0.0</v>
      </c>
      <c r="E98" s="61">
        <v>0.0</v>
      </c>
      <c r="F98" s="23">
        <f t="shared" si="1"/>
        <v>0</v>
      </c>
      <c r="G98" s="61">
        <v>0.0</v>
      </c>
      <c r="H98" s="25">
        <f t="shared" si="2"/>
        <v>0</v>
      </c>
      <c r="I98" s="64">
        <v>0.0</v>
      </c>
    </row>
    <row r="99">
      <c r="A99" s="13" t="s">
        <v>150</v>
      </c>
      <c r="B99" s="60">
        <v>4.0</v>
      </c>
      <c r="C99" s="61">
        <v>16.0</v>
      </c>
      <c r="D99" s="60">
        <v>0.0</v>
      </c>
      <c r="E99" s="61">
        <v>0.0</v>
      </c>
      <c r="F99" s="23">
        <f t="shared" si="1"/>
        <v>0</v>
      </c>
      <c r="G99" s="61">
        <v>0.0</v>
      </c>
      <c r="H99" s="25">
        <f t="shared" si="2"/>
        <v>0</v>
      </c>
      <c r="I99" s="62">
        <v>0.0</v>
      </c>
    </row>
    <row r="100">
      <c r="A100" s="13" t="s">
        <v>186</v>
      </c>
      <c r="B100" s="60">
        <v>4.0</v>
      </c>
      <c r="C100" s="61">
        <v>16.0</v>
      </c>
      <c r="D100" s="60">
        <v>0.0</v>
      </c>
      <c r="E100" s="61">
        <v>0.0</v>
      </c>
      <c r="F100" s="23">
        <f t="shared" si="1"/>
        <v>0</v>
      </c>
      <c r="G100" s="61">
        <v>0.0</v>
      </c>
      <c r="H100" s="25">
        <f t="shared" si="2"/>
        <v>0</v>
      </c>
      <c r="I100" s="64">
        <v>0.0</v>
      </c>
    </row>
    <row r="101">
      <c r="A101" s="13" t="s">
        <v>178</v>
      </c>
      <c r="B101" s="60">
        <v>4.0</v>
      </c>
      <c r="C101" s="61">
        <v>16.0</v>
      </c>
      <c r="D101" s="60">
        <v>0.0</v>
      </c>
      <c r="E101" s="61">
        <v>0.0</v>
      </c>
      <c r="F101" s="23">
        <f t="shared" si="1"/>
        <v>0</v>
      </c>
      <c r="G101" s="61">
        <v>0.0</v>
      </c>
      <c r="H101" s="25">
        <f t="shared" si="2"/>
        <v>0</v>
      </c>
      <c r="I101" s="64">
        <v>0.0</v>
      </c>
    </row>
    <row r="102">
      <c r="A102" s="13" t="s">
        <v>211</v>
      </c>
      <c r="B102" s="60">
        <v>1.0</v>
      </c>
      <c r="C102" s="61">
        <v>4.0</v>
      </c>
      <c r="D102" s="60">
        <v>0.0</v>
      </c>
      <c r="E102" s="61">
        <v>0.0</v>
      </c>
      <c r="F102" s="23">
        <f t="shared" si="1"/>
        <v>0</v>
      </c>
      <c r="G102" s="61">
        <v>0.0</v>
      </c>
      <c r="H102" s="25">
        <f t="shared" si="2"/>
        <v>0</v>
      </c>
      <c r="I102" s="64">
        <v>0.0</v>
      </c>
    </row>
    <row r="103">
      <c r="A103" s="13" t="s">
        <v>239</v>
      </c>
      <c r="B103" s="60">
        <v>2.0</v>
      </c>
      <c r="C103" s="61">
        <v>8.0</v>
      </c>
      <c r="D103" s="60">
        <v>0.0</v>
      </c>
      <c r="E103" s="61">
        <v>0.0</v>
      </c>
      <c r="F103" s="23">
        <f t="shared" si="1"/>
        <v>0</v>
      </c>
      <c r="G103" s="61">
        <v>0.0</v>
      </c>
      <c r="H103" s="25">
        <f t="shared" si="2"/>
        <v>0</v>
      </c>
      <c r="I103" s="64">
        <v>0.0</v>
      </c>
    </row>
    <row r="104">
      <c r="A104" s="13" t="s">
        <v>229</v>
      </c>
      <c r="B104" s="60">
        <v>2.0</v>
      </c>
      <c r="C104" s="61">
        <v>8.0</v>
      </c>
      <c r="D104" s="60">
        <v>0.0</v>
      </c>
      <c r="E104" s="61">
        <v>0.0</v>
      </c>
      <c r="F104" s="23">
        <f t="shared" si="1"/>
        <v>0</v>
      </c>
      <c r="G104" s="61">
        <v>0.0</v>
      </c>
      <c r="H104" s="25">
        <f t="shared" si="2"/>
        <v>0</v>
      </c>
      <c r="I104" s="62">
        <v>0.0</v>
      </c>
    </row>
    <row r="105">
      <c r="A105" s="13" t="s">
        <v>208</v>
      </c>
      <c r="B105" s="60">
        <v>2.0</v>
      </c>
      <c r="C105" s="61">
        <v>9.0</v>
      </c>
      <c r="D105" s="60">
        <v>0.0</v>
      </c>
      <c r="E105" s="61">
        <v>0.0</v>
      </c>
      <c r="F105" s="23">
        <f t="shared" si="1"/>
        <v>0</v>
      </c>
      <c r="G105" s="61">
        <v>0.0</v>
      </c>
      <c r="H105" s="25">
        <f t="shared" si="2"/>
        <v>0</v>
      </c>
      <c r="I105" s="64">
        <v>0.0</v>
      </c>
    </row>
    <row r="106">
      <c r="A106" s="13" t="s">
        <v>213</v>
      </c>
      <c r="B106" s="60">
        <v>3.0</v>
      </c>
      <c r="C106" s="61">
        <v>13.0</v>
      </c>
      <c r="D106" s="60">
        <v>0.0</v>
      </c>
      <c r="E106" s="61">
        <v>0.0</v>
      </c>
      <c r="F106" s="23">
        <f t="shared" si="1"/>
        <v>0</v>
      </c>
      <c r="G106" s="61">
        <v>0.0</v>
      </c>
      <c r="H106" s="25">
        <f t="shared" si="2"/>
        <v>0</v>
      </c>
      <c r="I106" s="64">
        <v>0.0</v>
      </c>
    </row>
    <row r="107">
      <c r="A107" s="13" t="s">
        <v>212</v>
      </c>
      <c r="B107" s="60">
        <v>3.0</v>
      </c>
      <c r="C107" s="61">
        <v>12.0</v>
      </c>
      <c r="D107" s="60">
        <v>0.0</v>
      </c>
      <c r="E107" s="61">
        <v>0.0</v>
      </c>
      <c r="F107" s="23">
        <f t="shared" si="1"/>
        <v>0</v>
      </c>
      <c r="G107" s="61">
        <v>0.0</v>
      </c>
      <c r="H107" s="25">
        <f t="shared" si="2"/>
        <v>0</v>
      </c>
      <c r="I107" s="64">
        <v>0.0</v>
      </c>
    </row>
    <row r="108">
      <c r="A108" s="13" t="s">
        <v>214</v>
      </c>
      <c r="B108" s="60">
        <v>2.0</v>
      </c>
      <c r="C108" s="61">
        <v>8.0</v>
      </c>
      <c r="D108" s="60">
        <v>0.0</v>
      </c>
      <c r="E108" s="61">
        <v>0.0</v>
      </c>
      <c r="F108" s="23">
        <f t="shared" si="1"/>
        <v>0</v>
      </c>
      <c r="G108" s="61">
        <v>0.0</v>
      </c>
      <c r="H108" s="25">
        <f t="shared" si="2"/>
        <v>0</v>
      </c>
      <c r="I108" s="64">
        <v>0.0</v>
      </c>
    </row>
    <row r="109">
      <c r="A109" s="13" t="s">
        <v>232</v>
      </c>
      <c r="B109" s="60">
        <v>2.0</v>
      </c>
      <c r="C109" s="61">
        <v>8.0</v>
      </c>
      <c r="D109" s="60">
        <v>0.0</v>
      </c>
      <c r="E109" s="61">
        <v>0.0</v>
      </c>
      <c r="F109" s="23">
        <f t="shared" si="1"/>
        <v>0</v>
      </c>
      <c r="G109" s="61">
        <v>0.0</v>
      </c>
      <c r="H109" s="25">
        <f t="shared" si="2"/>
        <v>0</v>
      </c>
      <c r="I109" s="62">
        <v>0.0</v>
      </c>
    </row>
    <row r="110">
      <c r="A110" s="13" t="s">
        <v>181</v>
      </c>
      <c r="B110" s="60">
        <v>4.0</v>
      </c>
      <c r="C110" s="61">
        <v>16.0</v>
      </c>
      <c r="D110" s="60">
        <v>0.0</v>
      </c>
      <c r="E110" s="61">
        <v>0.0</v>
      </c>
      <c r="F110" s="23">
        <f t="shared" si="1"/>
        <v>0</v>
      </c>
      <c r="G110" s="61">
        <v>0.0</v>
      </c>
      <c r="H110" s="25">
        <f t="shared" si="2"/>
        <v>0</v>
      </c>
      <c r="I110" s="62">
        <v>0.0</v>
      </c>
    </row>
    <row r="111">
      <c r="A111" s="13" t="s">
        <v>136</v>
      </c>
      <c r="B111" s="60">
        <v>1.0</v>
      </c>
      <c r="C111" s="61">
        <v>4.0</v>
      </c>
      <c r="D111" s="60">
        <v>0.0</v>
      </c>
      <c r="E111" s="61">
        <v>0.0</v>
      </c>
      <c r="F111" s="23">
        <f t="shared" si="1"/>
        <v>0</v>
      </c>
      <c r="G111" s="61">
        <v>0.0</v>
      </c>
      <c r="H111" s="25">
        <f t="shared" si="2"/>
        <v>0</v>
      </c>
      <c r="I111" s="64">
        <v>0.0</v>
      </c>
    </row>
    <row r="112">
      <c r="A112" s="13" t="s">
        <v>246</v>
      </c>
      <c r="B112" s="60">
        <v>1.0</v>
      </c>
      <c r="C112" s="61">
        <v>4.0</v>
      </c>
      <c r="D112" s="60">
        <v>0.0</v>
      </c>
      <c r="E112" s="61">
        <v>0.0</v>
      </c>
      <c r="F112" s="23">
        <f t="shared" si="1"/>
        <v>0</v>
      </c>
      <c r="G112" s="61">
        <v>0.0</v>
      </c>
      <c r="H112" s="25">
        <f t="shared" si="2"/>
        <v>0</v>
      </c>
      <c r="I112" s="64">
        <v>0.0</v>
      </c>
    </row>
    <row r="113">
      <c r="A113" s="13" t="s">
        <v>138</v>
      </c>
      <c r="B113" s="60">
        <v>1.0</v>
      </c>
      <c r="C113" s="61">
        <v>4.0</v>
      </c>
      <c r="D113" s="60">
        <v>0.0</v>
      </c>
      <c r="E113" s="61">
        <v>0.0</v>
      </c>
      <c r="F113" s="23">
        <f t="shared" si="1"/>
        <v>0</v>
      </c>
      <c r="G113" s="61">
        <v>0.0</v>
      </c>
      <c r="H113" s="25">
        <f t="shared" si="2"/>
        <v>0</v>
      </c>
      <c r="I113" s="64">
        <v>0.0</v>
      </c>
    </row>
    <row r="114">
      <c r="A114" s="13" t="s">
        <v>234</v>
      </c>
      <c r="B114" s="60">
        <v>3.0</v>
      </c>
      <c r="C114" s="61">
        <v>13.0</v>
      </c>
      <c r="D114" s="60">
        <v>0.0</v>
      </c>
      <c r="E114" s="61">
        <v>0.0</v>
      </c>
      <c r="F114" s="23">
        <f t="shared" si="1"/>
        <v>0</v>
      </c>
      <c r="G114" s="61">
        <v>0.0</v>
      </c>
      <c r="H114" s="25">
        <f t="shared" si="2"/>
        <v>0</v>
      </c>
      <c r="I114" s="64">
        <v>0.0</v>
      </c>
    </row>
    <row r="115">
      <c r="A115" s="13" t="s">
        <v>241</v>
      </c>
      <c r="B115" s="60">
        <v>1.0</v>
      </c>
      <c r="C115" s="61">
        <v>4.0</v>
      </c>
      <c r="D115" s="60">
        <v>0.0</v>
      </c>
      <c r="E115" s="61">
        <v>0.0</v>
      </c>
      <c r="F115" s="23">
        <f t="shared" si="1"/>
        <v>0</v>
      </c>
      <c r="G115" s="61">
        <v>0.0</v>
      </c>
      <c r="H115" s="25">
        <f t="shared" si="2"/>
        <v>0</v>
      </c>
      <c r="I115" s="64">
        <v>0.0</v>
      </c>
    </row>
    <row r="116">
      <c r="A116" s="13" t="s">
        <v>163</v>
      </c>
      <c r="B116" s="60">
        <v>2.0</v>
      </c>
      <c r="C116" s="61">
        <v>8.0</v>
      </c>
      <c r="D116" s="60">
        <v>2.0</v>
      </c>
      <c r="E116" s="61">
        <v>0.0</v>
      </c>
      <c r="F116" s="23">
        <f t="shared" si="1"/>
        <v>0</v>
      </c>
      <c r="G116" s="61">
        <v>0.0</v>
      </c>
      <c r="H116" s="25">
        <f t="shared" si="2"/>
        <v>0</v>
      </c>
      <c r="I116" s="62">
        <v>0.0</v>
      </c>
    </row>
    <row r="117">
      <c r="A117" s="13" t="s">
        <v>164</v>
      </c>
      <c r="B117" s="60">
        <v>2.0</v>
      </c>
      <c r="C117" s="61">
        <v>8.0</v>
      </c>
      <c r="D117" s="60">
        <v>0.0</v>
      </c>
      <c r="E117" s="61">
        <v>0.0</v>
      </c>
      <c r="F117" s="23">
        <f t="shared" si="1"/>
        <v>0</v>
      </c>
      <c r="G117" s="61">
        <v>0.0</v>
      </c>
      <c r="H117" s="25">
        <f t="shared" si="2"/>
        <v>0</v>
      </c>
      <c r="I117" s="62">
        <v>0.0</v>
      </c>
    </row>
    <row r="118">
      <c r="A118" s="13" t="s">
        <v>242</v>
      </c>
      <c r="B118" s="60">
        <v>1.0</v>
      </c>
      <c r="C118" s="61">
        <v>4.0</v>
      </c>
      <c r="D118" s="60">
        <v>0.0</v>
      </c>
      <c r="E118" s="61">
        <v>0.0</v>
      </c>
      <c r="F118" s="23">
        <f t="shared" si="1"/>
        <v>0</v>
      </c>
      <c r="G118" s="61">
        <v>0.0</v>
      </c>
      <c r="H118" s="25">
        <f t="shared" si="2"/>
        <v>0</v>
      </c>
      <c r="I118" s="64">
        <v>0.0</v>
      </c>
    </row>
    <row r="119">
      <c r="A119" s="13" t="s">
        <v>245</v>
      </c>
      <c r="B119" s="60">
        <v>2.0</v>
      </c>
      <c r="C119" s="61">
        <v>8.0</v>
      </c>
      <c r="D119" s="60">
        <v>0.0</v>
      </c>
      <c r="E119" s="61">
        <v>0.0</v>
      </c>
      <c r="F119" s="23">
        <f t="shared" si="1"/>
        <v>0</v>
      </c>
      <c r="G119" s="61">
        <v>0.0</v>
      </c>
      <c r="H119" s="25">
        <f t="shared" si="2"/>
        <v>0</v>
      </c>
      <c r="I119" s="64">
        <v>0.0</v>
      </c>
    </row>
    <row r="120">
      <c r="A120" s="13" t="s">
        <v>215</v>
      </c>
      <c r="B120" s="60">
        <v>1.0</v>
      </c>
      <c r="C120" s="61">
        <v>4.0</v>
      </c>
      <c r="D120" s="60">
        <v>0.0</v>
      </c>
      <c r="E120" s="61">
        <v>0.0</v>
      </c>
      <c r="F120" s="23">
        <f t="shared" si="1"/>
        <v>0</v>
      </c>
      <c r="G120" s="61">
        <v>0.0</v>
      </c>
      <c r="H120" s="25">
        <f t="shared" si="2"/>
        <v>0</v>
      </c>
      <c r="I120" s="64">
        <v>0.0</v>
      </c>
    </row>
    <row r="121">
      <c r="A121" s="13" t="s">
        <v>217</v>
      </c>
      <c r="B121" s="60">
        <v>2.0</v>
      </c>
      <c r="C121" s="61">
        <v>8.0</v>
      </c>
      <c r="D121" s="60">
        <v>0.0</v>
      </c>
      <c r="E121" s="61">
        <v>0.0</v>
      </c>
      <c r="F121" s="23">
        <f t="shared" si="1"/>
        <v>0</v>
      </c>
      <c r="G121" s="61">
        <v>0.0</v>
      </c>
      <c r="H121" s="25">
        <f t="shared" si="2"/>
        <v>0</v>
      </c>
      <c r="I121" s="62">
        <v>0.0</v>
      </c>
    </row>
    <row r="122">
      <c r="A122" s="13" t="s">
        <v>219</v>
      </c>
      <c r="B122" s="60">
        <v>1.0</v>
      </c>
      <c r="C122" s="61">
        <v>4.0</v>
      </c>
      <c r="D122" s="60">
        <v>0.0</v>
      </c>
      <c r="E122" s="61">
        <v>0.0</v>
      </c>
      <c r="F122" s="23">
        <f t="shared" si="1"/>
        <v>0</v>
      </c>
      <c r="G122" s="61">
        <v>0.0</v>
      </c>
      <c r="H122" s="25">
        <f t="shared" si="2"/>
        <v>0</v>
      </c>
      <c r="I122" s="64">
        <v>0.0</v>
      </c>
    </row>
    <row r="123">
      <c r="A123" s="13" t="s">
        <v>128</v>
      </c>
      <c r="B123" s="60">
        <v>5.0</v>
      </c>
      <c r="C123" s="61">
        <v>20.0</v>
      </c>
      <c r="D123" s="60">
        <v>1.0</v>
      </c>
      <c r="E123" s="61">
        <v>-0.8</v>
      </c>
      <c r="F123" s="23">
        <f t="shared" si="1"/>
        <v>-0.8</v>
      </c>
      <c r="G123" s="61">
        <v>0.2</v>
      </c>
      <c r="H123" s="25">
        <f t="shared" si="2"/>
        <v>1</v>
      </c>
      <c r="I123" s="62">
        <v>0.0</v>
      </c>
    </row>
    <row r="124">
      <c r="A124" s="13" t="s">
        <v>143</v>
      </c>
      <c r="B124" s="60">
        <v>4.0</v>
      </c>
      <c r="C124" s="61">
        <v>16.0</v>
      </c>
      <c r="D124" s="60">
        <v>1.0</v>
      </c>
      <c r="E124" s="61">
        <v>-1.0</v>
      </c>
      <c r="F124" s="23">
        <f t="shared" si="1"/>
        <v>-1</v>
      </c>
      <c r="G124" s="61">
        <v>0.25</v>
      </c>
      <c r="H124" s="25">
        <f t="shared" si="2"/>
        <v>1</v>
      </c>
      <c r="I124" s="62">
        <v>0.0</v>
      </c>
    </row>
    <row r="125">
      <c r="A125" s="13" t="s">
        <v>226</v>
      </c>
      <c r="B125" s="60">
        <v>4.0</v>
      </c>
      <c r="C125" s="61">
        <v>16.0</v>
      </c>
      <c r="D125" s="60">
        <v>1.0</v>
      </c>
      <c r="E125" s="61">
        <v>-1.0</v>
      </c>
      <c r="F125" s="23">
        <f t="shared" si="1"/>
        <v>-1</v>
      </c>
      <c r="G125" s="61">
        <v>0.25</v>
      </c>
      <c r="H125" s="25">
        <f t="shared" si="2"/>
        <v>1</v>
      </c>
      <c r="I125" s="64">
        <v>0.0</v>
      </c>
    </row>
    <row r="126">
      <c r="A126" s="13" t="s">
        <v>100</v>
      </c>
      <c r="B126" s="60">
        <v>4.0</v>
      </c>
      <c r="C126" s="61">
        <v>16.0</v>
      </c>
      <c r="D126" s="60">
        <v>5.0</v>
      </c>
      <c r="E126" s="61">
        <v>-1.0</v>
      </c>
      <c r="F126" s="23">
        <f t="shared" si="1"/>
        <v>-1</v>
      </c>
      <c r="G126" s="61">
        <v>0.75</v>
      </c>
      <c r="H126" s="25">
        <f t="shared" si="2"/>
        <v>3</v>
      </c>
      <c r="I126" s="62">
        <v>0.4</v>
      </c>
    </row>
    <row r="127">
      <c r="A127" s="13"/>
      <c r="B127" s="84"/>
      <c r="C127" s="86"/>
      <c r="D127" s="84"/>
      <c r="E127" s="86"/>
      <c r="F127" s="23"/>
      <c r="G127" s="86"/>
      <c r="H127" s="25"/>
      <c r="I127" s="84"/>
    </row>
    <row r="128">
      <c r="A128" s="24"/>
      <c r="B128" s="78"/>
      <c r="C128" s="79"/>
      <c r="D128" s="78"/>
      <c r="E128" s="79"/>
      <c r="F128" s="69"/>
      <c r="G128" s="79"/>
      <c r="H128" s="70"/>
      <c r="I128" s="78"/>
    </row>
    <row r="129">
      <c r="A129" s="24"/>
      <c r="B129" s="78"/>
      <c r="C129" s="79"/>
      <c r="D129" s="78"/>
      <c r="E129" s="79"/>
      <c r="F129" s="69"/>
      <c r="G129" s="79"/>
      <c r="H129" s="70"/>
      <c r="I129" s="78"/>
    </row>
    <row r="130">
      <c r="A130" s="24"/>
      <c r="B130" s="78"/>
      <c r="C130" s="79"/>
      <c r="D130" s="78"/>
      <c r="E130" s="79"/>
      <c r="F130" s="69"/>
      <c r="G130" s="79"/>
      <c r="H130" s="70"/>
      <c r="I130" s="78"/>
    </row>
    <row r="131">
      <c r="A131" s="24"/>
      <c r="B131" s="78"/>
      <c r="C131" s="79"/>
      <c r="D131" s="78"/>
      <c r="E131" s="79"/>
      <c r="F131" s="69"/>
      <c r="G131" s="79"/>
      <c r="H131" s="70"/>
      <c r="I131" s="78"/>
    </row>
    <row r="132">
      <c r="A132" s="24"/>
      <c r="B132" s="78"/>
      <c r="C132" s="79"/>
      <c r="D132" s="78"/>
      <c r="E132" s="79"/>
      <c r="F132" s="69"/>
      <c r="G132" s="79"/>
      <c r="H132" s="70"/>
      <c r="I132" s="78"/>
    </row>
    <row r="133">
      <c r="A133" s="72"/>
      <c r="B133" s="78"/>
      <c r="C133" s="79"/>
      <c r="D133" s="78"/>
      <c r="E133" s="79"/>
      <c r="F133" s="69"/>
      <c r="G133" s="79"/>
      <c r="H133" s="70"/>
      <c r="I133" s="78"/>
    </row>
    <row r="134">
      <c r="A134" s="72"/>
      <c r="B134" s="78"/>
      <c r="C134" s="79"/>
      <c r="D134" s="78"/>
      <c r="E134" s="79"/>
      <c r="F134" s="69"/>
      <c r="G134" s="79"/>
      <c r="H134" s="70"/>
      <c r="I134" s="78"/>
    </row>
    <row r="135">
      <c r="A135" s="72"/>
      <c r="B135" s="78"/>
      <c r="C135" s="79"/>
      <c r="D135" s="78"/>
      <c r="E135" s="79"/>
      <c r="F135" s="69"/>
      <c r="G135" s="79"/>
      <c r="H135" s="70"/>
      <c r="I135" s="78"/>
    </row>
    <row r="136">
      <c r="A136" s="72"/>
      <c r="B136" s="78"/>
      <c r="C136" s="79"/>
      <c r="D136" s="78"/>
      <c r="E136" s="79"/>
      <c r="F136" s="69"/>
      <c r="G136" s="79"/>
      <c r="H136" s="70"/>
      <c r="I136" s="78"/>
    </row>
    <row r="137">
      <c r="A137" s="72"/>
      <c r="B137" s="78"/>
      <c r="C137" s="79"/>
      <c r="D137" s="78"/>
      <c r="E137" s="79"/>
      <c r="F137" s="69"/>
      <c r="G137" s="79"/>
      <c r="H137" s="70"/>
      <c r="I137" s="78"/>
    </row>
    <row r="138">
      <c r="A138" s="72"/>
      <c r="B138" s="78"/>
      <c r="C138" s="79"/>
      <c r="D138" s="78"/>
      <c r="E138" s="79"/>
      <c r="F138" s="69"/>
      <c r="G138" s="79"/>
      <c r="H138" s="70"/>
      <c r="I138" s="78"/>
    </row>
    <row r="139">
      <c r="A139" s="72"/>
      <c r="B139" s="78"/>
      <c r="C139" s="79"/>
      <c r="D139" s="78"/>
      <c r="E139" s="79"/>
      <c r="F139" s="69"/>
      <c r="G139" s="79"/>
      <c r="H139" s="70"/>
      <c r="I139" s="78"/>
    </row>
    <row r="140">
      <c r="A140" s="4" t="s">
        <v>1</v>
      </c>
      <c r="B140" s="78"/>
      <c r="C140" s="79"/>
      <c r="D140" s="78"/>
      <c r="E140" s="79"/>
      <c r="F140" s="69"/>
      <c r="G140" s="79"/>
      <c r="H140" s="70"/>
      <c r="I140" s="78"/>
    </row>
    <row r="141">
      <c r="A141" s="13" t="s">
        <v>168</v>
      </c>
      <c r="B141" s="78"/>
      <c r="C141" s="79"/>
      <c r="D141" s="78"/>
      <c r="E141" s="79"/>
      <c r="F141" s="69"/>
      <c r="G141" s="79"/>
      <c r="H141" s="70"/>
      <c r="I141" s="78"/>
    </row>
    <row r="142">
      <c r="A142" s="13" t="s">
        <v>90</v>
      </c>
      <c r="B142" s="78"/>
      <c r="C142" s="79"/>
      <c r="D142" s="78"/>
      <c r="E142" s="79"/>
      <c r="F142" s="69"/>
      <c r="G142" s="79"/>
      <c r="H142" s="70"/>
      <c r="I142" s="78"/>
    </row>
    <row r="143">
      <c r="A143" s="13" t="s">
        <v>54</v>
      </c>
      <c r="B143" s="78"/>
      <c r="C143" s="79"/>
      <c r="D143" s="78"/>
      <c r="E143" s="79"/>
      <c r="F143" s="69"/>
      <c r="G143" s="79"/>
      <c r="H143" s="70"/>
      <c r="I143" s="78"/>
    </row>
    <row r="144">
      <c r="A144" s="13" t="s">
        <v>192</v>
      </c>
      <c r="B144" s="78"/>
      <c r="C144" s="79"/>
      <c r="D144" s="78"/>
      <c r="E144" s="79"/>
      <c r="F144" s="69"/>
      <c r="G144" s="79"/>
      <c r="H144" s="70"/>
      <c r="I144" s="78"/>
    </row>
    <row r="145">
      <c r="A145" s="13" t="s">
        <v>141</v>
      </c>
      <c r="B145" s="78"/>
      <c r="C145" s="79"/>
      <c r="D145" s="78"/>
      <c r="E145" s="79"/>
      <c r="F145" s="69"/>
      <c r="G145" s="79"/>
      <c r="H145" s="70"/>
      <c r="I145" s="78"/>
    </row>
    <row r="146">
      <c r="A146" s="13" t="s">
        <v>145</v>
      </c>
      <c r="B146" s="78"/>
      <c r="C146" s="79"/>
      <c r="D146" s="78"/>
      <c r="E146" s="79"/>
      <c r="F146" s="69"/>
      <c r="G146" s="79"/>
      <c r="H146" s="70"/>
      <c r="I146" s="78"/>
    </row>
    <row r="147">
      <c r="A147" s="13" t="s">
        <v>87</v>
      </c>
      <c r="B147" s="78"/>
      <c r="C147" s="79"/>
      <c r="D147" s="78"/>
      <c r="E147" s="79"/>
      <c r="F147" s="69"/>
      <c r="G147" s="79"/>
      <c r="H147" s="70"/>
      <c r="I147" s="78"/>
    </row>
    <row r="148">
      <c r="A148" s="13" t="s">
        <v>222</v>
      </c>
      <c r="B148" s="78"/>
      <c r="C148" s="79"/>
      <c r="D148" s="78"/>
      <c r="E148" s="79"/>
      <c r="F148" s="69"/>
      <c r="G148" s="79"/>
      <c r="H148" s="70"/>
      <c r="I148" s="78"/>
    </row>
    <row r="149">
      <c r="A149" s="13" t="s">
        <v>198</v>
      </c>
      <c r="B149" s="78"/>
      <c r="C149" s="79"/>
      <c r="D149" s="78"/>
      <c r="E149" s="79"/>
      <c r="F149" s="69"/>
      <c r="G149" s="79"/>
      <c r="H149" s="70"/>
      <c r="I149" s="78"/>
    </row>
    <row r="150">
      <c r="A150" s="13" t="s">
        <v>151</v>
      </c>
      <c r="B150" s="78"/>
      <c r="C150" s="79"/>
      <c r="D150" s="78"/>
      <c r="E150" s="79"/>
      <c r="F150" s="69"/>
      <c r="G150" s="79"/>
      <c r="H150" s="70"/>
      <c r="I150" s="78"/>
    </row>
    <row r="151">
      <c r="A151" s="13" t="s">
        <v>165</v>
      </c>
      <c r="B151" s="78"/>
      <c r="C151" s="79"/>
      <c r="D151" s="78"/>
      <c r="E151" s="79"/>
      <c r="F151" s="69"/>
      <c r="G151" s="79"/>
      <c r="H151" s="70"/>
      <c r="I151" s="78"/>
    </row>
    <row r="152">
      <c r="A152" s="13" t="s">
        <v>140</v>
      </c>
      <c r="B152" s="78"/>
      <c r="C152" s="79"/>
      <c r="D152" s="78"/>
      <c r="E152" s="79"/>
      <c r="F152" s="69"/>
      <c r="G152" s="79"/>
      <c r="H152" s="70"/>
      <c r="I152" s="78"/>
    </row>
    <row r="153">
      <c r="A153" s="13" t="s">
        <v>68</v>
      </c>
      <c r="B153" s="78"/>
      <c r="C153" s="79"/>
      <c r="D153" s="78"/>
      <c r="E153" s="79"/>
      <c r="F153" s="69"/>
      <c r="G153" s="79"/>
      <c r="H153" s="70"/>
      <c r="I153" s="78"/>
    </row>
    <row r="154">
      <c r="A154" s="13" t="s">
        <v>99</v>
      </c>
      <c r="B154" s="78"/>
      <c r="C154" s="79"/>
      <c r="D154" s="78"/>
      <c r="E154" s="79"/>
      <c r="F154" s="69"/>
      <c r="G154" s="79"/>
      <c r="H154" s="70"/>
      <c r="I154" s="78"/>
    </row>
    <row r="155">
      <c r="A155" s="13" t="s">
        <v>193</v>
      </c>
      <c r="B155" s="78"/>
      <c r="C155" s="79"/>
      <c r="D155" s="78"/>
      <c r="E155" s="79"/>
      <c r="F155" s="69"/>
      <c r="G155" s="79"/>
      <c r="H155" s="70"/>
      <c r="I155" s="78"/>
    </row>
    <row r="156">
      <c r="A156" s="13" t="s">
        <v>195</v>
      </c>
      <c r="B156" s="78"/>
      <c r="C156" s="79"/>
      <c r="D156" s="78"/>
      <c r="E156" s="79"/>
      <c r="F156" s="69"/>
      <c r="G156" s="79"/>
      <c r="H156" s="70"/>
      <c r="I156" s="78"/>
    </row>
    <row r="157">
      <c r="A157" s="13" t="s">
        <v>210</v>
      </c>
      <c r="B157" s="78"/>
      <c r="C157" s="79"/>
      <c r="D157" s="78"/>
      <c r="E157" s="79"/>
      <c r="F157" s="69"/>
      <c r="G157" s="79"/>
      <c r="H157" s="70"/>
      <c r="I157" s="78"/>
    </row>
    <row r="158">
      <c r="A158" s="13" t="s">
        <v>196</v>
      </c>
      <c r="B158" s="78"/>
      <c r="C158" s="79"/>
      <c r="D158" s="78"/>
      <c r="E158" s="79"/>
      <c r="F158" s="69"/>
      <c r="G158" s="79"/>
      <c r="H158" s="70"/>
      <c r="I158" s="78"/>
    </row>
    <row r="159">
      <c r="A159" s="13" t="s">
        <v>197</v>
      </c>
      <c r="B159" s="78"/>
      <c r="C159" s="79"/>
      <c r="D159" s="78"/>
      <c r="E159" s="79"/>
      <c r="F159" s="69"/>
      <c r="G159" s="79"/>
      <c r="H159" s="70"/>
      <c r="I159" s="78"/>
    </row>
    <row r="160">
      <c r="A160" s="13" t="s">
        <v>170</v>
      </c>
      <c r="B160" s="78"/>
      <c r="C160" s="79"/>
      <c r="D160" s="78"/>
      <c r="E160" s="79"/>
      <c r="F160" s="69"/>
      <c r="G160" s="79"/>
      <c r="H160" s="70"/>
      <c r="I160" s="78"/>
    </row>
    <row r="161">
      <c r="A161" s="13" t="s">
        <v>146</v>
      </c>
      <c r="B161" s="78"/>
      <c r="C161" s="79"/>
      <c r="D161" s="78"/>
      <c r="E161" s="79"/>
      <c r="F161" s="69"/>
      <c r="G161" s="79"/>
      <c r="H161" s="70"/>
      <c r="I161" s="78"/>
    </row>
    <row r="162">
      <c r="A162" s="13" t="s">
        <v>147</v>
      </c>
      <c r="B162" s="78"/>
      <c r="C162" s="79"/>
      <c r="D162" s="78"/>
      <c r="E162" s="79"/>
      <c r="F162" s="69"/>
      <c r="G162" s="79"/>
      <c r="H162" s="70"/>
      <c r="I162" s="78"/>
    </row>
    <row r="163">
      <c r="A163" s="13" t="s">
        <v>142</v>
      </c>
      <c r="B163" s="78"/>
      <c r="C163" s="79"/>
      <c r="D163" s="78"/>
      <c r="E163" s="79"/>
      <c r="F163" s="69"/>
      <c r="G163" s="79"/>
      <c r="H163" s="70"/>
      <c r="I163" s="78"/>
    </row>
    <row r="164">
      <c r="A164" s="13" t="s">
        <v>199</v>
      </c>
      <c r="B164" s="78"/>
      <c r="C164" s="79"/>
      <c r="D164" s="78"/>
      <c r="E164" s="79"/>
      <c r="F164" s="69"/>
      <c r="G164" s="79"/>
      <c r="H164" s="70"/>
      <c r="I164" s="78"/>
    </row>
    <row r="165">
      <c r="A165" s="13" t="s">
        <v>130</v>
      </c>
      <c r="B165" s="78"/>
      <c r="C165" s="79"/>
      <c r="D165" s="78"/>
      <c r="E165" s="79"/>
      <c r="F165" s="69"/>
      <c r="G165" s="79"/>
      <c r="H165" s="70"/>
      <c r="I165" s="78"/>
    </row>
    <row r="166">
      <c r="A166" s="13" t="s">
        <v>51</v>
      </c>
      <c r="B166" s="78"/>
      <c r="C166" s="79"/>
      <c r="D166" s="78"/>
      <c r="E166" s="79"/>
      <c r="F166" s="69"/>
      <c r="G166" s="79"/>
      <c r="H166" s="70"/>
      <c r="I166" s="78"/>
    </row>
    <row r="167">
      <c r="A167" s="13" t="s">
        <v>153</v>
      </c>
      <c r="B167" s="78"/>
      <c r="C167" s="79"/>
      <c r="D167" s="78"/>
      <c r="E167" s="79"/>
      <c r="F167" s="69"/>
      <c r="G167" s="79"/>
      <c r="H167" s="70"/>
      <c r="I167" s="78"/>
    </row>
    <row r="168">
      <c r="A168" s="13" t="s">
        <v>155</v>
      </c>
      <c r="B168" s="78"/>
      <c r="C168" s="79"/>
      <c r="D168" s="78"/>
      <c r="E168" s="79"/>
      <c r="F168" s="69"/>
      <c r="G168" s="79"/>
      <c r="H168" s="70"/>
      <c r="I168" s="78"/>
    </row>
    <row r="169">
      <c r="A169" s="13" t="s">
        <v>76</v>
      </c>
      <c r="B169" s="78"/>
      <c r="C169" s="79"/>
      <c r="D169" s="78"/>
      <c r="E169" s="79"/>
      <c r="F169" s="69"/>
      <c r="G169" s="79"/>
      <c r="H169" s="70"/>
      <c r="I169" s="78"/>
    </row>
    <row r="170">
      <c r="A170" s="13" t="s">
        <v>107</v>
      </c>
      <c r="B170" s="78"/>
      <c r="C170" s="79"/>
      <c r="D170" s="78"/>
      <c r="E170" s="79"/>
      <c r="F170" s="69"/>
      <c r="G170" s="79"/>
      <c r="H170" s="70"/>
      <c r="I170" s="78"/>
    </row>
    <row r="171">
      <c r="A171" s="13" t="s">
        <v>200</v>
      </c>
      <c r="B171" s="78"/>
      <c r="C171" s="79"/>
      <c r="D171" s="78"/>
      <c r="E171" s="79"/>
      <c r="F171" s="69"/>
      <c r="G171" s="79"/>
      <c r="H171" s="70"/>
      <c r="I171" s="78"/>
    </row>
    <row r="172">
      <c r="A172" s="13" t="s">
        <v>175</v>
      </c>
      <c r="B172" s="78"/>
      <c r="C172" s="79"/>
      <c r="D172" s="78"/>
      <c r="E172" s="79"/>
      <c r="F172" s="69"/>
      <c r="G172" s="79"/>
      <c r="H172" s="70"/>
      <c r="I172" s="78"/>
    </row>
    <row r="173">
      <c r="A173" s="13" t="s">
        <v>110</v>
      </c>
      <c r="B173" s="78"/>
      <c r="C173" s="79"/>
      <c r="D173" s="78"/>
      <c r="E173" s="79"/>
      <c r="F173" s="69"/>
      <c r="G173" s="79"/>
      <c r="H173" s="70"/>
      <c r="I173" s="78"/>
    </row>
    <row r="174">
      <c r="A174" s="13" t="s">
        <v>202</v>
      </c>
      <c r="B174" s="78"/>
      <c r="C174" s="79"/>
      <c r="D174" s="78"/>
      <c r="E174" s="79"/>
      <c r="F174" s="69"/>
      <c r="G174" s="79"/>
      <c r="H174" s="70"/>
      <c r="I174" s="78"/>
    </row>
    <row r="175">
      <c r="A175" s="13" t="s">
        <v>157</v>
      </c>
      <c r="B175" s="78"/>
      <c r="C175" s="79"/>
      <c r="D175" s="78"/>
      <c r="E175" s="79"/>
      <c r="F175" s="69"/>
      <c r="G175" s="79"/>
      <c r="H175" s="70"/>
      <c r="I175" s="78"/>
    </row>
    <row r="176">
      <c r="A176" s="13" t="s">
        <v>206</v>
      </c>
      <c r="B176" s="78"/>
      <c r="C176" s="79"/>
      <c r="D176" s="78"/>
      <c r="E176" s="79"/>
      <c r="F176" s="69"/>
      <c r="G176" s="79"/>
      <c r="H176" s="70"/>
      <c r="I176" s="78"/>
    </row>
    <row r="177">
      <c r="A177" s="13" t="s">
        <v>230</v>
      </c>
      <c r="B177" s="78"/>
      <c r="C177" s="79"/>
      <c r="D177" s="78"/>
      <c r="E177" s="79"/>
      <c r="F177" s="69"/>
      <c r="G177" s="79"/>
      <c r="H177" s="70"/>
      <c r="I177" s="78"/>
    </row>
    <row r="178">
      <c r="A178" s="13" t="s">
        <v>143</v>
      </c>
      <c r="B178" s="78"/>
      <c r="C178" s="79"/>
      <c r="D178" s="78"/>
      <c r="E178" s="79"/>
      <c r="F178" s="69"/>
      <c r="G178" s="79"/>
      <c r="H178" s="70"/>
      <c r="I178" s="78"/>
    </row>
    <row r="179">
      <c r="A179" s="13" t="s">
        <v>231</v>
      </c>
      <c r="B179" s="78"/>
      <c r="C179" s="79"/>
      <c r="D179" s="78"/>
      <c r="E179" s="79"/>
      <c r="F179" s="69"/>
      <c r="G179" s="79"/>
      <c r="H179" s="70"/>
      <c r="I179" s="78"/>
    </row>
    <row r="180">
      <c r="A180" s="13" t="s">
        <v>116</v>
      </c>
      <c r="B180" s="78"/>
      <c r="C180" s="79"/>
      <c r="D180" s="78"/>
      <c r="E180" s="79"/>
      <c r="F180" s="69"/>
      <c r="G180" s="79"/>
      <c r="H180" s="70"/>
      <c r="I180" s="78"/>
    </row>
    <row r="181">
      <c r="A181" s="13" t="s">
        <v>226</v>
      </c>
      <c r="B181" s="78"/>
      <c r="C181" s="79"/>
      <c r="D181" s="78"/>
      <c r="E181" s="79"/>
      <c r="F181" s="69"/>
      <c r="G181" s="79"/>
      <c r="H181" s="70"/>
      <c r="I181" s="78"/>
    </row>
    <row r="182">
      <c r="A182" s="13" t="s">
        <v>221</v>
      </c>
      <c r="B182" s="78"/>
      <c r="C182" s="79"/>
      <c r="D182" s="78"/>
      <c r="E182" s="79"/>
      <c r="F182" s="69"/>
      <c r="G182" s="79"/>
      <c r="H182" s="70"/>
      <c r="I182" s="78"/>
    </row>
    <row r="183">
      <c r="A183" s="13" t="s">
        <v>172</v>
      </c>
      <c r="B183" s="78"/>
      <c r="C183" s="79"/>
      <c r="D183" s="78"/>
      <c r="E183" s="79"/>
      <c r="F183" s="69"/>
      <c r="G183" s="79"/>
      <c r="H183" s="70"/>
      <c r="I183" s="78"/>
    </row>
    <row r="184">
      <c r="A184" s="13" t="s">
        <v>118</v>
      </c>
      <c r="B184" s="78"/>
      <c r="C184" s="79"/>
      <c r="D184" s="78"/>
      <c r="E184" s="79"/>
      <c r="F184" s="69"/>
      <c r="G184" s="79"/>
      <c r="H184" s="70"/>
      <c r="I184" s="78"/>
    </row>
    <row r="185">
      <c r="A185" s="13" t="s">
        <v>184</v>
      </c>
      <c r="B185" s="78"/>
      <c r="C185" s="79"/>
      <c r="D185" s="78"/>
      <c r="E185" s="79"/>
      <c r="F185" s="69"/>
      <c r="G185" s="79"/>
      <c r="H185" s="70"/>
      <c r="I185" s="78"/>
    </row>
    <row r="186">
      <c r="A186" s="13" t="s">
        <v>148</v>
      </c>
      <c r="B186" s="78"/>
      <c r="C186" s="79"/>
      <c r="D186" s="78"/>
      <c r="E186" s="79"/>
      <c r="F186" s="69"/>
      <c r="G186" s="79"/>
      <c r="H186" s="70"/>
      <c r="I186" s="78"/>
    </row>
    <row r="187">
      <c r="A187" s="13" t="s">
        <v>216</v>
      </c>
      <c r="B187" s="78"/>
      <c r="C187" s="79"/>
      <c r="D187" s="78"/>
      <c r="E187" s="79"/>
      <c r="F187" s="69"/>
      <c r="G187" s="79"/>
      <c r="H187" s="70"/>
      <c r="I187" s="78"/>
    </row>
    <row r="188">
      <c r="A188" s="13" t="s">
        <v>103</v>
      </c>
      <c r="B188" s="78"/>
      <c r="C188" s="79"/>
      <c r="D188" s="78"/>
      <c r="E188" s="79"/>
      <c r="F188" s="69"/>
      <c r="G188" s="79"/>
      <c r="H188" s="70"/>
      <c r="I188" s="78"/>
    </row>
    <row r="189">
      <c r="A189" s="13" t="s">
        <v>167</v>
      </c>
      <c r="B189" s="78"/>
      <c r="C189" s="79"/>
      <c r="D189" s="78"/>
      <c r="E189" s="79"/>
      <c r="F189" s="69"/>
      <c r="G189" s="79"/>
      <c r="H189" s="70"/>
      <c r="I189" s="78"/>
    </row>
    <row r="190">
      <c r="A190" s="13" t="s">
        <v>128</v>
      </c>
      <c r="B190" s="78"/>
      <c r="C190" s="79"/>
      <c r="D190" s="78"/>
      <c r="E190" s="79"/>
      <c r="F190" s="69"/>
      <c r="G190" s="79"/>
      <c r="H190" s="70"/>
      <c r="I190" s="78"/>
    </row>
    <row r="191">
      <c r="A191" s="13" t="s">
        <v>158</v>
      </c>
      <c r="B191" s="78"/>
      <c r="C191" s="79"/>
      <c r="D191" s="78"/>
      <c r="E191" s="79"/>
      <c r="F191" s="69"/>
      <c r="G191" s="79"/>
      <c r="H191" s="70"/>
      <c r="I191" s="78"/>
    </row>
    <row r="192">
      <c r="A192" s="13" t="s">
        <v>180</v>
      </c>
      <c r="B192" s="78"/>
      <c r="C192" s="79"/>
      <c r="D192" s="78"/>
      <c r="E192" s="79"/>
      <c r="F192" s="69"/>
      <c r="G192" s="79"/>
      <c r="H192" s="70"/>
      <c r="I192" s="78"/>
    </row>
    <row r="193">
      <c r="A193" s="13" t="s">
        <v>114</v>
      </c>
      <c r="B193" s="78"/>
      <c r="C193" s="79"/>
      <c r="D193" s="78"/>
      <c r="E193" s="79"/>
      <c r="F193" s="69"/>
      <c r="G193" s="79"/>
      <c r="H193" s="70"/>
      <c r="I193" s="78"/>
    </row>
    <row r="194">
      <c r="A194" s="13" t="s">
        <v>205</v>
      </c>
      <c r="B194" s="78"/>
      <c r="C194" s="79"/>
      <c r="D194" s="78"/>
      <c r="E194" s="79"/>
      <c r="F194" s="69"/>
      <c r="G194" s="79"/>
      <c r="H194" s="70"/>
      <c r="I194" s="78"/>
    </row>
    <row r="195">
      <c r="A195" s="13" t="s">
        <v>121</v>
      </c>
      <c r="B195" s="78"/>
      <c r="C195" s="79"/>
      <c r="D195" s="78"/>
      <c r="E195" s="79"/>
      <c r="F195" s="69"/>
      <c r="G195" s="79"/>
      <c r="H195" s="70"/>
      <c r="I195" s="78"/>
    </row>
    <row r="196">
      <c r="A196" s="13" t="s">
        <v>203</v>
      </c>
      <c r="B196" s="78"/>
      <c r="C196" s="79"/>
      <c r="D196" s="78"/>
      <c r="E196" s="79"/>
      <c r="F196" s="69"/>
      <c r="G196" s="79"/>
      <c r="H196" s="70"/>
      <c r="I196" s="78"/>
    </row>
    <row r="197">
      <c r="A197" s="13" t="s">
        <v>243</v>
      </c>
      <c r="B197" s="78"/>
      <c r="C197" s="79"/>
      <c r="D197" s="78"/>
      <c r="E197" s="79"/>
      <c r="F197" s="69"/>
      <c r="G197" s="79"/>
      <c r="H197" s="70"/>
      <c r="I197" s="78"/>
    </row>
    <row r="198">
      <c r="A198" s="13" t="s">
        <v>169</v>
      </c>
      <c r="B198" s="78"/>
      <c r="C198" s="79"/>
      <c r="D198" s="78"/>
      <c r="E198" s="79"/>
      <c r="F198" s="69"/>
      <c r="G198" s="79"/>
      <c r="H198" s="70"/>
      <c r="I198" s="78"/>
    </row>
    <row r="199">
      <c r="A199" s="13" t="s">
        <v>223</v>
      </c>
      <c r="B199" s="78"/>
      <c r="C199" s="79"/>
      <c r="D199" s="78"/>
      <c r="E199" s="79"/>
      <c r="F199" s="69"/>
      <c r="G199" s="79"/>
      <c r="H199" s="70"/>
      <c r="I199" s="78"/>
    </row>
    <row r="200">
      <c r="A200" s="13" t="s">
        <v>207</v>
      </c>
      <c r="B200" s="78"/>
      <c r="C200" s="79"/>
      <c r="D200" s="78"/>
      <c r="E200" s="79"/>
      <c r="F200" s="69"/>
      <c r="G200" s="79"/>
      <c r="H200" s="70"/>
      <c r="I200" s="78"/>
    </row>
    <row r="201">
      <c r="A201" s="13" t="s">
        <v>112</v>
      </c>
      <c r="B201" s="78"/>
      <c r="C201" s="79"/>
      <c r="D201" s="78"/>
      <c r="E201" s="79"/>
      <c r="F201" s="69"/>
      <c r="G201" s="79"/>
      <c r="H201" s="70"/>
      <c r="I201" s="78"/>
    </row>
    <row r="202">
      <c r="A202" s="13" t="s">
        <v>93</v>
      </c>
      <c r="B202" s="78"/>
      <c r="C202" s="79"/>
      <c r="D202" s="78"/>
      <c r="E202" s="79"/>
      <c r="F202" s="69"/>
      <c r="G202" s="79"/>
      <c r="H202" s="70"/>
      <c r="I202" s="78"/>
    </row>
    <row r="203">
      <c r="A203" s="13" t="s">
        <v>73</v>
      </c>
      <c r="B203" s="78"/>
      <c r="C203" s="79"/>
      <c r="D203" s="78"/>
      <c r="E203" s="79"/>
      <c r="F203" s="69"/>
      <c r="G203" s="79"/>
      <c r="H203" s="70"/>
      <c r="I203" s="78"/>
    </row>
    <row r="204">
      <c r="A204" s="13" t="s">
        <v>154</v>
      </c>
      <c r="B204" s="78"/>
      <c r="C204" s="79"/>
      <c r="D204" s="78"/>
      <c r="E204" s="79"/>
      <c r="F204" s="69"/>
      <c r="G204" s="79"/>
      <c r="H204" s="70"/>
      <c r="I204" s="78"/>
    </row>
    <row r="205">
      <c r="A205" s="13" t="s">
        <v>125</v>
      </c>
      <c r="B205" s="78"/>
      <c r="C205" s="79"/>
      <c r="D205" s="78"/>
      <c r="E205" s="79"/>
      <c r="F205" s="69"/>
      <c r="G205" s="79"/>
      <c r="H205" s="70"/>
      <c r="I205" s="78"/>
    </row>
    <row r="206">
      <c r="A206" s="13" t="s">
        <v>228</v>
      </c>
      <c r="B206" s="78"/>
      <c r="C206" s="79"/>
      <c r="D206" s="78"/>
      <c r="E206" s="79"/>
      <c r="F206" s="69"/>
      <c r="G206" s="79"/>
      <c r="H206" s="70"/>
      <c r="I206" s="78"/>
    </row>
    <row r="207">
      <c r="A207" s="13" t="s">
        <v>182</v>
      </c>
      <c r="B207" s="78"/>
      <c r="C207" s="79"/>
      <c r="D207" s="78"/>
      <c r="E207" s="79"/>
      <c r="F207" s="69"/>
      <c r="G207" s="79"/>
      <c r="H207" s="70"/>
      <c r="I207" s="78"/>
    </row>
    <row r="208">
      <c r="A208" s="13" t="s">
        <v>83</v>
      </c>
      <c r="B208" s="78"/>
      <c r="C208" s="79"/>
      <c r="D208" s="78"/>
      <c r="E208" s="79"/>
      <c r="F208" s="69"/>
      <c r="G208" s="79"/>
      <c r="H208" s="70"/>
      <c r="I208" s="78"/>
    </row>
    <row r="209">
      <c r="A209" s="13" t="s">
        <v>96</v>
      </c>
      <c r="B209" s="78"/>
      <c r="C209" s="79"/>
      <c r="D209" s="78"/>
      <c r="E209" s="79"/>
      <c r="F209" s="69"/>
      <c r="G209" s="79"/>
      <c r="H209" s="70"/>
      <c r="I209" s="78"/>
    </row>
    <row r="210">
      <c r="A210" s="13" t="s">
        <v>132</v>
      </c>
      <c r="B210" s="78"/>
      <c r="C210" s="79"/>
      <c r="D210" s="78"/>
      <c r="E210" s="79"/>
      <c r="F210" s="69"/>
      <c r="G210" s="79"/>
      <c r="H210" s="70"/>
      <c r="I210" s="78"/>
    </row>
    <row r="211">
      <c r="A211" s="13" t="s">
        <v>159</v>
      </c>
      <c r="B211" s="78"/>
      <c r="C211" s="79"/>
      <c r="D211" s="78"/>
      <c r="E211" s="79"/>
      <c r="F211" s="69"/>
      <c r="G211" s="79"/>
      <c r="H211" s="70"/>
      <c r="I211" s="78"/>
    </row>
    <row r="212">
      <c r="A212" s="13" t="s">
        <v>160</v>
      </c>
      <c r="B212" s="78"/>
      <c r="C212" s="79"/>
      <c r="D212" s="78"/>
      <c r="E212" s="79"/>
      <c r="F212" s="69"/>
      <c r="G212" s="79"/>
      <c r="H212" s="70"/>
      <c r="I212" s="78"/>
    </row>
    <row r="213">
      <c r="A213" s="13" t="s">
        <v>133</v>
      </c>
      <c r="B213" s="78"/>
      <c r="C213" s="79"/>
      <c r="D213" s="78"/>
      <c r="E213" s="79"/>
      <c r="F213" s="69"/>
      <c r="G213" s="79"/>
      <c r="H213" s="70"/>
      <c r="I213" s="78"/>
    </row>
    <row r="214">
      <c r="A214" s="13" t="s">
        <v>190</v>
      </c>
      <c r="B214" s="78"/>
      <c r="C214" s="79"/>
      <c r="D214" s="78"/>
      <c r="E214" s="79"/>
      <c r="F214" s="69"/>
      <c r="G214" s="79"/>
      <c r="H214" s="70"/>
      <c r="I214" s="78"/>
    </row>
    <row r="215">
      <c r="A215" s="13" t="s">
        <v>139</v>
      </c>
      <c r="B215" s="78"/>
      <c r="C215" s="79"/>
      <c r="D215" s="78"/>
      <c r="E215" s="79"/>
      <c r="F215" s="69"/>
      <c r="G215" s="79"/>
      <c r="H215" s="70"/>
      <c r="I215" s="78"/>
    </row>
    <row r="216">
      <c r="A216" s="13" t="s">
        <v>183</v>
      </c>
      <c r="B216" s="78"/>
      <c r="C216" s="79"/>
      <c r="D216" s="78"/>
      <c r="E216" s="79"/>
      <c r="F216" s="69"/>
      <c r="G216" s="79"/>
      <c r="H216" s="70"/>
      <c r="I216" s="78"/>
    </row>
    <row r="217">
      <c r="A217" s="13" t="s">
        <v>237</v>
      </c>
      <c r="B217" s="78"/>
      <c r="C217" s="79"/>
      <c r="D217" s="78"/>
      <c r="E217" s="79"/>
      <c r="F217" s="69"/>
      <c r="G217" s="79"/>
      <c r="H217" s="70"/>
      <c r="I217" s="78"/>
    </row>
    <row r="218">
      <c r="A218" s="13" t="s">
        <v>162</v>
      </c>
      <c r="B218" s="78"/>
      <c r="C218" s="79"/>
      <c r="D218" s="78"/>
      <c r="E218" s="79"/>
      <c r="F218" s="69"/>
      <c r="G218" s="79"/>
      <c r="H218" s="70"/>
      <c r="I218" s="78"/>
    </row>
    <row r="219">
      <c r="A219" s="13" t="s">
        <v>191</v>
      </c>
      <c r="B219" s="78"/>
      <c r="C219" s="79"/>
      <c r="D219" s="78"/>
      <c r="E219" s="79"/>
      <c r="F219" s="69"/>
      <c r="G219" s="79"/>
      <c r="H219" s="70"/>
      <c r="I219" s="78"/>
    </row>
    <row r="220">
      <c r="A220" s="13" t="s">
        <v>238</v>
      </c>
      <c r="B220" s="78"/>
      <c r="C220" s="79"/>
      <c r="D220" s="78"/>
      <c r="E220" s="79"/>
      <c r="F220" s="69"/>
      <c r="G220" s="79"/>
      <c r="H220" s="70"/>
      <c r="I220" s="78"/>
    </row>
    <row r="221">
      <c r="A221" s="13" t="s">
        <v>185</v>
      </c>
      <c r="B221" s="78"/>
      <c r="C221" s="79"/>
      <c r="D221" s="78"/>
      <c r="E221" s="79"/>
      <c r="F221" s="69"/>
      <c r="G221" s="79"/>
      <c r="H221" s="70"/>
      <c r="I221" s="78"/>
    </row>
    <row r="222">
      <c r="A222" s="13" t="s">
        <v>127</v>
      </c>
      <c r="B222" s="78"/>
      <c r="C222" s="79"/>
      <c r="D222" s="78"/>
      <c r="E222" s="79"/>
      <c r="F222" s="69"/>
      <c r="G222" s="79"/>
      <c r="H222" s="70"/>
      <c r="I222" s="78"/>
    </row>
    <row r="223">
      <c r="A223" s="13" t="s">
        <v>235</v>
      </c>
      <c r="B223" s="78"/>
      <c r="C223" s="79"/>
      <c r="D223" s="78"/>
      <c r="E223" s="79"/>
      <c r="F223" s="69"/>
      <c r="G223" s="79"/>
      <c r="H223" s="70"/>
      <c r="I223" s="78"/>
    </row>
    <row r="224">
      <c r="A224" s="13" t="s">
        <v>224</v>
      </c>
      <c r="B224" s="78"/>
      <c r="C224" s="79"/>
      <c r="D224" s="78"/>
      <c r="E224" s="79"/>
      <c r="F224" s="69"/>
      <c r="G224" s="79"/>
      <c r="H224" s="70"/>
      <c r="I224" s="78"/>
    </row>
    <row r="225">
      <c r="A225" s="13" t="s">
        <v>233</v>
      </c>
      <c r="B225" s="78"/>
      <c r="C225" s="79"/>
      <c r="D225" s="78"/>
      <c r="E225" s="79"/>
      <c r="F225" s="69"/>
      <c r="G225" s="79"/>
      <c r="H225" s="70"/>
      <c r="I225" s="78"/>
    </row>
    <row r="226">
      <c r="A226" s="13" t="s">
        <v>105</v>
      </c>
      <c r="B226" s="78"/>
      <c r="C226" s="79"/>
      <c r="D226" s="78"/>
      <c r="E226" s="79"/>
      <c r="F226" s="69"/>
      <c r="G226" s="79"/>
      <c r="H226" s="70"/>
      <c r="I226" s="78"/>
    </row>
    <row r="227">
      <c r="A227" s="13" t="s">
        <v>173</v>
      </c>
      <c r="B227" s="78"/>
      <c r="C227" s="79"/>
      <c r="D227" s="78"/>
      <c r="E227" s="79"/>
      <c r="F227" s="69"/>
      <c r="G227" s="79"/>
      <c r="H227" s="70"/>
      <c r="I227" s="78"/>
    </row>
    <row r="228">
      <c r="A228" s="13" t="s">
        <v>150</v>
      </c>
      <c r="B228" s="78"/>
      <c r="C228" s="79"/>
      <c r="D228" s="78"/>
      <c r="E228" s="79"/>
      <c r="F228" s="69"/>
      <c r="G228" s="79"/>
      <c r="H228" s="70"/>
      <c r="I228" s="78"/>
    </row>
    <row r="229">
      <c r="A229" s="13" t="s">
        <v>174</v>
      </c>
      <c r="B229" s="78"/>
      <c r="C229" s="79"/>
      <c r="D229" s="78"/>
      <c r="E229" s="79"/>
      <c r="F229" s="69"/>
      <c r="G229" s="79"/>
      <c r="H229" s="70"/>
      <c r="I229" s="78"/>
    </row>
    <row r="230">
      <c r="A230" s="13" t="s">
        <v>186</v>
      </c>
      <c r="B230" s="78"/>
      <c r="C230" s="79"/>
      <c r="D230" s="78"/>
      <c r="E230" s="79"/>
      <c r="F230" s="69"/>
      <c r="G230" s="79"/>
      <c r="H230" s="70"/>
      <c r="I230" s="78"/>
    </row>
    <row r="231">
      <c r="A231" s="13" t="s">
        <v>176</v>
      </c>
      <c r="B231" s="78"/>
      <c r="C231" s="79"/>
      <c r="D231" s="78"/>
      <c r="E231" s="79"/>
      <c r="F231" s="69"/>
      <c r="G231" s="79"/>
      <c r="H231" s="70"/>
      <c r="I231" s="78"/>
    </row>
    <row r="232">
      <c r="A232" s="13" t="s">
        <v>179</v>
      </c>
      <c r="B232" s="78"/>
      <c r="C232" s="79"/>
      <c r="D232" s="78"/>
      <c r="E232" s="79"/>
      <c r="F232" s="69"/>
      <c r="G232" s="79"/>
      <c r="H232" s="70"/>
      <c r="I232" s="78"/>
    </row>
    <row r="233">
      <c r="A233" s="13" t="s">
        <v>178</v>
      </c>
      <c r="B233" s="78"/>
      <c r="C233" s="79"/>
      <c r="D233" s="78"/>
      <c r="E233" s="79"/>
      <c r="F233" s="69"/>
      <c r="G233" s="79"/>
      <c r="H233" s="70"/>
      <c r="I233" s="78"/>
    </row>
    <row r="234">
      <c r="A234" s="13" t="s">
        <v>211</v>
      </c>
      <c r="B234" s="78"/>
      <c r="C234" s="79"/>
      <c r="D234" s="78"/>
      <c r="E234" s="79"/>
      <c r="F234" s="69"/>
      <c r="G234" s="79"/>
      <c r="H234" s="70"/>
      <c r="I234" s="78"/>
    </row>
    <row r="235">
      <c r="A235" s="13" t="s">
        <v>239</v>
      </c>
      <c r="B235" s="78"/>
      <c r="C235" s="79"/>
      <c r="D235" s="78"/>
      <c r="E235" s="79"/>
      <c r="F235" s="69"/>
      <c r="G235" s="79"/>
      <c r="H235" s="70"/>
      <c r="I235" s="78"/>
    </row>
    <row r="236">
      <c r="A236" s="13" t="s">
        <v>229</v>
      </c>
      <c r="B236" s="78"/>
      <c r="C236" s="79"/>
      <c r="D236" s="78"/>
      <c r="E236" s="79"/>
      <c r="F236" s="69"/>
      <c r="G236" s="79"/>
      <c r="H236" s="70"/>
      <c r="I236" s="78"/>
    </row>
    <row r="237">
      <c r="A237" s="13" t="s">
        <v>80</v>
      </c>
      <c r="B237" s="78"/>
      <c r="C237" s="79"/>
      <c r="D237" s="78"/>
      <c r="E237" s="79"/>
      <c r="F237" s="69"/>
      <c r="G237" s="79"/>
      <c r="H237" s="70"/>
      <c r="I237" s="78"/>
    </row>
    <row r="238">
      <c r="A238" s="13" t="s">
        <v>208</v>
      </c>
      <c r="B238" s="78"/>
      <c r="C238" s="79"/>
      <c r="D238" s="78"/>
      <c r="E238" s="79"/>
      <c r="F238" s="69"/>
      <c r="G238" s="79"/>
      <c r="H238" s="70"/>
      <c r="I238" s="78"/>
    </row>
    <row r="239">
      <c r="A239" s="13" t="s">
        <v>213</v>
      </c>
      <c r="B239" s="78"/>
      <c r="C239" s="79"/>
      <c r="D239" s="78"/>
      <c r="E239" s="79"/>
      <c r="F239" s="69"/>
      <c r="G239" s="79"/>
      <c r="H239" s="70"/>
      <c r="I239" s="78"/>
    </row>
    <row r="240">
      <c r="A240" s="13" t="s">
        <v>212</v>
      </c>
      <c r="B240" s="78"/>
      <c r="C240" s="79"/>
      <c r="D240" s="78"/>
      <c r="E240" s="79"/>
      <c r="F240" s="69"/>
      <c r="G240" s="79"/>
      <c r="H240" s="70"/>
      <c r="I240" s="78"/>
    </row>
    <row r="241">
      <c r="A241" s="13" t="s">
        <v>214</v>
      </c>
      <c r="B241" s="78"/>
      <c r="C241" s="79"/>
      <c r="D241" s="78"/>
      <c r="E241" s="79"/>
      <c r="F241" s="69"/>
      <c r="G241" s="79"/>
      <c r="H241" s="70"/>
      <c r="I241" s="78"/>
    </row>
    <row r="242">
      <c r="A242" s="13" t="s">
        <v>232</v>
      </c>
      <c r="B242" s="78"/>
      <c r="C242" s="79"/>
      <c r="D242" s="78"/>
      <c r="E242" s="79"/>
      <c r="F242" s="69"/>
      <c r="G242" s="79"/>
      <c r="H242" s="70"/>
      <c r="I242" s="78"/>
    </row>
    <row r="243">
      <c r="A243" s="13" t="s">
        <v>181</v>
      </c>
      <c r="B243" s="78"/>
      <c r="C243" s="79"/>
      <c r="D243" s="78"/>
      <c r="E243" s="79"/>
      <c r="F243" s="69"/>
      <c r="G243" s="79"/>
      <c r="H243" s="70"/>
      <c r="I243" s="78"/>
    </row>
    <row r="244">
      <c r="A244" s="13" t="s">
        <v>136</v>
      </c>
      <c r="B244" s="78"/>
      <c r="C244" s="79"/>
      <c r="D244" s="78"/>
      <c r="E244" s="79"/>
      <c r="F244" s="69"/>
      <c r="G244" s="79"/>
      <c r="H244" s="70"/>
      <c r="I244" s="78"/>
    </row>
    <row r="245">
      <c r="A245" s="13" t="s">
        <v>246</v>
      </c>
      <c r="B245" s="78"/>
      <c r="C245" s="79"/>
      <c r="D245" s="78"/>
      <c r="E245" s="79"/>
      <c r="F245" s="69"/>
      <c r="G245" s="79"/>
      <c r="H245" s="70"/>
      <c r="I245" s="78"/>
    </row>
    <row r="246">
      <c r="A246" s="13" t="s">
        <v>22</v>
      </c>
      <c r="B246" s="78"/>
      <c r="C246" s="79"/>
      <c r="D246" s="78"/>
      <c r="E246" s="79"/>
      <c r="F246" s="69"/>
      <c r="G246" s="79"/>
      <c r="H246" s="70"/>
      <c r="I246" s="78"/>
    </row>
    <row r="247">
      <c r="A247" s="13" t="s">
        <v>95</v>
      </c>
      <c r="B247" s="78"/>
      <c r="C247" s="79"/>
      <c r="D247" s="78"/>
      <c r="E247" s="79"/>
      <c r="F247" s="69"/>
      <c r="G247" s="79"/>
      <c r="H247" s="70"/>
      <c r="I247" s="78"/>
    </row>
    <row r="248">
      <c r="A248" s="13" t="s">
        <v>100</v>
      </c>
      <c r="B248" s="78"/>
      <c r="C248" s="79"/>
      <c r="D248" s="78"/>
      <c r="E248" s="79"/>
      <c r="F248" s="69"/>
      <c r="G248" s="79"/>
      <c r="H248" s="70"/>
      <c r="I248" s="78"/>
    </row>
    <row r="249">
      <c r="A249" s="13" t="s">
        <v>138</v>
      </c>
      <c r="B249" s="78"/>
      <c r="C249" s="79"/>
      <c r="D249" s="78"/>
      <c r="E249" s="79"/>
      <c r="F249" s="69"/>
      <c r="G249" s="79"/>
      <c r="H249" s="70"/>
      <c r="I249" s="78"/>
    </row>
    <row r="250">
      <c r="A250" s="13" t="s">
        <v>204</v>
      </c>
      <c r="B250" s="78"/>
      <c r="C250" s="79"/>
      <c r="D250" s="78"/>
      <c r="E250" s="79"/>
      <c r="F250" s="69"/>
      <c r="G250" s="79"/>
      <c r="H250" s="70"/>
      <c r="I250" s="78"/>
    </row>
    <row r="251">
      <c r="A251" s="13" t="s">
        <v>60</v>
      </c>
      <c r="B251" s="78"/>
      <c r="C251" s="79"/>
      <c r="D251" s="78"/>
      <c r="E251" s="79"/>
      <c r="F251" s="69"/>
      <c r="G251" s="79"/>
      <c r="H251" s="70"/>
      <c r="I251" s="78"/>
    </row>
    <row r="252">
      <c r="A252" s="13" t="s">
        <v>152</v>
      </c>
      <c r="B252" s="78"/>
      <c r="C252" s="79"/>
      <c r="D252" s="78"/>
      <c r="E252" s="79"/>
      <c r="F252" s="69"/>
      <c r="G252" s="79"/>
      <c r="H252" s="70"/>
      <c r="I252" s="78"/>
    </row>
    <row r="253">
      <c r="A253" s="13" t="s">
        <v>234</v>
      </c>
      <c r="B253" s="78"/>
      <c r="C253" s="79"/>
      <c r="D253" s="78"/>
      <c r="E253" s="79"/>
      <c r="F253" s="69"/>
      <c r="G253" s="79"/>
      <c r="H253" s="70"/>
      <c r="I253" s="78"/>
    </row>
    <row r="254">
      <c r="A254" s="13" t="s">
        <v>187</v>
      </c>
      <c r="B254" s="78"/>
      <c r="C254" s="79"/>
      <c r="D254" s="78"/>
      <c r="E254" s="79"/>
      <c r="F254" s="69"/>
      <c r="G254" s="79"/>
      <c r="H254" s="70"/>
      <c r="I254" s="78"/>
    </row>
    <row r="255">
      <c r="A255" s="13" t="s">
        <v>241</v>
      </c>
      <c r="B255" s="78"/>
      <c r="C255" s="79"/>
      <c r="D255" s="78"/>
      <c r="E255" s="79"/>
      <c r="F255" s="69"/>
      <c r="G255" s="79"/>
      <c r="H255" s="70"/>
      <c r="I255" s="78"/>
    </row>
    <row r="256">
      <c r="A256" s="13" t="s">
        <v>163</v>
      </c>
      <c r="B256" s="78"/>
      <c r="C256" s="79"/>
      <c r="D256" s="78"/>
      <c r="E256" s="79"/>
      <c r="F256" s="69"/>
      <c r="G256" s="79"/>
      <c r="H256" s="70"/>
      <c r="I256" s="78"/>
    </row>
    <row r="257">
      <c r="A257" s="13" t="s">
        <v>164</v>
      </c>
      <c r="B257" s="78"/>
      <c r="C257" s="79"/>
      <c r="D257" s="78"/>
      <c r="E257" s="79"/>
      <c r="F257" s="69"/>
      <c r="G257" s="79"/>
      <c r="H257" s="70"/>
      <c r="I257" s="78"/>
    </row>
    <row r="258">
      <c r="A258" s="13" t="s">
        <v>84</v>
      </c>
      <c r="B258" s="78"/>
      <c r="C258" s="79"/>
      <c r="D258" s="78"/>
      <c r="E258" s="79"/>
      <c r="F258" s="69"/>
      <c r="G258" s="79"/>
      <c r="H258" s="70"/>
      <c r="I258" s="78"/>
    </row>
    <row r="259">
      <c r="A259" s="13" t="s">
        <v>242</v>
      </c>
      <c r="B259" s="78"/>
      <c r="C259" s="79"/>
      <c r="D259" s="78"/>
      <c r="E259" s="79"/>
      <c r="F259" s="69"/>
      <c r="G259" s="79"/>
      <c r="H259" s="70"/>
      <c r="I259" s="78"/>
    </row>
    <row r="260">
      <c r="A260" s="13" t="s">
        <v>245</v>
      </c>
      <c r="B260" s="78"/>
      <c r="C260" s="79"/>
      <c r="D260" s="78"/>
      <c r="E260" s="79"/>
      <c r="F260" s="69"/>
      <c r="G260" s="79"/>
      <c r="H260" s="70"/>
      <c r="I260" s="78"/>
    </row>
    <row r="261">
      <c r="A261" s="13" t="s">
        <v>188</v>
      </c>
      <c r="B261" s="78"/>
      <c r="C261" s="79"/>
      <c r="D261" s="78"/>
      <c r="E261" s="79"/>
      <c r="F261" s="69"/>
      <c r="G261" s="79"/>
      <c r="H261" s="70"/>
      <c r="I261" s="78"/>
    </row>
    <row r="262">
      <c r="A262" s="13" t="s">
        <v>215</v>
      </c>
      <c r="B262" s="78"/>
      <c r="C262" s="79"/>
      <c r="D262" s="78"/>
      <c r="E262" s="79"/>
      <c r="F262" s="69"/>
      <c r="G262" s="79"/>
      <c r="H262" s="70"/>
      <c r="I262" s="78"/>
    </row>
    <row r="263">
      <c r="A263" s="13" t="s">
        <v>217</v>
      </c>
      <c r="B263" s="78"/>
      <c r="C263" s="79"/>
      <c r="D263" s="78"/>
      <c r="E263" s="79"/>
      <c r="F263" s="69"/>
      <c r="G263" s="79"/>
      <c r="H263" s="70"/>
      <c r="I263" s="78"/>
    </row>
    <row r="264">
      <c r="A264" s="13" t="s">
        <v>219</v>
      </c>
      <c r="B264" s="78"/>
      <c r="C264" s="79"/>
      <c r="D264" s="78"/>
      <c r="E264" s="79"/>
      <c r="F264" s="69"/>
      <c r="G264" s="79"/>
      <c r="H264" s="70"/>
      <c r="I264" s="78"/>
    </row>
    <row r="265">
      <c r="A265" s="13" t="s">
        <v>64</v>
      </c>
      <c r="B265" s="78"/>
      <c r="C265" s="79"/>
      <c r="D265" s="78"/>
      <c r="E265" s="79"/>
      <c r="F265" s="69"/>
      <c r="G265" s="79"/>
      <c r="H265" s="70"/>
      <c r="I265" s="78"/>
    </row>
    <row r="266">
      <c r="A266" s="24"/>
      <c r="B266" s="78"/>
      <c r="C266" s="79"/>
      <c r="D266" s="78"/>
      <c r="E266" s="79"/>
      <c r="F266" s="69"/>
      <c r="G266" s="79"/>
      <c r="H266" s="70"/>
      <c r="I266" s="78"/>
    </row>
    <row r="267">
      <c r="A267" s="24"/>
      <c r="B267" s="78"/>
      <c r="C267" s="79"/>
      <c r="D267" s="78"/>
      <c r="E267" s="79"/>
      <c r="F267" s="69"/>
      <c r="G267" s="79"/>
      <c r="H267" s="70"/>
      <c r="I267" s="78"/>
    </row>
    <row r="268">
      <c r="A268" s="24"/>
      <c r="B268" s="78"/>
      <c r="C268" s="79"/>
      <c r="D268" s="78"/>
      <c r="E268" s="79"/>
      <c r="F268" s="69"/>
      <c r="G268" s="79"/>
      <c r="H268" s="70"/>
      <c r="I268" s="78"/>
    </row>
    <row r="269">
      <c r="A269" s="24"/>
      <c r="B269" s="78"/>
      <c r="C269" s="79"/>
      <c r="D269" s="78"/>
      <c r="E269" s="79"/>
      <c r="F269" s="69"/>
      <c r="G269" s="79"/>
      <c r="H269" s="70"/>
      <c r="I269" s="78"/>
    </row>
    <row r="270">
      <c r="A270" s="24"/>
      <c r="B270" s="78"/>
      <c r="C270" s="79"/>
      <c r="D270" s="78"/>
      <c r="E270" s="79"/>
      <c r="F270" s="69"/>
      <c r="G270" s="79"/>
      <c r="H270" s="70"/>
      <c r="I270" s="78"/>
    </row>
    <row r="271">
      <c r="A271" s="24"/>
      <c r="B271" s="78"/>
      <c r="C271" s="79"/>
      <c r="D271" s="78"/>
      <c r="E271" s="79"/>
      <c r="F271" s="69"/>
      <c r="G271" s="79"/>
      <c r="H271" s="70"/>
      <c r="I271" s="78"/>
    </row>
    <row r="272">
      <c r="A272" s="72"/>
      <c r="B272" s="78"/>
      <c r="C272" s="79"/>
      <c r="D272" s="78"/>
      <c r="E272" s="79"/>
      <c r="F272" s="69"/>
      <c r="G272" s="79"/>
      <c r="H272" s="70"/>
      <c r="I272" s="78"/>
    </row>
    <row r="273">
      <c r="A273" s="72"/>
      <c r="B273" s="78"/>
      <c r="C273" s="79"/>
      <c r="D273" s="78"/>
      <c r="E273" s="79"/>
      <c r="F273" s="69"/>
      <c r="G273" s="79"/>
      <c r="H273" s="70"/>
      <c r="I273" s="78"/>
    </row>
    <row r="274">
      <c r="A274" s="72"/>
      <c r="B274" s="78"/>
      <c r="C274" s="79"/>
      <c r="D274" s="78"/>
      <c r="E274" s="79"/>
      <c r="F274" s="69"/>
      <c r="G274" s="79"/>
      <c r="H274" s="70"/>
      <c r="I274" s="78"/>
    </row>
    <row r="275">
      <c r="A275" s="72"/>
      <c r="B275" s="78"/>
      <c r="C275" s="79"/>
      <c r="D275" s="78"/>
      <c r="E275" s="79"/>
      <c r="F275" s="69"/>
      <c r="G275" s="79"/>
      <c r="H275" s="70"/>
      <c r="I275" s="78"/>
    </row>
    <row r="276">
      <c r="A276" s="72"/>
      <c r="B276" s="78"/>
      <c r="C276" s="79"/>
      <c r="D276" s="78"/>
      <c r="E276" s="79"/>
      <c r="F276" s="69"/>
      <c r="G276" s="79"/>
      <c r="H276" s="70"/>
      <c r="I276" s="78"/>
    </row>
    <row r="277">
      <c r="A277" s="72"/>
      <c r="B277" s="78"/>
      <c r="C277" s="79"/>
      <c r="D277" s="78"/>
      <c r="E277" s="79"/>
      <c r="F277" s="69"/>
      <c r="G277" s="79"/>
      <c r="H277" s="70"/>
      <c r="I277" s="78"/>
    </row>
    <row r="278">
      <c r="A278" s="72"/>
      <c r="B278" s="78"/>
      <c r="C278" s="79"/>
      <c r="D278" s="78"/>
      <c r="E278" s="79"/>
      <c r="F278" s="69"/>
      <c r="G278" s="79"/>
      <c r="H278" s="70"/>
      <c r="I278" s="78"/>
    </row>
    <row r="279">
      <c r="A279" s="4" t="s">
        <v>1</v>
      </c>
      <c r="B279" s="78"/>
      <c r="C279" s="79"/>
      <c r="D279" s="78"/>
      <c r="E279" s="79"/>
      <c r="F279" s="69"/>
      <c r="G279" s="79"/>
      <c r="H279" s="70"/>
      <c r="I279" s="78"/>
    </row>
    <row r="280">
      <c r="A280" s="13" t="s">
        <v>168</v>
      </c>
      <c r="B280" s="78"/>
      <c r="C280" s="79"/>
      <c r="D280" s="78"/>
      <c r="E280" s="79"/>
      <c r="F280" s="69"/>
      <c r="G280" s="79"/>
      <c r="H280" s="70"/>
      <c r="I280" s="78"/>
    </row>
    <row r="281">
      <c r="A281" s="13" t="s">
        <v>90</v>
      </c>
      <c r="B281" s="78"/>
      <c r="C281" s="79"/>
      <c r="D281" s="78"/>
      <c r="E281" s="79"/>
      <c r="F281" s="69"/>
      <c r="G281" s="79"/>
      <c r="H281" s="70"/>
      <c r="I281" s="78"/>
    </row>
    <row r="282">
      <c r="A282" s="13" t="s">
        <v>54</v>
      </c>
      <c r="B282" s="78"/>
      <c r="C282" s="79"/>
      <c r="D282" s="78"/>
      <c r="E282" s="79"/>
      <c r="F282" s="69"/>
      <c r="G282" s="79"/>
      <c r="H282" s="70"/>
      <c r="I282" s="78"/>
    </row>
    <row r="283">
      <c r="A283" s="13" t="s">
        <v>192</v>
      </c>
      <c r="B283" s="78"/>
      <c r="C283" s="79"/>
      <c r="D283" s="78"/>
      <c r="E283" s="79"/>
      <c r="F283" s="69"/>
      <c r="G283" s="79"/>
      <c r="H283" s="70"/>
      <c r="I283" s="78"/>
    </row>
    <row r="284">
      <c r="A284" s="13" t="s">
        <v>141</v>
      </c>
      <c r="B284" s="78"/>
      <c r="C284" s="79"/>
      <c r="D284" s="78"/>
      <c r="E284" s="79"/>
      <c r="F284" s="69"/>
      <c r="G284" s="79"/>
      <c r="H284" s="70"/>
      <c r="I284" s="78"/>
    </row>
    <row r="285">
      <c r="A285" s="13" t="s">
        <v>145</v>
      </c>
      <c r="B285" s="78"/>
      <c r="C285" s="79"/>
      <c r="D285" s="78"/>
      <c r="E285" s="79"/>
      <c r="F285" s="69"/>
      <c r="G285" s="79"/>
      <c r="H285" s="70"/>
      <c r="I285" s="78"/>
    </row>
    <row r="286">
      <c r="A286" s="13" t="s">
        <v>87</v>
      </c>
      <c r="B286" s="78"/>
      <c r="C286" s="79"/>
      <c r="D286" s="78"/>
      <c r="E286" s="79"/>
      <c r="F286" s="69"/>
      <c r="G286" s="79"/>
      <c r="H286" s="70"/>
      <c r="I286" s="78"/>
    </row>
    <row r="287">
      <c r="A287" s="13" t="s">
        <v>222</v>
      </c>
      <c r="B287" s="78"/>
      <c r="C287" s="79"/>
      <c r="D287" s="78"/>
      <c r="E287" s="79"/>
      <c r="F287" s="69"/>
      <c r="G287" s="79"/>
      <c r="H287" s="70"/>
      <c r="I287" s="78"/>
    </row>
    <row r="288">
      <c r="A288" s="13" t="s">
        <v>198</v>
      </c>
      <c r="B288" s="78"/>
      <c r="C288" s="79"/>
      <c r="D288" s="78"/>
      <c r="E288" s="79"/>
      <c r="F288" s="69"/>
      <c r="G288" s="79"/>
      <c r="H288" s="70"/>
      <c r="I288" s="78"/>
    </row>
    <row r="289">
      <c r="A289" s="13" t="s">
        <v>151</v>
      </c>
      <c r="B289" s="78"/>
      <c r="C289" s="79"/>
      <c r="D289" s="78"/>
      <c r="E289" s="79"/>
      <c r="F289" s="69"/>
      <c r="G289" s="79"/>
      <c r="H289" s="70"/>
      <c r="I289" s="78"/>
    </row>
    <row r="290">
      <c r="A290" s="13" t="s">
        <v>165</v>
      </c>
      <c r="B290" s="78"/>
      <c r="C290" s="79"/>
      <c r="D290" s="78"/>
      <c r="E290" s="79"/>
      <c r="F290" s="69"/>
      <c r="G290" s="79"/>
      <c r="H290" s="70"/>
      <c r="I290" s="78"/>
    </row>
    <row r="291">
      <c r="A291" s="13" t="s">
        <v>140</v>
      </c>
      <c r="B291" s="78"/>
      <c r="C291" s="79"/>
      <c r="D291" s="78"/>
      <c r="E291" s="79"/>
      <c r="F291" s="69"/>
      <c r="G291" s="79"/>
      <c r="H291" s="70"/>
      <c r="I291" s="78"/>
    </row>
    <row r="292">
      <c r="A292" s="13" t="s">
        <v>68</v>
      </c>
      <c r="B292" s="78"/>
      <c r="C292" s="79"/>
      <c r="D292" s="78"/>
      <c r="E292" s="79"/>
      <c r="F292" s="69"/>
      <c r="G292" s="79"/>
      <c r="H292" s="70"/>
      <c r="I292" s="78"/>
    </row>
    <row r="293">
      <c r="A293" s="13" t="s">
        <v>99</v>
      </c>
      <c r="B293" s="78"/>
      <c r="C293" s="79"/>
      <c r="D293" s="78"/>
      <c r="E293" s="79"/>
      <c r="F293" s="69"/>
      <c r="G293" s="79"/>
      <c r="H293" s="70"/>
      <c r="I293" s="78"/>
    </row>
    <row r="294">
      <c r="A294" s="13" t="s">
        <v>193</v>
      </c>
      <c r="B294" s="78"/>
      <c r="C294" s="79"/>
      <c r="D294" s="78"/>
      <c r="E294" s="79"/>
      <c r="F294" s="69"/>
      <c r="G294" s="79"/>
      <c r="H294" s="70"/>
      <c r="I294" s="78"/>
    </row>
    <row r="295">
      <c r="A295" s="13" t="s">
        <v>195</v>
      </c>
      <c r="B295" s="78"/>
      <c r="C295" s="79"/>
      <c r="D295" s="78"/>
      <c r="E295" s="79"/>
      <c r="F295" s="69"/>
      <c r="G295" s="79"/>
      <c r="H295" s="70"/>
      <c r="I295" s="78"/>
    </row>
    <row r="296">
      <c r="A296" s="13" t="s">
        <v>210</v>
      </c>
      <c r="B296" s="78"/>
      <c r="C296" s="79"/>
      <c r="D296" s="78"/>
      <c r="E296" s="79"/>
      <c r="F296" s="69"/>
      <c r="G296" s="79"/>
      <c r="H296" s="70"/>
      <c r="I296" s="78"/>
    </row>
    <row r="297">
      <c r="A297" s="13" t="s">
        <v>196</v>
      </c>
      <c r="B297" s="78"/>
      <c r="C297" s="79"/>
      <c r="D297" s="78"/>
      <c r="E297" s="79"/>
      <c r="F297" s="69"/>
      <c r="G297" s="79"/>
      <c r="H297" s="70"/>
      <c r="I297" s="78"/>
    </row>
    <row r="298">
      <c r="A298" s="13" t="s">
        <v>197</v>
      </c>
      <c r="B298" s="78"/>
      <c r="C298" s="79"/>
      <c r="D298" s="78"/>
      <c r="E298" s="79"/>
      <c r="F298" s="69"/>
      <c r="G298" s="79"/>
      <c r="H298" s="70"/>
      <c r="I298" s="78"/>
    </row>
    <row r="299">
      <c r="A299" s="13" t="s">
        <v>170</v>
      </c>
      <c r="B299" s="78"/>
      <c r="C299" s="79"/>
      <c r="D299" s="78"/>
      <c r="E299" s="79"/>
      <c r="F299" s="69"/>
      <c r="G299" s="79"/>
      <c r="H299" s="70"/>
      <c r="I299" s="78"/>
    </row>
    <row r="300">
      <c r="A300" s="13" t="s">
        <v>146</v>
      </c>
      <c r="B300" s="78"/>
      <c r="C300" s="79"/>
      <c r="D300" s="78"/>
      <c r="E300" s="79"/>
      <c r="F300" s="69"/>
      <c r="G300" s="79"/>
      <c r="H300" s="70"/>
      <c r="I300" s="78"/>
    </row>
    <row r="301">
      <c r="A301" s="13" t="s">
        <v>147</v>
      </c>
      <c r="B301" s="78"/>
      <c r="C301" s="79"/>
      <c r="D301" s="78"/>
      <c r="E301" s="79"/>
      <c r="F301" s="69"/>
      <c r="G301" s="79"/>
      <c r="H301" s="70"/>
      <c r="I301" s="78"/>
    </row>
    <row r="302">
      <c r="A302" s="13" t="s">
        <v>142</v>
      </c>
      <c r="B302" s="78"/>
      <c r="C302" s="79"/>
      <c r="D302" s="78"/>
      <c r="E302" s="79"/>
      <c r="F302" s="69"/>
      <c r="G302" s="79"/>
      <c r="H302" s="70"/>
      <c r="I302" s="78"/>
    </row>
    <row r="303">
      <c r="A303" s="13" t="s">
        <v>199</v>
      </c>
      <c r="B303" s="78"/>
      <c r="C303" s="79"/>
      <c r="D303" s="78"/>
      <c r="E303" s="79"/>
      <c r="F303" s="69"/>
      <c r="G303" s="79"/>
      <c r="H303" s="70"/>
      <c r="I303" s="78"/>
    </row>
    <row r="304">
      <c r="A304" s="13" t="s">
        <v>130</v>
      </c>
      <c r="B304" s="78"/>
      <c r="C304" s="79"/>
      <c r="D304" s="78"/>
      <c r="E304" s="79"/>
      <c r="F304" s="69"/>
      <c r="G304" s="79"/>
      <c r="H304" s="70"/>
      <c r="I304" s="78"/>
    </row>
    <row r="305">
      <c r="A305" s="13" t="s">
        <v>51</v>
      </c>
      <c r="B305" s="78"/>
      <c r="C305" s="79"/>
      <c r="D305" s="78"/>
      <c r="E305" s="79"/>
      <c r="F305" s="69"/>
      <c r="G305" s="79"/>
      <c r="H305" s="70"/>
      <c r="I305" s="78"/>
    </row>
    <row r="306">
      <c r="A306" s="13" t="s">
        <v>153</v>
      </c>
      <c r="B306" s="78"/>
      <c r="C306" s="79"/>
      <c r="D306" s="78"/>
      <c r="E306" s="79"/>
      <c r="F306" s="69"/>
      <c r="G306" s="79"/>
      <c r="H306" s="70"/>
      <c r="I306" s="78"/>
    </row>
    <row r="307">
      <c r="A307" s="13" t="s">
        <v>155</v>
      </c>
      <c r="B307" s="78"/>
      <c r="C307" s="79"/>
      <c r="D307" s="78"/>
      <c r="E307" s="79"/>
      <c r="F307" s="69"/>
      <c r="G307" s="79"/>
      <c r="H307" s="70"/>
      <c r="I307" s="78"/>
    </row>
    <row r="308">
      <c r="A308" s="13" t="s">
        <v>76</v>
      </c>
      <c r="B308" s="78"/>
      <c r="C308" s="79"/>
      <c r="D308" s="78"/>
      <c r="E308" s="79"/>
      <c r="F308" s="69"/>
      <c r="G308" s="79"/>
      <c r="H308" s="70"/>
      <c r="I308" s="78"/>
    </row>
    <row r="309">
      <c r="A309" s="13" t="s">
        <v>107</v>
      </c>
      <c r="B309" s="78"/>
      <c r="C309" s="79"/>
      <c r="D309" s="78"/>
      <c r="E309" s="79"/>
      <c r="F309" s="69"/>
      <c r="G309" s="79"/>
      <c r="H309" s="70"/>
      <c r="I309" s="78"/>
    </row>
    <row r="310">
      <c r="A310" s="13" t="s">
        <v>200</v>
      </c>
      <c r="B310" s="78"/>
      <c r="C310" s="79"/>
      <c r="D310" s="78"/>
      <c r="E310" s="79"/>
      <c r="F310" s="69"/>
      <c r="G310" s="79"/>
      <c r="H310" s="70"/>
      <c r="I310" s="78"/>
    </row>
    <row r="311">
      <c r="A311" s="13" t="s">
        <v>175</v>
      </c>
      <c r="B311" s="78"/>
      <c r="C311" s="79"/>
      <c r="D311" s="78"/>
      <c r="E311" s="79"/>
      <c r="F311" s="69"/>
      <c r="G311" s="79"/>
      <c r="H311" s="70"/>
      <c r="I311" s="78"/>
    </row>
    <row r="312">
      <c r="A312" s="13" t="s">
        <v>110</v>
      </c>
      <c r="B312" s="78"/>
      <c r="C312" s="79"/>
      <c r="D312" s="78"/>
      <c r="E312" s="79"/>
      <c r="F312" s="69"/>
      <c r="G312" s="79"/>
      <c r="H312" s="70"/>
      <c r="I312" s="78"/>
    </row>
    <row r="313">
      <c r="A313" s="13" t="s">
        <v>202</v>
      </c>
      <c r="B313" s="78"/>
      <c r="C313" s="79"/>
      <c r="D313" s="78"/>
      <c r="E313" s="79"/>
      <c r="F313" s="69"/>
      <c r="G313" s="79"/>
      <c r="H313" s="70"/>
      <c r="I313" s="78"/>
    </row>
    <row r="314">
      <c r="A314" s="13" t="s">
        <v>157</v>
      </c>
      <c r="B314" s="78"/>
      <c r="C314" s="79"/>
      <c r="D314" s="78"/>
      <c r="E314" s="79"/>
      <c r="F314" s="69"/>
      <c r="G314" s="79"/>
      <c r="H314" s="70"/>
      <c r="I314" s="78"/>
    </row>
    <row r="315">
      <c r="A315" s="13" t="s">
        <v>206</v>
      </c>
      <c r="B315" s="78"/>
      <c r="C315" s="79"/>
      <c r="D315" s="78"/>
      <c r="E315" s="79"/>
      <c r="F315" s="69"/>
      <c r="G315" s="79"/>
      <c r="H315" s="70"/>
      <c r="I315" s="78"/>
    </row>
    <row r="316">
      <c r="A316" s="13" t="s">
        <v>230</v>
      </c>
      <c r="B316" s="78"/>
      <c r="C316" s="79"/>
      <c r="D316" s="78"/>
      <c r="E316" s="79"/>
      <c r="F316" s="69"/>
      <c r="G316" s="79"/>
      <c r="H316" s="70"/>
      <c r="I316" s="78"/>
    </row>
    <row r="317">
      <c r="A317" s="13" t="s">
        <v>143</v>
      </c>
      <c r="B317" s="78"/>
      <c r="C317" s="79"/>
      <c r="D317" s="78"/>
      <c r="E317" s="79"/>
      <c r="F317" s="69"/>
      <c r="G317" s="79"/>
      <c r="H317" s="70"/>
      <c r="I317" s="78"/>
    </row>
    <row r="318">
      <c r="A318" s="13" t="s">
        <v>231</v>
      </c>
      <c r="B318" s="78"/>
      <c r="C318" s="79"/>
      <c r="D318" s="78"/>
      <c r="E318" s="79"/>
      <c r="F318" s="69"/>
      <c r="G318" s="79"/>
      <c r="H318" s="70"/>
      <c r="I318" s="78"/>
    </row>
    <row r="319">
      <c r="A319" s="13" t="s">
        <v>116</v>
      </c>
      <c r="B319" s="78"/>
      <c r="C319" s="79"/>
      <c r="D319" s="78"/>
      <c r="E319" s="79"/>
      <c r="F319" s="69"/>
      <c r="G319" s="79"/>
      <c r="H319" s="70"/>
      <c r="I319" s="78"/>
    </row>
    <row r="320">
      <c r="A320" s="13" t="s">
        <v>226</v>
      </c>
      <c r="B320" s="78"/>
      <c r="C320" s="79"/>
      <c r="D320" s="78"/>
      <c r="E320" s="79"/>
      <c r="F320" s="69"/>
      <c r="G320" s="79"/>
      <c r="H320" s="70"/>
      <c r="I320" s="78"/>
    </row>
    <row r="321">
      <c r="A321" s="13" t="s">
        <v>221</v>
      </c>
      <c r="B321" s="78"/>
      <c r="C321" s="79"/>
      <c r="D321" s="78"/>
      <c r="E321" s="79"/>
      <c r="F321" s="69"/>
      <c r="G321" s="79"/>
      <c r="H321" s="70"/>
      <c r="I321" s="78"/>
    </row>
    <row r="322">
      <c r="A322" s="13" t="s">
        <v>172</v>
      </c>
      <c r="B322" s="78"/>
      <c r="C322" s="79"/>
      <c r="D322" s="78"/>
      <c r="E322" s="79"/>
      <c r="F322" s="69"/>
      <c r="G322" s="79"/>
      <c r="H322" s="70"/>
      <c r="I322" s="78"/>
    </row>
    <row r="323">
      <c r="A323" s="13" t="s">
        <v>118</v>
      </c>
      <c r="B323" s="78"/>
      <c r="C323" s="79"/>
      <c r="D323" s="78"/>
      <c r="E323" s="79"/>
      <c r="F323" s="69"/>
      <c r="G323" s="79"/>
      <c r="H323" s="70"/>
      <c r="I323" s="78"/>
    </row>
    <row r="324">
      <c r="A324" s="13" t="s">
        <v>184</v>
      </c>
      <c r="B324" s="78"/>
      <c r="C324" s="79"/>
      <c r="D324" s="78"/>
      <c r="E324" s="79"/>
      <c r="F324" s="69"/>
      <c r="G324" s="79"/>
      <c r="H324" s="70"/>
      <c r="I324" s="78"/>
    </row>
    <row r="325">
      <c r="A325" s="13" t="s">
        <v>148</v>
      </c>
      <c r="B325" s="78"/>
      <c r="C325" s="79"/>
      <c r="D325" s="78"/>
      <c r="E325" s="79"/>
      <c r="F325" s="69"/>
      <c r="G325" s="79"/>
      <c r="H325" s="70"/>
      <c r="I325" s="78"/>
    </row>
    <row r="326">
      <c r="A326" s="13" t="s">
        <v>216</v>
      </c>
      <c r="B326" s="78"/>
      <c r="C326" s="79"/>
      <c r="D326" s="78"/>
      <c r="E326" s="79"/>
      <c r="F326" s="69"/>
      <c r="G326" s="79"/>
      <c r="H326" s="70"/>
      <c r="I326" s="78"/>
    </row>
    <row r="327">
      <c r="A327" s="13" t="s">
        <v>103</v>
      </c>
      <c r="B327" s="78"/>
      <c r="C327" s="79"/>
      <c r="D327" s="78"/>
      <c r="E327" s="79"/>
      <c r="F327" s="69"/>
      <c r="G327" s="79"/>
      <c r="H327" s="70"/>
      <c r="I327" s="78"/>
    </row>
    <row r="328">
      <c r="A328" s="13" t="s">
        <v>167</v>
      </c>
      <c r="B328" s="78"/>
      <c r="C328" s="79"/>
      <c r="D328" s="78"/>
      <c r="E328" s="79"/>
      <c r="F328" s="69"/>
      <c r="G328" s="79"/>
      <c r="H328" s="70"/>
      <c r="I328" s="78"/>
    </row>
    <row r="329">
      <c r="A329" s="13" t="s">
        <v>128</v>
      </c>
      <c r="B329" s="78"/>
      <c r="C329" s="79"/>
      <c r="D329" s="78"/>
      <c r="E329" s="79"/>
      <c r="F329" s="69"/>
      <c r="G329" s="79"/>
      <c r="H329" s="70"/>
      <c r="I329" s="78"/>
    </row>
    <row r="330">
      <c r="A330" s="13" t="s">
        <v>158</v>
      </c>
      <c r="B330" s="78"/>
      <c r="C330" s="79"/>
      <c r="D330" s="78"/>
      <c r="E330" s="79"/>
      <c r="F330" s="69"/>
      <c r="G330" s="79"/>
      <c r="H330" s="70"/>
      <c r="I330" s="78"/>
    </row>
    <row r="331">
      <c r="A331" s="13" t="s">
        <v>180</v>
      </c>
      <c r="B331" s="78"/>
      <c r="C331" s="79"/>
      <c r="D331" s="78"/>
      <c r="E331" s="79"/>
      <c r="F331" s="69"/>
      <c r="G331" s="79"/>
      <c r="H331" s="70"/>
      <c r="I331" s="78"/>
    </row>
    <row r="332">
      <c r="A332" s="13" t="s">
        <v>114</v>
      </c>
      <c r="B332" s="78"/>
      <c r="C332" s="79"/>
      <c r="D332" s="78"/>
      <c r="E332" s="79"/>
      <c r="F332" s="69"/>
      <c r="G332" s="79"/>
      <c r="H332" s="70"/>
      <c r="I332" s="78"/>
    </row>
    <row r="333">
      <c r="A333" s="13" t="s">
        <v>205</v>
      </c>
      <c r="B333" s="78"/>
      <c r="C333" s="79"/>
      <c r="D333" s="78"/>
      <c r="E333" s="79"/>
      <c r="F333" s="69"/>
      <c r="G333" s="79"/>
      <c r="H333" s="70"/>
      <c r="I333" s="78"/>
    </row>
    <row r="334">
      <c r="A334" s="13" t="s">
        <v>121</v>
      </c>
      <c r="B334" s="78"/>
      <c r="C334" s="79"/>
      <c r="D334" s="78"/>
      <c r="E334" s="79"/>
      <c r="F334" s="69"/>
      <c r="G334" s="79"/>
      <c r="H334" s="70"/>
      <c r="I334" s="78"/>
    </row>
    <row r="335">
      <c r="A335" s="13" t="s">
        <v>203</v>
      </c>
      <c r="B335" s="78"/>
      <c r="C335" s="79"/>
      <c r="D335" s="78"/>
      <c r="E335" s="79"/>
      <c r="F335" s="69"/>
      <c r="G335" s="79"/>
      <c r="H335" s="70"/>
      <c r="I335" s="78"/>
    </row>
    <row r="336">
      <c r="A336" s="13" t="s">
        <v>243</v>
      </c>
      <c r="B336" s="78"/>
      <c r="C336" s="79"/>
      <c r="D336" s="78"/>
      <c r="E336" s="79"/>
      <c r="F336" s="69"/>
      <c r="G336" s="79"/>
      <c r="H336" s="70"/>
      <c r="I336" s="78"/>
    </row>
    <row r="337">
      <c r="A337" s="13" t="s">
        <v>169</v>
      </c>
      <c r="B337" s="78"/>
      <c r="C337" s="79"/>
      <c r="D337" s="78"/>
      <c r="E337" s="79"/>
      <c r="F337" s="69"/>
      <c r="G337" s="79"/>
      <c r="H337" s="70"/>
      <c r="I337" s="78"/>
    </row>
    <row r="338">
      <c r="A338" s="13" t="s">
        <v>223</v>
      </c>
      <c r="B338" s="78"/>
      <c r="C338" s="79"/>
      <c r="D338" s="78"/>
      <c r="E338" s="79"/>
      <c r="F338" s="69"/>
      <c r="G338" s="79"/>
      <c r="H338" s="70"/>
      <c r="I338" s="78"/>
    </row>
    <row r="339">
      <c r="A339" s="13" t="s">
        <v>207</v>
      </c>
      <c r="B339" s="78"/>
      <c r="C339" s="79"/>
      <c r="D339" s="78"/>
      <c r="E339" s="79"/>
      <c r="F339" s="69"/>
      <c r="G339" s="79"/>
      <c r="H339" s="70"/>
      <c r="I339" s="78"/>
    </row>
    <row r="340">
      <c r="A340" s="13" t="s">
        <v>112</v>
      </c>
      <c r="B340" s="78"/>
      <c r="C340" s="79"/>
      <c r="D340" s="78"/>
      <c r="E340" s="79"/>
      <c r="F340" s="69"/>
      <c r="G340" s="79"/>
      <c r="H340" s="70"/>
      <c r="I340" s="78"/>
    </row>
    <row r="341">
      <c r="A341" s="13" t="s">
        <v>93</v>
      </c>
      <c r="B341" s="78"/>
      <c r="C341" s="79"/>
      <c r="D341" s="78"/>
      <c r="E341" s="79"/>
      <c r="F341" s="69"/>
      <c r="G341" s="79"/>
      <c r="H341" s="70"/>
      <c r="I341" s="78"/>
    </row>
    <row r="342">
      <c r="A342" s="13" t="s">
        <v>73</v>
      </c>
      <c r="B342" s="78"/>
      <c r="C342" s="79"/>
      <c r="D342" s="78"/>
      <c r="E342" s="79"/>
      <c r="F342" s="69"/>
      <c r="G342" s="79"/>
      <c r="H342" s="70"/>
      <c r="I342" s="78"/>
    </row>
    <row r="343">
      <c r="A343" s="13" t="s">
        <v>154</v>
      </c>
      <c r="B343" s="78"/>
      <c r="C343" s="79"/>
      <c r="D343" s="78"/>
      <c r="E343" s="79"/>
      <c r="F343" s="69"/>
      <c r="G343" s="79"/>
      <c r="H343" s="70"/>
      <c r="I343" s="78"/>
    </row>
    <row r="344">
      <c r="A344" s="13" t="s">
        <v>125</v>
      </c>
      <c r="B344" s="78"/>
      <c r="C344" s="79"/>
      <c r="D344" s="78"/>
      <c r="E344" s="79"/>
      <c r="F344" s="69"/>
      <c r="G344" s="79"/>
      <c r="H344" s="70"/>
      <c r="I344" s="78"/>
    </row>
    <row r="345">
      <c r="A345" s="13" t="s">
        <v>228</v>
      </c>
      <c r="B345" s="78"/>
      <c r="C345" s="79"/>
      <c r="D345" s="78"/>
      <c r="E345" s="79"/>
      <c r="F345" s="69"/>
      <c r="G345" s="79"/>
      <c r="H345" s="70"/>
      <c r="I345" s="78"/>
    </row>
    <row r="346">
      <c r="A346" s="13" t="s">
        <v>182</v>
      </c>
      <c r="B346" s="78"/>
      <c r="C346" s="79"/>
      <c r="D346" s="78"/>
      <c r="E346" s="79"/>
      <c r="F346" s="69"/>
      <c r="G346" s="79"/>
      <c r="H346" s="70"/>
      <c r="I346" s="78"/>
    </row>
    <row r="347">
      <c r="A347" s="13" t="s">
        <v>83</v>
      </c>
      <c r="B347" s="78"/>
      <c r="C347" s="79"/>
      <c r="D347" s="78"/>
      <c r="E347" s="79"/>
      <c r="F347" s="69"/>
      <c r="G347" s="79"/>
      <c r="H347" s="70"/>
      <c r="I347" s="78"/>
    </row>
    <row r="348">
      <c r="A348" s="13" t="s">
        <v>96</v>
      </c>
      <c r="B348" s="78"/>
      <c r="C348" s="79"/>
      <c r="D348" s="78"/>
      <c r="E348" s="79"/>
      <c r="F348" s="69"/>
      <c r="G348" s="79"/>
      <c r="H348" s="70"/>
      <c r="I348" s="78"/>
    </row>
    <row r="349">
      <c r="A349" s="13" t="s">
        <v>132</v>
      </c>
      <c r="B349" s="78"/>
      <c r="C349" s="79"/>
      <c r="D349" s="78"/>
      <c r="E349" s="79"/>
      <c r="F349" s="69"/>
      <c r="G349" s="79"/>
      <c r="H349" s="70"/>
      <c r="I349" s="78"/>
    </row>
    <row r="350">
      <c r="A350" s="13" t="s">
        <v>159</v>
      </c>
      <c r="B350" s="78"/>
      <c r="C350" s="79"/>
      <c r="D350" s="78"/>
      <c r="E350" s="79"/>
      <c r="F350" s="69"/>
      <c r="G350" s="79"/>
      <c r="H350" s="70"/>
      <c r="I350" s="78"/>
    </row>
    <row r="351">
      <c r="A351" s="13" t="s">
        <v>160</v>
      </c>
      <c r="B351" s="78"/>
      <c r="C351" s="79"/>
      <c r="D351" s="78"/>
      <c r="E351" s="79"/>
      <c r="F351" s="69"/>
      <c r="G351" s="79"/>
      <c r="H351" s="70"/>
      <c r="I351" s="78"/>
    </row>
    <row r="352">
      <c r="A352" s="13" t="s">
        <v>133</v>
      </c>
      <c r="B352" s="78"/>
      <c r="C352" s="79"/>
      <c r="D352" s="78"/>
      <c r="E352" s="79"/>
      <c r="F352" s="69"/>
      <c r="G352" s="79"/>
      <c r="H352" s="70"/>
      <c r="I352" s="78"/>
    </row>
    <row r="353">
      <c r="A353" s="13" t="s">
        <v>190</v>
      </c>
      <c r="B353" s="78"/>
      <c r="C353" s="79"/>
      <c r="D353" s="78"/>
      <c r="E353" s="79"/>
      <c r="F353" s="69"/>
      <c r="G353" s="79"/>
      <c r="H353" s="70"/>
      <c r="I353" s="78"/>
    </row>
    <row r="354">
      <c r="A354" s="13" t="s">
        <v>139</v>
      </c>
      <c r="B354" s="78"/>
      <c r="C354" s="79"/>
      <c r="D354" s="78"/>
      <c r="E354" s="79"/>
      <c r="F354" s="69"/>
      <c r="G354" s="79"/>
      <c r="H354" s="70"/>
      <c r="I354" s="78"/>
    </row>
    <row r="355">
      <c r="A355" s="13" t="s">
        <v>183</v>
      </c>
      <c r="B355" s="78"/>
      <c r="C355" s="79"/>
      <c r="D355" s="78"/>
      <c r="E355" s="79"/>
      <c r="F355" s="69"/>
      <c r="G355" s="79"/>
      <c r="H355" s="70"/>
      <c r="I355" s="78"/>
    </row>
    <row r="356">
      <c r="A356" s="13" t="s">
        <v>237</v>
      </c>
      <c r="B356" s="78"/>
      <c r="C356" s="79"/>
      <c r="D356" s="78"/>
      <c r="E356" s="79"/>
      <c r="F356" s="69"/>
      <c r="G356" s="79"/>
      <c r="H356" s="70"/>
      <c r="I356" s="78"/>
    </row>
    <row r="357">
      <c r="A357" s="13" t="s">
        <v>162</v>
      </c>
      <c r="B357" s="78"/>
      <c r="C357" s="79"/>
      <c r="D357" s="78"/>
      <c r="E357" s="79"/>
      <c r="F357" s="69"/>
      <c r="G357" s="79"/>
      <c r="H357" s="70"/>
      <c r="I357" s="78"/>
    </row>
    <row r="358">
      <c r="A358" s="13" t="s">
        <v>191</v>
      </c>
      <c r="B358" s="78"/>
      <c r="C358" s="79"/>
      <c r="D358" s="78"/>
      <c r="E358" s="79"/>
      <c r="F358" s="69"/>
      <c r="G358" s="79"/>
      <c r="H358" s="70"/>
      <c r="I358" s="78"/>
    </row>
    <row r="359">
      <c r="A359" s="13" t="s">
        <v>238</v>
      </c>
      <c r="B359" s="78"/>
      <c r="C359" s="79"/>
      <c r="D359" s="78"/>
      <c r="E359" s="79"/>
      <c r="F359" s="69"/>
      <c r="G359" s="79"/>
      <c r="H359" s="70"/>
      <c r="I359" s="78"/>
    </row>
    <row r="360">
      <c r="A360" s="13" t="s">
        <v>185</v>
      </c>
      <c r="B360" s="78"/>
      <c r="C360" s="79"/>
      <c r="D360" s="78"/>
      <c r="E360" s="79"/>
      <c r="F360" s="69"/>
      <c r="G360" s="79"/>
      <c r="H360" s="70"/>
      <c r="I360" s="78"/>
    </row>
    <row r="361">
      <c r="A361" s="13" t="s">
        <v>127</v>
      </c>
      <c r="B361" s="78"/>
      <c r="C361" s="79"/>
      <c r="D361" s="78"/>
      <c r="E361" s="79"/>
      <c r="F361" s="69"/>
      <c r="G361" s="79"/>
      <c r="H361" s="70"/>
      <c r="I361" s="78"/>
    </row>
    <row r="362">
      <c r="A362" s="13" t="s">
        <v>235</v>
      </c>
      <c r="B362" s="78"/>
      <c r="C362" s="79"/>
      <c r="D362" s="78"/>
      <c r="E362" s="79"/>
      <c r="F362" s="69"/>
      <c r="G362" s="79"/>
      <c r="H362" s="70"/>
      <c r="I362" s="78"/>
    </row>
    <row r="363">
      <c r="A363" s="13" t="s">
        <v>224</v>
      </c>
      <c r="B363" s="78"/>
      <c r="C363" s="79"/>
      <c r="D363" s="78"/>
      <c r="E363" s="79"/>
      <c r="F363" s="69"/>
      <c r="G363" s="79"/>
      <c r="H363" s="70"/>
      <c r="I363" s="78"/>
    </row>
    <row r="364">
      <c r="A364" s="13" t="s">
        <v>233</v>
      </c>
      <c r="B364" s="78"/>
      <c r="C364" s="79"/>
      <c r="D364" s="78"/>
      <c r="E364" s="79"/>
      <c r="F364" s="69"/>
      <c r="G364" s="79"/>
      <c r="H364" s="70"/>
      <c r="I364" s="78"/>
    </row>
    <row r="365">
      <c r="A365" s="13" t="s">
        <v>105</v>
      </c>
      <c r="B365" s="78"/>
      <c r="C365" s="79"/>
      <c r="D365" s="78"/>
      <c r="E365" s="79"/>
      <c r="F365" s="69"/>
      <c r="G365" s="79"/>
      <c r="H365" s="70"/>
      <c r="I365" s="78"/>
    </row>
    <row r="366">
      <c r="A366" s="13" t="s">
        <v>173</v>
      </c>
      <c r="B366" s="78"/>
      <c r="C366" s="79"/>
      <c r="D366" s="78"/>
      <c r="E366" s="79"/>
      <c r="F366" s="69"/>
      <c r="G366" s="79"/>
      <c r="H366" s="70"/>
      <c r="I366" s="78"/>
    </row>
    <row r="367">
      <c r="A367" s="13" t="s">
        <v>150</v>
      </c>
      <c r="B367" s="78"/>
      <c r="C367" s="79"/>
      <c r="D367" s="78"/>
      <c r="E367" s="79"/>
      <c r="F367" s="69"/>
      <c r="G367" s="79"/>
      <c r="H367" s="70"/>
      <c r="I367" s="78"/>
    </row>
    <row r="368">
      <c r="A368" s="13" t="s">
        <v>174</v>
      </c>
      <c r="B368" s="78"/>
      <c r="C368" s="79"/>
      <c r="D368" s="78"/>
      <c r="E368" s="79"/>
      <c r="F368" s="69"/>
      <c r="G368" s="79"/>
      <c r="H368" s="70"/>
      <c r="I368" s="78"/>
    </row>
    <row r="369">
      <c r="A369" s="13" t="s">
        <v>186</v>
      </c>
      <c r="B369" s="78"/>
      <c r="C369" s="79"/>
      <c r="D369" s="78"/>
      <c r="E369" s="79"/>
      <c r="F369" s="69"/>
      <c r="G369" s="79"/>
      <c r="H369" s="70"/>
      <c r="I369" s="78"/>
    </row>
    <row r="370">
      <c r="A370" s="13" t="s">
        <v>176</v>
      </c>
      <c r="B370" s="78"/>
      <c r="C370" s="79"/>
      <c r="D370" s="78"/>
      <c r="E370" s="79"/>
      <c r="F370" s="69"/>
      <c r="G370" s="79"/>
      <c r="H370" s="70"/>
      <c r="I370" s="78"/>
    </row>
    <row r="371">
      <c r="A371" s="13" t="s">
        <v>179</v>
      </c>
      <c r="B371" s="78"/>
      <c r="C371" s="79"/>
      <c r="D371" s="78"/>
      <c r="E371" s="79"/>
      <c r="F371" s="69"/>
      <c r="G371" s="79"/>
      <c r="H371" s="70"/>
      <c r="I371" s="78"/>
    </row>
    <row r="372">
      <c r="A372" s="13" t="s">
        <v>178</v>
      </c>
      <c r="B372" s="78"/>
      <c r="C372" s="79"/>
      <c r="D372" s="78"/>
      <c r="E372" s="79"/>
      <c r="F372" s="69"/>
      <c r="G372" s="79"/>
      <c r="H372" s="70"/>
      <c r="I372" s="78"/>
    </row>
    <row r="373">
      <c r="A373" s="13" t="s">
        <v>211</v>
      </c>
      <c r="B373" s="78"/>
      <c r="C373" s="79"/>
      <c r="D373" s="78"/>
      <c r="E373" s="79"/>
      <c r="F373" s="69"/>
      <c r="G373" s="79"/>
      <c r="H373" s="70"/>
      <c r="I373" s="78"/>
    </row>
    <row r="374">
      <c r="A374" s="13" t="s">
        <v>239</v>
      </c>
      <c r="B374" s="78"/>
      <c r="C374" s="79"/>
      <c r="D374" s="78"/>
      <c r="E374" s="79"/>
      <c r="F374" s="69"/>
      <c r="G374" s="79"/>
      <c r="H374" s="70"/>
      <c r="I374" s="78"/>
    </row>
    <row r="375">
      <c r="A375" s="13" t="s">
        <v>229</v>
      </c>
      <c r="B375" s="78"/>
      <c r="C375" s="79"/>
      <c r="D375" s="78"/>
      <c r="E375" s="79"/>
      <c r="F375" s="69"/>
      <c r="G375" s="79"/>
      <c r="H375" s="70"/>
      <c r="I375" s="78"/>
    </row>
    <row r="376">
      <c r="A376" s="13" t="s">
        <v>80</v>
      </c>
      <c r="B376" s="78"/>
      <c r="C376" s="79"/>
      <c r="D376" s="78"/>
      <c r="E376" s="79"/>
      <c r="F376" s="69"/>
      <c r="G376" s="79"/>
      <c r="H376" s="70"/>
      <c r="I376" s="78"/>
    </row>
    <row r="377">
      <c r="A377" s="13" t="s">
        <v>208</v>
      </c>
      <c r="B377" s="78"/>
      <c r="C377" s="79"/>
      <c r="D377" s="78"/>
      <c r="E377" s="79"/>
      <c r="F377" s="69"/>
      <c r="G377" s="79"/>
      <c r="H377" s="70"/>
      <c r="I377" s="78"/>
    </row>
    <row r="378">
      <c r="A378" s="13" t="s">
        <v>213</v>
      </c>
      <c r="B378" s="78"/>
      <c r="C378" s="79"/>
      <c r="D378" s="78"/>
      <c r="E378" s="79"/>
      <c r="F378" s="69"/>
      <c r="G378" s="79"/>
      <c r="H378" s="70"/>
      <c r="I378" s="78"/>
    </row>
    <row r="379">
      <c r="A379" s="13" t="s">
        <v>212</v>
      </c>
      <c r="B379" s="78"/>
      <c r="C379" s="79"/>
      <c r="D379" s="78"/>
      <c r="E379" s="79"/>
      <c r="F379" s="69"/>
      <c r="G379" s="79"/>
      <c r="H379" s="70"/>
      <c r="I379" s="78"/>
    </row>
    <row r="380">
      <c r="A380" s="13" t="s">
        <v>214</v>
      </c>
      <c r="B380" s="78"/>
      <c r="C380" s="79"/>
      <c r="D380" s="78"/>
      <c r="E380" s="79"/>
      <c r="F380" s="69"/>
      <c r="G380" s="79"/>
      <c r="H380" s="70"/>
      <c r="I380" s="78"/>
    </row>
    <row r="381">
      <c r="A381" s="13" t="s">
        <v>232</v>
      </c>
      <c r="B381" s="78"/>
      <c r="C381" s="79"/>
      <c r="D381" s="78"/>
      <c r="E381" s="79"/>
      <c r="F381" s="69"/>
      <c r="G381" s="79"/>
      <c r="H381" s="70"/>
      <c r="I381" s="78"/>
    </row>
    <row r="382">
      <c r="A382" s="13" t="s">
        <v>181</v>
      </c>
      <c r="B382" s="78"/>
      <c r="C382" s="79"/>
      <c r="D382" s="78"/>
      <c r="E382" s="79"/>
      <c r="F382" s="69"/>
      <c r="G382" s="79"/>
      <c r="H382" s="70"/>
      <c r="I382" s="78"/>
    </row>
    <row r="383">
      <c r="A383" s="13" t="s">
        <v>136</v>
      </c>
      <c r="B383" s="78"/>
      <c r="C383" s="79"/>
      <c r="D383" s="78"/>
      <c r="E383" s="79"/>
      <c r="F383" s="69"/>
      <c r="G383" s="79"/>
      <c r="H383" s="70"/>
      <c r="I383" s="78"/>
    </row>
    <row r="384">
      <c r="A384" s="13" t="s">
        <v>246</v>
      </c>
      <c r="B384" s="78"/>
      <c r="C384" s="79"/>
      <c r="D384" s="78"/>
      <c r="E384" s="79"/>
      <c r="F384" s="69"/>
      <c r="G384" s="79"/>
      <c r="H384" s="70"/>
      <c r="I384" s="78"/>
    </row>
    <row r="385">
      <c r="A385" s="13" t="s">
        <v>22</v>
      </c>
      <c r="B385" s="78"/>
      <c r="C385" s="79"/>
      <c r="D385" s="78"/>
      <c r="E385" s="79"/>
      <c r="F385" s="69"/>
      <c r="G385" s="79"/>
      <c r="H385" s="70"/>
      <c r="I385" s="78"/>
    </row>
    <row r="386">
      <c r="A386" s="13" t="s">
        <v>95</v>
      </c>
      <c r="B386" s="78"/>
      <c r="C386" s="79"/>
      <c r="D386" s="78"/>
      <c r="E386" s="79"/>
      <c r="F386" s="69"/>
      <c r="G386" s="79"/>
      <c r="H386" s="70"/>
      <c r="I386" s="78"/>
    </row>
    <row r="387">
      <c r="A387" s="13" t="s">
        <v>100</v>
      </c>
      <c r="B387" s="78"/>
      <c r="C387" s="79"/>
      <c r="D387" s="78"/>
      <c r="E387" s="79"/>
      <c r="F387" s="69"/>
      <c r="G387" s="79"/>
      <c r="H387" s="70"/>
      <c r="I387" s="78"/>
    </row>
    <row r="388">
      <c r="A388" s="13" t="s">
        <v>138</v>
      </c>
      <c r="B388" s="78"/>
      <c r="C388" s="79"/>
      <c r="D388" s="78"/>
      <c r="E388" s="79"/>
      <c r="F388" s="69"/>
      <c r="G388" s="79"/>
      <c r="H388" s="70"/>
      <c r="I388" s="78"/>
    </row>
    <row r="389">
      <c r="A389" s="13" t="s">
        <v>204</v>
      </c>
      <c r="B389" s="78"/>
      <c r="C389" s="79"/>
      <c r="D389" s="78"/>
      <c r="E389" s="79"/>
      <c r="F389" s="69"/>
      <c r="G389" s="79"/>
      <c r="H389" s="70"/>
      <c r="I389" s="78"/>
    </row>
    <row r="390">
      <c r="A390" s="13" t="s">
        <v>60</v>
      </c>
      <c r="B390" s="78"/>
      <c r="C390" s="79"/>
      <c r="D390" s="78"/>
      <c r="E390" s="79"/>
      <c r="F390" s="69"/>
      <c r="G390" s="79"/>
      <c r="H390" s="70"/>
      <c r="I390" s="78"/>
    </row>
    <row r="391">
      <c r="A391" s="13" t="s">
        <v>152</v>
      </c>
      <c r="B391" s="78"/>
      <c r="C391" s="79"/>
      <c r="D391" s="78"/>
      <c r="E391" s="79"/>
      <c r="F391" s="69"/>
      <c r="G391" s="79"/>
      <c r="H391" s="70"/>
      <c r="I391" s="78"/>
    </row>
    <row r="392">
      <c r="A392" s="13" t="s">
        <v>234</v>
      </c>
      <c r="B392" s="78"/>
      <c r="C392" s="79"/>
      <c r="D392" s="78"/>
      <c r="E392" s="79"/>
      <c r="F392" s="69"/>
      <c r="G392" s="79"/>
      <c r="H392" s="70"/>
      <c r="I392" s="78"/>
    </row>
    <row r="393">
      <c r="A393" s="13" t="s">
        <v>187</v>
      </c>
      <c r="B393" s="78"/>
      <c r="C393" s="79"/>
      <c r="D393" s="78"/>
      <c r="E393" s="79"/>
      <c r="F393" s="69"/>
      <c r="G393" s="79"/>
      <c r="H393" s="70"/>
      <c r="I393" s="78"/>
    </row>
    <row r="394">
      <c r="A394" s="13" t="s">
        <v>241</v>
      </c>
      <c r="B394" s="78"/>
      <c r="C394" s="79"/>
      <c r="D394" s="78"/>
      <c r="E394" s="79"/>
      <c r="F394" s="69"/>
      <c r="G394" s="79"/>
      <c r="H394" s="70"/>
      <c r="I394" s="78"/>
    </row>
    <row r="395">
      <c r="A395" s="13" t="s">
        <v>163</v>
      </c>
      <c r="B395" s="78"/>
      <c r="C395" s="79"/>
      <c r="D395" s="78"/>
      <c r="E395" s="79"/>
      <c r="F395" s="69"/>
      <c r="G395" s="79"/>
      <c r="H395" s="70"/>
      <c r="I395" s="78"/>
    </row>
    <row r="396">
      <c r="A396" s="13" t="s">
        <v>164</v>
      </c>
      <c r="B396" s="78"/>
      <c r="C396" s="79"/>
      <c r="D396" s="78"/>
      <c r="E396" s="79"/>
      <c r="F396" s="69"/>
      <c r="G396" s="79"/>
      <c r="H396" s="70"/>
      <c r="I396" s="78"/>
    </row>
    <row r="397">
      <c r="A397" s="13" t="s">
        <v>84</v>
      </c>
      <c r="B397" s="78"/>
      <c r="C397" s="79"/>
      <c r="D397" s="78"/>
      <c r="E397" s="79"/>
      <c r="F397" s="69"/>
      <c r="G397" s="79"/>
      <c r="H397" s="70"/>
      <c r="I397" s="78"/>
    </row>
    <row r="398">
      <c r="A398" s="13" t="s">
        <v>242</v>
      </c>
      <c r="B398" s="78"/>
      <c r="C398" s="79"/>
      <c r="D398" s="78"/>
      <c r="E398" s="79"/>
      <c r="F398" s="69"/>
      <c r="G398" s="79"/>
      <c r="H398" s="70"/>
      <c r="I398" s="78"/>
    </row>
    <row r="399">
      <c r="A399" s="13" t="s">
        <v>245</v>
      </c>
      <c r="B399" s="78"/>
      <c r="C399" s="79"/>
      <c r="D399" s="78"/>
      <c r="E399" s="79"/>
      <c r="F399" s="69"/>
      <c r="G399" s="79"/>
      <c r="H399" s="70"/>
      <c r="I399" s="78"/>
    </row>
    <row r="400">
      <c r="A400" s="13" t="s">
        <v>188</v>
      </c>
      <c r="B400" s="78"/>
      <c r="C400" s="79"/>
      <c r="D400" s="78"/>
      <c r="E400" s="79"/>
      <c r="F400" s="69"/>
      <c r="G400" s="79"/>
      <c r="H400" s="70"/>
      <c r="I400" s="78"/>
    </row>
    <row r="401">
      <c r="A401" s="13" t="s">
        <v>215</v>
      </c>
      <c r="B401" s="78"/>
      <c r="C401" s="79"/>
      <c r="D401" s="78"/>
      <c r="E401" s="79"/>
      <c r="F401" s="69"/>
      <c r="G401" s="79"/>
      <c r="H401" s="70"/>
      <c r="I401" s="78"/>
    </row>
    <row r="402">
      <c r="A402" s="13" t="s">
        <v>217</v>
      </c>
      <c r="B402" s="78"/>
      <c r="C402" s="79"/>
      <c r="D402" s="78"/>
      <c r="E402" s="79"/>
      <c r="F402" s="69"/>
      <c r="G402" s="79"/>
      <c r="H402" s="70"/>
      <c r="I402" s="78"/>
    </row>
    <row r="403">
      <c r="A403" s="13" t="s">
        <v>219</v>
      </c>
      <c r="B403" s="78"/>
      <c r="C403" s="79"/>
      <c r="D403" s="78"/>
      <c r="E403" s="79"/>
      <c r="F403" s="69"/>
      <c r="G403" s="79"/>
      <c r="H403" s="70"/>
      <c r="I403" s="78"/>
    </row>
    <row r="404">
      <c r="A404" s="13" t="s">
        <v>64</v>
      </c>
      <c r="B404" s="78"/>
      <c r="C404" s="79"/>
      <c r="D404" s="78"/>
      <c r="E404" s="79"/>
      <c r="F404" s="69"/>
      <c r="G404" s="79"/>
      <c r="H404" s="70"/>
      <c r="I404" s="78"/>
    </row>
    <row r="405">
      <c r="A405" s="24"/>
      <c r="B405" s="78"/>
      <c r="C405" s="79"/>
      <c r="D405" s="78"/>
      <c r="E405" s="79"/>
      <c r="F405" s="69"/>
      <c r="G405" s="79"/>
      <c r="H405" s="70"/>
      <c r="I405" s="78"/>
    </row>
    <row r="406">
      <c r="A406" s="24"/>
      <c r="B406" s="78"/>
      <c r="C406" s="79"/>
      <c r="D406" s="78"/>
      <c r="E406" s="79"/>
      <c r="F406" s="69"/>
      <c r="G406" s="79"/>
      <c r="H406" s="70"/>
      <c r="I406" s="78"/>
    </row>
    <row r="407">
      <c r="A407" s="24"/>
      <c r="B407" s="78"/>
      <c r="C407" s="79"/>
      <c r="D407" s="78"/>
      <c r="E407" s="79"/>
      <c r="F407" s="69"/>
      <c r="G407" s="79"/>
      <c r="H407" s="70"/>
      <c r="I407" s="78"/>
    </row>
    <row r="408">
      <c r="A408" s="24"/>
      <c r="B408" s="78"/>
      <c r="C408" s="79"/>
      <c r="D408" s="78"/>
      <c r="E408" s="79"/>
      <c r="F408" s="69"/>
      <c r="G408" s="79"/>
      <c r="H408" s="70"/>
      <c r="I408" s="78"/>
    </row>
    <row r="409">
      <c r="A409" s="24"/>
      <c r="B409" s="78"/>
      <c r="C409" s="79"/>
      <c r="D409" s="78"/>
      <c r="E409" s="79"/>
      <c r="F409" s="69"/>
      <c r="G409" s="79"/>
      <c r="H409" s="70"/>
      <c r="I409" s="78"/>
    </row>
    <row r="410">
      <c r="A410" s="24"/>
      <c r="B410" s="78"/>
      <c r="C410" s="79"/>
      <c r="D410" s="78"/>
      <c r="E410" s="79"/>
      <c r="F410" s="69"/>
      <c r="G410" s="79"/>
      <c r="H410" s="70"/>
      <c r="I410" s="78"/>
    </row>
    <row r="411">
      <c r="A411" s="72"/>
      <c r="B411" s="78"/>
      <c r="C411" s="79"/>
      <c r="D411" s="78"/>
      <c r="E411" s="79"/>
      <c r="F411" s="69"/>
      <c r="G411" s="79"/>
      <c r="H411" s="70"/>
      <c r="I411" s="78"/>
    </row>
    <row r="412">
      <c r="A412" s="72"/>
      <c r="B412" s="78"/>
      <c r="C412" s="79"/>
      <c r="D412" s="78"/>
      <c r="E412" s="79"/>
      <c r="F412" s="69"/>
      <c r="G412" s="79"/>
      <c r="H412" s="70"/>
      <c r="I412" s="78"/>
    </row>
    <row r="413">
      <c r="A413" s="72"/>
      <c r="B413" s="78"/>
      <c r="C413" s="79"/>
      <c r="D413" s="78"/>
      <c r="E413" s="79"/>
      <c r="F413" s="69"/>
      <c r="G413" s="79"/>
      <c r="H413" s="70"/>
      <c r="I413" s="78"/>
    </row>
    <row r="414">
      <c r="A414" s="72"/>
      <c r="B414" s="78"/>
      <c r="C414" s="79"/>
      <c r="D414" s="78"/>
      <c r="E414" s="79"/>
      <c r="F414" s="69"/>
      <c r="G414" s="79"/>
      <c r="H414" s="70"/>
      <c r="I414" s="78"/>
    </row>
    <row r="415">
      <c r="A415" s="72"/>
      <c r="B415" s="78"/>
      <c r="C415" s="79"/>
      <c r="D415" s="78"/>
      <c r="E415" s="79"/>
      <c r="F415" s="69"/>
      <c r="G415" s="79"/>
      <c r="H415" s="70"/>
      <c r="I415" s="78"/>
    </row>
    <row r="416">
      <c r="A416" s="72"/>
      <c r="B416" s="78"/>
      <c r="C416" s="79"/>
      <c r="D416" s="78"/>
      <c r="E416" s="79"/>
      <c r="F416" s="69"/>
      <c r="G416" s="79"/>
      <c r="H416" s="70"/>
      <c r="I416" s="78"/>
    </row>
    <row r="417">
      <c r="A417" s="72"/>
      <c r="B417" s="78"/>
      <c r="C417" s="79"/>
      <c r="D417" s="78"/>
      <c r="E417" s="79"/>
      <c r="F417" s="69"/>
      <c r="G417" s="79"/>
      <c r="H417" s="70"/>
      <c r="I417" s="78"/>
    </row>
    <row r="418">
      <c r="A418" s="4" t="s">
        <v>1</v>
      </c>
      <c r="B418" s="78"/>
      <c r="C418" s="79"/>
      <c r="D418" s="78"/>
      <c r="E418" s="79"/>
      <c r="F418" s="69"/>
      <c r="G418" s="79"/>
      <c r="H418" s="70"/>
      <c r="I418" s="78"/>
    </row>
    <row r="419">
      <c r="A419" s="13" t="s">
        <v>168</v>
      </c>
      <c r="B419" s="78"/>
      <c r="C419" s="79"/>
      <c r="D419" s="78"/>
      <c r="E419" s="79"/>
      <c r="F419" s="69"/>
      <c r="G419" s="79"/>
      <c r="H419" s="70"/>
      <c r="I419" s="78"/>
    </row>
    <row r="420">
      <c r="A420" s="13" t="s">
        <v>90</v>
      </c>
      <c r="B420" s="78"/>
      <c r="C420" s="79"/>
      <c r="D420" s="78"/>
      <c r="E420" s="79"/>
      <c r="F420" s="69"/>
      <c r="G420" s="79"/>
      <c r="H420" s="70"/>
      <c r="I420" s="78"/>
    </row>
    <row r="421">
      <c r="A421" s="13" t="s">
        <v>54</v>
      </c>
      <c r="B421" s="78"/>
      <c r="C421" s="79"/>
      <c r="D421" s="78"/>
      <c r="E421" s="79"/>
      <c r="F421" s="69"/>
      <c r="G421" s="79"/>
      <c r="H421" s="70"/>
      <c r="I421" s="78"/>
    </row>
    <row r="422">
      <c r="A422" s="13" t="s">
        <v>192</v>
      </c>
      <c r="B422" s="78"/>
      <c r="C422" s="79"/>
      <c r="D422" s="78"/>
      <c r="E422" s="79"/>
      <c r="F422" s="69"/>
      <c r="G422" s="79"/>
      <c r="H422" s="70"/>
      <c r="I422" s="78"/>
    </row>
    <row r="423">
      <c r="A423" s="13" t="s">
        <v>141</v>
      </c>
      <c r="B423" s="78"/>
      <c r="C423" s="79"/>
      <c r="D423" s="78"/>
      <c r="E423" s="79"/>
      <c r="F423" s="69"/>
      <c r="G423" s="79"/>
      <c r="H423" s="70"/>
      <c r="I423" s="78"/>
    </row>
    <row r="424">
      <c r="A424" s="13" t="s">
        <v>145</v>
      </c>
      <c r="B424" s="78"/>
      <c r="C424" s="79"/>
      <c r="D424" s="78"/>
      <c r="E424" s="79"/>
      <c r="F424" s="69"/>
      <c r="G424" s="79"/>
      <c r="H424" s="70"/>
      <c r="I424" s="78"/>
    </row>
    <row r="425">
      <c r="A425" s="13" t="s">
        <v>87</v>
      </c>
      <c r="B425" s="78"/>
      <c r="C425" s="79"/>
      <c r="D425" s="78"/>
      <c r="E425" s="79"/>
      <c r="F425" s="69"/>
      <c r="G425" s="79"/>
      <c r="H425" s="70"/>
      <c r="I425" s="78"/>
    </row>
    <row r="426">
      <c r="A426" s="13" t="s">
        <v>222</v>
      </c>
      <c r="B426" s="78"/>
      <c r="C426" s="79"/>
      <c r="D426" s="78"/>
      <c r="E426" s="79"/>
      <c r="F426" s="69"/>
      <c r="G426" s="79"/>
      <c r="H426" s="70"/>
      <c r="I426" s="78"/>
    </row>
    <row r="427">
      <c r="A427" s="13" t="s">
        <v>198</v>
      </c>
      <c r="B427" s="78"/>
      <c r="C427" s="79"/>
      <c r="D427" s="78"/>
      <c r="E427" s="79"/>
      <c r="F427" s="69"/>
      <c r="G427" s="79"/>
      <c r="H427" s="70"/>
      <c r="I427" s="78"/>
    </row>
    <row r="428">
      <c r="A428" s="13" t="s">
        <v>151</v>
      </c>
      <c r="B428" s="78"/>
      <c r="C428" s="79"/>
      <c r="D428" s="78"/>
      <c r="E428" s="79"/>
      <c r="F428" s="69"/>
      <c r="G428" s="79"/>
      <c r="H428" s="70"/>
      <c r="I428" s="78"/>
    </row>
    <row r="429">
      <c r="A429" s="13" t="s">
        <v>165</v>
      </c>
      <c r="B429" s="78"/>
      <c r="C429" s="79"/>
      <c r="D429" s="78"/>
      <c r="E429" s="79"/>
      <c r="F429" s="69"/>
      <c r="G429" s="79"/>
      <c r="H429" s="70"/>
      <c r="I429" s="78"/>
    </row>
    <row r="430">
      <c r="A430" s="13" t="s">
        <v>140</v>
      </c>
      <c r="B430" s="78"/>
      <c r="C430" s="79"/>
      <c r="D430" s="78"/>
      <c r="E430" s="79"/>
      <c r="F430" s="69"/>
      <c r="G430" s="79"/>
      <c r="H430" s="70"/>
      <c r="I430" s="78"/>
    </row>
    <row r="431">
      <c r="A431" s="13" t="s">
        <v>68</v>
      </c>
      <c r="B431" s="78"/>
      <c r="C431" s="79"/>
      <c r="D431" s="78"/>
      <c r="E431" s="79"/>
      <c r="F431" s="69"/>
      <c r="G431" s="79"/>
      <c r="H431" s="70"/>
      <c r="I431" s="78"/>
    </row>
    <row r="432">
      <c r="A432" s="13" t="s">
        <v>99</v>
      </c>
      <c r="B432" s="78"/>
      <c r="C432" s="79"/>
      <c r="D432" s="78"/>
      <c r="E432" s="79"/>
      <c r="F432" s="69"/>
      <c r="G432" s="79"/>
      <c r="H432" s="70"/>
      <c r="I432" s="78"/>
    </row>
    <row r="433">
      <c r="A433" s="13" t="s">
        <v>193</v>
      </c>
      <c r="B433" s="78"/>
      <c r="C433" s="79"/>
      <c r="D433" s="78"/>
      <c r="E433" s="79"/>
      <c r="F433" s="69"/>
      <c r="G433" s="79"/>
      <c r="H433" s="70"/>
      <c r="I433" s="78"/>
    </row>
    <row r="434">
      <c r="A434" s="13" t="s">
        <v>195</v>
      </c>
      <c r="B434" s="78"/>
      <c r="C434" s="79"/>
      <c r="D434" s="78"/>
      <c r="E434" s="79"/>
      <c r="F434" s="69"/>
      <c r="G434" s="79"/>
      <c r="H434" s="70"/>
      <c r="I434" s="78"/>
    </row>
    <row r="435">
      <c r="A435" s="13" t="s">
        <v>210</v>
      </c>
      <c r="B435" s="78"/>
      <c r="C435" s="79"/>
      <c r="D435" s="78"/>
      <c r="E435" s="79"/>
      <c r="F435" s="69"/>
      <c r="G435" s="79"/>
      <c r="H435" s="70"/>
      <c r="I435" s="78"/>
    </row>
    <row r="436">
      <c r="A436" s="13" t="s">
        <v>196</v>
      </c>
      <c r="B436" s="78"/>
      <c r="C436" s="79"/>
      <c r="D436" s="78"/>
      <c r="E436" s="79"/>
      <c r="F436" s="69"/>
      <c r="G436" s="79"/>
      <c r="H436" s="70"/>
      <c r="I436" s="78"/>
    </row>
    <row r="437">
      <c r="A437" s="13" t="s">
        <v>197</v>
      </c>
      <c r="B437" s="78"/>
      <c r="C437" s="79"/>
      <c r="D437" s="78"/>
      <c r="E437" s="79"/>
      <c r="F437" s="69"/>
      <c r="G437" s="79"/>
      <c r="H437" s="70"/>
      <c r="I437" s="78"/>
    </row>
    <row r="438">
      <c r="A438" s="13" t="s">
        <v>170</v>
      </c>
      <c r="B438" s="78"/>
      <c r="C438" s="79"/>
      <c r="D438" s="78"/>
      <c r="E438" s="79"/>
      <c r="F438" s="69"/>
      <c r="G438" s="79"/>
      <c r="H438" s="70"/>
      <c r="I438" s="78"/>
    </row>
    <row r="439">
      <c r="A439" s="13" t="s">
        <v>146</v>
      </c>
      <c r="B439" s="78"/>
      <c r="C439" s="79"/>
      <c r="D439" s="78"/>
      <c r="E439" s="79"/>
      <c r="F439" s="69"/>
      <c r="G439" s="79"/>
      <c r="H439" s="70"/>
      <c r="I439" s="78"/>
    </row>
    <row r="440">
      <c r="A440" s="13" t="s">
        <v>147</v>
      </c>
      <c r="B440" s="78"/>
      <c r="C440" s="79"/>
      <c r="D440" s="78"/>
      <c r="E440" s="79"/>
      <c r="F440" s="69"/>
      <c r="G440" s="79"/>
      <c r="H440" s="70"/>
      <c r="I440" s="78"/>
    </row>
    <row r="441">
      <c r="A441" s="13" t="s">
        <v>142</v>
      </c>
      <c r="B441" s="78"/>
      <c r="C441" s="79"/>
      <c r="D441" s="78"/>
      <c r="E441" s="79"/>
      <c r="F441" s="69"/>
      <c r="G441" s="79"/>
      <c r="H441" s="70"/>
      <c r="I441" s="78"/>
    </row>
    <row r="442">
      <c r="A442" s="13" t="s">
        <v>199</v>
      </c>
      <c r="B442" s="78"/>
      <c r="C442" s="79"/>
      <c r="D442" s="78"/>
      <c r="E442" s="79"/>
      <c r="F442" s="69"/>
      <c r="G442" s="79"/>
      <c r="H442" s="70"/>
      <c r="I442" s="78"/>
    </row>
    <row r="443">
      <c r="A443" s="13" t="s">
        <v>130</v>
      </c>
      <c r="B443" s="78"/>
      <c r="C443" s="79"/>
      <c r="D443" s="78"/>
      <c r="E443" s="79"/>
      <c r="F443" s="69"/>
      <c r="G443" s="79"/>
      <c r="H443" s="70"/>
      <c r="I443" s="78"/>
    </row>
    <row r="444">
      <c r="A444" s="13" t="s">
        <v>51</v>
      </c>
      <c r="B444" s="78"/>
      <c r="C444" s="79"/>
      <c r="D444" s="78"/>
      <c r="E444" s="79"/>
      <c r="F444" s="69"/>
      <c r="G444" s="79"/>
      <c r="H444" s="70"/>
      <c r="I444" s="78"/>
    </row>
    <row r="445">
      <c r="A445" s="13" t="s">
        <v>153</v>
      </c>
      <c r="B445" s="78"/>
      <c r="C445" s="79"/>
      <c r="D445" s="78"/>
      <c r="E445" s="79"/>
      <c r="F445" s="69"/>
      <c r="G445" s="79"/>
      <c r="H445" s="70"/>
      <c r="I445" s="78"/>
    </row>
    <row r="446">
      <c r="A446" s="13" t="s">
        <v>155</v>
      </c>
      <c r="B446" s="78"/>
      <c r="C446" s="79"/>
      <c r="D446" s="78"/>
      <c r="E446" s="79"/>
      <c r="F446" s="69"/>
      <c r="G446" s="79"/>
      <c r="H446" s="70"/>
      <c r="I446" s="78"/>
    </row>
    <row r="447">
      <c r="A447" s="13" t="s">
        <v>76</v>
      </c>
      <c r="B447" s="78"/>
      <c r="C447" s="79"/>
      <c r="D447" s="78"/>
      <c r="E447" s="79"/>
      <c r="F447" s="69"/>
      <c r="G447" s="79"/>
      <c r="H447" s="70"/>
      <c r="I447" s="78"/>
    </row>
    <row r="448">
      <c r="A448" s="13" t="s">
        <v>107</v>
      </c>
      <c r="B448" s="78"/>
      <c r="C448" s="79"/>
      <c r="D448" s="78"/>
      <c r="E448" s="79"/>
      <c r="F448" s="69"/>
      <c r="G448" s="79"/>
      <c r="H448" s="70"/>
      <c r="I448" s="78"/>
    </row>
    <row r="449">
      <c r="A449" s="13" t="s">
        <v>200</v>
      </c>
      <c r="B449" s="78"/>
      <c r="C449" s="79"/>
      <c r="D449" s="78"/>
      <c r="E449" s="79"/>
      <c r="F449" s="69"/>
      <c r="G449" s="79"/>
      <c r="H449" s="70"/>
      <c r="I449" s="78"/>
    </row>
    <row r="450">
      <c r="A450" s="13" t="s">
        <v>175</v>
      </c>
      <c r="B450" s="78"/>
      <c r="C450" s="79"/>
      <c r="D450" s="78"/>
      <c r="E450" s="79"/>
      <c r="F450" s="69"/>
      <c r="G450" s="79"/>
      <c r="H450" s="70"/>
      <c r="I450" s="78"/>
    </row>
    <row r="451">
      <c r="A451" s="13" t="s">
        <v>110</v>
      </c>
      <c r="B451" s="78"/>
      <c r="C451" s="79"/>
      <c r="D451" s="78"/>
      <c r="E451" s="79"/>
      <c r="F451" s="69"/>
      <c r="G451" s="79"/>
      <c r="H451" s="70"/>
      <c r="I451" s="78"/>
    </row>
    <row r="452">
      <c r="A452" s="13" t="s">
        <v>202</v>
      </c>
      <c r="B452" s="78"/>
      <c r="C452" s="79"/>
      <c r="D452" s="78"/>
      <c r="E452" s="79"/>
      <c r="F452" s="69"/>
      <c r="G452" s="79"/>
      <c r="H452" s="70"/>
      <c r="I452" s="78"/>
    </row>
    <row r="453">
      <c r="A453" s="13" t="s">
        <v>157</v>
      </c>
      <c r="B453" s="78"/>
      <c r="C453" s="79"/>
      <c r="D453" s="78"/>
      <c r="E453" s="79"/>
      <c r="F453" s="69"/>
      <c r="G453" s="79"/>
      <c r="H453" s="70"/>
      <c r="I453" s="78"/>
    </row>
    <row r="454">
      <c r="A454" s="13" t="s">
        <v>206</v>
      </c>
      <c r="B454" s="78"/>
      <c r="C454" s="79"/>
      <c r="D454" s="78"/>
      <c r="E454" s="79"/>
      <c r="F454" s="69"/>
      <c r="G454" s="79"/>
      <c r="H454" s="70"/>
      <c r="I454" s="78"/>
    </row>
    <row r="455">
      <c r="A455" s="13" t="s">
        <v>230</v>
      </c>
      <c r="B455" s="78"/>
      <c r="C455" s="79"/>
      <c r="D455" s="78"/>
      <c r="E455" s="79"/>
      <c r="F455" s="69"/>
      <c r="G455" s="79"/>
      <c r="H455" s="70"/>
      <c r="I455" s="78"/>
    </row>
    <row r="456">
      <c r="A456" s="13" t="s">
        <v>143</v>
      </c>
      <c r="B456" s="78"/>
      <c r="C456" s="79"/>
      <c r="D456" s="78"/>
      <c r="E456" s="79"/>
      <c r="F456" s="69"/>
      <c r="G456" s="79"/>
      <c r="H456" s="70"/>
      <c r="I456" s="78"/>
    </row>
    <row r="457">
      <c r="A457" s="13" t="s">
        <v>231</v>
      </c>
      <c r="B457" s="78"/>
      <c r="C457" s="79"/>
      <c r="D457" s="78"/>
      <c r="E457" s="79"/>
      <c r="F457" s="69"/>
      <c r="G457" s="79"/>
      <c r="H457" s="70"/>
      <c r="I457" s="78"/>
    </row>
    <row r="458">
      <c r="A458" s="13" t="s">
        <v>116</v>
      </c>
      <c r="B458" s="78"/>
      <c r="C458" s="79"/>
      <c r="D458" s="78"/>
      <c r="E458" s="79"/>
      <c r="F458" s="69"/>
      <c r="G458" s="79"/>
      <c r="H458" s="70"/>
      <c r="I458" s="78"/>
    </row>
    <row r="459">
      <c r="A459" s="13" t="s">
        <v>226</v>
      </c>
      <c r="B459" s="78"/>
      <c r="C459" s="79"/>
      <c r="D459" s="78"/>
      <c r="E459" s="79"/>
      <c r="F459" s="69"/>
      <c r="G459" s="79"/>
      <c r="H459" s="70"/>
      <c r="I459" s="78"/>
    </row>
    <row r="460">
      <c r="A460" s="13" t="s">
        <v>221</v>
      </c>
      <c r="B460" s="78"/>
      <c r="C460" s="79"/>
      <c r="D460" s="78"/>
      <c r="E460" s="79"/>
      <c r="F460" s="69"/>
      <c r="G460" s="79"/>
      <c r="H460" s="70"/>
      <c r="I460" s="78"/>
    </row>
    <row r="461">
      <c r="A461" s="13" t="s">
        <v>172</v>
      </c>
      <c r="B461" s="78"/>
      <c r="C461" s="79"/>
      <c r="D461" s="78"/>
      <c r="E461" s="79"/>
      <c r="F461" s="69"/>
      <c r="G461" s="79"/>
      <c r="H461" s="70"/>
      <c r="I461" s="78"/>
    </row>
    <row r="462">
      <c r="A462" s="13" t="s">
        <v>118</v>
      </c>
      <c r="B462" s="78"/>
      <c r="C462" s="79"/>
      <c r="D462" s="78"/>
      <c r="E462" s="79"/>
      <c r="F462" s="69"/>
      <c r="G462" s="79"/>
      <c r="H462" s="70"/>
      <c r="I462" s="78"/>
    </row>
    <row r="463">
      <c r="A463" s="13" t="s">
        <v>184</v>
      </c>
      <c r="B463" s="78"/>
      <c r="C463" s="79"/>
      <c r="D463" s="78"/>
      <c r="E463" s="79"/>
      <c r="F463" s="69"/>
      <c r="G463" s="79"/>
      <c r="H463" s="70"/>
      <c r="I463" s="78"/>
    </row>
    <row r="464">
      <c r="A464" s="13" t="s">
        <v>148</v>
      </c>
      <c r="B464" s="78"/>
      <c r="C464" s="79"/>
      <c r="D464" s="78"/>
      <c r="E464" s="79"/>
      <c r="F464" s="69"/>
      <c r="G464" s="79"/>
      <c r="H464" s="70"/>
      <c r="I464" s="78"/>
    </row>
    <row r="465">
      <c r="A465" s="13" t="s">
        <v>216</v>
      </c>
      <c r="B465" s="78"/>
      <c r="C465" s="79"/>
      <c r="D465" s="78"/>
      <c r="E465" s="79"/>
      <c r="F465" s="69"/>
      <c r="G465" s="79"/>
      <c r="H465" s="70"/>
      <c r="I465" s="78"/>
    </row>
    <row r="466">
      <c r="A466" s="13" t="s">
        <v>103</v>
      </c>
      <c r="B466" s="78"/>
      <c r="C466" s="79"/>
      <c r="D466" s="78"/>
      <c r="E466" s="79"/>
      <c r="F466" s="69"/>
      <c r="G466" s="79"/>
      <c r="H466" s="70"/>
      <c r="I466" s="78"/>
    </row>
    <row r="467">
      <c r="A467" s="13" t="s">
        <v>167</v>
      </c>
      <c r="B467" s="78"/>
      <c r="C467" s="79"/>
      <c r="D467" s="78"/>
      <c r="E467" s="79"/>
      <c r="F467" s="69"/>
      <c r="G467" s="79"/>
      <c r="H467" s="70"/>
      <c r="I467" s="78"/>
    </row>
    <row r="468">
      <c r="A468" s="13" t="s">
        <v>128</v>
      </c>
      <c r="B468" s="78"/>
      <c r="C468" s="79"/>
      <c r="D468" s="78"/>
      <c r="E468" s="79"/>
      <c r="F468" s="69"/>
      <c r="G468" s="79"/>
      <c r="H468" s="70"/>
      <c r="I468" s="78"/>
    </row>
    <row r="469">
      <c r="A469" s="13" t="s">
        <v>158</v>
      </c>
      <c r="B469" s="78"/>
      <c r="C469" s="79"/>
      <c r="D469" s="78"/>
      <c r="E469" s="79"/>
      <c r="F469" s="69"/>
      <c r="G469" s="79"/>
      <c r="H469" s="70"/>
      <c r="I469" s="78"/>
    </row>
    <row r="470">
      <c r="A470" s="13" t="s">
        <v>180</v>
      </c>
      <c r="B470" s="78"/>
      <c r="C470" s="79"/>
      <c r="D470" s="78"/>
      <c r="E470" s="79"/>
      <c r="F470" s="69"/>
      <c r="G470" s="79"/>
      <c r="H470" s="70"/>
      <c r="I470" s="78"/>
    </row>
    <row r="471">
      <c r="A471" s="13" t="s">
        <v>114</v>
      </c>
      <c r="B471" s="78"/>
      <c r="C471" s="79"/>
      <c r="D471" s="78"/>
      <c r="E471" s="79"/>
      <c r="F471" s="69"/>
      <c r="G471" s="79"/>
      <c r="H471" s="70"/>
      <c r="I471" s="78"/>
    </row>
    <row r="472">
      <c r="A472" s="13" t="s">
        <v>205</v>
      </c>
      <c r="B472" s="78"/>
      <c r="C472" s="79"/>
      <c r="D472" s="78"/>
      <c r="E472" s="79"/>
      <c r="F472" s="69"/>
      <c r="G472" s="79"/>
      <c r="H472" s="70"/>
      <c r="I472" s="78"/>
    </row>
    <row r="473">
      <c r="A473" s="13" t="s">
        <v>121</v>
      </c>
      <c r="B473" s="78"/>
      <c r="C473" s="79"/>
      <c r="D473" s="78"/>
      <c r="E473" s="79"/>
      <c r="F473" s="69"/>
      <c r="G473" s="79"/>
      <c r="H473" s="70"/>
      <c r="I473" s="78"/>
    </row>
    <row r="474">
      <c r="A474" s="13" t="s">
        <v>203</v>
      </c>
      <c r="B474" s="78"/>
      <c r="C474" s="79"/>
      <c r="D474" s="78"/>
      <c r="E474" s="79"/>
      <c r="F474" s="69"/>
      <c r="G474" s="79"/>
      <c r="H474" s="70"/>
      <c r="I474" s="78"/>
    </row>
    <row r="475">
      <c r="A475" s="13" t="s">
        <v>243</v>
      </c>
      <c r="B475" s="78"/>
      <c r="C475" s="79"/>
      <c r="D475" s="78"/>
      <c r="E475" s="79"/>
      <c r="F475" s="69"/>
      <c r="G475" s="79"/>
      <c r="H475" s="70"/>
      <c r="I475" s="78"/>
    </row>
    <row r="476">
      <c r="A476" s="13" t="s">
        <v>169</v>
      </c>
      <c r="B476" s="78"/>
      <c r="C476" s="79"/>
      <c r="D476" s="78"/>
      <c r="E476" s="79"/>
      <c r="F476" s="69"/>
      <c r="G476" s="79"/>
      <c r="H476" s="70"/>
      <c r="I476" s="78"/>
    </row>
    <row r="477">
      <c r="A477" s="13" t="s">
        <v>223</v>
      </c>
      <c r="B477" s="78"/>
      <c r="C477" s="79"/>
      <c r="D477" s="78"/>
      <c r="E477" s="79"/>
      <c r="F477" s="69"/>
      <c r="G477" s="79"/>
      <c r="H477" s="70"/>
      <c r="I477" s="78"/>
    </row>
    <row r="478">
      <c r="A478" s="13" t="s">
        <v>207</v>
      </c>
      <c r="B478" s="78"/>
      <c r="C478" s="79"/>
      <c r="D478" s="78"/>
      <c r="E478" s="79"/>
      <c r="F478" s="69"/>
      <c r="G478" s="79"/>
      <c r="H478" s="70"/>
      <c r="I478" s="78"/>
    </row>
    <row r="479">
      <c r="A479" s="13" t="s">
        <v>112</v>
      </c>
      <c r="B479" s="78"/>
      <c r="C479" s="79"/>
      <c r="D479" s="78"/>
      <c r="E479" s="79"/>
      <c r="F479" s="69"/>
      <c r="G479" s="79"/>
      <c r="H479" s="70"/>
      <c r="I479" s="78"/>
    </row>
    <row r="480">
      <c r="A480" s="13" t="s">
        <v>93</v>
      </c>
      <c r="B480" s="78"/>
      <c r="C480" s="79"/>
      <c r="D480" s="78"/>
      <c r="E480" s="79"/>
      <c r="F480" s="69"/>
      <c r="G480" s="79"/>
      <c r="H480" s="70"/>
      <c r="I480" s="78"/>
    </row>
    <row r="481">
      <c r="A481" s="13" t="s">
        <v>73</v>
      </c>
      <c r="B481" s="78"/>
      <c r="C481" s="79"/>
      <c r="D481" s="78"/>
      <c r="E481" s="79"/>
      <c r="F481" s="69"/>
      <c r="G481" s="79"/>
      <c r="H481" s="70"/>
      <c r="I481" s="78"/>
    </row>
    <row r="482">
      <c r="A482" s="13" t="s">
        <v>154</v>
      </c>
      <c r="B482" s="78"/>
      <c r="C482" s="79"/>
      <c r="D482" s="78"/>
      <c r="E482" s="79"/>
      <c r="F482" s="69"/>
      <c r="G482" s="79"/>
      <c r="H482" s="70"/>
      <c r="I482" s="78"/>
    </row>
    <row r="483">
      <c r="A483" s="13" t="s">
        <v>125</v>
      </c>
      <c r="B483" s="78"/>
      <c r="C483" s="79"/>
      <c r="D483" s="78"/>
      <c r="E483" s="79"/>
      <c r="F483" s="69"/>
      <c r="G483" s="79"/>
      <c r="H483" s="70"/>
      <c r="I483" s="78"/>
    </row>
    <row r="484">
      <c r="A484" s="13" t="s">
        <v>228</v>
      </c>
      <c r="B484" s="78"/>
      <c r="C484" s="79"/>
      <c r="D484" s="78"/>
      <c r="E484" s="79"/>
      <c r="F484" s="69"/>
      <c r="G484" s="79"/>
      <c r="H484" s="70"/>
      <c r="I484" s="78"/>
    </row>
    <row r="485">
      <c r="A485" s="13" t="s">
        <v>182</v>
      </c>
      <c r="B485" s="78"/>
      <c r="C485" s="79"/>
      <c r="D485" s="78"/>
      <c r="E485" s="79"/>
      <c r="F485" s="69"/>
      <c r="G485" s="79"/>
      <c r="H485" s="70"/>
      <c r="I485" s="78"/>
    </row>
    <row r="486">
      <c r="A486" s="13" t="s">
        <v>83</v>
      </c>
      <c r="B486" s="78"/>
      <c r="C486" s="79"/>
      <c r="D486" s="78"/>
      <c r="E486" s="79"/>
      <c r="F486" s="69"/>
      <c r="G486" s="79"/>
      <c r="H486" s="70"/>
      <c r="I486" s="78"/>
    </row>
    <row r="487">
      <c r="A487" s="13" t="s">
        <v>96</v>
      </c>
      <c r="B487" s="78"/>
      <c r="C487" s="79"/>
      <c r="D487" s="78"/>
      <c r="E487" s="79"/>
      <c r="F487" s="69"/>
      <c r="G487" s="79"/>
      <c r="H487" s="70"/>
      <c r="I487" s="78"/>
    </row>
    <row r="488">
      <c r="A488" s="13" t="s">
        <v>132</v>
      </c>
      <c r="B488" s="78"/>
      <c r="C488" s="79"/>
      <c r="D488" s="78"/>
      <c r="E488" s="79"/>
      <c r="F488" s="69"/>
      <c r="G488" s="79"/>
      <c r="H488" s="70"/>
      <c r="I488" s="78"/>
    </row>
    <row r="489">
      <c r="A489" s="13" t="s">
        <v>159</v>
      </c>
      <c r="B489" s="78"/>
      <c r="C489" s="79"/>
      <c r="D489" s="78"/>
      <c r="E489" s="79"/>
      <c r="F489" s="69"/>
      <c r="G489" s="79"/>
      <c r="H489" s="70"/>
      <c r="I489" s="78"/>
    </row>
    <row r="490">
      <c r="A490" s="13" t="s">
        <v>160</v>
      </c>
      <c r="B490" s="78"/>
      <c r="C490" s="79"/>
      <c r="D490" s="78"/>
      <c r="E490" s="79"/>
      <c r="F490" s="69"/>
      <c r="G490" s="79"/>
      <c r="H490" s="70"/>
      <c r="I490" s="78"/>
    </row>
    <row r="491">
      <c r="A491" s="13" t="s">
        <v>133</v>
      </c>
      <c r="B491" s="78"/>
      <c r="C491" s="79"/>
      <c r="D491" s="78"/>
      <c r="E491" s="79"/>
      <c r="F491" s="69"/>
      <c r="G491" s="79"/>
      <c r="H491" s="70"/>
      <c r="I491" s="78"/>
    </row>
    <row r="492">
      <c r="A492" s="13" t="s">
        <v>190</v>
      </c>
      <c r="B492" s="78"/>
      <c r="C492" s="79"/>
      <c r="D492" s="78"/>
      <c r="E492" s="79"/>
      <c r="F492" s="69"/>
      <c r="G492" s="79"/>
      <c r="H492" s="70"/>
      <c r="I492" s="78"/>
    </row>
    <row r="493">
      <c r="A493" s="13" t="s">
        <v>139</v>
      </c>
      <c r="B493" s="78"/>
      <c r="C493" s="79"/>
      <c r="D493" s="78"/>
      <c r="E493" s="79"/>
      <c r="F493" s="69"/>
      <c r="G493" s="79"/>
      <c r="H493" s="70"/>
      <c r="I493" s="78"/>
    </row>
    <row r="494">
      <c r="A494" s="13" t="s">
        <v>183</v>
      </c>
      <c r="B494" s="78"/>
      <c r="C494" s="79"/>
      <c r="D494" s="78"/>
      <c r="E494" s="79"/>
      <c r="F494" s="69"/>
      <c r="G494" s="79"/>
      <c r="H494" s="70"/>
      <c r="I494" s="78"/>
    </row>
    <row r="495">
      <c r="A495" s="13" t="s">
        <v>237</v>
      </c>
      <c r="B495" s="78"/>
      <c r="C495" s="79"/>
      <c r="D495" s="78"/>
      <c r="E495" s="79"/>
      <c r="F495" s="69"/>
      <c r="G495" s="79"/>
      <c r="H495" s="70"/>
      <c r="I495" s="78"/>
    </row>
    <row r="496">
      <c r="A496" s="13" t="s">
        <v>162</v>
      </c>
      <c r="B496" s="78"/>
      <c r="C496" s="79"/>
      <c r="D496" s="78"/>
      <c r="E496" s="79"/>
      <c r="F496" s="69"/>
      <c r="G496" s="79"/>
      <c r="H496" s="70"/>
      <c r="I496" s="78"/>
    </row>
    <row r="497">
      <c r="A497" s="13" t="s">
        <v>191</v>
      </c>
      <c r="B497" s="78"/>
      <c r="C497" s="79"/>
      <c r="D497" s="78"/>
      <c r="E497" s="79"/>
      <c r="F497" s="69"/>
      <c r="G497" s="79"/>
      <c r="H497" s="70"/>
      <c r="I497" s="78"/>
    </row>
    <row r="498">
      <c r="A498" s="13" t="s">
        <v>238</v>
      </c>
      <c r="B498" s="78"/>
      <c r="C498" s="79"/>
      <c r="D498" s="78"/>
      <c r="E498" s="79"/>
      <c r="F498" s="69"/>
      <c r="G498" s="79"/>
      <c r="H498" s="70"/>
      <c r="I498" s="78"/>
    </row>
    <row r="499">
      <c r="A499" s="13" t="s">
        <v>185</v>
      </c>
      <c r="B499" s="78"/>
      <c r="C499" s="79"/>
      <c r="D499" s="78"/>
      <c r="E499" s="79"/>
      <c r="F499" s="69"/>
      <c r="G499" s="79"/>
      <c r="H499" s="70"/>
      <c r="I499" s="78"/>
    </row>
    <row r="500">
      <c r="A500" s="13" t="s">
        <v>127</v>
      </c>
      <c r="B500" s="78"/>
      <c r="C500" s="79"/>
      <c r="D500" s="78"/>
      <c r="E500" s="79"/>
      <c r="F500" s="69"/>
      <c r="G500" s="79"/>
      <c r="H500" s="70"/>
      <c r="I500" s="78"/>
    </row>
    <row r="501">
      <c r="A501" s="13" t="s">
        <v>235</v>
      </c>
      <c r="B501" s="78"/>
      <c r="C501" s="79"/>
      <c r="D501" s="78"/>
      <c r="E501" s="79"/>
      <c r="F501" s="69"/>
      <c r="G501" s="79"/>
      <c r="H501" s="70"/>
      <c r="I501" s="78"/>
    </row>
    <row r="502">
      <c r="A502" s="13" t="s">
        <v>224</v>
      </c>
      <c r="B502" s="78"/>
      <c r="C502" s="79"/>
      <c r="D502" s="78"/>
      <c r="E502" s="79"/>
      <c r="F502" s="69"/>
      <c r="G502" s="79"/>
      <c r="H502" s="70"/>
      <c r="I502" s="78"/>
    </row>
    <row r="503">
      <c r="A503" s="13" t="s">
        <v>233</v>
      </c>
      <c r="B503" s="78"/>
      <c r="C503" s="79"/>
      <c r="D503" s="78"/>
      <c r="E503" s="79"/>
      <c r="F503" s="69"/>
      <c r="G503" s="79"/>
      <c r="H503" s="70"/>
      <c r="I503" s="78"/>
    </row>
    <row r="504">
      <c r="A504" s="13" t="s">
        <v>105</v>
      </c>
      <c r="B504" s="78"/>
      <c r="C504" s="79"/>
      <c r="D504" s="78"/>
      <c r="E504" s="79"/>
      <c r="F504" s="69"/>
      <c r="G504" s="79"/>
      <c r="H504" s="70"/>
      <c r="I504" s="78"/>
    </row>
    <row r="505">
      <c r="A505" s="13" t="s">
        <v>173</v>
      </c>
      <c r="B505" s="78"/>
      <c r="C505" s="79"/>
      <c r="D505" s="78"/>
      <c r="E505" s="79"/>
      <c r="F505" s="69"/>
      <c r="G505" s="79"/>
      <c r="H505" s="70"/>
      <c r="I505" s="78"/>
    </row>
    <row r="506">
      <c r="A506" s="13" t="s">
        <v>150</v>
      </c>
      <c r="B506" s="78"/>
      <c r="C506" s="79"/>
      <c r="D506" s="78"/>
      <c r="E506" s="79"/>
      <c r="F506" s="69"/>
      <c r="G506" s="79"/>
      <c r="H506" s="70"/>
      <c r="I506" s="78"/>
    </row>
    <row r="507">
      <c r="A507" s="13" t="s">
        <v>174</v>
      </c>
      <c r="B507" s="78"/>
      <c r="C507" s="79"/>
      <c r="D507" s="78"/>
      <c r="E507" s="79"/>
      <c r="F507" s="69"/>
      <c r="G507" s="79"/>
      <c r="H507" s="70"/>
      <c r="I507" s="78"/>
    </row>
    <row r="508">
      <c r="A508" s="13" t="s">
        <v>186</v>
      </c>
      <c r="B508" s="78"/>
      <c r="C508" s="79"/>
      <c r="D508" s="78"/>
      <c r="E508" s="79"/>
      <c r="F508" s="69"/>
      <c r="G508" s="79"/>
      <c r="H508" s="70"/>
      <c r="I508" s="78"/>
    </row>
    <row r="509">
      <c r="A509" s="13" t="s">
        <v>176</v>
      </c>
      <c r="B509" s="78"/>
      <c r="C509" s="79"/>
      <c r="D509" s="78"/>
      <c r="E509" s="79"/>
      <c r="F509" s="69"/>
      <c r="G509" s="79"/>
      <c r="H509" s="70"/>
      <c r="I509" s="78"/>
    </row>
    <row r="510">
      <c r="A510" s="13" t="s">
        <v>179</v>
      </c>
      <c r="B510" s="78"/>
      <c r="C510" s="79"/>
      <c r="D510" s="78"/>
      <c r="E510" s="79"/>
      <c r="F510" s="69"/>
      <c r="G510" s="79"/>
      <c r="H510" s="70"/>
      <c r="I510" s="78"/>
    </row>
    <row r="511">
      <c r="A511" s="13" t="s">
        <v>178</v>
      </c>
      <c r="B511" s="78"/>
      <c r="C511" s="79"/>
      <c r="D511" s="78"/>
      <c r="E511" s="79"/>
      <c r="F511" s="69"/>
      <c r="G511" s="79"/>
      <c r="H511" s="70"/>
      <c r="I511" s="78"/>
    </row>
    <row r="512">
      <c r="A512" s="13" t="s">
        <v>211</v>
      </c>
      <c r="B512" s="78"/>
      <c r="C512" s="79"/>
      <c r="D512" s="78"/>
      <c r="E512" s="79"/>
      <c r="F512" s="69"/>
      <c r="G512" s="79"/>
      <c r="H512" s="70"/>
      <c r="I512" s="78"/>
    </row>
    <row r="513">
      <c r="A513" s="13" t="s">
        <v>239</v>
      </c>
      <c r="B513" s="78"/>
      <c r="C513" s="79"/>
      <c r="D513" s="78"/>
      <c r="E513" s="79"/>
      <c r="F513" s="69"/>
      <c r="G513" s="79"/>
      <c r="H513" s="70"/>
      <c r="I513" s="78"/>
    </row>
    <row r="514">
      <c r="A514" s="13" t="s">
        <v>229</v>
      </c>
      <c r="B514" s="78"/>
      <c r="C514" s="79"/>
      <c r="D514" s="78"/>
      <c r="E514" s="79"/>
      <c r="F514" s="69"/>
      <c r="G514" s="79"/>
      <c r="H514" s="70"/>
      <c r="I514" s="78"/>
    </row>
    <row r="515">
      <c r="A515" s="13" t="s">
        <v>80</v>
      </c>
      <c r="B515" s="78"/>
      <c r="C515" s="79"/>
      <c r="D515" s="78"/>
      <c r="E515" s="79"/>
      <c r="F515" s="69"/>
      <c r="G515" s="79"/>
      <c r="H515" s="70"/>
      <c r="I515" s="78"/>
    </row>
    <row r="516">
      <c r="A516" s="13" t="s">
        <v>208</v>
      </c>
      <c r="B516" s="78"/>
      <c r="C516" s="79"/>
      <c r="D516" s="78"/>
      <c r="E516" s="79"/>
      <c r="F516" s="69"/>
      <c r="G516" s="79"/>
      <c r="H516" s="70"/>
      <c r="I516" s="78"/>
    </row>
    <row r="517">
      <c r="A517" s="13" t="s">
        <v>213</v>
      </c>
      <c r="B517" s="78"/>
      <c r="C517" s="79"/>
      <c r="D517" s="78"/>
      <c r="E517" s="79"/>
      <c r="F517" s="69"/>
      <c r="G517" s="79"/>
      <c r="H517" s="70"/>
      <c r="I517" s="78"/>
    </row>
    <row r="518">
      <c r="A518" s="13" t="s">
        <v>212</v>
      </c>
      <c r="B518" s="78"/>
      <c r="C518" s="79"/>
      <c r="D518" s="78"/>
      <c r="E518" s="79"/>
      <c r="F518" s="69"/>
      <c r="G518" s="79"/>
      <c r="H518" s="70"/>
      <c r="I518" s="78"/>
    </row>
    <row r="519">
      <c r="A519" s="13" t="s">
        <v>214</v>
      </c>
      <c r="B519" s="78"/>
      <c r="C519" s="79"/>
      <c r="D519" s="78"/>
      <c r="E519" s="79"/>
      <c r="F519" s="69"/>
      <c r="G519" s="79"/>
      <c r="H519" s="70"/>
      <c r="I519" s="78"/>
    </row>
    <row r="520">
      <c r="A520" s="13" t="s">
        <v>232</v>
      </c>
      <c r="B520" s="78"/>
      <c r="C520" s="79"/>
      <c r="D520" s="78"/>
      <c r="E520" s="79"/>
      <c r="F520" s="69"/>
      <c r="G520" s="79"/>
      <c r="H520" s="70"/>
      <c r="I520" s="78"/>
    </row>
    <row r="521">
      <c r="A521" s="13" t="s">
        <v>181</v>
      </c>
      <c r="B521" s="78"/>
      <c r="C521" s="79"/>
      <c r="D521" s="78"/>
      <c r="E521" s="79"/>
      <c r="F521" s="69"/>
      <c r="G521" s="79"/>
      <c r="H521" s="70"/>
      <c r="I521" s="78"/>
    </row>
    <row r="522">
      <c r="A522" s="13" t="s">
        <v>136</v>
      </c>
      <c r="B522" s="78"/>
      <c r="C522" s="79"/>
      <c r="D522" s="78"/>
      <c r="E522" s="79"/>
      <c r="F522" s="69"/>
      <c r="G522" s="79"/>
      <c r="H522" s="70"/>
      <c r="I522" s="78"/>
    </row>
    <row r="523">
      <c r="A523" s="13" t="s">
        <v>246</v>
      </c>
      <c r="B523" s="78"/>
      <c r="C523" s="79"/>
      <c r="D523" s="78"/>
      <c r="E523" s="79"/>
      <c r="F523" s="69"/>
      <c r="G523" s="79"/>
      <c r="H523" s="70"/>
      <c r="I523" s="78"/>
    </row>
    <row r="524">
      <c r="A524" s="13" t="s">
        <v>22</v>
      </c>
      <c r="B524" s="78"/>
      <c r="C524" s="79"/>
      <c r="D524" s="78"/>
      <c r="E524" s="79"/>
      <c r="F524" s="69"/>
      <c r="G524" s="79"/>
      <c r="H524" s="70"/>
      <c r="I524" s="78"/>
    </row>
    <row r="525">
      <c r="A525" s="13" t="s">
        <v>95</v>
      </c>
      <c r="B525" s="78"/>
      <c r="C525" s="79"/>
      <c r="D525" s="78"/>
      <c r="E525" s="79"/>
      <c r="F525" s="69"/>
      <c r="G525" s="79"/>
      <c r="H525" s="70"/>
      <c r="I525" s="78"/>
    </row>
    <row r="526">
      <c r="A526" s="13" t="s">
        <v>100</v>
      </c>
      <c r="B526" s="78"/>
      <c r="C526" s="79"/>
      <c r="D526" s="78"/>
      <c r="E526" s="79"/>
      <c r="F526" s="69"/>
      <c r="G526" s="79"/>
      <c r="H526" s="70"/>
      <c r="I526" s="78"/>
    </row>
    <row r="527">
      <c r="A527" s="13" t="s">
        <v>138</v>
      </c>
      <c r="B527" s="78"/>
      <c r="C527" s="79"/>
      <c r="D527" s="78"/>
      <c r="E527" s="79"/>
      <c r="F527" s="69"/>
      <c r="G527" s="79"/>
      <c r="H527" s="70"/>
      <c r="I527" s="78"/>
    </row>
    <row r="528">
      <c r="A528" s="13" t="s">
        <v>204</v>
      </c>
      <c r="B528" s="78"/>
      <c r="C528" s="79"/>
      <c r="D528" s="78"/>
      <c r="E528" s="79"/>
      <c r="F528" s="69"/>
      <c r="G528" s="79"/>
      <c r="H528" s="70"/>
      <c r="I528" s="78"/>
    </row>
    <row r="529">
      <c r="A529" s="13" t="s">
        <v>60</v>
      </c>
      <c r="B529" s="78"/>
      <c r="C529" s="79"/>
      <c r="D529" s="78"/>
      <c r="E529" s="79"/>
      <c r="F529" s="69"/>
      <c r="G529" s="79"/>
      <c r="H529" s="70"/>
      <c r="I529" s="78"/>
    </row>
    <row r="530">
      <c r="A530" s="13" t="s">
        <v>152</v>
      </c>
      <c r="B530" s="78"/>
      <c r="C530" s="79"/>
      <c r="D530" s="78"/>
      <c r="E530" s="79"/>
      <c r="F530" s="69"/>
      <c r="G530" s="79"/>
      <c r="H530" s="70"/>
      <c r="I530" s="78"/>
    </row>
    <row r="531">
      <c r="A531" s="13" t="s">
        <v>234</v>
      </c>
      <c r="B531" s="78"/>
      <c r="C531" s="79"/>
      <c r="D531" s="78"/>
      <c r="E531" s="79"/>
      <c r="F531" s="69"/>
      <c r="G531" s="79"/>
      <c r="H531" s="70"/>
      <c r="I531" s="78"/>
    </row>
    <row r="532">
      <c r="A532" s="13" t="s">
        <v>187</v>
      </c>
      <c r="B532" s="78"/>
      <c r="C532" s="79"/>
      <c r="D532" s="78"/>
      <c r="E532" s="79"/>
      <c r="F532" s="69"/>
      <c r="G532" s="79"/>
      <c r="H532" s="70"/>
      <c r="I532" s="78"/>
    </row>
    <row r="533">
      <c r="A533" s="13" t="s">
        <v>241</v>
      </c>
      <c r="B533" s="78"/>
      <c r="C533" s="79"/>
      <c r="D533" s="78"/>
      <c r="E533" s="79"/>
      <c r="F533" s="69"/>
      <c r="G533" s="79"/>
      <c r="H533" s="70"/>
      <c r="I533" s="78"/>
    </row>
    <row r="534">
      <c r="A534" s="13" t="s">
        <v>163</v>
      </c>
      <c r="B534" s="78"/>
      <c r="C534" s="79"/>
      <c r="D534" s="78"/>
      <c r="E534" s="79"/>
      <c r="F534" s="69"/>
      <c r="G534" s="79"/>
      <c r="H534" s="70"/>
      <c r="I534" s="78"/>
    </row>
    <row r="535">
      <c r="A535" s="13" t="s">
        <v>164</v>
      </c>
      <c r="B535" s="78"/>
      <c r="C535" s="79"/>
      <c r="D535" s="78"/>
      <c r="E535" s="79"/>
      <c r="F535" s="69"/>
      <c r="G535" s="79"/>
      <c r="H535" s="70"/>
      <c r="I535" s="78"/>
    </row>
    <row r="536">
      <c r="A536" s="13" t="s">
        <v>84</v>
      </c>
      <c r="B536" s="78"/>
      <c r="C536" s="79"/>
      <c r="D536" s="78"/>
      <c r="E536" s="79"/>
      <c r="F536" s="69"/>
      <c r="G536" s="79"/>
      <c r="H536" s="70"/>
      <c r="I536" s="78"/>
    </row>
    <row r="537">
      <c r="A537" s="13" t="s">
        <v>242</v>
      </c>
      <c r="B537" s="78"/>
      <c r="C537" s="79"/>
      <c r="D537" s="78"/>
      <c r="E537" s="79"/>
      <c r="F537" s="69"/>
      <c r="G537" s="79"/>
      <c r="H537" s="70"/>
      <c r="I537" s="78"/>
    </row>
    <row r="538">
      <c r="A538" s="13" t="s">
        <v>245</v>
      </c>
      <c r="B538" s="78"/>
      <c r="C538" s="79"/>
      <c r="D538" s="78"/>
      <c r="E538" s="79"/>
      <c r="F538" s="69"/>
      <c r="G538" s="79"/>
      <c r="H538" s="70"/>
      <c r="I538" s="78"/>
    </row>
    <row r="539">
      <c r="A539" s="13" t="s">
        <v>188</v>
      </c>
      <c r="B539" s="78"/>
      <c r="C539" s="79"/>
      <c r="D539" s="78"/>
      <c r="E539" s="79"/>
      <c r="F539" s="69"/>
      <c r="G539" s="79"/>
      <c r="H539" s="70"/>
      <c r="I539" s="78"/>
    </row>
    <row r="540">
      <c r="A540" s="13" t="s">
        <v>215</v>
      </c>
      <c r="B540" s="78"/>
      <c r="C540" s="79"/>
      <c r="D540" s="78"/>
      <c r="E540" s="79"/>
      <c r="F540" s="69"/>
      <c r="G540" s="79"/>
      <c r="H540" s="70"/>
      <c r="I540" s="78"/>
    </row>
    <row r="541">
      <c r="A541" s="13" t="s">
        <v>217</v>
      </c>
      <c r="B541" s="78"/>
      <c r="C541" s="79"/>
      <c r="D541" s="78"/>
      <c r="E541" s="79"/>
      <c r="F541" s="69"/>
      <c r="G541" s="79"/>
      <c r="H541" s="70"/>
      <c r="I541" s="78"/>
    </row>
    <row r="542">
      <c r="A542" s="13" t="s">
        <v>219</v>
      </c>
      <c r="B542" s="78"/>
      <c r="C542" s="79"/>
      <c r="D542" s="78"/>
      <c r="E542" s="79"/>
      <c r="F542" s="69"/>
      <c r="G542" s="79"/>
      <c r="H542" s="70"/>
      <c r="I542" s="78"/>
    </row>
    <row r="543">
      <c r="A543" s="13" t="s">
        <v>64</v>
      </c>
      <c r="B543" s="78"/>
      <c r="C543" s="79"/>
      <c r="D543" s="78"/>
      <c r="E543" s="79"/>
      <c r="F543" s="69"/>
      <c r="G543" s="79"/>
      <c r="H543" s="70"/>
      <c r="I543" s="78"/>
    </row>
    <row r="544">
      <c r="A544" s="24"/>
      <c r="B544" s="78"/>
      <c r="C544" s="79"/>
      <c r="D544" s="78"/>
      <c r="E544" s="79"/>
      <c r="F544" s="69"/>
      <c r="G544" s="79"/>
      <c r="H544" s="70"/>
      <c r="I544" s="78"/>
    </row>
    <row r="545">
      <c r="A545" s="24"/>
      <c r="B545" s="78"/>
      <c r="C545" s="79"/>
      <c r="D545" s="78"/>
      <c r="E545" s="79"/>
      <c r="F545" s="69"/>
      <c r="G545" s="79"/>
      <c r="H545" s="70"/>
      <c r="I545" s="78"/>
    </row>
    <row r="546">
      <c r="A546" s="24"/>
      <c r="B546" s="78"/>
      <c r="C546" s="79"/>
      <c r="D546" s="78"/>
      <c r="E546" s="79"/>
      <c r="F546" s="69"/>
      <c r="G546" s="79"/>
      <c r="H546" s="70"/>
      <c r="I546" s="78"/>
    </row>
    <row r="547">
      <c r="A547" s="24"/>
      <c r="B547" s="78"/>
      <c r="C547" s="79"/>
      <c r="D547" s="78"/>
      <c r="E547" s="79"/>
      <c r="F547" s="69"/>
      <c r="G547" s="79"/>
      <c r="H547" s="70"/>
      <c r="I547" s="78"/>
    </row>
    <row r="548">
      <c r="A548" s="24"/>
      <c r="B548" s="78"/>
      <c r="C548" s="79"/>
      <c r="D548" s="78"/>
      <c r="E548" s="79"/>
      <c r="F548" s="69"/>
      <c r="G548" s="79"/>
      <c r="H548" s="70"/>
      <c r="I548" s="78"/>
    </row>
    <row r="549">
      <c r="A549" s="24"/>
      <c r="B549" s="78"/>
      <c r="C549" s="79"/>
      <c r="D549" s="78"/>
      <c r="E549" s="79"/>
      <c r="F549" s="69"/>
      <c r="G549" s="79"/>
      <c r="H549" s="70"/>
      <c r="I549" s="78"/>
    </row>
    <row r="550">
      <c r="A550" s="72"/>
      <c r="B550" s="78"/>
      <c r="C550" s="79"/>
      <c r="D550" s="78"/>
      <c r="E550" s="79"/>
      <c r="F550" s="69"/>
      <c r="G550" s="79"/>
      <c r="H550" s="70"/>
      <c r="I550" s="78"/>
    </row>
    <row r="551">
      <c r="A551" s="72"/>
      <c r="B551" s="78"/>
      <c r="C551" s="79"/>
      <c r="D551" s="78"/>
      <c r="E551" s="79"/>
      <c r="F551" s="69"/>
      <c r="G551" s="79"/>
      <c r="H551" s="70"/>
      <c r="I551" s="78"/>
    </row>
    <row r="552">
      <c r="A552" s="72"/>
      <c r="B552" s="78"/>
      <c r="C552" s="79"/>
      <c r="D552" s="78"/>
      <c r="E552" s="79"/>
      <c r="F552" s="69"/>
      <c r="G552" s="79"/>
      <c r="H552" s="70"/>
      <c r="I552" s="78"/>
    </row>
    <row r="553">
      <c r="A553" s="72"/>
      <c r="B553" s="78"/>
      <c r="C553" s="79"/>
      <c r="D553" s="78"/>
      <c r="E553" s="79"/>
      <c r="F553" s="69"/>
      <c r="G553" s="79"/>
      <c r="H553" s="70"/>
      <c r="I553" s="78"/>
    </row>
    <row r="554">
      <c r="A554" s="72"/>
      <c r="B554" s="78"/>
      <c r="C554" s="79"/>
      <c r="D554" s="78"/>
      <c r="E554" s="79"/>
      <c r="F554" s="69"/>
      <c r="G554" s="79"/>
      <c r="H554" s="70"/>
      <c r="I554" s="78"/>
    </row>
    <row r="555">
      <c r="A555" s="72"/>
      <c r="B555" s="78"/>
      <c r="C555" s="79"/>
      <c r="D555" s="78"/>
      <c r="E555" s="79"/>
      <c r="F555" s="69"/>
      <c r="G555" s="79"/>
      <c r="H555" s="70"/>
      <c r="I555" s="78"/>
    </row>
    <row r="556">
      <c r="A556" s="72"/>
      <c r="B556" s="78"/>
      <c r="C556" s="79"/>
      <c r="D556" s="78"/>
      <c r="E556" s="79"/>
      <c r="F556" s="69"/>
      <c r="G556" s="79"/>
      <c r="H556" s="70"/>
      <c r="I556" s="78"/>
    </row>
    <row r="557">
      <c r="A557" s="4" t="s">
        <v>1</v>
      </c>
      <c r="B557" s="78"/>
      <c r="C557" s="79"/>
      <c r="D557" s="78"/>
      <c r="E557" s="79"/>
      <c r="F557" s="69"/>
      <c r="G557" s="79"/>
      <c r="H557" s="70"/>
      <c r="I557" s="78"/>
    </row>
    <row r="558">
      <c r="A558" s="13" t="s">
        <v>168</v>
      </c>
      <c r="B558" s="78"/>
      <c r="C558" s="79"/>
      <c r="D558" s="78"/>
      <c r="E558" s="79"/>
      <c r="F558" s="69"/>
      <c r="G558" s="79"/>
      <c r="H558" s="70"/>
      <c r="I558" s="78"/>
    </row>
    <row r="559">
      <c r="A559" s="13" t="s">
        <v>90</v>
      </c>
      <c r="B559" s="78"/>
      <c r="C559" s="79"/>
      <c r="D559" s="78"/>
      <c r="E559" s="79"/>
      <c r="F559" s="69"/>
      <c r="G559" s="79"/>
      <c r="H559" s="70"/>
      <c r="I559" s="78"/>
    </row>
    <row r="560">
      <c r="A560" s="13" t="s">
        <v>54</v>
      </c>
      <c r="B560" s="78"/>
      <c r="C560" s="79"/>
      <c r="D560" s="78"/>
      <c r="E560" s="79"/>
      <c r="F560" s="69"/>
      <c r="G560" s="79"/>
      <c r="H560" s="70"/>
      <c r="I560" s="78"/>
    </row>
    <row r="561">
      <c r="A561" s="13" t="s">
        <v>192</v>
      </c>
      <c r="B561" s="78"/>
      <c r="C561" s="79"/>
      <c r="D561" s="78"/>
      <c r="E561" s="79"/>
      <c r="F561" s="69"/>
      <c r="G561" s="79"/>
      <c r="H561" s="70"/>
      <c r="I561" s="78"/>
    </row>
    <row r="562">
      <c r="A562" s="13" t="s">
        <v>141</v>
      </c>
      <c r="B562" s="78"/>
      <c r="C562" s="79"/>
      <c r="D562" s="78"/>
      <c r="E562" s="79"/>
      <c r="F562" s="69"/>
      <c r="G562" s="79"/>
      <c r="H562" s="70"/>
      <c r="I562" s="78"/>
    </row>
    <row r="563">
      <c r="A563" s="13" t="s">
        <v>145</v>
      </c>
      <c r="B563" s="78"/>
      <c r="C563" s="79"/>
      <c r="D563" s="78"/>
      <c r="E563" s="79"/>
      <c r="F563" s="69"/>
      <c r="G563" s="79"/>
      <c r="H563" s="70"/>
      <c r="I563" s="78"/>
    </row>
    <row r="564">
      <c r="A564" s="13" t="s">
        <v>87</v>
      </c>
      <c r="B564" s="78"/>
      <c r="C564" s="79"/>
      <c r="D564" s="78"/>
      <c r="E564" s="79"/>
      <c r="F564" s="69"/>
      <c r="G564" s="79"/>
      <c r="H564" s="70"/>
      <c r="I564" s="78"/>
    </row>
    <row r="565">
      <c r="A565" s="13" t="s">
        <v>222</v>
      </c>
      <c r="B565" s="78"/>
      <c r="C565" s="79"/>
      <c r="D565" s="78"/>
      <c r="E565" s="79"/>
      <c r="F565" s="69"/>
      <c r="G565" s="79"/>
      <c r="H565" s="70"/>
      <c r="I565" s="78"/>
    </row>
    <row r="566">
      <c r="A566" s="13" t="s">
        <v>198</v>
      </c>
      <c r="B566" s="78"/>
      <c r="C566" s="79"/>
      <c r="D566" s="78"/>
      <c r="E566" s="79"/>
      <c r="F566" s="69"/>
      <c r="G566" s="79"/>
      <c r="H566" s="70"/>
      <c r="I566" s="78"/>
    </row>
    <row r="567">
      <c r="A567" s="13" t="s">
        <v>151</v>
      </c>
      <c r="B567" s="78"/>
      <c r="C567" s="79"/>
      <c r="D567" s="78"/>
      <c r="E567" s="79"/>
      <c r="F567" s="69"/>
      <c r="G567" s="79"/>
      <c r="H567" s="70"/>
      <c r="I567" s="78"/>
    </row>
    <row r="568">
      <c r="A568" s="13" t="s">
        <v>165</v>
      </c>
      <c r="B568" s="78"/>
      <c r="C568" s="79"/>
      <c r="D568" s="78"/>
      <c r="E568" s="79"/>
      <c r="F568" s="69"/>
      <c r="G568" s="79"/>
      <c r="H568" s="70"/>
      <c r="I568" s="78"/>
    </row>
    <row r="569">
      <c r="A569" s="13" t="s">
        <v>140</v>
      </c>
      <c r="B569" s="78"/>
      <c r="C569" s="79"/>
      <c r="D569" s="78"/>
      <c r="E569" s="79"/>
      <c r="F569" s="69"/>
      <c r="G569" s="79"/>
      <c r="H569" s="70"/>
      <c r="I569" s="78"/>
    </row>
    <row r="570">
      <c r="A570" s="13" t="s">
        <v>68</v>
      </c>
      <c r="B570" s="78"/>
      <c r="C570" s="79"/>
      <c r="D570" s="78"/>
      <c r="E570" s="79"/>
      <c r="F570" s="69"/>
      <c r="G570" s="79"/>
      <c r="H570" s="70"/>
      <c r="I570" s="78"/>
    </row>
    <row r="571">
      <c r="A571" s="13" t="s">
        <v>99</v>
      </c>
      <c r="B571" s="78"/>
      <c r="C571" s="79"/>
      <c r="D571" s="78"/>
      <c r="E571" s="79"/>
      <c r="F571" s="69"/>
      <c r="G571" s="79"/>
      <c r="H571" s="70"/>
      <c r="I571" s="78"/>
    </row>
    <row r="572">
      <c r="A572" s="13" t="s">
        <v>193</v>
      </c>
      <c r="B572" s="78"/>
      <c r="C572" s="79"/>
      <c r="D572" s="78"/>
      <c r="E572" s="79"/>
      <c r="F572" s="69"/>
      <c r="G572" s="79"/>
      <c r="H572" s="70"/>
      <c r="I572" s="78"/>
    </row>
    <row r="573">
      <c r="A573" s="13" t="s">
        <v>195</v>
      </c>
      <c r="B573" s="78"/>
      <c r="C573" s="79"/>
      <c r="D573" s="78"/>
      <c r="E573" s="79"/>
      <c r="F573" s="69"/>
      <c r="G573" s="79"/>
      <c r="H573" s="70"/>
      <c r="I573" s="78"/>
    </row>
    <row r="574">
      <c r="A574" s="13" t="s">
        <v>210</v>
      </c>
      <c r="B574" s="78"/>
      <c r="C574" s="79"/>
      <c r="D574" s="78"/>
      <c r="E574" s="79"/>
      <c r="F574" s="69"/>
      <c r="G574" s="79"/>
      <c r="H574" s="70"/>
      <c r="I574" s="78"/>
    </row>
    <row r="575">
      <c r="A575" s="13" t="s">
        <v>196</v>
      </c>
      <c r="B575" s="78"/>
      <c r="C575" s="79"/>
      <c r="D575" s="78"/>
      <c r="E575" s="79"/>
      <c r="F575" s="69"/>
      <c r="G575" s="79"/>
      <c r="H575" s="70"/>
      <c r="I575" s="78"/>
    </row>
    <row r="576">
      <c r="A576" s="13" t="s">
        <v>197</v>
      </c>
      <c r="B576" s="78"/>
      <c r="C576" s="79"/>
      <c r="D576" s="78"/>
      <c r="E576" s="79"/>
      <c r="F576" s="69"/>
      <c r="G576" s="79"/>
      <c r="H576" s="70"/>
      <c r="I576" s="78"/>
    </row>
    <row r="577">
      <c r="A577" s="13" t="s">
        <v>170</v>
      </c>
      <c r="B577" s="78"/>
      <c r="C577" s="79"/>
      <c r="D577" s="78"/>
      <c r="E577" s="79"/>
      <c r="F577" s="69"/>
      <c r="G577" s="79"/>
      <c r="H577" s="70"/>
      <c r="I577" s="78"/>
    </row>
    <row r="578">
      <c r="A578" s="13" t="s">
        <v>146</v>
      </c>
      <c r="B578" s="78"/>
      <c r="C578" s="79"/>
      <c r="D578" s="78"/>
      <c r="E578" s="79"/>
      <c r="F578" s="69"/>
      <c r="G578" s="79"/>
      <c r="H578" s="70"/>
      <c r="I578" s="78"/>
    </row>
    <row r="579">
      <c r="A579" s="13" t="s">
        <v>147</v>
      </c>
      <c r="B579" s="78"/>
      <c r="C579" s="79"/>
      <c r="D579" s="78"/>
      <c r="E579" s="79"/>
      <c r="F579" s="69"/>
      <c r="G579" s="79"/>
      <c r="H579" s="70"/>
      <c r="I579" s="78"/>
    </row>
    <row r="580">
      <c r="A580" s="13" t="s">
        <v>142</v>
      </c>
      <c r="B580" s="78"/>
      <c r="C580" s="79"/>
      <c r="D580" s="78"/>
      <c r="E580" s="79"/>
      <c r="F580" s="69"/>
      <c r="G580" s="79"/>
      <c r="H580" s="70"/>
      <c r="I580" s="78"/>
    </row>
    <row r="581">
      <c r="A581" s="13" t="s">
        <v>199</v>
      </c>
      <c r="B581" s="78"/>
      <c r="C581" s="79"/>
      <c r="D581" s="78"/>
      <c r="E581" s="79"/>
      <c r="F581" s="69"/>
      <c r="G581" s="79"/>
      <c r="H581" s="70"/>
      <c r="I581" s="78"/>
    </row>
    <row r="582">
      <c r="A582" s="13" t="s">
        <v>130</v>
      </c>
      <c r="B582" s="78"/>
      <c r="C582" s="79"/>
      <c r="D582" s="78"/>
      <c r="E582" s="79"/>
      <c r="F582" s="69"/>
      <c r="G582" s="79"/>
      <c r="H582" s="70"/>
      <c r="I582" s="78"/>
    </row>
    <row r="583">
      <c r="A583" s="13" t="s">
        <v>51</v>
      </c>
      <c r="B583" s="78"/>
      <c r="C583" s="79"/>
      <c r="D583" s="78"/>
      <c r="E583" s="79"/>
      <c r="F583" s="69"/>
      <c r="G583" s="79"/>
      <c r="H583" s="70"/>
      <c r="I583" s="78"/>
    </row>
    <row r="584">
      <c r="A584" s="13" t="s">
        <v>153</v>
      </c>
      <c r="B584" s="78"/>
      <c r="C584" s="79"/>
      <c r="D584" s="78"/>
      <c r="E584" s="79"/>
      <c r="F584" s="69"/>
      <c r="G584" s="79"/>
      <c r="H584" s="70"/>
      <c r="I584" s="78"/>
    </row>
    <row r="585">
      <c r="A585" s="13" t="s">
        <v>155</v>
      </c>
      <c r="B585" s="78"/>
      <c r="C585" s="79"/>
      <c r="D585" s="78"/>
      <c r="E585" s="79"/>
      <c r="F585" s="69"/>
      <c r="G585" s="79"/>
      <c r="H585" s="70"/>
      <c r="I585" s="78"/>
    </row>
    <row r="586">
      <c r="A586" s="13" t="s">
        <v>76</v>
      </c>
      <c r="B586" s="78"/>
      <c r="C586" s="79"/>
      <c r="D586" s="78"/>
      <c r="E586" s="79"/>
      <c r="F586" s="69"/>
      <c r="G586" s="79"/>
      <c r="H586" s="70"/>
      <c r="I586" s="78"/>
    </row>
    <row r="587">
      <c r="A587" s="13" t="s">
        <v>107</v>
      </c>
      <c r="B587" s="78"/>
      <c r="C587" s="79"/>
      <c r="D587" s="78"/>
      <c r="E587" s="79"/>
      <c r="F587" s="69"/>
      <c r="G587" s="79"/>
      <c r="H587" s="70"/>
      <c r="I587" s="78"/>
    </row>
    <row r="588">
      <c r="A588" s="13" t="s">
        <v>200</v>
      </c>
      <c r="B588" s="78"/>
      <c r="C588" s="79"/>
      <c r="D588" s="78"/>
      <c r="E588" s="79"/>
      <c r="F588" s="69"/>
      <c r="G588" s="79"/>
      <c r="H588" s="70"/>
      <c r="I588" s="78"/>
    </row>
    <row r="589">
      <c r="A589" s="13" t="s">
        <v>175</v>
      </c>
      <c r="B589" s="78"/>
      <c r="C589" s="79"/>
      <c r="D589" s="78"/>
      <c r="E589" s="79"/>
      <c r="F589" s="69"/>
      <c r="G589" s="79"/>
      <c r="H589" s="70"/>
      <c r="I589" s="78"/>
    </row>
    <row r="590">
      <c r="A590" s="13" t="s">
        <v>110</v>
      </c>
      <c r="B590" s="78"/>
      <c r="C590" s="79"/>
      <c r="D590" s="78"/>
      <c r="E590" s="79"/>
      <c r="F590" s="69"/>
      <c r="G590" s="79"/>
      <c r="H590" s="70"/>
      <c r="I590" s="78"/>
    </row>
    <row r="591">
      <c r="A591" s="13" t="s">
        <v>202</v>
      </c>
      <c r="B591" s="78"/>
      <c r="C591" s="79"/>
      <c r="D591" s="78"/>
      <c r="E591" s="79"/>
      <c r="F591" s="69"/>
      <c r="G591" s="79"/>
      <c r="H591" s="70"/>
      <c r="I591" s="78"/>
    </row>
    <row r="592">
      <c r="A592" s="13" t="s">
        <v>157</v>
      </c>
      <c r="B592" s="78"/>
      <c r="C592" s="79"/>
      <c r="D592" s="78"/>
      <c r="E592" s="79"/>
      <c r="F592" s="69"/>
      <c r="G592" s="79"/>
      <c r="H592" s="70"/>
      <c r="I592" s="78"/>
    </row>
    <row r="593">
      <c r="A593" s="13" t="s">
        <v>206</v>
      </c>
      <c r="B593" s="78"/>
      <c r="C593" s="79"/>
      <c r="D593" s="78"/>
      <c r="E593" s="79"/>
      <c r="F593" s="69"/>
      <c r="G593" s="79"/>
      <c r="H593" s="70"/>
      <c r="I593" s="78"/>
    </row>
    <row r="594">
      <c r="A594" s="13" t="s">
        <v>230</v>
      </c>
      <c r="B594" s="78"/>
      <c r="C594" s="79"/>
      <c r="D594" s="78"/>
      <c r="E594" s="79"/>
      <c r="F594" s="69"/>
      <c r="G594" s="79"/>
      <c r="H594" s="70"/>
      <c r="I594" s="78"/>
    </row>
    <row r="595">
      <c r="A595" s="13" t="s">
        <v>143</v>
      </c>
      <c r="B595" s="78"/>
      <c r="C595" s="79"/>
      <c r="D595" s="78"/>
      <c r="E595" s="79"/>
      <c r="F595" s="69"/>
      <c r="G595" s="79"/>
      <c r="H595" s="70"/>
      <c r="I595" s="78"/>
    </row>
    <row r="596">
      <c r="A596" s="13" t="s">
        <v>231</v>
      </c>
      <c r="B596" s="78"/>
      <c r="C596" s="79"/>
      <c r="D596" s="78"/>
      <c r="E596" s="79"/>
      <c r="F596" s="69"/>
      <c r="G596" s="79"/>
      <c r="H596" s="70"/>
      <c r="I596" s="78"/>
    </row>
    <row r="597">
      <c r="A597" s="13" t="s">
        <v>116</v>
      </c>
      <c r="B597" s="78"/>
      <c r="C597" s="79"/>
      <c r="D597" s="78"/>
      <c r="E597" s="79"/>
      <c r="F597" s="69"/>
      <c r="G597" s="79"/>
      <c r="H597" s="70"/>
      <c r="I597" s="78"/>
    </row>
    <row r="598">
      <c r="A598" s="13" t="s">
        <v>226</v>
      </c>
      <c r="B598" s="78"/>
      <c r="C598" s="79"/>
      <c r="D598" s="78"/>
      <c r="E598" s="79"/>
      <c r="F598" s="69"/>
      <c r="G598" s="79"/>
      <c r="H598" s="70"/>
      <c r="I598" s="78"/>
    </row>
    <row r="599">
      <c r="A599" s="13" t="s">
        <v>221</v>
      </c>
      <c r="B599" s="78"/>
      <c r="C599" s="79"/>
      <c r="D599" s="78"/>
      <c r="E599" s="79"/>
      <c r="F599" s="69"/>
      <c r="G599" s="79"/>
      <c r="H599" s="70"/>
      <c r="I599" s="78"/>
    </row>
    <row r="600">
      <c r="A600" s="13" t="s">
        <v>172</v>
      </c>
      <c r="B600" s="78"/>
      <c r="C600" s="79"/>
      <c r="D600" s="78"/>
      <c r="E600" s="79"/>
      <c r="F600" s="69"/>
      <c r="G600" s="79"/>
      <c r="H600" s="70"/>
      <c r="I600" s="78"/>
    </row>
    <row r="601">
      <c r="A601" s="13" t="s">
        <v>118</v>
      </c>
      <c r="B601" s="78"/>
      <c r="C601" s="79"/>
      <c r="D601" s="78"/>
      <c r="E601" s="79"/>
      <c r="F601" s="69"/>
      <c r="G601" s="79"/>
      <c r="H601" s="70"/>
      <c r="I601" s="78"/>
    </row>
    <row r="602">
      <c r="A602" s="13" t="s">
        <v>184</v>
      </c>
      <c r="B602" s="78"/>
      <c r="C602" s="79"/>
      <c r="D602" s="78"/>
      <c r="E602" s="79"/>
      <c r="F602" s="69"/>
      <c r="G602" s="79"/>
      <c r="H602" s="70"/>
      <c r="I602" s="78"/>
    </row>
    <row r="603">
      <c r="A603" s="13" t="s">
        <v>148</v>
      </c>
      <c r="B603" s="78"/>
      <c r="C603" s="79"/>
      <c r="D603" s="78"/>
      <c r="E603" s="79"/>
      <c r="F603" s="69"/>
      <c r="G603" s="79"/>
      <c r="H603" s="70"/>
      <c r="I603" s="78"/>
    </row>
    <row r="604">
      <c r="A604" s="13" t="s">
        <v>216</v>
      </c>
      <c r="B604" s="78"/>
      <c r="C604" s="79"/>
      <c r="D604" s="78"/>
      <c r="E604" s="79"/>
      <c r="F604" s="69"/>
      <c r="G604" s="79"/>
      <c r="H604" s="70"/>
      <c r="I604" s="78"/>
    </row>
    <row r="605">
      <c r="A605" s="13" t="s">
        <v>103</v>
      </c>
      <c r="B605" s="78"/>
      <c r="C605" s="79"/>
      <c r="D605" s="78"/>
      <c r="E605" s="79"/>
      <c r="F605" s="69"/>
      <c r="G605" s="79"/>
      <c r="H605" s="70"/>
      <c r="I605" s="78"/>
    </row>
    <row r="606">
      <c r="A606" s="13" t="s">
        <v>167</v>
      </c>
      <c r="B606" s="78"/>
      <c r="C606" s="79"/>
      <c r="D606" s="78"/>
      <c r="E606" s="79"/>
      <c r="F606" s="69"/>
      <c r="G606" s="79"/>
      <c r="H606" s="70"/>
      <c r="I606" s="78"/>
    </row>
    <row r="607">
      <c r="A607" s="13" t="s">
        <v>128</v>
      </c>
      <c r="B607" s="78"/>
      <c r="C607" s="79"/>
      <c r="D607" s="78"/>
      <c r="E607" s="79"/>
      <c r="F607" s="69"/>
      <c r="G607" s="79"/>
      <c r="H607" s="70"/>
      <c r="I607" s="78"/>
    </row>
    <row r="608">
      <c r="A608" s="13" t="s">
        <v>158</v>
      </c>
      <c r="B608" s="78"/>
      <c r="C608" s="79"/>
      <c r="D608" s="78"/>
      <c r="E608" s="79"/>
      <c r="F608" s="69"/>
      <c r="G608" s="79"/>
      <c r="H608" s="70"/>
      <c r="I608" s="78"/>
    </row>
    <row r="609">
      <c r="A609" s="13" t="s">
        <v>180</v>
      </c>
      <c r="B609" s="78"/>
      <c r="C609" s="79"/>
      <c r="D609" s="78"/>
      <c r="E609" s="79"/>
      <c r="F609" s="69"/>
      <c r="G609" s="79"/>
      <c r="H609" s="70"/>
      <c r="I609" s="78"/>
    </row>
    <row r="610">
      <c r="A610" s="13" t="s">
        <v>114</v>
      </c>
      <c r="B610" s="78"/>
      <c r="C610" s="79"/>
      <c r="D610" s="78"/>
      <c r="E610" s="79"/>
      <c r="F610" s="69"/>
      <c r="G610" s="79"/>
      <c r="H610" s="70"/>
      <c r="I610" s="78"/>
    </row>
    <row r="611">
      <c r="A611" s="13" t="s">
        <v>205</v>
      </c>
      <c r="B611" s="78"/>
      <c r="C611" s="79"/>
      <c r="D611" s="78"/>
      <c r="E611" s="79"/>
      <c r="F611" s="69"/>
      <c r="G611" s="79"/>
      <c r="H611" s="70"/>
      <c r="I611" s="78"/>
    </row>
    <row r="612">
      <c r="A612" s="13" t="s">
        <v>121</v>
      </c>
      <c r="B612" s="78"/>
      <c r="C612" s="79"/>
      <c r="D612" s="78"/>
      <c r="E612" s="79"/>
      <c r="F612" s="69"/>
      <c r="G612" s="79"/>
      <c r="H612" s="70"/>
      <c r="I612" s="78"/>
    </row>
    <row r="613">
      <c r="A613" s="13" t="s">
        <v>203</v>
      </c>
      <c r="B613" s="78"/>
      <c r="C613" s="79"/>
      <c r="D613" s="78"/>
      <c r="E613" s="79"/>
      <c r="F613" s="69"/>
      <c r="G613" s="79"/>
      <c r="H613" s="70"/>
      <c r="I613" s="78"/>
    </row>
    <row r="614">
      <c r="A614" s="13" t="s">
        <v>243</v>
      </c>
      <c r="B614" s="78"/>
      <c r="C614" s="79"/>
      <c r="D614" s="78"/>
      <c r="E614" s="79"/>
      <c r="F614" s="69"/>
      <c r="G614" s="79"/>
      <c r="H614" s="70"/>
      <c r="I614" s="78"/>
    </row>
    <row r="615">
      <c r="A615" s="13" t="s">
        <v>169</v>
      </c>
      <c r="B615" s="78"/>
      <c r="C615" s="79"/>
      <c r="D615" s="78"/>
      <c r="E615" s="79"/>
      <c r="F615" s="69"/>
      <c r="G615" s="79"/>
      <c r="H615" s="70"/>
      <c r="I615" s="78"/>
    </row>
    <row r="616">
      <c r="A616" s="13" t="s">
        <v>223</v>
      </c>
      <c r="B616" s="78"/>
      <c r="C616" s="79"/>
      <c r="D616" s="78"/>
      <c r="E616" s="79"/>
      <c r="F616" s="69"/>
      <c r="G616" s="79"/>
      <c r="H616" s="70"/>
      <c r="I616" s="78"/>
    </row>
    <row r="617">
      <c r="A617" s="13" t="s">
        <v>207</v>
      </c>
      <c r="B617" s="78"/>
      <c r="C617" s="79"/>
      <c r="D617" s="78"/>
      <c r="E617" s="79"/>
      <c r="F617" s="69"/>
      <c r="G617" s="79"/>
      <c r="H617" s="70"/>
      <c r="I617" s="78"/>
    </row>
    <row r="618">
      <c r="A618" s="13" t="s">
        <v>112</v>
      </c>
      <c r="B618" s="78"/>
      <c r="C618" s="79"/>
      <c r="D618" s="78"/>
      <c r="E618" s="79"/>
      <c r="F618" s="69"/>
      <c r="G618" s="79"/>
      <c r="H618" s="70"/>
      <c r="I618" s="78"/>
    </row>
    <row r="619">
      <c r="A619" s="13" t="s">
        <v>93</v>
      </c>
      <c r="B619" s="78"/>
      <c r="C619" s="79"/>
      <c r="D619" s="78"/>
      <c r="E619" s="79"/>
      <c r="F619" s="69"/>
      <c r="G619" s="79"/>
      <c r="H619" s="70"/>
      <c r="I619" s="78"/>
    </row>
    <row r="620">
      <c r="A620" s="13" t="s">
        <v>73</v>
      </c>
      <c r="B620" s="78"/>
      <c r="C620" s="79"/>
      <c r="D620" s="78"/>
      <c r="E620" s="79"/>
      <c r="F620" s="69"/>
      <c r="G620" s="79"/>
      <c r="H620" s="70"/>
      <c r="I620" s="78"/>
    </row>
    <row r="621">
      <c r="A621" s="13" t="s">
        <v>154</v>
      </c>
      <c r="B621" s="78"/>
      <c r="C621" s="79"/>
      <c r="D621" s="78"/>
      <c r="E621" s="79"/>
      <c r="F621" s="69"/>
      <c r="G621" s="79"/>
      <c r="H621" s="70"/>
      <c r="I621" s="78"/>
    </row>
    <row r="622">
      <c r="A622" s="13" t="s">
        <v>125</v>
      </c>
      <c r="B622" s="78"/>
      <c r="C622" s="79"/>
      <c r="D622" s="78"/>
      <c r="E622" s="79"/>
      <c r="F622" s="69"/>
      <c r="G622" s="79"/>
      <c r="H622" s="70"/>
      <c r="I622" s="78"/>
    </row>
    <row r="623">
      <c r="A623" s="13" t="s">
        <v>228</v>
      </c>
      <c r="B623" s="78"/>
      <c r="C623" s="79"/>
      <c r="D623" s="78"/>
      <c r="E623" s="79"/>
      <c r="F623" s="69"/>
      <c r="G623" s="79"/>
      <c r="H623" s="70"/>
      <c r="I623" s="78"/>
    </row>
    <row r="624">
      <c r="A624" s="13" t="s">
        <v>182</v>
      </c>
      <c r="B624" s="78"/>
      <c r="C624" s="79"/>
      <c r="D624" s="78"/>
      <c r="E624" s="79"/>
      <c r="F624" s="69"/>
      <c r="G624" s="79"/>
      <c r="H624" s="70"/>
      <c r="I624" s="78"/>
    </row>
    <row r="625">
      <c r="A625" s="13" t="s">
        <v>83</v>
      </c>
      <c r="B625" s="78"/>
      <c r="C625" s="79"/>
      <c r="D625" s="78"/>
      <c r="E625" s="79"/>
      <c r="F625" s="69"/>
      <c r="G625" s="79"/>
      <c r="H625" s="70"/>
      <c r="I625" s="78"/>
    </row>
    <row r="626">
      <c r="A626" s="13" t="s">
        <v>96</v>
      </c>
      <c r="B626" s="78"/>
      <c r="C626" s="79"/>
      <c r="D626" s="78"/>
      <c r="E626" s="79"/>
      <c r="F626" s="69"/>
      <c r="G626" s="79"/>
      <c r="H626" s="70"/>
      <c r="I626" s="78"/>
    </row>
    <row r="627">
      <c r="A627" s="13" t="s">
        <v>132</v>
      </c>
      <c r="B627" s="78"/>
      <c r="C627" s="79"/>
      <c r="D627" s="78"/>
      <c r="E627" s="79"/>
      <c r="F627" s="69"/>
      <c r="G627" s="79"/>
      <c r="H627" s="70"/>
      <c r="I627" s="78"/>
    </row>
    <row r="628">
      <c r="A628" s="13" t="s">
        <v>159</v>
      </c>
      <c r="B628" s="78"/>
      <c r="C628" s="79"/>
      <c r="D628" s="78"/>
      <c r="E628" s="79"/>
      <c r="F628" s="69"/>
      <c r="G628" s="79"/>
      <c r="H628" s="70"/>
      <c r="I628" s="78"/>
    </row>
    <row r="629">
      <c r="A629" s="13" t="s">
        <v>160</v>
      </c>
      <c r="B629" s="78"/>
      <c r="C629" s="79"/>
      <c r="D629" s="78"/>
      <c r="E629" s="79"/>
      <c r="F629" s="69"/>
      <c r="G629" s="79"/>
      <c r="H629" s="70"/>
      <c r="I629" s="78"/>
    </row>
    <row r="630">
      <c r="A630" s="13" t="s">
        <v>133</v>
      </c>
      <c r="B630" s="78"/>
      <c r="C630" s="79"/>
      <c r="D630" s="78"/>
      <c r="E630" s="79"/>
      <c r="F630" s="69"/>
      <c r="G630" s="79"/>
      <c r="H630" s="70"/>
      <c r="I630" s="78"/>
    </row>
    <row r="631">
      <c r="A631" s="13" t="s">
        <v>190</v>
      </c>
      <c r="B631" s="78"/>
      <c r="C631" s="79"/>
      <c r="D631" s="78"/>
      <c r="E631" s="79"/>
      <c r="F631" s="69"/>
      <c r="G631" s="79"/>
      <c r="H631" s="70"/>
      <c r="I631" s="78"/>
    </row>
    <row r="632">
      <c r="A632" s="13" t="s">
        <v>139</v>
      </c>
      <c r="B632" s="78"/>
      <c r="C632" s="79"/>
      <c r="D632" s="78"/>
      <c r="E632" s="79"/>
      <c r="F632" s="69"/>
      <c r="G632" s="79"/>
      <c r="H632" s="70"/>
      <c r="I632" s="78"/>
    </row>
    <row r="633">
      <c r="A633" s="13" t="s">
        <v>183</v>
      </c>
      <c r="B633" s="78"/>
      <c r="C633" s="79"/>
      <c r="D633" s="78"/>
      <c r="E633" s="79"/>
      <c r="F633" s="69"/>
      <c r="G633" s="79"/>
      <c r="H633" s="70"/>
      <c r="I633" s="78"/>
    </row>
    <row r="634">
      <c r="A634" s="13" t="s">
        <v>237</v>
      </c>
      <c r="B634" s="78"/>
      <c r="C634" s="79"/>
      <c r="D634" s="78"/>
      <c r="E634" s="79"/>
      <c r="F634" s="69"/>
      <c r="G634" s="79"/>
      <c r="H634" s="70"/>
      <c r="I634" s="78"/>
    </row>
    <row r="635">
      <c r="A635" s="13" t="s">
        <v>162</v>
      </c>
      <c r="B635" s="78"/>
      <c r="C635" s="79"/>
      <c r="D635" s="78"/>
      <c r="E635" s="79"/>
      <c r="F635" s="69"/>
      <c r="G635" s="79"/>
      <c r="H635" s="70"/>
      <c r="I635" s="78"/>
    </row>
    <row r="636">
      <c r="A636" s="13" t="s">
        <v>191</v>
      </c>
      <c r="B636" s="78"/>
      <c r="C636" s="79"/>
      <c r="D636" s="78"/>
      <c r="E636" s="79"/>
      <c r="F636" s="69"/>
      <c r="G636" s="79"/>
      <c r="H636" s="70"/>
      <c r="I636" s="78"/>
    </row>
    <row r="637">
      <c r="A637" s="13" t="s">
        <v>238</v>
      </c>
      <c r="B637" s="78"/>
      <c r="C637" s="79"/>
      <c r="D637" s="78"/>
      <c r="E637" s="79"/>
      <c r="F637" s="69"/>
      <c r="G637" s="79"/>
      <c r="H637" s="70"/>
      <c r="I637" s="78"/>
    </row>
    <row r="638">
      <c r="A638" s="13" t="s">
        <v>185</v>
      </c>
      <c r="B638" s="78"/>
      <c r="C638" s="79"/>
      <c r="D638" s="78"/>
      <c r="E638" s="79"/>
      <c r="F638" s="69"/>
      <c r="G638" s="79"/>
      <c r="H638" s="70"/>
      <c r="I638" s="78"/>
    </row>
    <row r="639">
      <c r="A639" s="13" t="s">
        <v>127</v>
      </c>
      <c r="B639" s="78"/>
      <c r="C639" s="79"/>
      <c r="D639" s="78"/>
      <c r="E639" s="79"/>
      <c r="F639" s="69"/>
      <c r="G639" s="79"/>
      <c r="H639" s="70"/>
      <c r="I639" s="78"/>
    </row>
    <row r="640">
      <c r="A640" s="13" t="s">
        <v>235</v>
      </c>
      <c r="B640" s="78"/>
      <c r="C640" s="79"/>
      <c r="D640" s="78"/>
      <c r="E640" s="79"/>
      <c r="F640" s="69"/>
      <c r="G640" s="79"/>
      <c r="H640" s="70"/>
      <c r="I640" s="78"/>
    </row>
    <row r="641">
      <c r="A641" s="13" t="s">
        <v>224</v>
      </c>
      <c r="B641" s="78"/>
      <c r="C641" s="79"/>
      <c r="D641" s="78"/>
      <c r="E641" s="79"/>
      <c r="F641" s="69"/>
      <c r="G641" s="79"/>
      <c r="H641" s="70"/>
      <c r="I641" s="78"/>
    </row>
    <row r="642">
      <c r="A642" s="13" t="s">
        <v>233</v>
      </c>
      <c r="B642" s="78"/>
      <c r="C642" s="79"/>
      <c r="D642" s="78"/>
      <c r="E642" s="79"/>
      <c r="F642" s="69"/>
      <c r="G642" s="79"/>
      <c r="H642" s="70"/>
      <c r="I642" s="78"/>
    </row>
    <row r="643">
      <c r="A643" s="13" t="s">
        <v>105</v>
      </c>
      <c r="B643" s="78"/>
      <c r="C643" s="79"/>
      <c r="D643" s="78"/>
      <c r="E643" s="79"/>
      <c r="F643" s="69"/>
      <c r="G643" s="79"/>
      <c r="H643" s="70"/>
      <c r="I643" s="78"/>
    </row>
    <row r="644">
      <c r="A644" s="13" t="s">
        <v>173</v>
      </c>
      <c r="B644" s="78"/>
      <c r="C644" s="79"/>
      <c r="D644" s="78"/>
      <c r="E644" s="79"/>
      <c r="F644" s="69"/>
      <c r="G644" s="79"/>
      <c r="H644" s="70"/>
      <c r="I644" s="78"/>
    </row>
    <row r="645">
      <c r="A645" s="13" t="s">
        <v>150</v>
      </c>
      <c r="B645" s="78"/>
      <c r="C645" s="79"/>
      <c r="D645" s="78"/>
      <c r="E645" s="79"/>
      <c r="F645" s="69"/>
      <c r="G645" s="79"/>
      <c r="H645" s="70"/>
      <c r="I645" s="78"/>
    </row>
    <row r="646">
      <c r="A646" s="13" t="s">
        <v>174</v>
      </c>
      <c r="B646" s="78"/>
      <c r="C646" s="79"/>
      <c r="D646" s="78"/>
      <c r="E646" s="79"/>
      <c r="F646" s="69"/>
      <c r="G646" s="79"/>
      <c r="H646" s="70"/>
      <c r="I646" s="78"/>
    </row>
    <row r="647">
      <c r="A647" s="13" t="s">
        <v>186</v>
      </c>
      <c r="B647" s="78"/>
      <c r="C647" s="79"/>
      <c r="D647" s="78"/>
      <c r="E647" s="79"/>
      <c r="F647" s="69"/>
      <c r="G647" s="79"/>
      <c r="H647" s="70"/>
      <c r="I647" s="78"/>
    </row>
    <row r="648">
      <c r="A648" s="13" t="s">
        <v>176</v>
      </c>
      <c r="B648" s="78"/>
      <c r="C648" s="79"/>
      <c r="D648" s="78"/>
      <c r="E648" s="79"/>
      <c r="F648" s="69"/>
      <c r="G648" s="79"/>
      <c r="H648" s="70"/>
      <c r="I648" s="78"/>
    </row>
    <row r="649">
      <c r="A649" s="13" t="s">
        <v>179</v>
      </c>
      <c r="B649" s="78"/>
      <c r="C649" s="79"/>
      <c r="D649" s="78"/>
      <c r="E649" s="79"/>
      <c r="F649" s="69"/>
      <c r="G649" s="79"/>
      <c r="H649" s="70"/>
      <c r="I649" s="78"/>
    </row>
    <row r="650">
      <c r="A650" s="13" t="s">
        <v>178</v>
      </c>
      <c r="B650" s="78"/>
      <c r="C650" s="79"/>
      <c r="D650" s="78"/>
      <c r="E650" s="79"/>
      <c r="F650" s="69"/>
      <c r="G650" s="79"/>
      <c r="H650" s="70"/>
      <c r="I650" s="78"/>
    </row>
    <row r="651">
      <c r="A651" s="13" t="s">
        <v>211</v>
      </c>
      <c r="B651" s="78"/>
      <c r="C651" s="79"/>
      <c r="D651" s="78"/>
      <c r="E651" s="79"/>
      <c r="F651" s="69"/>
      <c r="G651" s="79"/>
      <c r="H651" s="70"/>
      <c r="I651" s="78"/>
    </row>
    <row r="652">
      <c r="A652" s="13" t="s">
        <v>239</v>
      </c>
      <c r="B652" s="78"/>
      <c r="C652" s="79"/>
      <c r="D652" s="78"/>
      <c r="E652" s="79"/>
      <c r="F652" s="69"/>
      <c r="G652" s="79"/>
      <c r="H652" s="70"/>
      <c r="I652" s="78"/>
    </row>
    <row r="653">
      <c r="A653" s="13" t="s">
        <v>229</v>
      </c>
      <c r="B653" s="78"/>
      <c r="C653" s="79"/>
      <c r="D653" s="78"/>
      <c r="E653" s="79"/>
      <c r="F653" s="69"/>
      <c r="G653" s="79"/>
      <c r="H653" s="70"/>
      <c r="I653" s="78"/>
    </row>
    <row r="654">
      <c r="A654" s="13" t="s">
        <v>80</v>
      </c>
      <c r="B654" s="78"/>
      <c r="C654" s="79"/>
      <c r="D654" s="78"/>
      <c r="E654" s="79"/>
      <c r="F654" s="69"/>
      <c r="G654" s="79"/>
      <c r="H654" s="70"/>
      <c r="I654" s="78"/>
    </row>
    <row r="655">
      <c r="A655" s="13" t="s">
        <v>208</v>
      </c>
      <c r="B655" s="78"/>
      <c r="C655" s="79"/>
      <c r="D655" s="78"/>
      <c r="E655" s="79"/>
      <c r="F655" s="69"/>
      <c r="G655" s="79"/>
      <c r="H655" s="70"/>
      <c r="I655" s="78"/>
    </row>
    <row r="656">
      <c r="A656" s="13" t="s">
        <v>213</v>
      </c>
      <c r="B656" s="78"/>
      <c r="C656" s="79"/>
      <c r="D656" s="78"/>
      <c r="E656" s="79"/>
      <c r="F656" s="69"/>
      <c r="G656" s="79"/>
      <c r="H656" s="70"/>
      <c r="I656" s="78"/>
    </row>
    <row r="657">
      <c r="A657" s="13" t="s">
        <v>212</v>
      </c>
      <c r="B657" s="78"/>
      <c r="C657" s="79"/>
      <c r="D657" s="78"/>
      <c r="E657" s="79"/>
      <c r="F657" s="69"/>
      <c r="G657" s="79"/>
      <c r="H657" s="70"/>
      <c r="I657" s="78"/>
    </row>
    <row r="658">
      <c r="A658" s="13" t="s">
        <v>214</v>
      </c>
      <c r="B658" s="78"/>
      <c r="C658" s="79"/>
      <c r="D658" s="78"/>
      <c r="E658" s="79"/>
      <c r="F658" s="69"/>
      <c r="G658" s="79"/>
      <c r="H658" s="70"/>
      <c r="I658" s="78"/>
    </row>
    <row r="659">
      <c r="A659" s="13" t="s">
        <v>232</v>
      </c>
      <c r="B659" s="78"/>
      <c r="C659" s="79"/>
      <c r="D659" s="78"/>
      <c r="E659" s="79"/>
      <c r="F659" s="69"/>
      <c r="G659" s="79"/>
      <c r="H659" s="70"/>
      <c r="I659" s="78"/>
    </row>
    <row r="660">
      <c r="A660" s="13" t="s">
        <v>181</v>
      </c>
      <c r="B660" s="78"/>
      <c r="C660" s="79"/>
      <c r="D660" s="78"/>
      <c r="E660" s="79"/>
      <c r="F660" s="69"/>
      <c r="G660" s="79"/>
      <c r="H660" s="70"/>
      <c r="I660" s="78"/>
    </row>
    <row r="661">
      <c r="A661" s="13" t="s">
        <v>136</v>
      </c>
      <c r="B661" s="78"/>
      <c r="C661" s="79"/>
      <c r="D661" s="78"/>
      <c r="E661" s="79"/>
      <c r="F661" s="69"/>
      <c r="G661" s="79"/>
      <c r="H661" s="70"/>
      <c r="I661" s="78"/>
    </row>
    <row r="662">
      <c r="A662" s="13" t="s">
        <v>246</v>
      </c>
      <c r="B662" s="78"/>
      <c r="C662" s="79"/>
      <c r="D662" s="78"/>
      <c r="E662" s="79"/>
      <c r="F662" s="69"/>
      <c r="G662" s="79"/>
      <c r="H662" s="70"/>
      <c r="I662" s="78"/>
    </row>
    <row r="663">
      <c r="A663" s="13" t="s">
        <v>22</v>
      </c>
      <c r="B663" s="78"/>
      <c r="C663" s="79"/>
      <c r="D663" s="78"/>
      <c r="E663" s="79"/>
      <c r="F663" s="69"/>
      <c r="G663" s="79"/>
      <c r="H663" s="70"/>
      <c r="I663" s="78"/>
    </row>
    <row r="664">
      <c r="A664" s="13" t="s">
        <v>95</v>
      </c>
      <c r="B664" s="78"/>
      <c r="C664" s="79"/>
      <c r="D664" s="78"/>
      <c r="E664" s="79"/>
      <c r="F664" s="69"/>
      <c r="G664" s="79"/>
      <c r="H664" s="70"/>
      <c r="I664" s="78"/>
    </row>
    <row r="665">
      <c r="A665" s="13" t="s">
        <v>100</v>
      </c>
      <c r="B665" s="78"/>
      <c r="C665" s="79"/>
      <c r="D665" s="78"/>
      <c r="E665" s="79"/>
      <c r="F665" s="69"/>
      <c r="G665" s="79"/>
      <c r="H665" s="70"/>
      <c r="I665" s="78"/>
    </row>
    <row r="666">
      <c r="A666" s="13" t="s">
        <v>138</v>
      </c>
      <c r="B666" s="78"/>
      <c r="C666" s="79"/>
      <c r="D666" s="78"/>
      <c r="E666" s="79"/>
      <c r="F666" s="69"/>
      <c r="G666" s="79"/>
      <c r="H666" s="70"/>
      <c r="I666" s="78"/>
    </row>
    <row r="667">
      <c r="A667" s="13" t="s">
        <v>204</v>
      </c>
      <c r="B667" s="78"/>
      <c r="C667" s="79"/>
      <c r="D667" s="78"/>
      <c r="E667" s="79"/>
      <c r="F667" s="69"/>
      <c r="G667" s="79"/>
      <c r="H667" s="70"/>
      <c r="I667" s="78"/>
    </row>
    <row r="668">
      <c r="A668" s="13" t="s">
        <v>60</v>
      </c>
      <c r="B668" s="78"/>
      <c r="C668" s="79"/>
      <c r="D668" s="78"/>
      <c r="E668" s="79"/>
      <c r="F668" s="69"/>
      <c r="G668" s="79"/>
      <c r="H668" s="70"/>
      <c r="I668" s="78"/>
    </row>
    <row r="669">
      <c r="A669" s="13" t="s">
        <v>152</v>
      </c>
      <c r="B669" s="78"/>
      <c r="C669" s="79"/>
      <c r="D669" s="78"/>
      <c r="E669" s="79"/>
      <c r="F669" s="69"/>
      <c r="G669" s="79"/>
      <c r="H669" s="70"/>
      <c r="I669" s="78"/>
    </row>
    <row r="670">
      <c r="A670" s="13" t="s">
        <v>234</v>
      </c>
      <c r="B670" s="78"/>
      <c r="C670" s="79"/>
      <c r="D670" s="78"/>
      <c r="E670" s="79"/>
      <c r="F670" s="69"/>
      <c r="G670" s="79"/>
      <c r="H670" s="70"/>
      <c r="I670" s="78"/>
    </row>
    <row r="671">
      <c r="A671" s="13" t="s">
        <v>187</v>
      </c>
      <c r="B671" s="78"/>
      <c r="C671" s="79"/>
      <c r="D671" s="78"/>
      <c r="E671" s="79"/>
      <c r="F671" s="69"/>
      <c r="G671" s="79"/>
      <c r="H671" s="70"/>
      <c r="I671" s="78"/>
    </row>
    <row r="672">
      <c r="A672" s="13" t="s">
        <v>241</v>
      </c>
      <c r="B672" s="78"/>
      <c r="C672" s="79"/>
      <c r="D672" s="78"/>
      <c r="E672" s="79"/>
      <c r="F672" s="69"/>
      <c r="G672" s="79"/>
      <c r="H672" s="70"/>
      <c r="I672" s="78"/>
    </row>
    <row r="673">
      <c r="A673" s="13" t="s">
        <v>163</v>
      </c>
      <c r="B673" s="78"/>
      <c r="C673" s="79"/>
      <c r="D673" s="78"/>
      <c r="E673" s="79"/>
      <c r="F673" s="69"/>
      <c r="G673" s="79"/>
      <c r="H673" s="70"/>
      <c r="I673" s="78"/>
    </row>
    <row r="674">
      <c r="A674" s="13" t="s">
        <v>164</v>
      </c>
      <c r="B674" s="78"/>
      <c r="C674" s="79"/>
      <c r="D674" s="78"/>
      <c r="E674" s="79"/>
      <c r="F674" s="69"/>
      <c r="G674" s="79"/>
      <c r="H674" s="70"/>
      <c r="I674" s="78"/>
    </row>
    <row r="675">
      <c r="A675" s="13" t="s">
        <v>84</v>
      </c>
      <c r="B675" s="78"/>
      <c r="C675" s="79"/>
      <c r="D675" s="78"/>
      <c r="E675" s="79"/>
      <c r="F675" s="69"/>
      <c r="G675" s="79"/>
      <c r="H675" s="70"/>
      <c r="I675" s="78"/>
    </row>
    <row r="676">
      <c r="A676" s="13" t="s">
        <v>242</v>
      </c>
      <c r="B676" s="78"/>
      <c r="C676" s="79"/>
      <c r="D676" s="78"/>
      <c r="E676" s="79"/>
      <c r="F676" s="69"/>
      <c r="G676" s="79"/>
      <c r="H676" s="70"/>
      <c r="I676" s="78"/>
    </row>
    <row r="677">
      <c r="A677" s="13" t="s">
        <v>245</v>
      </c>
      <c r="B677" s="78"/>
      <c r="C677" s="79"/>
      <c r="D677" s="78"/>
      <c r="E677" s="79"/>
      <c r="F677" s="69"/>
      <c r="G677" s="79"/>
      <c r="H677" s="70"/>
      <c r="I677" s="78"/>
    </row>
    <row r="678">
      <c r="A678" s="13" t="s">
        <v>188</v>
      </c>
      <c r="B678" s="78"/>
      <c r="C678" s="79"/>
      <c r="D678" s="78"/>
      <c r="E678" s="79"/>
      <c r="F678" s="69"/>
      <c r="G678" s="79"/>
      <c r="H678" s="70"/>
      <c r="I678" s="78"/>
    </row>
    <row r="679">
      <c r="A679" s="13" t="s">
        <v>215</v>
      </c>
      <c r="B679" s="78"/>
      <c r="C679" s="79"/>
      <c r="D679" s="78"/>
      <c r="E679" s="79"/>
      <c r="F679" s="69"/>
      <c r="G679" s="79"/>
      <c r="H679" s="70"/>
      <c r="I679" s="78"/>
    </row>
    <row r="680">
      <c r="A680" s="13" t="s">
        <v>217</v>
      </c>
      <c r="B680" s="78"/>
      <c r="C680" s="79"/>
      <c r="D680" s="78"/>
      <c r="E680" s="79"/>
      <c r="F680" s="69"/>
      <c r="G680" s="79"/>
      <c r="H680" s="70"/>
      <c r="I680" s="78"/>
    </row>
    <row r="681">
      <c r="A681" s="13" t="s">
        <v>219</v>
      </c>
      <c r="B681" s="78"/>
      <c r="C681" s="79"/>
      <c r="D681" s="78"/>
      <c r="E681" s="79"/>
      <c r="F681" s="69"/>
      <c r="G681" s="79"/>
      <c r="H681" s="70"/>
      <c r="I681" s="78"/>
    </row>
    <row r="682">
      <c r="A682" s="13" t="s">
        <v>64</v>
      </c>
      <c r="B682" s="78"/>
      <c r="C682" s="79"/>
      <c r="D682" s="78"/>
      <c r="E682" s="79"/>
      <c r="F682" s="69"/>
      <c r="G682" s="79"/>
      <c r="H682" s="70"/>
      <c r="I682" s="78"/>
    </row>
    <row r="683">
      <c r="A683" s="24"/>
      <c r="B683" s="78"/>
      <c r="C683" s="79"/>
      <c r="D683" s="78"/>
      <c r="E683" s="79"/>
      <c r="F683" s="69"/>
      <c r="G683" s="79"/>
      <c r="H683" s="70"/>
      <c r="I683" s="78"/>
    </row>
    <row r="684">
      <c r="A684" s="24"/>
      <c r="B684" s="78"/>
      <c r="C684" s="79"/>
      <c r="D684" s="78"/>
      <c r="E684" s="79"/>
      <c r="F684" s="69"/>
      <c r="G684" s="79"/>
      <c r="H684" s="70"/>
      <c r="I684" s="78"/>
    </row>
    <row r="685">
      <c r="A685" s="24"/>
      <c r="B685" s="78"/>
      <c r="C685" s="79"/>
      <c r="D685" s="78"/>
      <c r="E685" s="79"/>
      <c r="F685" s="69"/>
      <c r="G685" s="79"/>
      <c r="H685" s="70"/>
      <c r="I685" s="78"/>
    </row>
    <row r="686">
      <c r="A686" s="24"/>
      <c r="B686" s="78"/>
      <c r="C686" s="79"/>
      <c r="D686" s="78"/>
      <c r="E686" s="79"/>
      <c r="F686" s="69"/>
      <c r="G686" s="79"/>
      <c r="H686" s="70"/>
      <c r="I686" s="78"/>
    </row>
    <row r="687">
      <c r="A687" s="24"/>
      <c r="B687" s="78"/>
      <c r="C687" s="79"/>
      <c r="D687" s="78"/>
      <c r="E687" s="79"/>
      <c r="F687" s="69"/>
      <c r="G687" s="79"/>
      <c r="H687" s="70"/>
      <c r="I687" s="78"/>
    </row>
    <row r="688">
      <c r="A688" s="24"/>
      <c r="B688" s="78"/>
      <c r="C688" s="79"/>
      <c r="D688" s="78"/>
      <c r="E688" s="79"/>
      <c r="F688" s="69"/>
      <c r="G688" s="79"/>
      <c r="H688" s="70"/>
      <c r="I688" s="78"/>
    </row>
    <row r="689">
      <c r="A689" s="72"/>
      <c r="B689" s="78"/>
      <c r="C689" s="79"/>
      <c r="D689" s="78"/>
      <c r="E689" s="79"/>
      <c r="F689" s="69"/>
      <c r="G689" s="79"/>
      <c r="H689" s="70"/>
      <c r="I689" s="78"/>
    </row>
    <row r="690">
      <c r="A690" s="72"/>
      <c r="B690" s="78"/>
      <c r="C690" s="79"/>
      <c r="D690" s="78"/>
      <c r="E690" s="79"/>
      <c r="F690" s="69"/>
      <c r="G690" s="79"/>
      <c r="H690" s="70"/>
      <c r="I690" s="78"/>
    </row>
    <row r="691">
      <c r="A691" s="72"/>
      <c r="B691" s="78"/>
      <c r="C691" s="79"/>
      <c r="D691" s="78"/>
      <c r="E691" s="79"/>
      <c r="F691" s="69"/>
      <c r="G691" s="79"/>
      <c r="H691" s="70"/>
      <c r="I691" s="78"/>
    </row>
    <row r="692">
      <c r="A692" s="72"/>
      <c r="B692" s="78"/>
      <c r="C692" s="79"/>
      <c r="D692" s="78"/>
      <c r="E692" s="79"/>
      <c r="F692" s="69"/>
      <c r="G692" s="79"/>
      <c r="H692" s="70"/>
      <c r="I692" s="78"/>
    </row>
    <row r="693">
      <c r="A693" s="72"/>
      <c r="B693" s="78"/>
      <c r="C693" s="79"/>
      <c r="D693" s="78"/>
      <c r="E693" s="79"/>
      <c r="F693" s="69"/>
      <c r="G693" s="79"/>
      <c r="H693" s="70"/>
      <c r="I693" s="78"/>
    </row>
    <row r="694">
      <c r="A694" s="72"/>
      <c r="B694" s="78"/>
      <c r="C694" s="79"/>
      <c r="D694" s="78"/>
      <c r="E694" s="79"/>
      <c r="F694" s="69"/>
      <c r="G694" s="79"/>
      <c r="H694" s="70"/>
      <c r="I694" s="78"/>
    </row>
    <row r="695">
      <c r="A695" s="72"/>
      <c r="B695" s="78"/>
      <c r="C695" s="79"/>
      <c r="D695" s="78"/>
      <c r="E695" s="79"/>
      <c r="F695" s="69"/>
      <c r="G695" s="79"/>
      <c r="H695" s="70"/>
      <c r="I695" s="78"/>
    </row>
    <row r="696">
      <c r="A696" s="4" t="s">
        <v>1</v>
      </c>
      <c r="B696" s="78"/>
      <c r="C696" s="79"/>
      <c r="D696" s="78"/>
      <c r="E696" s="79"/>
      <c r="F696" s="69"/>
      <c r="G696" s="79"/>
      <c r="H696" s="70"/>
      <c r="I696" s="78"/>
    </row>
    <row r="697">
      <c r="A697" s="13" t="s">
        <v>168</v>
      </c>
      <c r="B697" s="78"/>
      <c r="C697" s="79"/>
      <c r="D697" s="78"/>
      <c r="E697" s="79"/>
      <c r="F697" s="69"/>
      <c r="G697" s="79"/>
      <c r="H697" s="70"/>
      <c r="I697" s="78"/>
    </row>
    <row r="698">
      <c r="A698" s="13" t="s">
        <v>90</v>
      </c>
      <c r="B698" s="78"/>
      <c r="C698" s="79"/>
      <c r="D698" s="78"/>
      <c r="E698" s="79"/>
      <c r="F698" s="69"/>
      <c r="G698" s="79"/>
      <c r="H698" s="70"/>
      <c r="I698" s="78"/>
    </row>
    <row r="699">
      <c r="A699" s="13" t="s">
        <v>54</v>
      </c>
      <c r="B699" s="78"/>
      <c r="C699" s="79"/>
      <c r="D699" s="78"/>
      <c r="E699" s="79"/>
      <c r="F699" s="69"/>
      <c r="G699" s="79"/>
      <c r="H699" s="70"/>
      <c r="I699" s="78"/>
    </row>
    <row r="700">
      <c r="A700" s="13" t="s">
        <v>192</v>
      </c>
      <c r="B700" s="78"/>
      <c r="C700" s="79"/>
      <c r="D700" s="78"/>
      <c r="E700" s="79"/>
      <c r="F700" s="69"/>
      <c r="G700" s="79"/>
      <c r="H700" s="70"/>
      <c r="I700" s="78"/>
    </row>
    <row r="701">
      <c r="A701" s="13" t="s">
        <v>141</v>
      </c>
      <c r="B701" s="78"/>
      <c r="C701" s="79"/>
      <c r="D701" s="78"/>
      <c r="E701" s="79"/>
      <c r="F701" s="69"/>
      <c r="G701" s="79"/>
      <c r="H701" s="70"/>
      <c r="I701" s="78"/>
    </row>
    <row r="702">
      <c r="A702" s="13" t="s">
        <v>145</v>
      </c>
      <c r="B702" s="78"/>
      <c r="C702" s="79"/>
      <c r="D702" s="78"/>
      <c r="E702" s="79"/>
      <c r="F702" s="69"/>
      <c r="G702" s="79"/>
      <c r="H702" s="70"/>
      <c r="I702" s="78"/>
    </row>
    <row r="703">
      <c r="A703" s="13" t="s">
        <v>87</v>
      </c>
      <c r="B703" s="78"/>
      <c r="C703" s="79"/>
      <c r="D703" s="78"/>
      <c r="E703" s="79"/>
      <c r="F703" s="69"/>
      <c r="G703" s="79"/>
      <c r="H703" s="70"/>
      <c r="I703" s="78"/>
    </row>
    <row r="704">
      <c r="A704" s="13" t="s">
        <v>222</v>
      </c>
      <c r="B704" s="78"/>
      <c r="C704" s="79"/>
      <c r="D704" s="78"/>
      <c r="E704" s="79"/>
      <c r="F704" s="69"/>
      <c r="G704" s="79"/>
      <c r="H704" s="70"/>
      <c r="I704" s="78"/>
    </row>
    <row r="705">
      <c r="A705" s="13" t="s">
        <v>198</v>
      </c>
      <c r="B705" s="78"/>
      <c r="C705" s="79"/>
      <c r="D705" s="78"/>
      <c r="E705" s="79"/>
      <c r="F705" s="69"/>
      <c r="G705" s="79"/>
      <c r="H705" s="70"/>
      <c r="I705" s="78"/>
    </row>
    <row r="706">
      <c r="A706" s="13" t="s">
        <v>151</v>
      </c>
      <c r="B706" s="78"/>
      <c r="C706" s="79"/>
      <c r="D706" s="78"/>
      <c r="E706" s="79"/>
      <c r="F706" s="69"/>
      <c r="G706" s="79"/>
      <c r="H706" s="70"/>
      <c r="I706" s="78"/>
    </row>
    <row r="707">
      <c r="A707" s="13" t="s">
        <v>165</v>
      </c>
      <c r="B707" s="78"/>
      <c r="C707" s="79"/>
      <c r="D707" s="78"/>
      <c r="E707" s="79"/>
      <c r="F707" s="69"/>
      <c r="G707" s="79"/>
      <c r="H707" s="70"/>
      <c r="I707" s="78"/>
    </row>
    <row r="708">
      <c r="A708" s="13" t="s">
        <v>140</v>
      </c>
      <c r="B708" s="78"/>
      <c r="C708" s="79"/>
      <c r="D708" s="78"/>
      <c r="E708" s="79"/>
      <c r="F708" s="69"/>
      <c r="G708" s="79"/>
      <c r="H708" s="70"/>
      <c r="I708" s="78"/>
    </row>
    <row r="709">
      <c r="A709" s="13" t="s">
        <v>68</v>
      </c>
      <c r="B709" s="78"/>
      <c r="C709" s="79"/>
      <c r="D709" s="78"/>
      <c r="E709" s="79"/>
      <c r="F709" s="69"/>
      <c r="G709" s="79"/>
      <c r="H709" s="70"/>
      <c r="I709" s="78"/>
    </row>
    <row r="710">
      <c r="A710" s="13" t="s">
        <v>99</v>
      </c>
      <c r="B710" s="78"/>
      <c r="C710" s="79"/>
      <c r="D710" s="78"/>
      <c r="E710" s="79"/>
      <c r="F710" s="69"/>
      <c r="G710" s="79"/>
      <c r="H710" s="70"/>
      <c r="I710" s="78"/>
    </row>
    <row r="711">
      <c r="A711" s="13" t="s">
        <v>193</v>
      </c>
      <c r="B711" s="78"/>
      <c r="C711" s="79"/>
      <c r="D711" s="78"/>
      <c r="E711" s="79"/>
      <c r="F711" s="69"/>
      <c r="G711" s="79"/>
      <c r="H711" s="70"/>
      <c r="I711" s="78"/>
    </row>
    <row r="712">
      <c r="A712" s="13" t="s">
        <v>195</v>
      </c>
      <c r="B712" s="78"/>
      <c r="C712" s="79"/>
      <c r="D712" s="78"/>
      <c r="E712" s="79"/>
      <c r="F712" s="69"/>
      <c r="G712" s="79"/>
      <c r="H712" s="70"/>
      <c r="I712" s="78"/>
    </row>
    <row r="713">
      <c r="A713" s="13" t="s">
        <v>210</v>
      </c>
      <c r="B713" s="78"/>
      <c r="C713" s="79"/>
      <c r="D713" s="78"/>
      <c r="E713" s="79"/>
      <c r="F713" s="69"/>
      <c r="G713" s="79"/>
      <c r="H713" s="70"/>
      <c r="I713" s="78"/>
    </row>
    <row r="714">
      <c r="A714" s="13" t="s">
        <v>196</v>
      </c>
      <c r="B714" s="78"/>
      <c r="C714" s="79"/>
      <c r="D714" s="78"/>
      <c r="E714" s="79"/>
      <c r="F714" s="69"/>
      <c r="G714" s="79"/>
      <c r="H714" s="70"/>
      <c r="I714" s="78"/>
    </row>
    <row r="715">
      <c r="A715" s="13" t="s">
        <v>197</v>
      </c>
      <c r="B715" s="78"/>
      <c r="C715" s="79"/>
      <c r="D715" s="78"/>
      <c r="E715" s="79"/>
      <c r="F715" s="69"/>
      <c r="G715" s="79"/>
      <c r="H715" s="70"/>
      <c r="I715" s="78"/>
    </row>
    <row r="716">
      <c r="A716" s="13" t="s">
        <v>170</v>
      </c>
      <c r="B716" s="78"/>
      <c r="C716" s="79"/>
      <c r="D716" s="78"/>
      <c r="E716" s="79"/>
      <c r="F716" s="69"/>
      <c r="G716" s="79"/>
      <c r="H716" s="70"/>
      <c r="I716" s="78"/>
    </row>
    <row r="717">
      <c r="A717" s="13" t="s">
        <v>146</v>
      </c>
      <c r="B717" s="78"/>
      <c r="C717" s="79"/>
      <c r="D717" s="78"/>
      <c r="E717" s="79"/>
      <c r="F717" s="69"/>
      <c r="G717" s="79"/>
      <c r="H717" s="70"/>
      <c r="I717" s="78"/>
    </row>
    <row r="718">
      <c r="A718" s="13" t="s">
        <v>147</v>
      </c>
      <c r="B718" s="78"/>
      <c r="C718" s="79"/>
      <c r="D718" s="78"/>
      <c r="E718" s="79"/>
      <c r="F718" s="69"/>
      <c r="G718" s="79"/>
      <c r="H718" s="70"/>
      <c r="I718" s="78"/>
    </row>
    <row r="719">
      <c r="A719" s="13" t="s">
        <v>142</v>
      </c>
      <c r="B719" s="78"/>
      <c r="C719" s="79"/>
      <c r="D719" s="78"/>
      <c r="E719" s="79"/>
      <c r="F719" s="69"/>
      <c r="G719" s="79"/>
      <c r="H719" s="70"/>
      <c r="I719" s="78"/>
    </row>
    <row r="720">
      <c r="A720" s="13" t="s">
        <v>199</v>
      </c>
      <c r="B720" s="78"/>
      <c r="C720" s="79"/>
      <c r="D720" s="78"/>
      <c r="E720" s="79"/>
      <c r="F720" s="69"/>
      <c r="G720" s="79"/>
      <c r="H720" s="70"/>
      <c r="I720" s="78"/>
    </row>
    <row r="721">
      <c r="A721" s="13" t="s">
        <v>130</v>
      </c>
      <c r="B721" s="78"/>
      <c r="C721" s="79"/>
      <c r="D721" s="78"/>
      <c r="E721" s="79"/>
      <c r="F721" s="69"/>
      <c r="G721" s="79"/>
      <c r="H721" s="70"/>
      <c r="I721" s="78"/>
    </row>
    <row r="722">
      <c r="A722" s="13" t="s">
        <v>51</v>
      </c>
      <c r="B722" s="78"/>
      <c r="C722" s="79"/>
      <c r="D722" s="78"/>
      <c r="E722" s="79"/>
      <c r="F722" s="69"/>
      <c r="G722" s="79"/>
      <c r="H722" s="70"/>
      <c r="I722" s="78"/>
    </row>
    <row r="723">
      <c r="A723" s="13" t="s">
        <v>153</v>
      </c>
      <c r="B723" s="78"/>
      <c r="C723" s="79"/>
      <c r="D723" s="78"/>
      <c r="E723" s="79"/>
      <c r="F723" s="69"/>
      <c r="G723" s="79"/>
      <c r="H723" s="70"/>
      <c r="I723" s="78"/>
    </row>
    <row r="724">
      <c r="A724" s="13" t="s">
        <v>155</v>
      </c>
      <c r="B724" s="78"/>
      <c r="C724" s="79"/>
      <c r="D724" s="78"/>
      <c r="E724" s="79"/>
      <c r="F724" s="69"/>
      <c r="G724" s="79"/>
      <c r="H724" s="70"/>
      <c r="I724" s="78"/>
    </row>
    <row r="725">
      <c r="A725" s="13" t="s">
        <v>76</v>
      </c>
      <c r="B725" s="78"/>
      <c r="C725" s="79"/>
      <c r="D725" s="78"/>
      <c r="E725" s="79"/>
      <c r="F725" s="69"/>
      <c r="G725" s="79"/>
      <c r="H725" s="70"/>
      <c r="I725" s="78"/>
    </row>
    <row r="726">
      <c r="A726" s="13" t="s">
        <v>107</v>
      </c>
      <c r="B726" s="78"/>
      <c r="C726" s="79"/>
      <c r="D726" s="78"/>
      <c r="E726" s="79"/>
      <c r="F726" s="69"/>
      <c r="G726" s="79"/>
      <c r="H726" s="70"/>
      <c r="I726" s="78"/>
    </row>
    <row r="727">
      <c r="A727" s="13" t="s">
        <v>200</v>
      </c>
      <c r="B727" s="78"/>
      <c r="C727" s="79"/>
      <c r="D727" s="78"/>
      <c r="E727" s="79"/>
      <c r="F727" s="69"/>
      <c r="G727" s="79"/>
      <c r="H727" s="70"/>
      <c r="I727" s="78"/>
    </row>
    <row r="728">
      <c r="A728" s="13" t="s">
        <v>175</v>
      </c>
      <c r="B728" s="78"/>
      <c r="C728" s="79"/>
      <c r="D728" s="78"/>
      <c r="E728" s="79"/>
      <c r="F728" s="69"/>
      <c r="G728" s="79"/>
      <c r="H728" s="70"/>
      <c r="I728" s="78"/>
    </row>
    <row r="729">
      <c r="A729" s="13" t="s">
        <v>110</v>
      </c>
      <c r="B729" s="78"/>
      <c r="C729" s="79"/>
      <c r="D729" s="78"/>
      <c r="E729" s="79"/>
      <c r="F729" s="69"/>
      <c r="G729" s="79"/>
      <c r="H729" s="70"/>
      <c r="I729" s="78"/>
    </row>
    <row r="730">
      <c r="A730" s="13" t="s">
        <v>202</v>
      </c>
      <c r="B730" s="78"/>
      <c r="C730" s="79"/>
      <c r="D730" s="78"/>
      <c r="E730" s="79"/>
      <c r="F730" s="69"/>
      <c r="G730" s="79"/>
      <c r="H730" s="70"/>
      <c r="I730" s="78"/>
    </row>
    <row r="731">
      <c r="A731" s="13" t="s">
        <v>157</v>
      </c>
      <c r="B731" s="78"/>
      <c r="C731" s="79"/>
      <c r="D731" s="78"/>
      <c r="E731" s="79"/>
      <c r="F731" s="69"/>
      <c r="G731" s="79"/>
      <c r="H731" s="70"/>
      <c r="I731" s="78"/>
    </row>
    <row r="732">
      <c r="A732" s="13" t="s">
        <v>206</v>
      </c>
      <c r="B732" s="78"/>
      <c r="C732" s="79"/>
      <c r="D732" s="78"/>
      <c r="E732" s="79"/>
      <c r="F732" s="69"/>
      <c r="G732" s="79"/>
      <c r="H732" s="70"/>
      <c r="I732" s="78"/>
    </row>
    <row r="733">
      <c r="A733" s="13" t="s">
        <v>230</v>
      </c>
      <c r="B733" s="78"/>
      <c r="C733" s="79"/>
      <c r="D733" s="78"/>
      <c r="E733" s="79"/>
      <c r="F733" s="69"/>
      <c r="G733" s="79"/>
      <c r="H733" s="70"/>
      <c r="I733" s="78"/>
    </row>
    <row r="734">
      <c r="A734" s="13" t="s">
        <v>143</v>
      </c>
      <c r="B734" s="78"/>
      <c r="C734" s="79"/>
      <c r="D734" s="78"/>
      <c r="E734" s="79"/>
      <c r="F734" s="69"/>
      <c r="G734" s="79"/>
      <c r="H734" s="70"/>
      <c r="I734" s="78"/>
    </row>
    <row r="735">
      <c r="A735" s="13" t="s">
        <v>231</v>
      </c>
      <c r="B735" s="78"/>
      <c r="C735" s="79"/>
      <c r="D735" s="78"/>
      <c r="E735" s="79"/>
      <c r="F735" s="69"/>
      <c r="G735" s="79"/>
      <c r="H735" s="70"/>
      <c r="I735" s="78"/>
    </row>
    <row r="736">
      <c r="A736" s="13" t="s">
        <v>116</v>
      </c>
      <c r="B736" s="78"/>
      <c r="C736" s="79"/>
      <c r="D736" s="78"/>
      <c r="E736" s="79"/>
      <c r="F736" s="69"/>
      <c r="G736" s="79"/>
      <c r="H736" s="70"/>
      <c r="I736" s="78"/>
    </row>
    <row r="737">
      <c r="A737" s="13" t="s">
        <v>226</v>
      </c>
      <c r="B737" s="78"/>
      <c r="C737" s="79"/>
      <c r="D737" s="78"/>
      <c r="E737" s="79"/>
      <c r="F737" s="69"/>
      <c r="G737" s="79"/>
      <c r="H737" s="70"/>
      <c r="I737" s="78"/>
    </row>
    <row r="738">
      <c r="A738" s="13" t="s">
        <v>221</v>
      </c>
      <c r="B738" s="78"/>
      <c r="C738" s="79"/>
      <c r="D738" s="78"/>
      <c r="E738" s="79"/>
      <c r="F738" s="69"/>
      <c r="G738" s="79"/>
      <c r="H738" s="70"/>
      <c r="I738" s="78"/>
    </row>
    <row r="739">
      <c r="A739" s="13" t="s">
        <v>172</v>
      </c>
      <c r="B739" s="78"/>
      <c r="C739" s="79"/>
      <c r="D739" s="78"/>
      <c r="E739" s="79"/>
      <c r="F739" s="69"/>
      <c r="G739" s="79"/>
      <c r="H739" s="70"/>
      <c r="I739" s="78"/>
    </row>
    <row r="740">
      <c r="A740" s="13" t="s">
        <v>118</v>
      </c>
      <c r="B740" s="78"/>
      <c r="C740" s="79"/>
      <c r="D740" s="78"/>
      <c r="E740" s="79"/>
      <c r="F740" s="69"/>
      <c r="G740" s="79"/>
      <c r="H740" s="70"/>
      <c r="I740" s="78"/>
    </row>
    <row r="741">
      <c r="A741" s="13" t="s">
        <v>184</v>
      </c>
      <c r="B741" s="78"/>
      <c r="C741" s="79"/>
      <c r="D741" s="78"/>
      <c r="E741" s="79"/>
      <c r="F741" s="69"/>
      <c r="G741" s="79"/>
      <c r="H741" s="70"/>
      <c r="I741" s="78"/>
    </row>
    <row r="742">
      <c r="A742" s="13" t="s">
        <v>148</v>
      </c>
      <c r="B742" s="78"/>
      <c r="C742" s="79"/>
      <c r="D742" s="78"/>
      <c r="E742" s="79"/>
      <c r="F742" s="69"/>
      <c r="G742" s="79"/>
      <c r="H742" s="70"/>
      <c r="I742" s="78"/>
    </row>
    <row r="743">
      <c r="A743" s="13" t="s">
        <v>216</v>
      </c>
      <c r="B743" s="78"/>
      <c r="C743" s="79"/>
      <c r="D743" s="78"/>
      <c r="E743" s="79"/>
      <c r="F743" s="69"/>
      <c r="G743" s="79"/>
      <c r="H743" s="70"/>
      <c r="I743" s="78"/>
    </row>
    <row r="744">
      <c r="A744" s="13" t="s">
        <v>103</v>
      </c>
      <c r="B744" s="78"/>
      <c r="C744" s="79"/>
      <c r="D744" s="78"/>
      <c r="E744" s="79"/>
      <c r="F744" s="69"/>
      <c r="G744" s="79"/>
      <c r="H744" s="70"/>
      <c r="I744" s="78"/>
    </row>
    <row r="745">
      <c r="A745" s="13" t="s">
        <v>167</v>
      </c>
      <c r="B745" s="78"/>
      <c r="C745" s="79"/>
      <c r="D745" s="78"/>
      <c r="E745" s="79"/>
      <c r="F745" s="69"/>
      <c r="G745" s="79"/>
      <c r="H745" s="70"/>
      <c r="I745" s="78"/>
    </row>
    <row r="746">
      <c r="A746" s="13" t="s">
        <v>128</v>
      </c>
      <c r="B746" s="78"/>
      <c r="C746" s="79"/>
      <c r="D746" s="78"/>
      <c r="E746" s="79"/>
      <c r="F746" s="69"/>
      <c r="G746" s="79"/>
      <c r="H746" s="70"/>
      <c r="I746" s="78"/>
    </row>
    <row r="747">
      <c r="A747" s="13" t="s">
        <v>158</v>
      </c>
      <c r="B747" s="78"/>
      <c r="C747" s="79"/>
      <c r="D747" s="78"/>
      <c r="E747" s="79"/>
      <c r="F747" s="69"/>
      <c r="G747" s="79"/>
      <c r="H747" s="70"/>
      <c r="I747" s="78"/>
    </row>
    <row r="748">
      <c r="A748" s="13" t="s">
        <v>180</v>
      </c>
      <c r="B748" s="78"/>
      <c r="C748" s="79"/>
      <c r="D748" s="78"/>
      <c r="E748" s="79"/>
      <c r="F748" s="69"/>
      <c r="G748" s="79"/>
      <c r="H748" s="70"/>
      <c r="I748" s="78"/>
    </row>
    <row r="749">
      <c r="A749" s="13" t="s">
        <v>114</v>
      </c>
      <c r="B749" s="78"/>
      <c r="C749" s="79"/>
      <c r="D749" s="78"/>
      <c r="E749" s="79"/>
      <c r="F749" s="69"/>
      <c r="G749" s="79"/>
      <c r="H749" s="70"/>
      <c r="I749" s="78"/>
    </row>
    <row r="750">
      <c r="A750" s="13" t="s">
        <v>205</v>
      </c>
      <c r="B750" s="78"/>
      <c r="C750" s="79"/>
      <c r="D750" s="78"/>
      <c r="E750" s="79"/>
      <c r="F750" s="69"/>
      <c r="G750" s="79"/>
      <c r="H750" s="70"/>
      <c r="I750" s="78"/>
    </row>
    <row r="751">
      <c r="A751" s="13" t="s">
        <v>121</v>
      </c>
      <c r="B751" s="78"/>
      <c r="C751" s="79"/>
      <c r="D751" s="78"/>
      <c r="E751" s="79"/>
      <c r="F751" s="69"/>
      <c r="G751" s="79"/>
      <c r="H751" s="70"/>
      <c r="I751" s="78"/>
    </row>
    <row r="752">
      <c r="A752" s="13" t="s">
        <v>203</v>
      </c>
      <c r="B752" s="78"/>
      <c r="C752" s="79"/>
      <c r="D752" s="78"/>
      <c r="E752" s="79"/>
      <c r="F752" s="69"/>
      <c r="G752" s="79"/>
      <c r="H752" s="70"/>
      <c r="I752" s="78"/>
    </row>
    <row r="753">
      <c r="A753" s="13" t="s">
        <v>243</v>
      </c>
      <c r="B753" s="78"/>
      <c r="C753" s="79"/>
      <c r="D753" s="78"/>
      <c r="E753" s="79"/>
      <c r="F753" s="69"/>
      <c r="G753" s="79"/>
      <c r="H753" s="70"/>
      <c r="I753" s="78"/>
    </row>
    <row r="754">
      <c r="A754" s="13" t="s">
        <v>169</v>
      </c>
      <c r="B754" s="78"/>
      <c r="C754" s="79"/>
      <c r="D754" s="78"/>
      <c r="E754" s="79"/>
      <c r="F754" s="69"/>
      <c r="G754" s="79"/>
      <c r="H754" s="70"/>
      <c r="I754" s="78"/>
    </row>
    <row r="755">
      <c r="A755" s="13" t="s">
        <v>223</v>
      </c>
      <c r="B755" s="78"/>
      <c r="C755" s="79"/>
      <c r="D755" s="78"/>
      <c r="E755" s="79"/>
      <c r="F755" s="69"/>
      <c r="G755" s="79"/>
      <c r="H755" s="70"/>
      <c r="I755" s="78"/>
    </row>
    <row r="756">
      <c r="A756" s="13" t="s">
        <v>207</v>
      </c>
      <c r="B756" s="78"/>
      <c r="C756" s="79"/>
      <c r="D756" s="78"/>
      <c r="E756" s="79"/>
      <c r="F756" s="69"/>
      <c r="G756" s="79"/>
      <c r="H756" s="70"/>
      <c r="I756" s="78"/>
    </row>
    <row r="757">
      <c r="A757" s="13" t="s">
        <v>112</v>
      </c>
      <c r="B757" s="78"/>
      <c r="C757" s="79"/>
      <c r="D757" s="78"/>
      <c r="E757" s="79"/>
      <c r="F757" s="69"/>
      <c r="G757" s="79"/>
      <c r="H757" s="70"/>
      <c r="I757" s="78"/>
    </row>
    <row r="758">
      <c r="A758" s="13" t="s">
        <v>93</v>
      </c>
      <c r="B758" s="78"/>
      <c r="C758" s="79"/>
      <c r="D758" s="78"/>
      <c r="E758" s="79"/>
      <c r="F758" s="69"/>
      <c r="G758" s="79"/>
      <c r="H758" s="70"/>
      <c r="I758" s="78"/>
    </row>
    <row r="759">
      <c r="A759" s="13" t="s">
        <v>73</v>
      </c>
      <c r="B759" s="78"/>
      <c r="C759" s="79"/>
      <c r="D759" s="78"/>
      <c r="E759" s="79"/>
      <c r="F759" s="69"/>
      <c r="G759" s="79"/>
      <c r="H759" s="70"/>
      <c r="I759" s="78"/>
    </row>
    <row r="760">
      <c r="A760" s="13" t="s">
        <v>154</v>
      </c>
      <c r="B760" s="78"/>
      <c r="C760" s="79"/>
      <c r="D760" s="78"/>
      <c r="E760" s="79"/>
      <c r="F760" s="69"/>
      <c r="G760" s="79"/>
      <c r="H760" s="70"/>
      <c r="I760" s="78"/>
    </row>
    <row r="761">
      <c r="A761" s="13" t="s">
        <v>125</v>
      </c>
      <c r="B761" s="78"/>
      <c r="C761" s="79"/>
      <c r="D761" s="78"/>
      <c r="E761" s="79"/>
      <c r="F761" s="69"/>
      <c r="G761" s="79"/>
      <c r="H761" s="70"/>
      <c r="I761" s="78"/>
    </row>
    <row r="762">
      <c r="A762" s="13" t="s">
        <v>228</v>
      </c>
      <c r="B762" s="78"/>
      <c r="C762" s="79"/>
      <c r="D762" s="78"/>
      <c r="E762" s="79"/>
      <c r="F762" s="69"/>
      <c r="G762" s="79"/>
      <c r="H762" s="70"/>
      <c r="I762" s="78"/>
    </row>
    <row r="763">
      <c r="A763" s="13" t="s">
        <v>182</v>
      </c>
      <c r="B763" s="78"/>
      <c r="C763" s="79"/>
      <c r="D763" s="78"/>
      <c r="E763" s="79"/>
      <c r="F763" s="69"/>
      <c r="G763" s="79"/>
      <c r="H763" s="70"/>
      <c r="I763" s="78"/>
    </row>
    <row r="764">
      <c r="A764" s="13" t="s">
        <v>83</v>
      </c>
      <c r="B764" s="78"/>
      <c r="C764" s="79"/>
      <c r="D764" s="78"/>
      <c r="E764" s="79"/>
      <c r="F764" s="69"/>
      <c r="G764" s="79"/>
      <c r="H764" s="70"/>
      <c r="I764" s="78"/>
    </row>
    <row r="765">
      <c r="A765" s="13" t="s">
        <v>96</v>
      </c>
      <c r="B765" s="78"/>
      <c r="C765" s="79"/>
      <c r="D765" s="78"/>
      <c r="E765" s="79"/>
      <c r="F765" s="69"/>
      <c r="G765" s="79"/>
      <c r="H765" s="70"/>
      <c r="I765" s="78"/>
    </row>
    <row r="766">
      <c r="A766" s="13" t="s">
        <v>132</v>
      </c>
      <c r="B766" s="78"/>
      <c r="C766" s="79"/>
      <c r="D766" s="78"/>
      <c r="E766" s="79"/>
      <c r="F766" s="69"/>
      <c r="G766" s="79"/>
      <c r="H766" s="70"/>
      <c r="I766" s="78"/>
    </row>
    <row r="767">
      <c r="A767" s="13" t="s">
        <v>159</v>
      </c>
      <c r="B767" s="78"/>
      <c r="C767" s="79"/>
      <c r="D767" s="78"/>
      <c r="E767" s="79"/>
      <c r="F767" s="69"/>
      <c r="G767" s="79"/>
      <c r="H767" s="70"/>
      <c r="I767" s="78"/>
    </row>
    <row r="768">
      <c r="A768" s="13" t="s">
        <v>160</v>
      </c>
      <c r="B768" s="78"/>
      <c r="C768" s="79"/>
      <c r="D768" s="78"/>
      <c r="E768" s="79"/>
      <c r="F768" s="69"/>
      <c r="G768" s="79"/>
      <c r="H768" s="70"/>
      <c r="I768" s="78"/>
    </row>
    <row r="769">
      <c r="A769" s="13" t="s">
        <v>133</v>
      </c>
      <c r="B769" s="78"/>
      <c r="C769" s="79"/>
      <c r="D769" s="78"/>
      <c r="E769" s="79"/>
      <c r="F769" s="69"/>
      <c r="G769" s="79"/>
      <c r="H769" s="70"/>
      <c r="I769" s="78"/>
    </row>
    <row r="770">
      <c r="A770" s="13" t="s">
        <v>190</v>
      </c>
      <c r="B770" s="78"/>
      <c r="C770" s="79"/>
      <c r="D770" s="78"/>
      <c r="E770" s="79"/>
      <c r="F770" s="69"/>
      <c r="G770" s="79"/>
      <c r="H770" s="70"/>
      <c r="I770" s="78"/>
    </row>
    <row r="771">
      <c r="A771" s="13" t="s">
        <v>139</v>
      </c>
      <c r="B771" s="78"/>
      <c r="C771" s="79"/>
      <c r="D771" s="78"/>
      <c r="E771" s="79"/>
      <c r="F771" s="69"/>
      <c r="G771" s="79"/>
      <c r="H771" s="70"/>
      <c r="I771" s="78"/>
    </row>
    <row r="772">
      <c r="A772" s="13" t="s">
        <v>183</v>
      </c>
      <c r="B772" s="78"/>
      <c r="C772" s="79"/>
      <c r="D772" s="78"/>
      <c r="E772" s="79"/>
      <c r="F772" s="69"/>
      <c r="G772" s="79"/>
      <c r="H772" s="70"/>
      <c r="I772" s="78"/>
    </row>
    <row r="773">
      <c r="A773" s="13" t="s">
        <v>237</v>
      </c>
      <c r="B773" s="78"/>
      <c r="C773" s="79"/>
      <c r="D773" s="78"/>
      <c r="E773" s="79"/>
      <c r="F773" s="69"/>
      <c r="G773" s="79"/>
      <c r="H773" s="70"/>
      <c r="I773" s="78"/>
    </row>
    <row r="774">
      <c r="A774" s="13" t="s">
        <v>162</v>
      </c>
      <c r="B774" s="78"/>
      <c r="C774" s="79"/>
      <c r="D774" s="78"/>
      <c r="E774" s="79"/>
      <c r="F774" s="69"/>
      <c r="G774" s="79"/>
      <c r="H774" s="70"/>
      <c r="I774" s="78"/>
    </row>
    <row r="775">
      <c r="A775" s="13" t="s">
        <v>191</v>
      </c>
      <c r="B775" s="78"/>
      <c r="C775" s="79"/>
      <c r="D775" s="78"/>
      <c r="E775" s="79"/>
      <c r="F775" s="69"/>
      <c r="G775" s="79"/>
      <c r="H775" s="70"/>
      <c r="I775" s="78"/>
    </row>
    <row r="776">
      <c r="A776" s="13" t="s">
        <v>238</v>
      </c>
      <c r="B776" s="78"/>
      <c r="C776" s="79"/>
      <c r="D776" s="78"/>
      <c r="E776" s="79"/>
      <c r="F776" s="69"/>
      <c r="G776" s="79"/>
      <c r="H776" s="70"/>
      <c r="I776" s="78"/>
    </row>
    <row r="777">
      <c r="A777" s="13" t="s">
        <v>185</v>
      </c>
      <c r="B777" s="78"/>
      <c r="C777" s="79"/>
      <c r="D777" s="78"/>
      <c r="E777" s="79"/>
      <c r="F777" s="69"/>
      <c r="G777" s="79"/>
      <c r="H777" s="70"/>
      <c r="I777" s="78"/>
    </row>
    <row r="778">
      <c r="A778" s="13" t="s">
        <v>127</v>
      </c>
      <c r="B778" s="78"/>
      <c r="C778" s="79"/>
      <c r="D778" s="78"/>
      <c r="E778" s="79"/>
      <c r="F778" s="69"/>
      <c r="G778" s="79"/>
      <c r="H778" s="70"/>
      <c r="I778" s="78"/>
    </row>
    <row r="779">
      <c r="A779" s="13" t="s">
        <v>235</v>
      </c>
      <c r="B779" s="78"/>
      <c r="C779" s="79"/>
      <c r="D779" s="78"/>
      <c r="E779" s="79"/>
      <c r="F779" s="69"/>
      <c r="G779" s="79"/>
      <c r="H779" s="70"/>
      <c r="I779" s="78"/>
    </row>
    <row r="780">
      <c r="A780" s="13" t="s">
        <v>224</v>
      </c>
      <c r="B780" s="78"/>
      <c r="C780" s="79"/>
      <c r="D780" s="78"/>
      <c r="E780" s="79"/>
      <c r="F780" s="69"/>
      <c r="G780" s="79"/>
      <c r="H780" s="70"/>
      <c r="I780" s="78"/>
    </row>
    <row r="781">
      <c r="A781" s="13" t="s">
        <v>233</v>
      </c>
      <c r="B781" s="78"/>
      <c r="C781" s="79"/>
      <c r="D781" s="78"/>
      <c r="E781" s="79"/>
      <c r="F781" s="69"/>
      <c r="G781" s="79"/>
      <c r="H781" s="70"/>
      <c r="I781" s="78"/>
    </row>
    <row r="782">
      <c r="A782" s="13" t="s">
        <v>105</v>
      </c>
      <c r="B782" s="78"/>
      <c r="C782" s="79"/>
      <c r="D782" s="78"/>
      <c r="E782" s="79"/>
      <c r="F782" s="69"/>
      <c r="G782" s="79"/>
      <c r="H782" s="70"/>
      <c r="I782" s="78"/>
    </row>
    <row r="783">
      <c r="A783" s="13" t="s">
        <v>173</v>
      </c>
      <c r="B783" s="78"/>
      <c r="C783" s="79"/>
      <c r="D783" s="78"/>
      <c r="E783" s="79"/>
      <c r="F783" s="69"/>
      <c r="G783" s="79"/>
      <c r="H783" s="70"/>
      <c r="I783" s="78"/>
    </row>
    <row r="784">
      <c r="A784" s="13" t="s">
        <v>150</v>
      </c>
      <c r="B784" s="78"/>
      <c r="C784" s="79"/>
      <c r="D784" s="78"/>
      <c r="E784" s="79"/>
      <c r="F784" s="69"/>
      <c r="G784" s="79"/>
      <c r="H784" s="70"/>
      <c r="I784" s="78"/>
    </row>
    <row r="785">
      <c r="A785" s="13" t="s">
        <v>174</v>
      </c>
      <c r="B785" s="78"/>
      <c r="C785" s="79"/>
      <c r="D785" s="78"/>
      <c r="E785" s="79"/>
      <c r="F785" s="69"/>
      <c r="G785" s="79"/>
      <c r="H785" s="70"/>
      <c r="I785" s="78"/>
    </row>
    <row r="786">
      <c r="A786" s="13" t="s">
        <v>186</v>
      </c>
      <c r="B786" s="78"/>
      <c r="C786" s="79"/>
      <c r="D786" s="78"/>
      <c r="E786" s="79"/>
      <c r="F786" s="69"/>
      <c r="G786" s="79"/>
      <c r="H786" s="70"/>
      <c r="I786" s="78"/>
    </row>
    <row r="787">
      <c r="A787" s="13" t="s">
        <v>176</v>
      </c>
      <c r="B787" s="78"/>
      <c r="C787" s="79"/>
      <c r="D787" s="78"/>
      <c r="E787" s="79"/>
      <c r="F787" s="69"/>
      <c r="G787" s="79"/>
      <c r="H787" s="70"/>
      <c r="I787" s="78"/>
    </row>
    <row r="788">
      <c r="A788" s="13" t="s">
        <v>179</v>
      </c>
      <c r="B788" s="78"/>
      <c r="C788" s="79"/>
      <c r="D788" s="78"/>
      <c r="E788" s="79"/>
      <c r="F788" s="69"/>
      <c r="G788" s="79"/>
      <c r="H788" s="70"/>
      <c r="I788" s="78"/>
    </row>
    <row r="789">
      <c r="A789" s="13" t="s">
        <v>178</v>
      </c>
      <c r="B789" s="78"/>
      <c r="C789" s="79"/>
      <c r="D789" s="78"/>
      <c r="E789" s="79"/>
      <c r="F789" s="69"/>
      <c r="G789" s="79"/>
      <c r="H789" s="70"/>
      <c r="I789" s="78"/>
    </row>
    <row r="790">
      <c r="A790" s="13" t="s">
        <v>211</v>
      </c>
      <c r="B790" s="78"/>
      <c r="C790" s="79"/>
      <c r="D790" s="78"/>
      <c r="E790" s="79"/>
      <c r="F790" s="69"/>
      <c r="G790" s="79"/>
      <c r="H790" s="70"/>
      <c r="I790" s="78"/>
    </row>
    <row r="791">
      <c r="A791" s="13" t="s">
        <v>239</v>
      </c>
      <c r="B791" s="78"/>
      <c r="C791" s="79"/>
      <c r="D791" s="78"/>
      <c r="E791" s="79"/>
      <c r="F791" s="69"/>
      <c r="G791" s="79"/>
      <c r="H791" s="70"/>
      <c r="I791" s="78"/>
    </row>
    <row r="792">
      <c r="A792" s="13" t="s">
        <v>229</v>
      </c>
      <c r="B792" s="78"/>
      <c r="C792" s="79"/>
      <c r="D792" s="78"/>
      <c r="E792" s="79"/>
      <c r="F792" s="69"/>
      <c r="G792" s="79"/>
      <c r="H792" s="70"/>
      <c r="I792" s="78"/>
    </row>
    <row r="793">
      <c r="A793" s="13" t="s">
        <v>80</v>
      </c>
      <c r="B793" s="78"/>
      <c r="C793" s="79"/>
      <c r="D793" s="78"/>
      <c r="E793" s="79"/>
      <c r="F793" s="69"/>
      <c r="G793" s="79"/>
      <c r="H793" s="70"/>
      <c r="I793" s="78"/>
    </row>
    <row r="794">
      <c r="A794" s="13" t="s">
        <v>208</v>
      </c>
      <c r="B794" s="78"/>
      <c r="C794" s="79"/>
      <c r="D794" s="78"/>
      <c r="E794" s="79"/>
      <c r="F794" s="69"/>
      <c r="G794" s="79"/>
      <c r="H794" s="70"/>
      <c r="I794" s="78"/>
    </row>
    <row r="795">
      <c r="A795" s="13" t="s">
        <v>213</v>
      </c>
      <c r="B795" s="78"/>
      <c r="C795" s="79"/>
      <c r="D795" s="78"/>
      <c r="E795" s="79"/>
      <c r="F795" s="69"/>
      <c r="G795" s="79"/>
      <c r="H795" s="70"/>
      <c r="I795" s="78"/>
    </row>
    <row r="796">
      <c r="A796" s="13" t="s">
        <v>212</v>
      </c>
      <c r="B796" s="78"/>
      <c r="C796" s="79"/>
      <c r="D796" s="78"/>
      <c r="E796" s="79"/>
      <c r="F796" s="69"/>
      <c r="G796" s="79"/>
      <c r="H796" s="70"/>
      <c r="I796" s="78"/>
    </row>
    <row r="797">
      <c r="A797" s="13" t="s">
        <v>214</v>
      </c>
      <c r="B797" s="78"/>
      <c r="C797" s="79"/>
      <c r="D797" s="78"/>
      <c r="E797" s="79"/>
      <c r="F797" s="69"/>
      <c r="G797" s="79"/>
      <c r="H797" s="70"/>
      <c r="I797" s="78"/>
    </row>
    <row r="798">
      <c r="A798" s="13" t="s">
        <v>232</v>
      </c>
      <c r="B798" s="78"/>
      <c r="C798" s="79"/>
      <c r="D798" s="78"/>
      <c r="E798" s="79"/>
      <c r="F798" s="69"/>
      <c r="G798" s="79"/>
      <c r="H798" s="70"/>
      <c r="I798" s="78"/>
    </row>
    <row r="799">
      <c r="A799" s="13" t="s">
        <v>181</v>
      </c>
      <c r="B799" s="78"/>
      <c r="C799" s="79"/>
      <c r="D799" s="78"/>
      <c r="E799" s="79"/>
      <c r="F799" s="69"/>
      <c r="G799" s="79"/>
      <c r="H799" s="70"/>
      <c r="I799" s="78"/>
    </row>
    <row r="800">
      <c r="A800" s="13" t="s">
        <v>136</v>
      </c>
      <c r="B800" s="78"/>
      <c r="C800" s="79"/>
      <c r="D800" s="78"/>
      <c r="E800" s="79"/>
      <c r="F800" s="69"/>
      <c r="G800" s="79"/>
      <c r="H800" s="70"/>
      <c r="I800" s="78"/>
    </row>
    <row r="801">
      <c r="A801" s="13" t="s">
        <v>246</v>
      </c>
      <c r="B801" s="78"/>
      <c r="C801" s="79"/>
      <c r="D801" s="78"/>
      <c r="E801" s="79"/>
      <c r="F801" s="69"/>
      <c r="G801" s="79"/>
      <c r="H801" s="70"/>
      <c r="I801" s="78"/>
    </row>
    <row r="802">
      <c r="A802" s="13" t="s">
        <v>22</v>
      </c>
      <c r="B802" s="78"/>
      <c r="C802" s="79"/>
      <c r="D802" s="78"/>
      <c r="E802" s="79"/>
      <c r="F802" s="69"/>
      <c r="G802" s="79"/>
      <c r="H802" s="70"/>
      <c r="I802" s="78"/>
    </row>
    <row r="803">
      <c r="A803" s="13" t="s">
        <v>95</v>
      </c>
      <c r="B803" s="78"/>
      <c r="C803" s="79"/>
      <c r="D803" s="78"/>
      <c r="E803" s="79"/>
      <c r="F803" s="69"/>
      <c r="G803" s="79"/>
      <c r="H803" s="70"/>
      <c r="I803" s="78"/>
    </row>
    <row r="804">
      <c r="A804" s="13" t="s">
        <v>100</v>
      </c>
      <c r="B804" s="78"/>
      <c r="C804" s="79"/>
      <c r="D804" s="78"/>
      <c r="E804" s="79"/>
      <c r="F804" s="69"/>
      <c r="G804" s="79"/>
      <c r="H804" s="70"/>
      <c r="I804" s="78"/>
    </row>
    <row r="805">
      <c r="A805" s="13" t="s">
        <v>138</v>
      </c>
      <c r="B805" s="78"/>
      <c r="C805" s="79"/>
      <c r="D805" s="78"/>
      <c r="E805" s="79"/>
      <c r="F805" s="69"/>
      <c r="G805" s="79"/>
      <c r="H805" s="70"/>
      <c r="I805" s="78"/>
    </row>
    <row r="806">
      <c r="A806" s="13" t="s">
        <v>204</v>
      </c>
      <c r="B806" s="78"/>
      <c r="C806" s="79"/>
      <c r="D806" s="78"/>
      <c r="E806" s="79"/>
      <c r="F806" s="69"/>
      <c r="G806" s="79"/>
      <c r="H806" s="70"/>
      <c r="I806" s="78"/>
    </row>
    <row r="807">
      <c r="A807" s="13" t="s">
        <v>60</v>
      </c>
      <c r="B807" s="78"/>
      <c r="C807" s="79"/>
      <c r="D807" s="78"/>
      <c r="E807" s="79"/>
      <c r="F807" s="69"/>
      <c r="G807" s="79"/>
      <c r="H807" s="70"/>
      <c r="I807" s="78"/>
    </row>
    <row r="808">
      <c r="A808" s="13" t="s">
        <v>152</v>
      </c>
      <c r="B808" s="78"/>
      <c r="C808" s="79"/>
      <c r="D808" s="78"/>
      <c r="E808" s="79"/>
      <c r="F808" s="69"/>
      <c r="G808" s="79"/>
      <c r="H808" s="70"/>
      <c r="I808" s="78"/>
    </row>
    <row r="809">
      <c r="A809" s="13" t="s">
        <v>234</v>
      </c>
      <c r="B809" s="78"/>
      <c r="C809" s="79"/>
      <c r="D809" s="78"/>
      <c r="E809" s="79"/>
      <c r="F809" s="69"/>
      <c r="G809" s="79"/>
      <c r="H809" s="70"/>
      <c r="I809" s="78"/>
    </row>
    <row r="810">
      <c r="A810" s="13" t="s">
        <v>187</v>
      </c>
      <c r="B810" s="78"/>
      <c r="C810" s="79"/>
      <c r="D810" s="78"/>
      <c r="E810" s="79"/>
      <c r="F810" s="69"/>
      <c r="G810" s="79"/>
      <c r="H810" s="70"/>
      <c r="I810" s="78"/>
    </row>
    <row r="811">
      <c r="A811" s="13" t="s">
        <v>241</v>
      </c>
      <c r="B811" s="78"/>
      <c r="C811" s="79"/>
      <c r="D811" s="78"/>
      <c r="E811" s="79"/>
      <c r="F811" s="69"/>
      <c r="G811" s="79"/>
      <c r="H811" s="70"/>
      <c r="I811" s="78"/>
    </row>
    <row r="812">
      <c r="A812" s="13" t="s">
        <v>163</v>
      </c>
      <c r="B812" s="78"/>
      <c r="C812" s="79"/>
      <c r="D812" s="78"/>
      <c r="E812" s="79"/>
      <c r="F812" s="69"/>
      <c r="G812" s="79"/>
      <c r="H812" s="70"/>
      <c r="I812" s="78"/>
    </row>
    <row r="813">
      <c r="A813" s="13" t="s">
        <v>164</v>
      </c>
      <c r="B813" s="78"/>
      <c r="C813" s="79"/>
      <c r="D813" s="78"/>
      <c r="E813" s="79"/>
      <c r="F813" s="69"/>
      <c r="G813" s="79"/>
      <c r="H813" s="70"/>
      <c r="I813" s="78"/>
    </row>
    <row r="814">
      <c r="A814" s="13" t="s">
        <v>84</v>
      </c>
      <c r="B814" s="78"/>
      <c r="C814" s="79"/>
      <c r="D814" s="78"/>
      <c r="E814" s="79"/>
      <c r="F814" s="69"/>
      <c r="G814" s="79"/>
      <c r="H814" s="70"/>
      <c r="I814" s="78"/>
    </row>
    <row r="815">
      <c r="A815" s="13" t="s">
        <v>242</v>
      </c>
      <c r="B815" s="78"/>
      <c r="C815" s="79"/>
      <c r="D815" s="78"/>
      <c r="E815" s="79"/>
      <c r="F815" s="69"/>
      <c r="G815" s="79"/>
      <c r="H815" s="70"/>
      <c r="I815" s="78"/>
    </row>
    <row r="816">
      <c r="A816" s="13" t="s">
        <v>245</v>
      </c>
      <c r="B816" s="78"/>
      <c r="C816" s="79"/>
      <c r="D816" s="78"/>
      <c r="E816" s="79"/>
      <c r="F816" s="69"/>
      <c r="G816" s="79"/>
      <c r="H816" s="70"/>
      <c r="I816" s="78"/>
    </row>
    <row r="817">
      <c r="A817" s="13" t="s">
        <v>188</v>
      </c>
      <c r="B817" s="78"/>
      <c r="C817" s="79"/>
      <c r="D817" s="78"/>
      <c r="E817" s="79"/>
      <c r="F817" s="69"/>
      <c r="G817" s="79"/>
      <c r="H817" s="70"/>
      <c r="I817" s="78"/>
    </row>
    <row r="818">
      <c r="A818" s="13" t="s">
        <v>215</v>
      </c>
      <c r="B818" s="78"/>
      <c r="C818" s="79"/>
      <c r="D818" s="78"/>
      <c r="E818" s="79"/>
      <c r="F818" s="69"/>
      <c r="G818" s="79"/>
      <c r="H818" s="70"/>
      <c r="I818" s="78"/>
    </row>
    <row r="819">
      <c r="A819" s="13" t="s">
        <v>217</v>
      </c>
      <c r="B819" s="78"/>
      <c r="C819" s="79"/>
      <c r="D819" s="78"/>
      <c r="E819" s="79"/>
      <c r="F819" s="69"/>
      <c r="G819" s="79"/>
      <c r="H819" s="70"/>
      <c r="I819" s="78"/>
    </row>
    <row r="820">
      <c r="A820" s="13" t="s">
        <v>219</v>
      </c>
      <c r="B820" s="78"/>
      <c r="C820" s="79"/>
      <c r="D820" s="78"/>
      <c r="E820" s="79"/>
      <c r="F820" s="69"/>
      <c r="G820" s="79"/>
      <c r="H820" s="70"/>
      <c r="I820" s="78"/>
    </row>
    <row r="821">
      <c r="A821" s="13" t="s">
        <v>64</v>
      </c>
      <c r="B821" s="78"/>
      <c r="C821" s="79"/>
      <c r="D821" s="78"/>
      <c r="E821" s="79"/>
      <c r="F821" s="69"/>
      <c r="G821" s="79"/>
      <c r="H821" s="70"/>
      <c r="I821" s="78"/>
    </row>
    <row r="822">
      <c r="A822" s="24"/>
      <c r="B822" s="78"/>
      <c r="C822" s="79"/>
      <c r="D822" s="78"/>
      <c r="E822" s="79"/>
      <c r="F822" s="69"/>
      <c r="G822" s="79"/>
      <c r="H822" s="70"/>
      <c r="I822" s="78"/>
    </row>
    <row r="823">
      <c r="A823" s="24"/>
      <c r="B823" s="78"/>
      <c r="C823" s="79"/>
      <c r="D823" s="78"/>
      <c r="E823" s="79"/>
      <c r="F823" s="69"/>
      <c r="G823" s="79"/>
      <c r="H823" s="70"/>
      <c r="I823" s="78"/>
    </row>
    <row r="824">
      <c r="A824" s="24"/>
      <c r="B824" s="78"/>
      <c r="C824" s="79"/>
      <c r="D824" s="78"/>
      <c r="E824" s="79"/>
      <c r="F824" s="69"/>
      <c r="G824" s="79"/>
      <c r="H824" s="70"/>
      <c r="I824" s="78"/>
    </row>
    <row r="825">
      <c r="A825" s="24"/>
      <c r="B825" s="78"/>
      <c r="C825" s="79"/>
      <c r="D825" s="78"/>
      <c r="E825" s="79"/>
      <c r="F825" s="69"/>
      <c r="G825" s="79"/>
      <c r="H825" s="70"/>
      <c r="I825" s="78"/>
    </row>
    <row r="826">
      <c r="A826" s="24"/>
      <c r="B826" s="78"/>
      <c r="C826" s="79"/>
      <c r="D826" s="78"/>
      <c r="E826" s="79"/>
      <c r="F826" s="69"/>
      <c r="G826" s="79"/>
      <c r="H826" s="70"/>
      <c r="I826" s="78"/>
    </row>
    <row r="827">
      <c r="A827" s="24"/>
      <c r="B827" s="78"/>
      <c r="C827" s="79"/>
      <c r="D827" s="78"/>
      <c r="E827" s="79"/>
      <c r="F827" s="69"/>
      <c r="G827" s="79"/>
      <c r="H827" s="70"/>
      <c r="I827" s="78"/>
    </row>
    <row r="828">
      <c r="A828" s="72"/>
      <c r="B828" s="78"/>
      <c r="C828" s="79"/>
      <c r="D828" s="78"/>
      <c r="E828" s="79"/>
      <c r="F828" s="69"/>
      <c r="G828" s="79"/>
      <c r="H828" s="70"/>
      <c r="I828" s="78"/>
    </row>
    <row r="829">
      <c r="A829" s="72"/>
      <c r="B829" s="78"/>
      <c r="C829" s="79"/>
      <c r="D829" s="78"/>
      <c r="E829" s="79"/>
      <c r="F829" s="69"/>
      <c r="G829" s="79"/>
      <c r="H829" s="70"/>
      <c r="I829" s="78"/>
    </row>
    <row r="830">
      <c r="A830" s="72"/>
      <c r="B830" s="78"/>
      <c r="C830" s="79"/>
      <c r="D830" s="78"/>
      <c r="E830" s="79"/>
      <c r="F830" s="69"/>
      <c r="G830" s="79"/>
      <c r="H830" s="70"/>
      <c r="I830" s="78"/>
    </row>
    <row r="831">
      <c r="A831" s="72"/>
      <c r="B831" s="78"/>
      <c r="C831" s="79"/>
      <c r="D831" s="78"/>
      <c r="E831" s="79"/>
      <c r="F831" s="69"/>
      <c r="G831" s="79"/>
      <c r="H831" s="70"/>
      <c r="I831" s="78"/>
    </row>
    <row r="832">
      <c r="A832" s="72"/>
      <c r="B832" s="78"/>
      <c r="C832" s="79"/>
      <c r="D832" s="78"/>
      <c r="E832" s="79"/>
      <c r="F832" s="69"/>
      <c r="G832" s="79"/>
      <c r="H832" s="70"/>
      <c r="I832" s="78"/>
    </row>
    <row r="833">
      <c r="A833" s="72"/>
      <c r="B833" s="78"/>
      <c r="C833" s="79"/>
      <c r="D833" s="78"/>
      <c r="E833" s="79"/>
      <c r="F833" s="69"/>
      <c r="G833" s="79"/>
      <c r="H833" s="70"/>
      <c r="I833" s="78"/>
    </row>
    <row r="834">
      <c r="A834" s="72"/>
      <c r="B834" s="78"/>
      <c r="C834" s="79"/>
      <c r="D834" s="78"/>
      <c r="E834" s="79"/>
      <c r="F834" s="69"/>
      <c r="G834" s="79"/>
      <c r="H834" s="70"/>
      <c r="I834" s="78"/>
    </row>
    <row r="835">
      <c r="A835" s="4" t="s">
        <v>1</v>
      </c>
      <c r="B835" s="78"/>
      <c r="C835" s="79"/>
      <c r="D835" s="78"/>
      <c r="E835" s="79"/>
      <c r="F835" s="69"/>
      <c r="G835" s="79"/>
      <c r="H835" s="70"/>
      <c r="I835" s="78"/>
    </row>
    <row r="836">
      <c r="A836" s="13" t="s">
        <v>168</v>
      </c>
      <c r="B836" s="78"/>
      <c r="C836" s="79"/>
      <c r="D836" s="78"/>
      <c r="E836" s="79"/>
      <c r="F836" s="69"/>
      <c r="G836" s="79"/>
      <c r="H836" s="70"/>
      <c r="I836" s="78"/>
    </row>
    <row r="837">
      <c r="A837" s="13" t="s">
        <v>90</v>
      </c>
      <c r="B837" s="78"/>
      <c r="C837" s="79"/>
      <c r="D837" s="78"/>
      <c r="E837" s="79"/>
      <c r="F837" s="69"/>
      <c r="G837" s="79"/>
      <c r="H837" s="70"/>
      <c r="I837" s="78"/>
    </row>
    <row r="838">
      <c r="A838" s="13" t="s">
        <v>54</v>
      </c>
      <c r="B838" s="78"/>
      <c r="C838" s="79"/>
      <c r="D838" s="78"/>
      <c r="E838" s="79"/>
      <c r="F838" s="69"/>
      <c r="G838" s="79"/>
      <c r="H838" s="70"/>
      <c r="I838" s="78"/>
    </row>
    <row r="839">
      <c r="A839" s="13" t="s">
        <v>192</v>
      </c>
      <c r="B839" s="78"/>
      <c r="C839" s="79"/>
      <c r="D839" s="78"/>
      <c r="E839" s="79"/>
      <c r="F839" s="69"/>
      <c r="G839" s="79"/>
      <c r="H839" s="70"/>
      <c r="I839" s="78"/>
    </row>
    <row r="840">
      <c r="A840" s="13" t="s">
        <v>141</v>
      </c>
      <c r="B840" s="78"/>
      <c r="C840" s="79"/>
      <c r="D840" s="78"/>
      <c r="E840" s="79"/>
      <c r="F840" s="69"/>
      <c r="G840" s="79"/>
      <c r="H840" s="70"/>
      <c r="I840" s="78"/>
    </row>
    <row r="841">
      <c r="A841" s="13" t="s">
        <v>145</v>
      </c>
      <c r="B841" s="78"/>
      <c r="C841" s="79"/>
      <c r="D841" s="78"/>
      <c r="E841" s="79"/>
      <c r="F841" s="69"/>
      <c r="G841" s="79"/>
      <c r="H841" s="70"/>
      <c r="I841" s="78"/>
    </row>
    <row r="842">
      <c r="A842" s="13" t="s">
        <v>87</v>
      </c>
      <c r="B842" s="78"/>
      <c r="C842" s="79"/>
      <c r="D842" s="78"/>
      <c r="E842" s="79"/>
      <c r="F842" s="69"/>
      <c r="G842" s="79"/>
      <c r="H842" s="70"/>
      <c r="I842" s="78"/>
    </row>
    <row r="843">
      <c r="A843" s="13" t="s">
        <v>222</v>
      </c>
      <c r="B843" s="78"/>
      <c r="C843" s="79"/>
      <c r="D843" s="78"/>
      <c r="E843" s="79"/>
      <c r="F843" s="69"/>
      <c r="G843" s="79"/>
      <c r="H843" s="70"/>
      <c r="I843" s="78"/>
    </row>
    <row r="844">
      <c r="A844" s="13" t="s">
        <v>198</v>
      </c>
      <c r="B844" s="78"/>
      <c r="C844" s="79"/>
      <c r="D844" s="78"/>
      <c r="E844" s="79"/>
      <c r="F844" s="69"/>
      <c r="G844" s="79"/>
      <c r="H844" s="70"/>
      <c r="I844" s="78"/>
    </row>
    <row r="845">
      <c r="A845" s="13" t="s">
        <v>151</v>
      </c>
      <c r="B845" s="78"/>
      <c r="C845" s="79"/>
      <c r="D845" s="78"/>
      <c r="E845" s="79"/>
      <c r="F845" s="69"/>
      <c r="G845" s="79"/>
      <c r="H845" s="70"/>
      <c r="I845" s="78"/>
    </row>
    <row r="846">
      <c r="A846" s="13" t="s">
        <v>165</v>
      </c>
      <c r="B846" s="78"/>
      <c r="C846" s="79"/>
      <c r="D846" s="78"/>
      <c r="E846" s="79"/>
      <c r="F846" s="69"/>
      <c r="G846" s="79"/>
      <c r="H846" s="70"/>
      <c r="I846" s="78"/>
    </row>
    <row r="847">
      <c r="A847" s="13" t="s">
        <v>140</v>
      </c>
      <c r="B847" s="78"/>
      <c r="C847" s="79"/>
      <c r="D847" s="78"/>
      <c r="E847" s="79"/>
      <c r="F847" s="69"/>
      <c r="G847" s="79"/>
      <c r="H847" s="70"/>
      <c r="I847" s="78"/>
    </row>
    <row r="848">
      <c r="A848" s="13" t="s">
        <v>68</v>
      </c>
      <c r="B848" s="78"/>
      <c r="C848" s="79"/>
      <c r="D848" s="78"/>
      <c r="E848" s="79"/>
      <c r="F848" s="69"/>
      <c r="G848" s="79"/>
      <c r="H848" s="70"/>
      <c r="I848" s="78"/>
    </row>
    <row r="849">
      <c r="A849" s="13" t="s">
        <v>99</v>
      </c>
      <c r="B849" s="78"/>
      <c r="C849" s="79"/>
      <c r="D849" s="78"/>
      <c r="E849" s="79"/>
      <c r="F849" s="69"/>
      <c r="G849" s="79"/>
      <c r="H849" s="70"/>
      <c r="I849" s="78"/>
    </row>
    <row r="850">
      <c r="A850" s="13" t="s">
        <v>193</v>
      </c>
      <c r="B850" s="78"/>
      <c r="C850" s="79"/>
      <c r="D850" s="78"/>
      <c r="E850" s="79"/>
      <c r="F850" s="69"/>
      <c r="G850" s="79"/>
      <c r="H850" s="70"/>
      <c r="I850" s="78"/>
    </row>
    <row r="851">
      <c r="A851" s="13" t="s">
        <v>195</v>
      </c>
      <c r="B851" s="78"/>
      <c r="C851" s="79"/>
      <c r="D851" s="78"/>
      <c r="E851" s="79"/>
      <c r="F851" s="69"/>
      <c r="G851" s="79"/>
      <c r="H851" s="70"/>
      <c r="I851" s="78"/>
    </row>
    <row r="852">
      <c r="A852" s="13" t="s">
        <v>210</v>
      </c>
      <c r="B852" s="78"/>
      <c r="C852" s="79"/>
      <c r="D852" s="78"/>
      <c r="E852" s="79"/>
      <c r="F852" s="69"/>
      <c r="G852" s="79"/>
      <c r="H852" s="70"/>
      <c r="I852" s="78"/>
    </row>
    <row r="853">
      <c r="A853" s="13" t="s">
        <v>196</v>
      </c>
      <c r="B853" s="78"/>
      <c r="C853" s="79"/>
      <c r="D853" s="78"/>
      <c r="E853" s="79"/>
      <c r="F853" s="69"/>
      <c r="G853" s="79"/>
      <c r="H853" s="70"/>
      <c r="I853" s="78"/>
    </row>
    <row r="854">
      <c r="A854" s="13" t="s">
        <v>197</v>
      </c>
      <c r="B854" s="78"/>
      <c r="C854" s="79"/>
      <c r="D854" s="78"/>
      <c r="E854" s="79"/>
      <c r="F854" s="69"/>
      <c r="G854" s="79"/>
      <c r="H854" s="70"/>
      <c r="I854" s="78"/>
    </row>
    <row r="855">
      <c r="A855" s="13" t="s">
        <v>170</v>
      </c>
      <c r="B855" s="78"/>
      <c r="C855" s="79"/>
      <c r="D855" s="78"/>
      <c r="E855" s="79"/>
      <c r="F855" s="69"/>
      <c r="G855" s="79"/>
      <c r="H855" s="70"/>
      <c r="I855" s="78"/>
    </row>
    <row r="856">
      <c r="A856" s="13" t="s">
        <v>146</v>
      </c>
      <c r="B856" s="78"/>
      <c r="C856" s="79"/>
      <c r="D856" s="78"/>
      <c r="E856" s="79"/>
      <c r="F856" s="69"/>
      <c r="G856" s="79"/>
      <c r="H856" s="70"/>
      <c r="I856" s="78"/>
    </row>
    <row r="857">
      <c r="A857" s="13" t="s">
        <v>147</v>
      </c>
      <c r="B857" s="78"/>
      <c r="C857" s="79"/>
      <c r="D857" s="78"/>
      <c r="E857" s="79"/>
      <c r="F857" s="69"/>
      <c r="G857" s="79"/>
      <c r="H857" s="70"/>
      <c r="I857" s="78"/>
    </row>
    <row r="858">
      <c r="A858" s="13" t="s">
        <v>142</v>
      </c>
      <c r="B858" s="78"/>
      <c r="C858" s="79"/>
      <c r="D858" s="78"/>
      <c r="E858" s="79"/>
      <c r="F858" s="69"/>
      <c r="G858" s="79"/>
      <c r="H858" s="70"/>
      <c r="I858" s="78"/>
    </row>
    <row r="859">
      <c r="A859" s="13" t="s">
        <v>199</v>
      </c>
      <c r="B859" s="78"/>
      <c r="C859" s="79"/>
      <c r="D859" s="78"/>
      <c r="E859" s="79"/>
      <c r="F859" s="69"/>
      <c r="G859" s="79"/>
      <c r="H859" s="70"/>
      <c r="I859" s="78"/>
    </row>
    <row r="860">
      <c r="A860" s="13" t="s">
        <v>130</v>
      </c>
      <c r="B860" s="78"/>
      <c r="C860" s="79"/>
      <c r="D860" s="78"/>
      <c r="E860" s="79"/>
      <c r="F860" s="69"/>
      <c r="G860" s="79"/>
      <c r="H860" s="70"/>
      <c r="I860" s="78"/>
    </row>
    <row r="861">
      <c r="A861" s="13" t="s">
        <v>51</v>
      </c>
      <c r="B861" s="78"/>
      <c r="C861" s="79"/>
      <c r="D861" s="78"/>
      <c r="E861" s="79"/>
      <c r="F861" s="69"/>
      <c r="G861" s="79"/>
      <c r="H861" s="70"/>
      <c r="I861" s="78"/>
    </row>
    <row r="862">
      <c r="A862" s="13" t="s">
        <v>153</v>
      </c>
      <c r="B862" s="78"/>
      <c r="C862" s="79"/>
      <c r="D862" s="78"/>
      <c r="E862" s="79"/>
      <c r="F862" s="69"/>
      <c r="G862" s="79"/>
      <c r="H862" s="70"/>
      <c r="I862" s="78"/>
    </row>
    <row r="863">
      <c r="A863" s="13" t="s">
        <v>155</v>
      </c>
      <c r="B863" s="78"/>
      <c r="C863" s="79"/>
      <c r="D863" s="78"/>
      <c r="E863" s="79"/>
      <c r="F863" s="69"/>
      <c r="G863" s="79"/>
      <c r="H863" s="70"/>
      <c r="I863" s="78"/>
    </row>
    <row r="864">
      <c r="A864" s="13" t="s">
        <v>76</v>
      </c>
      <c r="B864" s="78"/>
      <c r="C864" s="79"/>
      <c r="D864" s="78"/>
      <c r="E864" s="79"/>
      <c r="F864" s="69"/>
      <c r="G864" s="79"/>
      <c r="H864" s="70"/>
      <c r="I864" s="78"/>
    </row>
    <row r="865">
      <c r="A865" s="13" t="s">
        <v>107</v>
      </c>
      <c r="B865" s="78"/>
      <c r="C865" s="79"/>
      <c r="D865" s="78"/>
      <c r="E865" s="79"/>
      <c r="F865" s="69"/>
      <c r="G865" s="79"/>
      <c r="H865" s="70"/>
      <c r="I865" s="78"/>
    </row>
    <row r="866">
      <c r="A866" s="13" t="s">
        <v>200</v>
      </c>
      <c r="B866" s="78"/>
      <c r="C866" s="79"/>
      <c r="D866" s="78"/>
      <c r="E866" s="79"/>
      <c r="F866" s="69"/>
      <c r="G866" s="79"/>
      <c r="H866" s="70"/>
      <c r="I866" s="78"/>
    </row>
    <row r="867">
      <c r="A867" s="13" t="s">
        <v>175</v>
      </c>
      <c r="B867" s="78"/>
      <c r="C867" s="79"/>
      <c r="D867" s="78"/>
      <c r="E867" s="79"/>
      <c r="F867" s="69"/>
      <c r="G867" s="79"/>
      <c r="H867" s="70"/>
      <c r="I867" s="78"/>
    </row>
    <row r="868">
      <c r="A868" s="13" t="s">
        <v>110</v>
      </c>
      <c r="B868" s="78"/>
      <c r="C868" s="79"/>
      <c r="D868" s="78"/>
      <c r="E868" s="79"/>
      <c r="F868" s="69"/>
      <c r="G868" s="79"/>
      <c r="H868" s="70"/>
      <c r="I868" s="78"/>
    </row>
    <row r="869">
      <c r="A869" s="13" t="s">
        <v>202</v>
      </c>
      <c r="B869" s="78"/>
      <c r="C869" s="79"/>
      <c r="D869" s="78"/>
      <c r="E869" s="79"/>
      <c r="F869" s="69"/>
      <c r="G869" s="79"/>
      <c r="H869" s="70"/>
      <c r="I869" s="78"/>
    </row>
    <row r="870">
      <c r="A870" s="13" t="s">
        <v>157</v>
      </c>
      <c r="B870" s="78"/>
      <c r="C870" s="79"/>
      <c r="D870" s="78"/>
      <c r="E870" s="79"/>
      <c r="F870" s="69"/>
      <c r="G870" s="79"/>
      <c r="H870" s="70"/>
      <c r="I870" s="78"/>
    </row>
    <row r="871">
      <c r="A871" s="13" t="s">
        <v>206</v>
      </c>
      <c r="B871" s="78"/>
      <c r="C871" s="79"/>
      <c r="D871" s="78"/>
      <c r="E871" s="79"/>
      <c r="F871" s="69"/>
      <c r="G871" s="79"/>
      <c r="H871" s="70"/>
      <c r="I871" s="78"/>
    </row>
    <row r="872">
      <c r="A872" s="13" t="s">
        <v>230</v>
      </c>
      <c r="B872" s="78"/>
      <c r="C872" s="79"/>
      <c r="D872" s="78"/>
      <c r="E872" s="79"/>
      <c r="F872" s="69"/>
      <c r="G872" s="79"/>
      <c r="H872" s="70"/>
      <c r="I872" s="78"/>
    </row>
    <row r="873">
      <c r="A873" s="13" t="s">
        <v>143</v>
      </c>
      <c r="B873" s="78"/>
      <c r="C873" s="79"/>
      <c r="D873" s="78"/>
      <c r="E873" s="79"/>
      <c r="F873" s="69"/>
      <c r="G873" s="79"/>
      <c r="H873" s="70"/>
      <c r="I873" s="78"/>
    </row>
    <row r="874">
      <c r="A874" s="13" t="s">
        <v>231</v>
      </c>
      <c r="B874" s="78"/>
      <c r="C874" s="79"/>
      <c r="D874" s="78"/>
      <c r="E874" s="79"/>
      <c r="F874" s="69"/>
      <c r="G874" s="79"/>
      <c r="H874" s="70"/>
      <c r="I874" s="78"/>
    </row>
    <row r="875">
      <c r="A875" s="13" t="s">
        <v>116</v>
      </c>
      <c r="B875" s="78"/>
      <c r="C875" s="79"/>
      <c r="D875" s="78"/>
      <c r="E875" s="79"/>
      <c r="F875" s="69"/>
      <c r="G875" s="79"/>
      <c r="H875" s="70"/>
      <c r="I875" s="78"/>
    </row>
    <row r="876">
      <c r="A876" s="13" t="s">
        <v>226</v>
      </c>
      <c r="B876" s="78"/>
      <c r="C876" s="79"/>
      <c r="D876" s="78"/>
      <c r="E876" s="79"/>
      <c r="F876" s="69"/>
      <c r="G876" s="79"/>
      <c r="H876" s="70"/>
      <c r="I876" s="78"/>
    </row>
    <row r="877">
      <c r="A877" s="13" t="s">
        <v>221</v>
      </c>
      <c r="B877" s="78"/>
      <c r="C877" s="79"/>
      <c r="D877" s="78"/>
      <c r="E877" s="79"/>
      <c r="F877" s="69"/>
      <c r="G877" s="79"/>
      <c r="H877" s="70"/>
      <c r="I877" s="78"/>
    </row>
    <row r="878">
      <c r="A878" s="13" t="s">
        <v>172</v>
      </c>
      <c r="B878" s="78"/>
      <c r="C878" s="79"/>
      <c r="D878" s="78"/>
      <c r="E878" s="79"/>
      <c r="F878" s="69"/>
      <c r="G878" s="79"/>
      <c r="H878" s="70"/>
      <c r="I878" s="78"/>
    </row>
    <row r="879">
      <c r="A879" s="13" t="s">
        <v>118</v>
      </c>
      <c r="B879" s="78"/>
      <c r="C879" s="79"/>
      <c r="D879" s="78"/>
      <c r="E879" s="79"/>
      <c r="F879" s="69"/>
      <c r="G879" s="79"/>
      <c r="H879" s="70"/>
      <c r="I879" s="78"/>
    </row>
    <row r="880">
      <c r="A880" s="13" t="s">
        <v>184</v>
      </c>
      <c r="B880" s="78"/>
      <c r="C880" s="79"/>
      <c r="D880" s="78"/>
      <c r="E880" s="79"/>
      <c r="F880" s="69"/>
      <c r="G880" s="79"/>
      <c r="H880" s="70"/>
      <c r="I880" s="78"/>
    </row>
    <row r="881">
      <c r="A881" s="13" t="s">
        <v>148</v>
      </c>
      <c r="B881" s="78"/>
      <c r="C881" s="79"/>
      <c r="D881" s="78"/>
      <c r="E881" s="79"/>
      <c r="F881" s="69"/>
      <c r="G881" s="79"/>
      <c r="H881" s="70"/>
      <c r="I881" s="78"/>
    </row>
    <row r="882">
      <c r="A882" s="13" t="s">
        <v>216</v>
      </c>
      <c r="B882" s="78"/>
      <c r="C882" s="79"/>
      <c r="D882" s="78"/>
      <c r="E882" s="79"/>
      <c r="F882" s="69"/>
      <c r="G882" s="79"/>
      <c r="H882" s="70"/>
      <c r="I882" s="78"/>
    </row>
    <row r="883">
      <c r="A883" s="13" t="s">
        <v>103</v>
      </c>
      <c r="B883" s="78"/>
      <c r="C883" s="79"/>
      <c r="D883" s="78"/>
      <c r="E883" s="79"/>
      <c r="F883" s="69"/>
      <c r="G883" s="79"/>
      <c r="H883" s="70"/>
      <c r="I883" s="78"/>
    </row>
    <row r="884">
      <c r="A884" s="13" t="s">
        <v>167</v>
      </c>
      <c r="B884" s="78"/>
      <c r="C884" s="79"/>
      <c r="D884" s="78"/>
      <c r="E884" s="79"/>
      <c r="F884" s="69"/>
      <c r="G884" s="79"/>
      <c r="H884" s="70"/>
      <c r="I884" s="78"/>
    </row>
    <row r="885">
      <c r="A885" s="13" t="s">
        <v>128</v>
      </c>
      <c r="B885" s="78"/>
      <c r="C885" s="79"/>
      <c r="D885" s="78"/>
      <c r="E885" s="79"/>
      <c r="F885" s="69"/>
      <c r="G885" s="79"/>
      <c r="H885" s="70"/>
      <c r="I885" s="78"/>
    </row>
    <row r="886">
      <c r="A886" s="13" t="s">
        <v>158</v>
      </c>
      <c r="B886" s="78"/>
      <c r="C886" s="79"/>
      <c r="D886" s="78"/>
      <c r="E886" s="79"/>
      <c r="F886" s="69"/>
      <c r="G886" s="79"/>
      <c r="H886" s="70"/>
      <c r="I886" s="78"/>
    </row>
    <row r="887">
      <c r="A887" s="13" t="s">
        <v>180</v>
      </c>
      <c r="B887" s="78"/>
      <c r="C887" s="79"/>
      <c r="D887" s="78"/>
      <c r="E887" s="79"/>
      <c r="F887" s="69"/>
      <c r="G887" s="79"/>
      <c r="H887" s="70"/>
      <c r="I887" s="78"/>
    </row>
    <row r="888">
      <c r="A888" s="13" t="s">
        <v>114</v>
      </c>
      <c r="B888" s="78"/>
      <c r="C888" s="79"/>
      <c r="D888" s="78"/>
      <c r="E888" s="79"/>
      <c r="F888" s="69"/>
      <c r="G888" s="79"/>
      <c r="H888" s="70"/>
      <c r="I888" s="78"/>
    </row>
    <row r="889">
      <c r="A889" s="13" t="s">
        <v>205</v>
      </c>
      <c r="B889" s="78"/>
      <c r="C889" s="79"/>
      <c r="D889" s="78"/>
      <c r="E889" s="79"/>
      <c r="F889" s="69"/>
      <c r="G889" s="79"/>
      <c r="H889" s="70"/>
      <c r="I889" s="78"/>
    </row>
    <row r="890">
      <c r="A890" s="13" t="s">
        <v>121</v>
      </c>
      <c r="B890" s="78"/>
      <c r="C890" s="79"/>
      <c r="D890" s="78"/>
      <c r="E890" s="79"/>
      <c r="F890" s="69"/>
      <c r="G890" s="79"/>
      <c r="H890" s="70"/>
      <c r="I890" s="78"/>
    </row>
    <row r="891">
      <c r="A891" s="13" t="s">
        <v>203</v>
      </c>
      <c r="B891" s="78"/>
      <c r="C891" s="79"/>
      <c r="D891" s="78"/>
      <c r="E891" s="79"/>
      <c r="F891" s="69"/>
      <c r="G891" s="79"/>
      <c r="H891" s="70"/>
      <c r="I891" s="78"/>
    </row>
    <row r="892">
      <c r="A892" s="13" t="s">
        <v>243</v>
      </c>
      <c r="B892" s="78"/>
      <c r="C892" s="79"/>
      <c r="D892" s="78"/>
      <c r="E892" s="79"/>
      <c r="F892" s="69"/>
      <c r="G892" s="79"/>
      <c r="H892" s="70"/>
      <c r="I892" s="78"/>
    </row>
    <row r="893">
      <c r="A893" s="13" t="s">
        <v>169</v>
      </c>
      <c r="B893" s="78"/>
      <c r="C893" s="79"/>
      <c r="D893" s="78"/>
      <c r="E893" s="79"/>
      <c r="F893" s="69"/>
      <c r="G893" s="79"/>
      <c r="H893" s="70"/>
      <c r="I893" s="78"/>
    </row>
    <row r="894">
      <c r="A894" s="13" t="s">
        <v>223</v>
      </c>
      <c r="B894" s="78"/>
      <c r="C894" s="79"/>
      <c r="D894" s="78"/>
      <c r="E894" s="79"/>
      <c r="F894" s="69"/>
      <c r="G894" s="79"/>
      <c r="H894" s="70"/>
      <c r="I894" s="78"/>
    </row>
    <row r="895">
      <c r="A895" s="13" t="s">
        <v>207</v>
      </c>
      <c r="B895" s="78"/>
      <c r="C895" s="79"/>
      <c r="D895" s="78"/>
      <c r="E895" s="79"/>
      <c r="F895" s="69"/>
      <c r="G895" s="79"/>
      <c r="H895" s="70"/>
      <c r="I895" s="78"/>
    </row>
    <row r="896">
      <c r="A896" s="13" t="s">
        <v>112</v>
      </c>
      <c r="B896" s="78"/>
      <c r="C896" s="79"/>
      <c r="D896" s="78"/>
      <c r="E896" s="79"/>
      <c r="F896" s="69"/>
      <c r="G896" s="79"/>
      <c r="H896" s="70"/>
      <c r="I896" s="78"/>
    </row>
    <row r="897">
      <c r="A897" s="13" t="s">
        <v>93</v>
      </c>
      <c r="B897" s="78"/>
      <c r="C897" s="79"/>
      <c r="D897" s="78"/>
      <c r="E897" s="79"/>
      <c r="F897" s="69"/>
      <c r="G897" s="79"/>
      <c r="H897" s="70"/>
      <c r="I897" s="78"/>
    </row>
    <row r="898">
      <c r="A898" s="13" t="s">
        <v>73</v>
      </c>
      <c r="B898" s="78"/>
      <c r="C898" s="79"/>
      <c r="D898" s="78"/>
      <c r="E898" s="79"/>
      <c r="F898" s="69"/>
      <c r="G898" s="79"/>
      <c r="H898" s="70"/>
      <c r="I898" s="78"/>
    </row>
    <row r="899">
      <c r="A899" s="13" t="s">
        <v>154</v>
      </c>
      <c r="B899" s="78"/>
      <c r="C899" s="79"/>
      <c r="D899" s="78"/>
      <c r="E899" s="79"/>
      <c r="F899" s="69"/>
      <c r="G899" s="79"/>
      <c r="H899" s="70"/>
      <c r="I899" s="78"/>
    </row>
    <row r="900">
      <c r="A900" s="13" t="s">
        <v>125</v>
      </c>
      <c r="B900" s="78"/>
      <c r="C900" s="79"/>
      <c r="D900" s="78"/>
      <c r="E900" s="79"/>
      <c r="F900" s="69"/>
      <c r="G900" s="79"/>
      <c r="H900" s="70"/>
      <c r="I900" s="78"/>
    </row>
    <row r="901">
      <c r="A901" s="13" t="s">
        <v>228</v>
      </c>
      <c r="B901" s="78"/>
      <c r="C901" s="79"/>
      <c r="D901" s="78"/>
      <c r="E901" s="79"/>
      <c r="F901" s="69"/>
      <c r="G901" s="79"/>
      <c r="H901" s="70"/>
      <c r="I901" s="78"/>
    </row>
    <row r="902">
      <c r="A902" s="13" t="s">
        <v>182</v>
      </c>
      <c r="B902" s="78"/>
      <c r="C902" s="79"/>
      <c r="D902" s="78"/>
      <c r="E902" s="79"/>
      <c r="F902" s="69"/>
      <c r="G902" s="79"/>
      <c r="H902" s="70"/>
      <c r="I902" s="78"/>
    </row>
    <row r="903">
      <c r="A903" s="13" t="s">
        <v>83</v>
      </c>
      <c r="B903" s="78"/>
      <c r="C903" s="79"/>
      <c r="D903" s="78"/>
      <c r="E903" s="79"/>
      <c r="F903" s="69"/>
      <c r="G903" s="79"/>
      <c r="H903" s="70"/>
      <c r="I903" s="78"/>
    </row>
    <row r="904">
      <c r="A904" s="13" t="s">
        <v>96</v>
      </c>
      <c r="B904" s="78"/>
      <c r="C904" s="79"/>
      <c r="D904" s="78"/>
      <c r="E904" s="79"/>
      <c r="F904" s="69"/>
      <c r="G904" s="79"/>
      <c r="H904" s="70"/>
      <c r="I904" s="78"/>
    </row>
    <row r="905">
      <c r="A905" s="13" t="s">
        <v>132</v>
      </c>
      <c r="B905" s="78"/>
      <c r="C905" s="79"/>
      <c r="D905" s="78"/>
      <c r="E905" s="79"/>
      <c r="F905" s="69"/>
      <c r="G905" s="79"/>
      <c r="H905" s="70"/>
      <c r="I905" s="78"/>
    </row>
    <row r="906">
      <c r="A906" s="13" t="s">
        <v>159</v>
      </c>
      <c r="B906" s="78"/>
      <c r="C906" s="79"/>
      <c r="D906" s="78"/>
      <c r="E906" s="79"/>
      <c r="F906" s="69"/>
      <c r="G906" s="79"/>
      <c r="H906" s="70"/>
      <c r="I906" s="78"/>
    </row>
    <row r="907">
      <c r="A907" s="13" t="s">
        <v>160</v>
      </c>
      <c r="B907" s="78"/>
      <c r="C907" s="79"/>
      <c r="D907" s="78"/>
      <c r="E907" s="79"/>
      <c r="F907" s="69"/>
      <c r="G907" s="79"/>
      <c r="H907" s="70"/>
      <c r="I907" s="78"/>
    </row>
    <row r="908">
      <c r="A908" s="13" t="s">
        <v>133</v>
      </c>
      <c r="B908" s="78"/>
      <c r="C908" s="79"/>
      <c r="D908" s="78"/>
      <c r="E908" s="79"/>
      <c r="F908" s="69"/>
      <c r="G908" s="79"/>
      <c r="H908" s="70"/>
      <c r="I908" s="78"/>
    </row>
    <row r="909">
      <c r="A909" s="13" t="s">
        <v>190</v>
      </c>
      <c r="B909" s="78"/>
      <c r="C909" s="79"/>
      <c r="D909" s="78"/>
      <c r="E909" s="79"/>
      <c r="F909" s="69"/>
      <c r="G909" s="79"/>
      <c r="H909" s="70"/>
      <c r="I909" s="78"/>
    </row>
    <row r="910">
      <c r="A910" s="13" t="s">
        <v>139</v>
      </c>
      <c r="B910" s="78"/>
      <c r="C910" s="79"/>
      <c r="D910" s="78"/>
      <c r="E910" s="79"/>
      <c r="F910" s="69"/>
      <c r="G910" s="79"/>
      <c r="H910" s="70"/>
      <c r="I910" s="78"/>
    </row>
    <row r="911">
      <c r="A911" s="13" t="s">
        <v>183</v>
      </c>
      <c r="B911" s="78"/>
      <c r="C911" s="79"/>
      <c r="D911" s="78"/>
      <c r="E911" s="79"/>
      <c r="F911" s="69"/>
      <c r="G911" s="79"/>
      <c r="H911" s="70"/>
      <c r="I911" s="78"/>
    </row>
    <row r="912">
      <c r="A912" s="13" t="s">
        <v>237</v>
      </c>
      <c r="B912" s="78"/>
      <c r="C912" s="79"/>
      <c r="D912" s="78"/>
      <c r="E912" s="79"/>
      <c r="F912" s="69"/>
      <c r="G912" s="79"/>
      <c r="H912" s="70"/>
      <c r="I912" s="78"/>
    </row>
    <row r="913">
      <c r="A913" s="13" t="s">
        <v>162</v>
      </c>
      <c r="B913" s="78"/>
      <c r="C913" s="79"/>
      <c r="D913" s="78"/>
      <c r="E913" s="79"/>
      <c r="F913" s="69"/>
      <c r="G913" s="79"/>
      <c r="H913" s="70"/>
      <c r="I913" s="78"/>
    </row>
    <row r="914">
      <c r="A914" s="13" t="s">
        <v>191</v>
      </c>
      <c r="B914" s="78"/>
      <c r="C914" s="79"/>
      <c r="D914" s="78"/>
      <c r="E914" s="79"/>
      <c r="F914" s="69"/>
      <c r="G914" s="79"/>
      <c r="H914" s="70"/>
      <c r="I914" s="78"/>
    </row>
    <row r="915">
      <c r="A915" s="13" t="s">
        <v>238</v>
      </c>
      <c r="B915" s="78"/>
      <c r="C915" s="79"/>
      <c r="D915" s="78"/>
      <c r="E915" s="79"/>
      <c r="F915" s="69"/>
      <c r="G915" s="79"/>
      <c r="H915" s="70"/>
      <c r="I915" s="78"/>
    </row>
    <row r="916">
      <c r="A916" s="13" t="s">
        <v>185</v>
      </c>
      <c r="B916" s="78"/>
      <c r="C916" s="79"/>
      <c r="D916" s="78"/>
      <c r="E916" s="79"/>
      <c r="F916" s="69"/>
      <c r="G916" s="79"/>
      <c r="H916" s="70"/>
      <c r="I916" s="78"/>
    </row>
    <row r="917">
      <c r="A917" s="13" t="s">
        <v>127</v>
      </c>
      <c r="B917" s="78"/>
      <c r="C917" s="79"/>
      <c r="D917" s="78"/>
      <c r="E917" s="79"/>
      <c r="F917" s="69"/>
      <c r="G917" s="79"/>
      <c r="H917" s="70"/>
      <c r="I917" s="78"/>
    </row>
    <row r="918">
      <c r="A918" s="13" t="s">
        <v>235</v>
      </c>
      <c r="B918" s="78"/>
      <c r="C918" s="79"/>
      <c r="D918" s="78"/>
      <c r="E918" s="79"/>
      <c r="F918" s="69"/>
      <c r="G918" s="79"/>
      <c r="H918" s="70"/>
      <c r="I918" s="78"/>
    </row>
    <row r="919">
      <c r="A919" s="13" t="s">
        <v>224</v>
      </c>
      <c r="B919" s="78"/>
      <c r="C919" s="79"/>
      <c r="D919" s="78"/>
      <c r="E919" s="79"/>
      <c r="F919" s="69"/>
      <c r="G919" s="79"/>
      <c r="H919" s="70"/>
      <c r="I919" s="78"/>
    </row>
    <row r="920">
      <c r="A920" s="13" t="s">
        <v>233</v>
      </c>
      <c r="B920" s="78"/>
      <c r="C920" s="79"/>
      <c r="D920" s="78"/>
      <c r="E920" s="79"/>
      <c r="F920" s="69"/>
      <c r="G920" s="79"/>
      <c r="H920" s="70"/>
      <c r="I920" s="78"/>
    </row>
    <row r="921">
      <c r="A921" s="13" t="s">
        <v>105</v>
      </c>
      <c r="B921" s="78"/>
      <c r="C921" s="79"/>
      <c r="D921" s="78"/>
      <c r="E921" s="79"/>
      <c r="F921" s="69"/>
      <c r="G921" s="79"/>
      <c r="H921" s="70"/>
      <c r="I921" s="78"/>
    </row>
    <row r="922">
      <c r="A922" s="13" t="s">
        <v>173</v>
      </c>
      <c r="B922" s="78"/>
      <c r="C922" s="79"/>
      <c r="D922" s="78"/>
      <c r="E922" s="79"/>
      <c r="F922" s="69"/>
      <c r="G922" s="79"/>
      <c r="H922" s="70"/>
      <c r="I922" s="78"/>
    </row>
    <row r="923">
      <c r="A923" s="13" t="s">
        <v>150</v>
      </c>
      <c r="B923" s="78"/>
      <c r="C923" s="79"/>
      <c r="D923" s="78"/>
      <c r="E923" s="79"/>
      <c r="F923" s="69"/>
      <c r="G923" s="79"/>
      <c r="H923" s="70"/>
      <c r="I923" s="78"/>
    </row>
    <row r="924">
      <c r="A924" s="13" t="s">
        <v>174</v>
      </c>
      <c r="B924" s="78"/>
      <c r="C924" s="79"/>
      <c r="D924" s="78"/>
      <c r="E924" s="79"/>
      <c r="F924" s="69"/>
      <c r="G924" s="79"/>
      <c r="H924" s="70"/>
      <c r="I924" s="78"/>
    </row>
    <row r="925">
      <c r="A925" s="13" t="s">
        <v>186</v>
      </c>
      <c r="B925" s="78"/>
      <c r="C925" s="79"/>
      <c r="D925" s="78"/>
      <c r="E925" s="79"/>
      <c r="F925" s="69"/>
      <c r="G925" s="79"/>
      <c r="H925" s="70"/>
      <c r="I925" s="78"/>
    </row>
    <row r="926">
      <c r="A926" s="13" t="s">
        <v>176</v>
      </c>
      <c r="B926" s="78"/>
      <c r="C926" s="79"/>
      <c r="D926" s="78"/>
      <c r="E926" s="79"/>
      <c r="F926" s="69"/>
      <c r="G926" s="79"/>
      <c r="H926" s="70"/>
      <c r="I926" s="78"/>
    </row>
    <row r="927">
      <c r="A927" s="13" t="s">
        <v>179</v>
      </c>
      <c r="B927" s="78"/>
      <c r="C927" s="79"/>
      <c r="D927" s="78"/>
      <c r="E927" s="79"/>
      <c r="F927" s="69"/>
      <c r="G927" s="79"/>
      <c r="H927" s="70"/>
      <c r="I927" s="78"/>
    </row>
    <row r="928">
      <c r="A928" s="13" t="s">
        <v>178</v>
      </c>
      <c r="B928" s="78"/>
      <c r="C928" s="79"/>
      <c r="D928" s="78"/>
      <c r="E928" s="79"/>
      <c r="F928" s="69"/>
      <c r="G928" s="79"/>
      <c r="H928" s="70"/>
      <c r="I928" s="78"/>
    </row>
    <row r="929">
      <c r="A929" s="13" t="s">
        <v>211</v>
      </c>
      <c r="B929" s="78"/>
      <c r="C929" s="79"/>
      <c r="D929" s="78"/>
      <c r="E929" s="79"/>
      <c r="F929" s="69"/>
      <c r="G929" s="79"/>
      <c r="H929" s="70"/>
      <c r="I929" s="78"/>
    </row>
    <row r="930">
      <c r="A930" s="13" t="s">
        <v>239</v>
      </c>
      <c r="B930" s="78"/>
      <c r="C930" s="79"/>
      <c r="D930" s="78"/>
      <c r="E930" s="79"/>
      <c r="F930" s="69"/>
      <c r="G930" s="79"/>
      <c r="H930" s="70"/>
      <c r="I930" s="78"/>
    </row>
    <row r="931">
      <c r="A931" s="13" t="s">
        <v>229</v>
      </c>
      <c r="B931" s="78"/>
      <c r="C931" s="79"/>
      <c r="D931" s="78"/>
      <c r="E931" s="79"/>
      <c r="F931" s="69"/>
      <c r="G931" s="79"/>
      <c r="H931" s="70"/>
      <c r="I931" s="78"/>
    </row>
    <row r="932">
      <c r="A932" s="13" t="s">
        <v>80</v>
      </c>
      <c r="B932" s="78"/>
      <c r="C932" s="79"/>
      <c r="D932" s="78"/>
      <c r="E932" s="79"/>
      <c r="F932" s="69"/>
      <c r="G932" s="79"/>
      <c r="H932" s="70"/>
      <c r="I932" s="78"/>
    </row>
    <row r="933">
      <c r="A933" s="13" t="s">
        <v>208</v>
      </c>
      <c r="B933" s="78"/>
      <c r="C933" s="79"/>
      <c r="D933" s="78"/>
      <c r="E933" s="79"/>
      <c r="F933" s="69"/>
      <c r="G933" s="79"/>
      <c r="H933" s="70"/>
      <c r="I933" s="78"/>
    </row>
    <row r="934">
      <c r="A934" s="13" t="s">
        <v>213</v>
      </c>
      <c r="B934" s="78"/>
      <c r="C934" s="79"/>
      <c r="D934" s="78"/>
      <c r="E934" s="79"/>
      <c r="F934" s="69"/>
      <c r="G934" s="79"/>
      <c r="H934" s="70"/>
      <c r="I934" s="78"/>
    </row>
    <row r="935">
      <c r="A935" s="13" t="s">
        <v>212</v>
      </c>
      <c r="B935" s="78"/>
      <c r="C935" s="79"/>
      <c r="D935" s="78"/>
      <c r="E935" s="79"/>
      <c r="F935" s="69"/>
      <c r="G935" s="79"/>
      <c r="H935" s="70"/>
      <c r="I935" s="78"/>
    </row>
    <row r="936">
      <c r="A936" s="13" t="s">
        <v>214</v>
      </c>
      <c r="B936" s="78"/>
      <c r="C936" s="79"/>
      <c r="D936" s="78"/>
      <c r="E936" s="79"/>
      <c r="F936" s="69"/>
      <c r="G936" s="79"/>
      <c r="H936" s="70"/>
      <c r="I936" s="78"/>
    </row>
    <row r="937">
      <c r="A937" s="13" t="s">
        <v>232</v>
      </c>
      <c r="B937" s="78"/>
      <c r="C937" s="79"/>
      <c r="D937" s="78"/>
      <c r="E937" s="79"/>
      <c r="F937" s="69"/>
      <c r="G937" s="79"/>
      <c r="H937" s="70"/>
      <c r="I937" s="78"/>
    </row>
    <row r="938">
      <c r="A938" s="13" t="s">
        <v>181</v>
      </c>
      <c r="B938" s="78"/>
      <c r="C938" s="79"/>
      <c r="D938" s="78"/>
      <c r="E938" s="79"/>
      <c r="F938" s="69"/>
      <c r="G938" s="79"/>
      <c r="H938" s="70"/>
      <c r="I938" s="78"/>
    </row>
    <row r="939">
      <c r="A939" s="13" t="s">
        <v>136</v>
      </c>
      <c r="B939" s="78"/>
      <c r="C939" s="79"/>
      <c r="D939" s="78"/>
      <c r="E939" s="79"/>
      <c r="F939" s="69"/>
      <c r="G939" s="79"/>
      <c r="H939" s="70"/>
      <c r="I939" s="78"/>
    </row>
    <row r="940">
      <c r="A940" s="13" t="s">
        <v>246</v>
      </c>
      <c r="B940" s="78"/>
      <c r="C940" s="79"/>
      <c r="D940" s="78"/>
      <c r="E940" s="79"/>
      <c r="F940" s="69"/>
      <c r="G940" s="79"/>
      <c r="H940" s="70"/>
      <c r="I940" s="78"/>
    </row>
    <row r="941">
      <c r="A941" s="13" t="s">
        <v>22</v>
      </c>
      <c r="B941" s="78"/>
      <c r="C941" s="79"/>
      <c r="D941" s="78"/>
      <c r="E941" s="79"/>
      <c r="F941" s="69"/>
      <c r="G941" s="79"/>
      <c r="H941" s="70"/>
      <c r="I941" s="78"/>
    </row>
    <row r="942">
      <c r="A942" s="13" t="s">
        <v>95</v>
      </c>
      <c r="B942" s="78"/>
      <c r="C942" s="79"/>
      <c r="D942" s="78"/>
      <c r="E942" s="79"/>
      <c r="F942" s="69"/>
      <c r="G942" s="79"/>
      <c r="H942" s="70"/>
      <c r="I942" s="78"/>
    </row>
    <row r="943">
      <c r="A943" s="13" t="s">
        <v>100</v>
      </c>
      <c r="B943" s="78"/>
      <c r="C943" s="79"/>
      <c r="D943" s="78"/>
      <c r="E943" s="79"/>
      <c r="F943" s="69"/>
      <c r="G943" s="79"/>
      <c r="H943" s="70"/>
      <c r="I943" s="78"/>
    </row>
    <row r="944">
      <c r="A944" s="13" t="s">
        <v>138</v>
      </c>
      <c r="B944" s="78"/>
      <c r="C944" s="79"/>
      <c r="D944" s="78"/>
      <c r="E944" s="79"/>
      <c r="F944" s="69"/>
      <c r="G944" s="79"/>
      <c r="H944" s="70"/>
      <c r="I944" s="78"/>
    </row>
    <row r="945">
      <c r="A945" s="13" t="s">
        <v>204</v>
      </c>
      <c r="B945" s="78"/>
      <c r="C945" s="79"/>
      <c r="D945" s="78"/>
      <c r="E945" s="79"/>
      <c r="F945" s="69"/>
      <c r="G945" s="79"/>
      <c r="H945" s="70"/>
      <c r="I945" s="78"/>
    </row>
    <row r="946">
      <c r="A946" s="13" t="s">
        <v>60</v>
      </c>
      <c r="B946" s="78"/>
      <c r="C946" s="79"/>
      <c r="D946" s="78"/>
      <c r="E946" s="79"/>
      <c r="F946" s="69"/>
      <c r="G946" s="79"/>
      <c r="H946" s="70"/>
      <c r="I946" s="78"/>
    </row>
    <row r="947">
      <c r="A947" s="13" t="s">
        <v>152</v>
      </c>
      <c r="B947" s="78"/>
      <c r="C947" s="79"/>
      <c r="D947" s="78"/>
      <c r="E947" s="79"/>
      <c r="F947" s="69"/>
      <c r="G947" s="79"/>
      <c r="H947" s="70"/>
      <c r="I947" s="78"/>
    </row>
    <row r="948">
      <c r="A948" s="13" t="s">
        <v>234</v>
      </c>
      <c r="B948" s="78"/>
      <c r="C948" s="79"/>
      <c r="D948" s="78"/>
      <c r="E948" s="79"/>
      <c r="F948" s="69"/>
      <c r="G948" s="79"/>
      <c r="H948" s="70"/>
      <c r="I948" s="78"/>
    </row>
    <row r="949">
      <c r="A949" s="13" t="s">
        <v>187</v>
      </c>
      <c r="B949" s="78"/>
      <c r="C949" s="79"/>
      <c r="D949" s="78"/>
      <c r="E949" s="79"/>
      <c r="F949" s="69"/>
      <c r="G949" s="79"/>
      <c r="H949" s="70"/>
      <c r="I949" s="78"/>
    </row>
    <row r="950">
      <c r="A950" s="13" t="s">
        <v>241</v>
      </c>
      <c r="B950" s="78"/>
      <c r="C950" s="79"/>
      <c r="D950" s="78"/>
      <c r="E950" s="79"/>
      <c r="F950" s="69"/>
      <c r="G950" s="79"/>
      <c r="H950" s="70"/>
      <c r="I950" s="78"/>
    </row>
    <row r="951">
      <c r="A951" s="13" t="s">
        <v>163</v>
      </c>
      <c r="B951" s="78"/>
      <c r="C951" s="79"/>
      <c r="D951" s="78"/>
      <c r="E951" s="79"/>
      <c r="F951" s="69"/>
      <c r="G951" s="79"/>
      <c r="H951" s="70"/>
      <c r="I951" s="78"/>
    </row>
    <row r="952">
      <c r="A952" s="13" t="s">
        <v>164</v>
      </c>
      <c r="B952" s="78"/>
      <c r="C952" s="79"/>
      <c r="D952" s="78"/>
      <c r="E952" s="79"/>
      <c r="F952" s="69"/>
      <c r="G952" s="79"/>
      <c r="H952" s="70"/>
      <c r="I952" s="78"/>
    </row>
    <row r="953">
      <c r="A953" s="13" t="s">
        <v>84</v>
      </c>
      <c r="B953" s="78"/>
      <c r="C953" s="79"/>
      <c r="D953" s="78"/>
      <c r="E953" s="79"/>
      <c r="F953" s="69"/>
      <c r="G953" s="79"/>
      <c r="H953" s="70"/>
      <c r="I953" s="78"/>
    </row>
    <row r="954">
      <c r="A954" s="13" t="s">
        <v>242</v>
      </c>
      <c r="B954" s="78"/>
      <c r="C954" s="79"/>
      <c r="D954" s="78"/>
      <c r="E954" s="79"/>
      <c r="F954" s="69"/>
      <c r="G954" s="79"/>
      <c r="H954" s="70"/>
      <c r="I954" s="78"/>
    </row>
    <row r="955">
      <c r="A955" s="13" t="s">
        <v>245</v>
      </c>
      <c r="B955" s="78"/>
      <c r="C955" s="79"/>
      <c r="D955" s="78"/>
      <c r="E955" s="79"/>
      <c r="F955" s="69"/>
      <c r="G955" s="79"/>
      <c r="H955" s="70"/>
      <c r="I955" s="78"/>
    </row>
    <row r="956">
      <c r="A956" s="13" t="s">
        <v>188</v>
      </c>
      <c r="B956" s="78"/>
      <c r="C956" s="79"/>
      <c r="D956" s="78"/>
      <c r="E956" s="79"/>
      <c r="F956" s="69"/>
      <c r="G956" s="79"/>
      <c r="H956" s="70"/>
      <c r="I956" s="78"/>
    </row>
    <row r="957">
      <c r="A957" s="13" t="s">
        <v>215</v>
      </c>
      <c r="B957" s="78"/>
      <c r="C957" s="79"/>
      <c r="D957" s="78"/>
      <c r="E957" s="79"/>
      <c r="F957" s="69"/>
      <c r="G957" s="79"/>
      <c r="H957" s="70"/>
      <c r="I957" s="78"/>
    </row>
    <row r="958">
      <c r="A958" s="13" t="s">
        <v>217</v>
      </c>
      <c r="B958" s="78"/>
      <c r="C958" s="79"/>
      <c r="D958" s="78"/>
      <c r="E958" s="79"/>
      <c r="F958" s="69"/>
      <c r="G958" s="79"/>
      <c r="H958" s="70"/>
      <c r="I958" s="78"/>
    </row>
    <row r="959">
      <c r="A959" s="13" t="s">
        <v>219</v>
      </c>
      <c r="B959" s="78"/>
      <c r="C959" s="79"/>
      <c r="D959" s="78"/>
      <c r="E959" s="79"/>
      <c r="F959" s="69"/>
      <c r="G959" s="79"/>
      <c r="H959" s="70"/>
      <c r="I959" s="78"/>
    </row>
    <row r="960">
      <c r="A960" s="13" t="s">
        <v>64</v>
      </c>
      <c r="B960" s="78"/>
      <c r="C960" s="79"/>
      <c r="D960" s="78"/>
      <c r="E960" s="79"/>
      <c r="F960" s="69"/>
      <c r="G960" s="79"/>
      <c r="H960" s="70"/>
      <c r="I960" s="78"/>
    </row>
    <row r="961">
      <c r="A961" s="24"/>
      <c r="B961" s="78"/>
      <c r="C961" s="79"/>
      <c r="D961" s="78"/>
      <c r="E961" s="79"/>
      <c r="F961" s="69"/>
      <c r="G961" s="79"/>
      <c r="H961" s="70"/>
      <c r="I961" s="78"/>
    </row>
    <row r="962">
      <c r="A962" s="24"/>
      <c r="B962" s="78"/>
      <c r="C962" s="79"/>
      <c r="D962" s="78"/>
      <c r="E962" s="79"/>
      <c r="F962" s="69"/>
      <c r="G962" s="79"/>
      <c r="H962" s="70"/>
      <c r="I962" s="78"/>
    </row>
    <row r="963">
      <c r="A963" s="24"/>
      <c r="B963" s="78"/>
      <c r="C963" s="79"/>
      <c r="D963" s="78"/>
      <c r="E963" s="79"/>
      <c r="F963" s="69"/>
      <c r="G963" s="79"/>
      <c r="H963" s="70"/>
      <c r="I963" s="78"/>
    </row>
    <row r="964">
      <c r="A964" s="24"/>
      <c r="B964" s="78"/>
      <c r="C964" s="79"/>
      <c r="D964" s="78"/>
      <c r="E964" s="79"/>
      <c r="F964" s="69"/>
      <c r="G964" s="79"/>
      <c r="H964" s="70"/>
      <c r="I964" s="78"/>
    </row>
    <row r="965">
      <c r="A965" s="24"/>
      <c r="B965" s="78"/>
      <c r="C965" s="79"/>
      <c r="D965" s="78"/>
      <c r="E965" s="79"/>
      <c r="F965" s="69"/>
      <c r="G965" s="79"/>
      <c r="H965" s="70"/>
      <c r="I965" s="78"/>
    </row>
    <row r="966">
      <c r="A966" s="24"/>
      <c r="B966" s="78"/>
      <c r="C966" s="79"/>
      <c r="D966" s="78"/>
      <c r="E966" s="79"/>
      <c r="F966" s="69"/>
      <c r="G966" s="79"/>
      <c r="H966" s="70"/>
      <c r="I966" s="78"/>
    </row>
    <row r="967">
      <c r="A967" s="72"/>
      <c r="B967" s="78"/>
      <c r="C967" s="79"/>
      <c r="D967" s="78"/>
      <c r="E967" s="79"/>
      <c r="F967" s="69"/>
      <c r="G967" s="79"/>
      <c r="H967" s="70"/>
      <c r="I967" s="78"/>
    </row>
    <row r="968">
      <c r="A968" s="72"/>
      <c r="B968" s="78"/>
      <c r="C968" s="79"/>
      <c r="D968" s="78"/>
      <c r="E968" s="79"/>
      <c r="F968" s="69"/>
      <c r="G968" s="79"/>
      <c r="H968" s="70"/>
      <c r="I968" s="78"/>
    </row>
    <row r="969">
      <c r="A969" s="72"/>
      <c r="B969" s="78"/>
      <c r="C969" s="79"/>
      <c r="D969" s="78"/>
      <c r="E969" s="79"/>
      <c r="F969" s="69"/>
      <c r="G969" s="79"/>
      <c r="H969" s="70"/>
      <c r="I969" s="78"/>
    </row>
    <row r="970">
      <c r="A970" s="72"/>
      <c r="B970" s="78"/>
      <c r="C970" s="79"/>
      <c r="D970" s="78"/>
      <c r="E970" s="79"/>
      <c r="F970" s="69"/>
      <c r="G970" s="79"/>
      <c r="H970" s="70"/>
      <c r="I970" s="78"/>
    </row>
    <row r="971">
      <c r="A971" s="72"/>
      <c r="B971" s="78"/>
      <c r="C971" s="79"/>
      <c r="D971" s="78"/>
      <c r="E971" s="79"/>
      <c r="F971" s="69"/>
      <c r="G971" s="79"/>
      <c r="H971" s="70"/>
      <c r="I971" s="78"/>
    </row>
    <row r="972">
      <c r="A972" s="72"/>
      <c r="B972" s="78"/>
      <c r="C972" s="79"/>
      <c r="D972" s="78"/>
      <c r="E972" s="79"/>
      <c r="F972" s="69"/>
      <c r="G972" s="79"/>
      <c r="H972" s="70"/>
      <c r="I972" s="78"/>
    </row>
    <row r="973">
      <c r="A973" s="72"/>
      <c r="B973" s="78"/>
      <c r="C973" s="79"/>
      <c r="D973" s="78"/>
      <c r="E973" s="79"/>
      <c r="F973" s="69"/>
      <c r="G973" s="79"/>
      <c r="H973" s="70"/>
      <c r="I973" s="78"/>
    </row>
    <row r="974">
      <c r="A974" s="72"/>
      <c r="B974" s="78"/>
      <c r="C974" s="79"/>
      <c r="D974" s="78"/>
      <c r="E974" s="79"/>
      <c r="F974" s="69"/>
      <c r="G974" s="79"/>
      <c r="H974" s="70"/>
      <c r="I974" s="78"/>
    </row>
    <row r="975">
      <c r="A975" s="72"/>
      <c r="B975" s="78"/>
      <c r="C975" s="79"/>
      <c r="D975" s="78"/>
      <c r="E975" s="79"/>
      <c r="F975" s="69"/>
      <c r="G975" s="79"/>
      <c r="H975" s="70"/>
      <c r="I975" s="78"/>
    </row>
    <row r="976">
      <c r="A976" s="72"/>
      <c r="B976" s="78"/>
      <c r="C976" s="79"/>
      <c r="D976" s="78"/>
      <c r="E976" s="79"/>
      <c r="F976" s="69"/>
      <c r="G976" s="79"/>
      <c r="H976" s="70"/>
      <c r="I976" s="78"/>
    </row>
    <row r="977">
      <c r="A977" s="72"/>
      <c r="B977" s="78"/>
      <c r="C977" s="79"/>
      <c r="D977" s="78"/>
      <c r="E977" s="79"/>
      <c r="F977" s="69"/>
      <c r="G977" s="79"/>
      <c r="H977" s="70"/>
      <c r="I977" s="78"/>
    </row>
    <row r="978">
      <c r="A978" s="72"/>
      <c r="B978" s="78"/>
      <c r="C978" s="79"/>
      <c r="D978" s="78"/>
      <c r="E978" s="79"/>
      <c r="F978" s="69"/>
      <c r="G978" s="79"/>
      <c r="H978" s="70"/>
      <c r="I978" s="78"/>
    </row>
    <row r="979">
      <c r="A979" s="72"/>
      <c r="B979" s="78"/>
      <c r="C979" s="79"/>
      <c r="D979" s="78"/>
      <c r="E979" s="79"/>
      <c r="F979" s="69"/>
      <c r="G979" s="79"/>
      <c r="H979" s="70"/>
      <c r="I979" s="78"/>
    </row>
    <row r="980">
      <c r="A980" s="72"/>
      <c r="B980" s="78"/>
      <c r="C980" s="79"/>
      <c r="D980" s="78"/>
      <c r="E980" s="79"/>
      <c r="F980" s="69"/>
      <c r="G980" s="79"/>
      <c r="H980" s="70"/>
      <c r="I980" s="78"/>
    </row>
    <row r="981">
      <c r="A981" s="72"/>
      <c r="B981" s="78"/>
      <c r="C981" s="79"/>
      <c r="D981" s="78"/>
      <c r="E981" s="79"/>
      <c r="F981" s="69"/>
      <c r="G981" s="79"/>
      <c r="H981" s="70"/>
      <c r="I981" s="78"/>
    </row>
    <row r="982">
      <c r="A982" s="72"/>
      <c r="B982" s="78"/>
      <c r="C982" s="79"/>
      <c r="D982" s="78"/>
      <c r="E982" s="79"/>
      <c r="F982" s="69"/>
      <c r="G982" s="79"/>
      <c r="H982" s="70"/>
      <c r="I982" s="78"/>
    </row>
    <row r="983">
      <c r="A983" s="72"/>
      <c r="B983" s="78"/>
      <c r="C983" s="79"/>
      <c r="D983" s="78"/>
      <c r="E983" s="79"/>
      <c r="F983" s="69"/>
      <c r="G983" s="79"/>
      <c r="H983" s="70"/>
      <c r="I983" s="78"/>
    </row>
    <row r="984">
      <c r="A984" s="72"/>
      <c r="B984" s="78"/>
      <c r="C984" s="79"/>
      <c r="D984" s="78"/>
      <c r="E984" s="79"/>
      <c r="F984" s="69"/>
      <c r="G984" s="79"/>
      <c r="H984" s="70"/>
      <c r="I984" s="78"/>
    </row>
    <row r="985">
      <c r="A985" s="72"/>
      <c r="B985" s="78"/>
      <c r="C985" s="79"/>
      <c r="D985" s="78"/>
      <c r="E985" s="79"/>
      <c r="F985" s="69"/>
      <c r="G985" s="79"/>
      <c r="H985" s="70"/>
      <c r="I985" s="78"/>
    </row>
    <row r="986">
      <c r="A986" s="72"/>
      <c r="B986" s="78"/>
      <c r="C986" s="79"/>
      <c r="D986" s="78"/>
      <c r="E986" s="79"/>
      <c r="F986" s="69"/>
      <c r="G986" s="79"/>
      <c r="H986" s="70"/>
      <c r="I986" s="78"/>
    </row>
    <row r="987">
      <c r="A987" s="72"/>
      <c r="B987" s="78"/>
      <c r="C987" s="79"/>
      <c r="D987" s="78"/>
      <c r="E987" s="79"/>
      <c r="F987" s="69"/>
      <c r="G987" s="79"/>
      <c r="H987" s="70"/>
      <c r="I987" s="78"/>
    </row>
    <row r="988">
      <c r="A988" s="72"/>
      <c r="B988" s="78"/>
      <c r="C988" s="79"/>
      <c r="D988" s="78"/>
      <c r="E988" s="79"/>
      <c r="F988" s="69"/>
      <c r="G988" s="79"/>
      <c r="H988" s="70"/>
      <c r="I988" s="78"/>
    </row>
    <row r="989">
      <c r="A989" s="72"/>
      <c r="B989" s="78"/>
      <c r="C989" s="79"/>
      <c r="D989" s="78"/>
      <c r="E989" s="79"/>
      <c r="F989" s="69"/>
      <c r="G989" s="79"/>
      <c r="H989" s="70"/>
      <c r="I989" s="78"/>
    </row>
    <row r="990">
      <c r="A990" s="72"/>
      <c r="B990" s="78"/>
      <c r="C990" s="79"/>
      <c r="D990" s="78"/>
      <c r="E990" s="79"/>
      <c r="F990" s="69"/>
      <c r="G990" s="79"/>
      <c r="H990" s="70"/>
      <c r="I990" s="78"/>
    </row>
    <row r="991">
      <c r="A991" s="72"/>
      <c r="B991" s="78"/>
      <c r="C991" s="79"/>
      <c r="D991" s="78"/>
      <c r="E991" s="79"/>
      <c r="F991" s="69"/>
      <c r="G991" s="79"/>
      <c r="H991" s="70"/>
      <c r="I991" s="78"/>
    </row>
    <row r="992">
      <c r="A992" s="72"/>
      <c r="B992" s="78"/>
      <c r="C992" s="79"/>
      <c r="D992" s="78"/>
      <c r="E992" s="79"/>
      <c r="F992" s="69"/>
      <c r="G992" s="79"/>
      <c r="H992" s="70"/>
      <c r="I992" s="78"/>
    </row>
    <row r="993">
      <c r="A993" s="72"/>
      <c r="B993" s="78"/>
      <c r="C993" s="79"/>
      <c r="D993" s="78"/>
      <c r="E993" s="79"/>
      <c r="F993" s="69"/>
      <c r="G993" s="79"/>
      <c r="H993" s="70"/>
      <c r="I993" s="78"/>
    </row>
    <row r="994">
      <c r="A994" s="72"/>
      <c r="B994" s="78"/>
      <c r="C994" s="79"/>
      <c r="D994" s="78"/>
      <c r="E994" s="79"/>
      <c r="F994" s="69"/>
      <c r="G994" s="79"/>
      <c r="H994" s="70"/>
      <c r="I994" s="78"/>
    </row>
    <row r="995">
      <c r="A995" s="72"/>
      <c r="B995" s="78"/>
      <c r="C995" s="79"/>
      <c r="D995" s="78"/>
      <c r="E995" s="79"/>
      <c r="F995" s="69"/>
      <c r="G995" s="79"/>
      <c r="H995" s="70"/>
      <c r="I995" s="78"/>
    </row>
    <row r="996">
      <c r="A996" s="72"/>
      <c r="B996" s="78"/>
      <c r="C996" s="79"/>
      <c r="D996" s="78"/>
      <c r="E996" s="79"/>
      <c r="F996" s="69"/>
      <c r="G996" s="79"/>
      <c r="H996" s="70"/>
      <c r="I996" s="78"/>
    </row>
    <row r="997">
      <c r="A997" s="72"/>
      <c r="B997" s="78"/>
      <c r="C997" s="79"/>
      <c r="D997" s="78"/>
      <c r="E997" s="79"/>
      <c r="F997" s="69"/>
      <c r="G997" s="79"/>
      <c r="H997" s="70"/>
      <c r="I997" s="78"/>
    </row>
    <row r="998">
      <c r="A998" s="72"/>
      <c r="B998" s="78"/>
      <c r="C998" s="79"/>
      <c r="D998" s="78"/>
      <c r="E998" s="79"/>
      <c r="F998" s="69"/>
      <c r="G998" s="79"/>
      <c r="H998" s="70"/>
      <c r="I998" s="78"/>
    </row>
    <row r="999">
      <c r="A999" s="72"/>
      <c r="B999" s="78"/>
      <c r="C999" s="79"/>
      <c r="D999" s="78"/>
      <c r="E999" s="79"/>
      <c r="F999" s="69"/>
      <c r="G999" s="79"/>
      <c r="H999" s="70"/>
      <c r="I999" s="78"/>
    </row>
    <row r="1000">
      <c r="A1000" s="72"/>
      <c r="B1000" s="78"/>
      <c r="C1000" s="79"/>
      <c r="D1000" s="78"/>
      <c r="E1000" s="79"/>
      <c r="F1000" s="69"/>
      <c r="G1000" s="79"/>
      <c r="H1000" s="70"/>
      <c r="I1000" s="78"/>
    </row>
  </sheetData>
  <hyperlinks>
    <hyperlink display="Catstats Hub" location="'Catstat Hub'!A1" ref="A1"/>
    <hyperlink display="Catstats Hub" location="'Catstat Hub'!A1" ref="A140"/>
    <hyperlink display="Catstats Hub" location="'Catstat Hub'!A1" ref="A279"/>
    <hyperlink display="Catstats Hub" location="'Catstat Hub'!A1" ref="A418"/>
    <hyperlink display="Catstats Hub" location="'Catstat Hub'!A1" ref="A557"/>
    <hyperlink display="Catstats Hub" location="'Catstat Hub'!A1" ref="A696"/>
    <hyperlink display="Catstats Hub" location="'Catstat Hub'!A1" ref="A835"/>
  </hyperlin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</cols>
  <sheetData>
    <row r="1">
      <c r="A1" s="4" t="s">
        <v>1</v>
      </c>
      <c r="B1" s="57" t="s">
        <v>7</v>
      </c>
      <c r="C1" s="74" t="s">
        <v>12</v>
      </c>
      <c r="D1" s="57" t="s">
        <v>13</v>
      </c>
      <c r="E1" s="74" t="s">
        <v>14</v>
      </c>
      <c r="F1" s="9" t="s">
        <v>252</v>
      </c>
      <c r="G1" s="74" t="s">
        <v>17</v>
      </c>
      <c r="H1" s="10" t="s">
        <v>19</v>
      </c>
      <c r="I1" s="75" t="s">
        <v>21</v>
      </c>
    </row>
    <row r="2">
      <c r="A2" s="13" t="s">
        <v>64</v>
      </c>
      <c r="B2" s="60">
        <v>1.0</v>
      </c>
      <c r="C2" s="76">
        <v>3.0</v>
      </c>
      <c r="D2" s="60">
        <v>2.0</v>
      </c>
      <c r="E2" s="76">
        <v>8.0</v>
      </c>
      <c r="F2" s="23">
        <f t="shared" ref="F2:F126" si="1">E2*B2*3/C2</f>
        <v>8</v>
      </c>
      <c r="G2" s="76">
        <v>0.0</v>
      </c>
      <c r="H2" s="25">
        <f t="shared" ref="H2:H126" si="2">G2*B2</f>
        <v>0</v>
      </c>
      <c r="I2" s="77">
        <v>1.0</v>
      </c>
    </row>
    <row r="3">
      <c r="A3" s="13" t="s">
        <v>54</v>
      </c>
      <c r="B3" s="60">
        <v>4.0</v>
      </c>
      <c r="C3" s="76">
        <v>12.0</v>
      </c>
      <c r="D3" s="60">
        <v>8.0</v>
      </c>
      <c r="E3" s="76">
        <v>7.0</v>
      </c>
      <c r="F3" s="23">
        <f t="shared" si="1"/>
        <v>7</v>
      </c>
      <c r="G3" s="76">
        <v>0.0</v>
      </c>
      <c r="H3" s="25">
        <f t="shared" si="2"/>
        <v>0</v>
      </c>
      <c r="I3" s="77">
        <v>0.875</v>
      </c>
    </row>
    <row r="4">
      <c r="A4" s="13" t="s">
        <v>51</v>
      </c>
      <c r="B4" s="60">
        <v>5.0</v>
      </c>
      <c r="C4" s="76">
        <v>14.0</v>
      </c>
      <c r="D4" s="60">
        <v>8.0</v>
      </c>
      <c r="E4" s="76">
        <v>6.4</v>
      </c>
      <c r="F4" s="23">
        <f t="shared" si="1"/>
        <v>6.857142857</v>
      </c>
      <c r="G4" s="76">
        <v>0.0</v>
      </c>
      <c r="H4" s="25">
        <f t="shared" si="2"/>
        <v>0</v>
      </c>
      <c r="I4" s="80">
        <v>1.0</v>
      </c>
    </row>
    <row r="5">
      <c r="A5" s="13" t="s">
        <v>116</v>
      </c>
      <c r="B5" s="60">
        <v>4.0</v>
      </c>
      <c r="C5" s="76">
        <v>12.0</v>
      </c>
      <c r="D5" s="60">
        <v>7.0</v>
      </c>
      <c r="E5" s="76">
        <v>6.0</v>
      </c>
      <c r="F5" s="23">
        <f t="shared" si="1"/>
        <v>6</v>
      </c>
      <c r="G5" s="76">
        <v>0.0</v>
      </c>
      <c r="H5" s="25">
        <f t="shared" si="2"/>
        <v>0</v>
      </c>
      <c r="I5" s="80">
        <v>0.857</v>
      </c>
    </row>
    <row r="6">
      <c r="A6" s="13" t="s">
        <v>83</v>
      </c>
      <c r="B6" s="60">
        <v>4.0</v>
      </c>
      <c r="C6" s="76">
        <v>12.0</v>
      </c>
      <c r="D6" s="60">
        <v>6.0</v>
      </c>
      <c r="E6" s="76">
        <v>6.0</v>
      </c>
      <c r="F6" s="23">
        <f t="shared" si="1"/>
        <v>6</v>
      </c>
      <c r="G6" s="76">
        <v>0.0</v>
      </c>
      <c r="H6" s="25">
        <f t="shared" si="2"/>
        <v>0</v>
      </c>
      <c r="I6" s="80">
        <v>1.0</v>
      </c>
    </row>
    <row r="7">
      <c r="A7" s="13" t="s">
        <v>143</v>
      </c>
      <c r="B7" s="60">
        <v>4.0</v>
      </c>
      <c r="C7" s="76">
        <v>13.0</v>
      </c>
      <c r="D7" s="60">
        <v>5.0</v>
      </c>
      <c r="E7" s="76">
        <v>5.0</v>
      </c>
      <c r="F7" s="23">
        <f t="shared" si="1"/>
        <v>4.615384615</v>
      </c>
      <c r="G7" s="76">
        <v>0.0</v>
      </c>
      <c r="H7" s="25">
        <f t="shared" si="2"/>
        <v>0</v>
      </c>
      <c r="I7" s="80">
        <v>1.0</v>
      </c>
    </row>
    <row r="8">
      <c r="A8" s="13" t="s">
        <v>146</v>
      </c>
      <c r="B8" s="60">
        <v>4.0</v>
      </c>
      <c r="C8" s="76">
        <v>12.0</v>
      </c>
      <c r="D8" s="60">
        <v>4.0</v>
      </c>
      <c r="E8" s="76">
        <v>4.0</v>
      </c>
      <c r="F8" s="23">
        <f t="shared" si="1"/>
        <v>4</v>
      </c>
      <c r="G8" s="76">
        <v>0.0</v>
      </c>
      <c r="H8" s="25">
        <f t="shared" si="2"/>
        <v>0</v>
      </c>
      <c r="I8" s="80">
        <v>1.0</v>
      </c>
    </row>
    <row r="9">
      <c r="A9" s="13" t="s">
        <v>114</v>
      </c>
      <c r="B9" s="60">
        <v>3.0</v>
      </c>
      <c r="C9" s="76">
        <v>9.0</v>
      </c>
      <c r="D9" s="60">
        <v>3.0</v>
      </c>
      <c r="E9" s="76">
        <v>4.0</v>
      </c>
      <c r="F9" s="23">
        <f t="shared" si="1"/>
        <v>4</v>
      </c>
      <c r="G9" s="76">
        <v>0.0</v>
      </c>
      <c r="H9" s="25">
        <f t="shared" si="2"/>
        <v>0</v>
      </c>
      <c r="I9" s="80">
        <v>1.0</v>
      </c>
    </row>
    <row r="10">
      <c r="A10" s="13" t="s">
        <v>22</v>
      </c>
      <c r="B10" s="60">
        <v>4.0</v>
      </c>
      <c r="C10" s="76">
        <v>12.0</v>
      </c>
      <c r="D10" s="60">
        <v>10.0</v>
      </c>
      <c r="E10" s="76">
        <v>4.0</v>
      </c>
      <c r="F10" s="23">
        <f t="shared" si="1"/>
        <v>4</v>
      </c>
      <c r="G10" s="76">
        <v>0.5</v>
      </c>
      <c r="H10" s="25">
        <f t="shared" si="2"/>
        <v>2</v>
      </c>
      <c r="I10" s="80">
        <v>0.6</v>
      </c>
    </row>
    <row r="11">
      <c r="A11" s="13" t="s">
        <v>60</v>
      </c>
      <c r="B11" s="60">
        <v>3.0</v>
      </c>
      <c r="C11" s="76">
        <v>9.0</v>
      </c>
      <c r="D11" s="60">
        <v>3.0</v>
      </c>
      <c r="E11" s="76">
        <v>4.0</v>
      </c>
      <c r="F11" s="23">
        <f t="shared" si="1"/>
        <v>4</v>
      </c>
      <c r="G11" s="76">
        <v>0.0</v>
      </c>
      <c r="H11" s="25">
        <f t="shared" si="2"/>
        <v>0</v>
      </c>
      <c r="I11" s="80">
        <v>1.0</v>
      </c>
    </row>
    <row r="12">
      <c r="A12" s="13" t="s">
        <v>163</v>
      </c>
      <c r="B12" s="60">
        <v>2.0</v>
      </c>
      <c r="C12" s="76">
        <v>6.0</v>
      </c>
      <c r="D12" s="60">
        <v>2.0</v>
      </c>
      <c r="E12" s="76">
        <v>4.0</v>
      </c>
      <c r="F12" s="23">
        <f t="shared" si="1"/>
        <v>4</v>
      </c>
      <c r="G12" s="76">
        <v>0.0</v>
      </c>
      <c r="H12" s="25">
        <f t="shared" si="2"/>
        <v>0</v>
      </c>
      <c r="I12" s="80">
        <v>1.0</v>
      </c>
    </row>
    <row r="13">
      <c r="A13" s="13" t="s">
        <v>132</v>
      </c>
      <c r="B13" s="60">
        <v>4.0</v>
      </c>
      <c r="C13" s="76">
        <v>13.0</v>
      </c>
      <c r="D13" s="60">
        <v>4.0</v>
      </c>
      <c r="E13" s="76">
        <v>4.0</v>
      </c>
      <c r="F13" s="23">
        <f t="shared" si="1"/>
        <v>3.692307692</v>
      </c>
      <c r="G13" s="76">
        <v>0.0</v>
      </c>
      <c r="H13" s="25">
        <f t="shared" si="2"/>
        <v>0</v>
      </c>
      <c r="I13" s="80">
        <v>1.0</v>
      </c>
    </row>
    <row r="14">
      <c r="A14" s="13" t="s">
        <v>68</v>
      </c>
      <c r="B14" s="60">
        <v>5.0</v>
      </c>
      <c r="C14" s="76">
        <v>15.0</v>
      </c>
      <c r="D14" s="60">
        <v>8.0</v>
      </c>
      <c r="E14" s="76">
        <v>3.2</v>
      </c>
      <c r="F14" s="23">
        <f t="shared" si="1"/>
        <v>3.2</v>
      </c>
      <c r="G14" s="76">
        <v>0.4</v>
      </c>
      <c r="H14" s="25">
        <f t="shared" si="2"/>
        <v>2</v>
      </c>
      <c r="I14" s="80">
        <v>0.75</v>
      </c>
    </row>
    <row r="15">
      <c r="A15" s="13" t="s">
        <v>107</v>
      </c>
      <c r="B15" s="60">
        <v>5.0</v>
      </c>
      <c r="C15" s="76">
        <v>15.0</v>
      </c>
      <c r="D15" s="60">
        <v>5.0</v>
      </c>
      <c r="E15" s="76">
        <v>3.2</v>
      </c>
      <c r="F15" s="23">
        <f t="shared" si="1"/>
        <v>3.2</v>
      </c>
      <c r="G15" s="76">
        <v>0.0</v>
      </c>
      <c r="H15" s="25">
        <f t="shared" si="2"/>
        <v>0</v>
      </c>
      <c r="I15" s="77">
        <v>0.8</v>
      </c>
    </row>
    <row r="16">
      <c r="A16" s="13" t="s">
        <v>147</v>
      </c>
      <c r="B16" s="60">
        <v>4.0</v>
      </c>
      <c r="C16" s="76">
        <v>12.0</v>
      </c>
      <c r="D16" s="60">
        <v>3.0</v>
      </c>
      <c r="E16" s="76">
        <v>3.0</v>
      </c>
      <c r="F16" s="23">
        <f t="shared" si="1"/>
        <v>3</v>
      </c>
      <c r="G16" s="76">
        <v>0.0</v>
      </c>
      <c r="H16" s="25">
        <f t="shared" si="2"/>
        <v>0</v>
      </c>
      <c r="I16" s="80">
        <v>1.0</v>
      </c>
    </row>
    <row r="17">
      <c r="A17" s="13" t="s">
        <v>103</v>
      </c>
      <c r="B17" s="60">
        <v>5.0</v>
      </c>
      <c r="C17" s="76">
        <v>16.0</v>
      </c>
      <c r="D17" s="60">
        <v>4.0</v>
      </c>
      <c r="E17" s="76">
        <v>3.2</v>
      </c>
      <c r="F17" s="23">
        <f t="shared" si="1"/>
        <v>3</v>
      </c>
      <c r="G17" s="76">
        <v>0.0</v>
      </c>
      <c r="H17" s="25">
        <f t="shared" si="2"/>
        <v>0</v>
      </c>
      <c r="I17" s="80">
        <v>1.0</v>
      </c>
    </row>
    <row r="18">
      <c r="A18" s="13" t="s">
        <v>205</v>
      </c>
      <c r="B18" s="60">
        <v>4.0</v>
      </c>
      <c r="C18" s="76">
        <v>12.0</v>
      </c>
      <c r="D18" s="60">
        <v>3.0</v>
      </c>
      <c r="E18" s="76">
        <v>3.0</v>
      </c>
      <c r="F18" s="23">
        <f t="shared" si="1"/>
        <v>3</v>
      </c>
      <c r="G18" s="76">
        <v>0.0</v>
      </c>
      <c r="H18" s="25">
        <f t="shared" si="2"/>
        <v>0</v>
      </c>
      <c r="I18" s="80">
        <v>1.0</v>
      </c>
    </row>
    <row r="19">
      <c r="A19" s="13" t="s">
        <v>80</v>
      </c>
      <c r="B19" s="60">
        <v>4.0</v>
      </c>
      <c r="C19" s="76">
        <v>12.0</v>
      </c>
      <c r="D19" s="60">
        <v>8.0</v>
      </c>
      <c r="E19" s="76">
        <v>3.0</v>
      </c>
      <c r="F19" s="23">
        <f t="shared" si="1"/>
        <v>3</v>
      </c>
      <c r="G19" s="76">
        <v>0.5</v>
      </c>
      <c r="H19" s="25">
        <f t="shared" si="2"/>
        <v>2</v>
      </c>
      <c r="I19" s="80">
        <v>0.625</v>
      </c>
    </row>
    <row r="20">
      <c r="A20" s="13" t="s">
        <v>223</v>
      </c>
      <c r="B20" s="60">
        <v>3.0</v>
      </c>
      <c r="C20" s="76">
        <v>9.0</v>
      </c>
      <c r="D20" s="60">
        <v>2.0</v>
      </c>
      <c r="E20" s="76">
        <v>2.67</v>
      </c>
      <c r="F20" s="23">
        <f t="shared" si="1"/>
        <v>2.67</v>
      </c>
      <c r="G20" s="76">
        <v>0.0</v>
      </c>
      <c r="H20" s="25">
        <f t="shared" si="2"/>
        <v>0</v>
      </c>
      <c r="I20" s="77">
        <v>1.0</v>
      </c>
    </row>
    <row r="21">
      <c r="A21" s="13" t="s">
        <v>139</v>
      </c>
      <c r="B21" s="60">
        <v>5.0</v>
      </c>
      <c r="C21" s="76">
        <v>14.0</v>
      </c>
      <c r="D21" s="60">
        <v>5.0</v>
      </c>
      <c r="E21" s="76">
        <v>2.4</v>
      </c>
      <c r="F21" s="23">
        <f t="shared" si="1"/>
        <v>2.571428571</v>
      </c>
      <c r="G21" s="76">
        <v>0.2</v>
      </c>
      <c r="H21" s="25">
        <f t="shared" si="2"/>
        <v>1</v>
      </c>
      <c r="I21" s="80">
        <v>0.8</v>
      </c>
    </row>
    <row r="22">
      <c r="A22" s="13" t="s">
        <v>76</v>
      </c>
      <c r="B22" s="60">
        <v>5.0</v>
      </c>
      <c r="C22" s="76">
        <v>15.0</v>
      </c>
      <c r="D22" s="60">
        <v>4.0</v>
      </c>
      <c r="E22" s="76">
        <v>2.4</v>
      </c>
      <c r="F22" s="23">
        <f t="shared" si="1"/>
        <v>2.4</v>
      </c>
      <c r="G22" s="76">
        <v>0.0</v>
      </c>
      <c r="H22" s="25">
        <f t="shared" si="2"/>
        <v>0</v>
      </c>
      <c r="I22" s="80">
        <v>0.75</v>
      </c>
    </row>
    <row r="23">
      <c r="A23" s="13" t="s">
        <v>200</v>
      </c>
      <c r="B23" s="60">
        <v>5.0</v>
      </c>
      <c r="C23" s="76">
        <v>15.0</v>
      </c>
      <c r="D23" s="60">
        <v>3.0</v>
      </c>
      <c r="E23" s="76">
        <v>2.4</v>
      </c>
      <c r="F23" s="23">
        <f t="shared" si="1"/>
        <v>2.4</v>
      </c>
      <c r="G23" s="76">
        <v>0.0</v>
      </c>
      <c r="H23" s="25">
        <f t="shared" si="2"/>
        <v>0</v>
      </c>
      <c r="I23" s="77">
        <v>1.0</v>
      </c>
    </row>
    <row r="24">
      <c r="A24" s="13" t="s">
        <v>188</v>
      </c>
      <c r="B24" s="60">
        <v>2.0</v>
      </c>
      <c r="C24" s="76">
        <v>5.0</v>
      </c>
      <c r="D24" s="60">
        <v>1.0</v>
      </c>
      <c r="E24" s="76">
        <v>2.0</v>
      </c>
      <c r="F24" s="23">
        <f t="shared" si="1"/>
        <v>2.4</v>
      </c>
      <c r="G24" s="76">
        <v>0.0</v>
      </c>
      <c r="H24" s="25">
        <f t="shared" si="2"/>
        <v>0</v>
      </c>
      <c r="I24" s="80">
        <v>1.0</v>
      </c>
    </row>
    <row r="25">
      <c r="A25" s="13" t="s">
        <v>90</v>
      </c>
      <c r="B25" s="60">
        <v>4.0</v>
      </c>
      <c r="C25" s="76">
        <v>12.0</v>
      </c>
      <c r="D25" s="60">
        <v>2.0</v>
      </c>
      <c r="E25" s="76">
        <v>2.0</v>
      </c>
      <c r="F25" s="23">
        <f t="shared" si="1"/>
        <v>2</v>
      </c>
      <c r="G25" s="76">
        <v>0.0</v>
      </c>
      <c r="H25" s="25">
        <f t="shared" si="2"/>
        <v>0</v>
      </c>
      <c r="I25" s="80">
        <v>1.0</v>
      </c>
    </row>
    <row r="26">
      <c r="A26" s="13" t="s">
        <v>99</v>
      </c>
      <c r="B26" s="60">
        <v>4.0</v>
      </c>
      <c r="C26" s="76">
        <v>12.0</v>
      </c>
      <c r="D26" s="60">
        <v>5.0</v>
      </c>
      <c r="E26" s="76">
        <v>2.0</v>
      </c>
      <c r="F26" s="23">
        <f t="shared" si="1"/>
        <v>2</v>
      </c>
      <c r="G26" s="76">
        <v>0.25</v>
      </c>
      <c r="H26" s="25">
        <f t="shared" si="2"/>
        <v>1</v>
      </c>
      <c r="I26" s="80">
        <v>0.6</v>
      </c>
    </row>
    <row r="27">
      <c r="A27" s="13" t="s">
        <v>142</v>
      </c>
      <c r="B27" s="60">
        <v>4.0</v>
      </c>
      <c r="C27" s="76">
        <v>12.0</v>
      </c>
      <c r="D27" s="60">
        <v>2.0</v>
      </c>
      <c r="E27" s="76">
        <v>2.0</v>
      </c>
      <c r="F27" s="23">
        <f t="shared" si="1"/>
        <v>2</v>
      </c>
      <c r="G27" s="76">
        <v>0.0</v>
      </c>
      <c r="H27" s="25">
        <f t="shared" si="2"/>
        <v>0</v>
      </c>
      <c r="I27" s="80">
        <v>1.0</v>
      </c>
    </row>
    <row r="28">
      <c r="A28" s="13" t="s">
        <v>110</v>
      </c>
      <c r="B28" s="60">
        <v>4.0</v>
      </c>
      <c r="C28" s="76">
        <v>12.0</v>
      </c>
      <c r="D28" s="60">
        <v>5.0</v>
      </c>
      <c r="E28" s="76">
        <v>2.0</v>
      </c>
      <c r="F28" s="23">
        <f t="shared" si="1"/>
        <v>2</v>
      </c>
      <c r="G28" s="76">
        <v>0.0</v>
      </c>
      <c r="H28" s="25">
        <f t="shared" si="2"/>
        <v>0</v>
      </c>
      <c r="I28" s="80">
        <v>0.4</v>
      </c>
    </row>
    <row r="29">
      <c r="A29" s="13" t="s">
        <v>226</v>
      </c>
      <c r="B29" s="60">
        <v>4.0</v>
      </c>
      <c r="C29" s="76">
        <v>12.0</v>
      </c>
      <c r="D29" s="60">
        <v>2.0</v>
      </c>
      <c r="E29" s="76">
        <v>2.0</v>
      </c>
      <c r="F29" s="23">
        <f t="shared" si="1"/>
        <v>2</v>
      </c>
      <c r="G29" s="76">
        <v>0.0</v>
      </c>
      <c r="H29" s="25">
        <f t="shared" si="2"/>
        <v>0</v>
      </c>
      <c r="I29" s="77">
        <v>1.0</v>
      </c>
    </row>
    <row r="30">
      <c r="A30" s="13" t="s">
        <v>169</v>
      </c>
      <c r="B30" s="60">
        <v>4.0</v>
      </c>
      <c r="C30" s="76">
        <v>12.0</v>
      </c>
      <c r="D30" s="60">
        <v>2.0</v>
      </c>
      <c r="E30" s="76">
        <v>2.0</v>
      </c>
      <c r="F30" s="23">
        <f t="shared" si="1"/>
        <v>2</v>
      </c>
      <c r="G30" s="76">
        <v>0.0</v>
      </c>
      <c r="H30" s="25">
        <f t="shared" si="2"/>
        <v>0</v>
      </c>
      <c r="I30" s="77">
        <v>1.0</v>
      </c>
    </row>
    <row r="31">
      <c r="A31" s="13" t="s">
        <v>112</v>
      </c>
      <c r="B31" s="60">
        <v>4.0</v>
      </c>
      <c r="C31" s="76">
        <v>12.0</v>
      </c>
      <c r="D31" s="60">
        <v>4.0</v>
      </c>
      <c r="E31" s="76">
        <v>2.0</v>
      </c>
      <c r="F31" s="23">
        <f t="shared" si="1"/>
        <v>2</v>
      </c>
      <c r="G31" s="76">
        <v>0.25</v>
      </c>
      <c r="H31" s="25">
        <f t="shared" si="2"/>
        <v>1</v>
      </c>
      <c r="I31" s="80">
        <v>0.75</v>
      </c>
    </row>
    <row r="32">
      <c r="A32" s="13" t="s">
        <v>154</v>
      </c>
      <c r="B32" s="60">
        <v>4.0</v>
      </c>
      <c r="C32" s="76">
        <v>12.0</v>
      </c>
      <c r="D32" s="60">
        <v>2.0</v>
      </c>
      <c r="E32" s="76">
        <v>2.0</v>
      </c>
      <c r="F32" s="23">
        <f t="shared" si="1"/>
        <v>2</v>
      </c>
      <c r="G32" s="76">
        <v>0.0</v>
      </c>
      <c r="H32" s="25">
        <f t="shared" si="2"/>
        <v>0</v>
      </c>
      <c r="I32" s="77">
        <v>1.0</v>
      </c>
    </row>
    <row r="33">
      <c r="A33" s="13" t="s">
        <v>105</v>
      </c>
      <c r="B33" s="60">
        <v>4.0</v>
      </c>
      <c r="C33" s="76">
        <v>12.0</v>
      </c>
      <c r="D33" s="60">
        <v>3.0</v>
      </c>
      <c r="E33" s="76">
        <v>2.0</v>
      </c>
      <c r="F33" s="23">
        <f t="shared" si="1"/>
        <v>2</v>
      </c>
      <c r="G33" s="76">
        <v>0.0</v>
      </c>
      <c r="H33" s="25">
        <f t="shared" si="2"/>
        <v>0</v>
      </c>
      <c r="I33" s="77">
        <v>0.667</v>
      </c>
    </row>
    <row r="34">
      <c r="A34" s="13" t="s">
        <v>186</v>
      </c>
      <c r="B34" s="60">
        <v>4.0</v>
      </c>
      <c r="C34" s="76">
        <v>12.0</v>
      </c>
      <c r="D34" s="60">
        <v>2.0</v>
      </c>
      <c r="E34" s="76">
        <v>2.0</v>
      </c>
      <c r="F34" s="23">
        <f t="shared" si="1"/>
        <v>2</v>
      </c>
      <c r="G34" s="76">
        <v>0.0</v>
      </c>
      <c r="H34" s="25">
        <f t="shared" si="2"/>
        <v>0</v>
      </c>
      <c r="I34" s="77">
        <v>1.0</v>
      </c>
    </row>
    <row r="35">
      <c r="A35" s="13" t="s">
        <v>217</v>
      </c>
      <c r="B35" s="60">
        <v>2.0</v>
      </c>
      <c r="C35" s="76">
        <v>6.0</v>
      </c>
      <c r="D35" s="60">
        <v>1.0</v>
      </c>
      <c r="E35" s="76">
        <v>2.0</v>
      </c>
      <c r="F35" s="23">
        <f t="shared" si="1"/>
        <v>2</v>
      </c>
      <c r="G35" s="76">
        <v>0.0</v>
      </c>
      <c r="H35" s="25">
        <f t="shared" si="2"/>
        <v>0</v>
      </c>
      <c r="I35" s="80">
        <v>1.0</v>
      </c>
    </row>
    <row r="36">
      <c r="A36" s="13" t="s">
        <v>133</v>
      </c>
      <c r="B36" s="60">
        <v>4.0</v>
      </c>
      <c r="C36" s="76">
        <v>13.0</v>
      </c>
      <c r="D36" s="60">
        <v>2.0</v>
      </c>
      <c r="E36" s="76">
        <v>2.0</v>
      </c>
      <c r="F36" s="23">
        <f t="shared" si="1"/>
        <v>1.846153846</v>
      </c>
      <c r="G36" s="76">
        <v>0.0</v>
      </c>
      <c r="H36" s="25">
        <f t="shared" si="2"/>
        <v>0</v>
      </c>
      <c r="I36" s="80">
        <v>1.0</v>
      </c>
    </row>
    <row r="37">
      <c r="A37" s="13" t="s">
        <v>145</v>
      </c>
      <c r="B37" s="60">
        <v>5.0</v>
      </c>
      <c r="C37" s="76">
        <v>15.0</v>
      </c>
      <c r="D37" s="60">
        <v>5.0</v>
      </c>
      <c r="E37" s="76">
        <v>1.6</v>
      </c>
      <c r="F37" s="23">
        <f t="shared" si="1"/>
        <v>1.6</v>
      </c>
      <c r="G37" s="76">
        <v>0.2</v>
      </c>
      <c r="H37" s="25">
        <f t="shared" si="2"/>
        <v>1</v>
      </c>
      <c r="I37" s="77">
        <v>0.6</v>
      </c>
    </row>
    <row r="38">
      <c r="A38" s="13" t="s">
        <v>87</v>
      </c>
      <c r="B38" s="60">
        <v>5.0</v>
      </c>
      <c r="C38" s="76">
        <v>15.0</v>
      </c>
      <c r="D38" s="60">
        <v>4.0</v>
      </c>
      <c r="E38" s="76">
        <v>1.6</v>
      </c>
      <c r="F38" s="23">
        <f t="shared" si="1"/>
        <v>1.6</v>
      </c>
      <c r="G38" s="76">
        <v>0.2</v>
      </c>
      <c r="H38" s="25">
        <f t="shared" si="2"/>
        <v>1</v>
      </c>
      <c r="I38" s="80">
        <v>0.75</v>
      </c>
    </row>
    <row r="39">
      <c r="A39" s="13" t="s">
        <v>222</v>
      </c>
      <c r="B39" s="60">
        <v>5.0</v>
      </c>
      <c r="C39" s="76">
        <v>15.0</v>
      </c>
      <c r="D39" s="60">
        <v>2.0</v>
      </c>
      <c r="E39" s="76">
        <v>1.6</v>
      </c>
      <c r="F39" s="23">
        <f t="shared" si="1"/>
        <v>1.6</v>
      </c>
      <c r="G39" s="76">
        <v>0.0</v>
      </c>
      <c r="H39" s="25">
        <f t="shared" si="2"/>
        <v>0</v>
      </c>
      <c r="I39" s="80">
        <v>1.0</v>
      </c>
    </row>
    <row r="40">
      <c r="A40" s="13" t="s">
        <v>151</v>
      </c>
      <c r="B40" s="60">
        <v>5.0</v>
      </c>
      <c r="C40" s="76">
        <v>16.0</v>
      </c>
      <c r="D40" s="60">
        <v>4.0</v>
      </c>
      <c r="E40" s="76">
        <v>1.6</v>
      </c>
      <c r="F40" s="23">
        <f t="shared" si="1"/>
        <v>1.5</v>
      </c>
      <c r="G40" s="76">
        <v>0.2</v>
      </c>
      <c r="H40" s="25">
        <f t="shared" si="2"/>
        <v>1</v>
      </c>
      <c r="I40" s="80">
        <v>0.75</v>
      </c>
    </row>
    <row r="41">
      <c r="A41" s="13" t="s">
        <v>165</v>
      </c>
      <c r="B41" s="60">
        <v>5.0</v>
      </c>
      <c r="C41" s="76">
        <v>16.0</v>
      </c>
      <c r="D41" s="60">
        <v>5.0</v>
      </c>
      <c r="E41" s="76">
        <v>1.6</v>
      </c>
      <c r="F41" s="23">
        <f t="shared" si="1"/>
        <v>1.5</v>
      </c>
      <c r="G41" s="76">
        <v>0.2</v>
      </c>
      <c r="H41" s="25">
        <f t="shared" si="2"/>
        <v>1</v>
      </c>
      <c r="I41" s="77">
        <v>0.6</v>
      </c>
    </row>
    <row r="42">
      <c r="A42" s="13" t="s">
        <v>192</v>
      </c>
      <c r="B42" s="60">
        <v>3.0</v>
      </c>
      <c r="C42" s="76">
        <v>9.0</v>
      </c>
      <c r="D42" s="60">
        <v>1.0</v>
      </c>
      <c r="E42" s="76">
        <v>1.33</v>
      </c>
      <c r="F42" s="23">
        <f t="shared" si="1"/>
        <v>1.33</v>
      </c>
      <c r="G42" s="76">
        <v>0.0</v>
      </c>
      <c r="H42" s="25">
        <f t="shared" si="2"/>
        <v>0</v>
      </c>
      <c r="I42" s="80">
        <v>1.0</v>
      </c>
    </row>
    <row r="43">
      <c r="A43" s="13" t="s">
        <v>196</v>
      </c>
      <c r="B43" s="60">
        <v>3.0</v>
      </c>
      <c r="C43" s="76">
        <v>9.0</v>
      </c>
      <c r="D43" s="60">
        <v>1.0</v>
      </c>
      <c r="E43" s="76">
        <v>1.33</v>
      </c>
      <c r="F43" s="23">
        <f t="shared" si="1"/>
        <v>1.33</v>
      </c>
      <c r="G43" s="76">
        <v>0.0</v>
      </c>
      <c r="H43" s="25">
        <f t="shared" si="2"/>
        <v>0</v>
      </c>
      <c r="I43" s="77">
        <v>1.0</v>
      </c>
    </row>
    <row r="44">
      <c r="A44" s="13" t="s">
        <v>197</v>
      </c>
      <c r="B44" s="60">
        <v>3.0</v>
      </c>
      <c r="C44" s="76">
        <v>9.0</v>
      </c>
      <c r="D44" s="60">
        <v>1.0</v>
      </c>
      <c r="E44" s="76">
        <v>1.33</v>
      </c>
      <c r="F44" s="23">
        <f t="shared" si="1"/>
        <v>1.33</v>
      </c>
      <c r="G44" s="76">
        <v>0.0</v>
      </c>
      <c r="H44" s="25">
        <f t="shared" si="2"/>
        <v>0</v>
      </c>
      <c r="I44" s="80">
        <v>1.0</v>
      </c>
    </row>
    <row r="45">
      <c r="A45" s="13" t="s">
        <v>224</v>
      </c>
      <c r="B45" s="60">
        <v>3.0</v>
      </c>
      <c r="C45" s="76">
        <v>9.0</v>
      </c>
      <c r="D45" s="60">
        <v>2.0</v>
      </c>
      <c r="E45" s="76">
        <v>1.33</v>
      </c>
      <c r="F45" s="23">
        <f t="shared" si="1"/>
        <v>1.33</v>
      </c>
      <c r="G45" s="76">
        <v>0.0</v>
      </c>
      <c r="H45" s="25">
        <f t="shared" si="2"/>
        <v>0</v>
      </c>
      <c r="I45" s="80">
        <v>0.5</v>
      </c>
    </row>
    <row r="46">
      <c r="A46" s="13" t="s">
        <v>153</v>
      </c>
      <c r="B46" s="60">
        <v>4.0</v>
      </c>
      <c r="C46" s="76">
        <v>11.0</v>
      </c>
      <c r="D46" s="60">
        <v>1.0</v>
      </c>
      <c r="E46" s="76">
        <v>1.0</v>
      </c>
      <c r="F46" s="23">
        <f t="shared" si="1"/>
        <v>1.090909091</v>
      </c>
      <c r="G46" s="76">
        <v>0.0</v>
      </c>
      <c r="H46" s="25">
        <f t="shared" si="2"/>
        <v>0</v>
      </c>
      <c r="I46" s="77">
        <v>1.0</v>
      </c>
    </row>
    <row r="47">
      <c r="A47" s="13" t="s">
        <v>155</v>
      </c>
      <c r="B47" s="60">
        <v>4.0</v>
      </c>
      <c r="C47" s="76">
        <v>11.0</v>
      </c>
      <c r="D47" s="60">
        <v>1.0</v>
      </c>
      <c r="E47" s="76">
        <v>1.0</v>
      </c>
      <c r="F47" s="23">
        <f t="shared" si="1"/>
        <v>1.090909091</v>
      </c>
      <c r="G47" s="76">
        <v>0.0</v>
      </c>
      <c r="H47" s="25">
        <f t="shared" si="2"/>
        <v>0</v>
      </c>
      <c r="I47" s="77">
        <v>1.0</v>
      </c>
    </row>
    <row r="48">
      <c r="A48" s="13" t="s">
        <v>168</v>
      </c>
      <c r="B48" s="60">
        <v>4.0</v>
      </c>
      <c r="C48" s="76">
        <v>12.0</v>
      </c>
      <c r="D48" s="60">
        <v>3.0</v>
      </c>
      <c r="E48" s="76">
        <v>1.0</v>
      </c>
      <c r="F48" s="23">
        <f t="shared" si="1"/>
        <v>1</v>
      </c>
      <c r="G48" s="76">
        <v>0.0</v>
      </c>
      <c r="H48" s="25">
        <f t="shared" si="2"/>
        <v>0</v>
      </c>
      <c r="I48" s="80">
        <v>0.333</v>
      </c>
    </row>
    <row r="49">
      <c r="A49" s="13" t="s">
        <v>130</v>
      </c>
      <c r="B49" s="60">
        <v>4.0</v>
      </c>
      <c r="C49" s="76">
        <v>12.0</v>
      </c>
      <c r="D49" s="60">
        <v>6.0</v>
      </c>
      <c r="E49" s="76">
        <v>1.0</v>
      </c>
      <c r="F49" s="23">
        <f t="shared" si="1"/>
        <v>1</v>
      </c>
      <c r="G49" s="76">
        <v>0.25</v>
      </c>
      <c r="H49" s="25">
        <f t="shared" si="2"/>
        <v>1</v>
      </c>
      <c r="I49" s="80">
        <v>0.333</v>
      </c>
    </row>
    <row r="50">
      <c r="A50" s="13" t="s">
        <v>202</v>
      </c>
      <c r="B50" s="60">
        <v>4.0</v>
      </c>
      <c r="C50" s="76">
        <v>12.0</v>
      </c>
      <c r="D50" s="60">
        <v>1.0</v>
      </c>
      <c r="E50" s="76">
        <v>1.0</v>
      </c>
      <c r="F50" s="23">
        <f t="shared" si="1"/>
        <v>1</v>
      </c>
      <c r="G50" s="76">
        <v>0.0</v>
      </c>
      <c r="H50" s="25">
        <f t="shared" si="2"/>
        <v>0</v>
      </c>
      <c r="I50" s="80">
        <v>1.0</v>
      </c>
    </row>
    <row r="51">
      <c r="A51" s="13" t="s">
        <v>172</v>
      </c>
      <c r="B51" s="60">
        <v>4.0</v>
      </c>
      <c r="C51" s="76">
        <v>12.0</v>
      </c>
      <c r="D51" s="60">
        <v>1.0</v>
      </c>
      <c r="E51" s="76">
        <v>1.0</v>
      </c>
      <c r="F51" s="23">
        <f t="shared" si="1"/>
        <v>1</v>
      </c>
      <c r="G51" s="76">
        <v>0.0</v>
      </c>
      <c r="H51" s="25">
        <f t="shared" si="2"/>
        <v>0</v>
      </c>
      <c r="I51" s="80">
        <v>1.0</v>
      </c>
    </row>
    <row r="52">
      <c r="A52" s="13" t="s">
        <v>118</v>
      </c>
      <c r="B52" s="60">
        <v>4.0</v>
      </c>
      <c r="C52" s="76">
        <v>12.0</v>
      </c>
      <c r="D52" s="60">
        <v>2.0</v>
      </c>
      <c r="E52" s="76">
        <v>1.0</v>
      </c>
      <c r="F52" s="23">
        <f t="shared" si="1"/>
        <v>1</v>
      </c>
      <c r="G52" s="76">
        <v>0.0</v>
      </c>
      <c r="H52" s="25">
        <f t="shared" si="2"/>
        <v>0</v>
      </c>
      <c r="I52" s="80">
        <v>0.5</v>
      </c>
    </row>
    <row r="53">
      <c r="A53" s="13" t="s">
        <v>158</v>
      </c>
      <c r="B53" s="60">
        <v>4.0</v>
      </c>
      <c r="C53" s="76">
        <v>12.0</v>
      </c>
      <c r="D53" s="60">
        <v>2.0</v>
      </c>
      <c r="E53" s="76">
        <v>1.0</v>
      </c>
      <c r="F53" s="23">
        <f t="shared" si="1"/>
        <v>1</v>
      </c>
      <c r="G53" s="76">
        <v>0.0</v>
      </c>
      <c r="H53" s="25">
        <f t="shared" si="2"/>
        <v>0</v>
      </c>
      <c r="I53" s="80">
        <v>0.5</v>
      </c>
    </row>
    <row r="54">
      <c r="A54" s="13" t="s">
        <v>121</v>
      </c>
      <c r="B54" s="60">
        <v>4.0</v>
      </c>
      <c r="C54" s="76">
        <v>12.0</v>
      </c>
      <c r="D54" s="60">
        <v>1.0</v>
      </c>
      <c r="E54" s="76">
        <v>1.0</v>
      </c>
      <c r="F54" s="23">
        <f t="shared" si="1"/>
        <v>1</v>
      </c>
      <c r="G54" s="76">
        <v>0.0</v>
      </c>
      <c r="H54" s="25">
        <f t="shared" si="2"/>
        <v>0</v>
      </c>
      <c r="I54" s="80">
        <v>1.0</v>
      </c>
    </row>
    <row r="55">
      <c r="A55" s="13" t="s">
        <v>73</v>
      </c>
      <c r="B55" s="60">
        <v>4.0</v>
      </c>
      <c r="C55" s="76">
        <v>12.0</v>
      </c>
      <c r="D55" s="60">
        <v>1.0</v>
      </c>
      <c r="E55" s="76">
        <v>1.0</v>
      </c>
      <c r="F55" s="23">
        <f t="shared" si="1"/>
        <v>1</v>
      </c>
      <c r="G55" s="76">
        <v>0.0</v>
      </c>
      <c r="H55" s="25">
        <f t="shared" si="2"/>
        <v>0</v>
      </c>
      <c r="I55" s="77">
        <v>1.0</v>
      </c>
    </row>
    <row r="56">
      <c r="A56" s="13" t="s">
        <v>125</v>
      </c>
      <c r="B56" s="60">
        <v>4.0</v>
      </c>
      <c r="C56" s="76">
        <v>12.0</v>
      </c>
      <c r="D56" s="60">
        <v>4.0</v>
      </c>
      <c r="E56" s="76">
        <v>1.0</v>
      </c>
      <c r="F56" s="23">
        <f t="shared" si="1"/>
        <v>1</v>
      </c>
      <c r="G56" s="76">
        <v>0.25</v>
      </c>
      <c r="H56" s="25">
        <f t="shared" si="2"/>
        <v>1</v>
      </c>
      <c r="I56" s="80">
        <v>0.5</v>
      </c>
    </row>
    <row r="57">
      <c r="A57" s="13" t="s">
        <v>185</v>
      </c>
      <c r="B57" s="60">
        <v>4.0</v>
      </c>
      <c r="C57" s="76">
        <v>12.0</v>
      </c>
      <c r="D57" s="60">
        <v>3.0</v>
      </c>
      <c r="E57" s="76">
        <v>1.0</v>
      </c>
      <c r="F57" s="23">
        <f t="shared" si="1"/>
        <v>1</v>
      </c>
      <c r="G57" s="76">
        <v>0.25</v>
      </c>
      <c r="H57" s="25">
        <f t="shared" si="2"/>
        <v>1</v>
      </c>
      <c r="I57" s="80">
        <v>0.667</v>
      </c>
    </row>
    <row r="58">
      <c r="A58" s="13" t="s">
        <v>127</v>
      </c>
      <c r="B58" s="60">
        <v>4.0</v>
      </c>
      <c r="C58" s="76">
        <v>12.0</v>
      </c>
      <c r="D58" s="60">
        <v>5.0</v>
      </c>
      <c r="E58" s="76">
        <v>1.0</v>
      </c>
      <c r="F58" s="23">
        <f t="shared" si="1"/>
        <v>1</v>
      </c>
      <c r="G58" s="76">
        <v>0.5</v>
      </c>
      <c r="H58" s="25">
        <f t="shared" si="2"/>
        <v>2</v>
      </c>
      <c r="I58" s="80">
        <v>0.6</v>
      </c>
    </row>
    <row r="59">
      <c r="A59" s="13" t="s">
        <v>190</v>
      </c>
      <c r="B59" s="60">
        <v>5.0</v>
      </c>
      <c r="C59" s="76">
        <v>14.0</v>
      </c>
      <c r="D59" s="60">
        <v>3.0</v>
      </c>
      <c r="E59" s="76">
        <v>0.8</v>
      </c>
      <c r="F59" s="23">
        <f t="shared" si="1"/>
        <v>0.8571428571</v>
      </c>
      <c r="G59" s="76">
        <v>0.2</v>
      </c>
      <c r="H59" s="25">
        <f t="shared" si="2"/>
        <v>1</v>
      </c>
      <c r="I59" s="77">
        <v>0.667</v>
      </c>
    </row>
    <row r="60">
      <c r="A60" s="13" t="s">
        <v>170</v>
      </c>
      <c r="B60" s="60">
        <v>5.0</v>
      </c>
      <c r="C60" s="76">
        <v>15.0</v>
      </c>
      <c r="D60" s="60">
        <v>2.0</v>
      </c>
      <c r="E60" s="76">
        <v>0.8</v>
      </c>
      <c r="F60" s="23">
        <f t="shared" si="1"/>
        <v>0.8</v>
      </c>
      <c r="G60" s="76">
        <v>0.0</v>
      </c>
      <c r="H60" s="25">
        <f t="shared" si="2"/>
        <v>0</v>
      </c>
      <c r="I60" s="80">
        <v>0.5</v>
      </c>
    </row>
    <row r="61">
      <c r="A61" s="13" t="s">
        <v>128</v>
      </c>
      <c r="B61" s="60">
        <v>5.0</v>
      </c>
      <c r="C61" s="76">
        <v>15.0</v>
      </c>
      <c r="D61" s="60">
        <v>3.0</v>
      </c>
      <c r="E61" s="76">
        <v>0.8</v>
      </c>
      <c r="F61" s="23">
        <f t="shared" si="1"/>
        <v>0.8</v>
      </c>
      <c r="G61" s="76">
        <v>0.0</v>
      </c>
      <c r="H61" s="25">
        <f t="shared" si="2"/>
        <v>0</v>
      </c>
      <c r="I61" s="80">
        <v>0.333</v>
      </c>
    </row>
    <row r="62">
      <c r="A62" s="13" t="s">
        <v>180</v>
      </c>
      <c r="B62" s="60">
        <v>5.0</v>
      </c>
      <c r="C62" s="76">
        <v>15.0</v>
      </c>
      <c r="D62" s="60">
        <v>2.0</v>
      </c>
      <c r="E62" s="76">
        <v>0.8</v>
      </c>
      <c r="F62" s="23">
        <f t="shared" si="1"/>
        <v>0.8</v>
      </c>
      <c r="G62" s="76">
        <v>0.0</v>
      </c>
      <c r="H62" s="25">
        <f t="shared" si="2"/>
        <v>0</v>
      </c>
      <c r="I62" s="80">
        <v>0.5</v>
      </c>
    </row>
    <row r="63">
      <c r="A63" s="13" t="s">
        <v>140</v>
      </c>
      <c r="B63" s="60">
        <v>5.0</v>
      </c>
      <c r="C63" s="76">
        <v>16.0</v>
      </c>
      <c r="D63" s="60">
        <v>3.0</v>
      </c>
      <c r="E63" s="76">
        <v>0.8</v>
      </c>
      <c r="F63" s="23">
        <f t="shared" si="1"/>
        <v>0.75</v>
      </c>
      <c r="G63" s="76">
        <v>0.2</v>
      </c>
      <c r="H63" s="25">
        <f t="shared" si="2"/>
        <v>1</v>
      </c>
      <c r="I63" s="80">
        <v>0.667</v>
      </c>
    </row>
    <row r="64">
      <c r="A64" s="13" t="s">
        <v>167</v>
      </c>
      <c r="B64" s="60">
        <v>5.0</v>
      </c>
      <c r="C64" s="76">
        <v>16.0</v>
      </c>
      <c r="D64" s="60">
        <v>5.0</v>
      </c>
      <c r="E64" s="76">
        <v>0.8</v>
      </c>
      <c r="F64" s="23">
        <f t="shared" si="1"/>
        <v>0.75</v>
      </c>
      <c r="G64" s="76">
        <v>0.4</v>
      </c>
      <c r="H64" s="25">
        <f t="shared" si="2"/>
        <v>2</v>
      </c>
      <c r="I64" s="80">
        <v>0.6</v>
      </c>
    </row>
    <row r="65">
      <c r="A65" s="13" t="s">
        <v>141</v>
      </c>
      <c r="B65" s="60">
        <v>4.0</v>
      </c>
      <c r="C65" s="76">
        <v>12.0</v>
      </c>
      <c r="D65" s="60">
        <v>0.0</v>
      </c>
      <c r="E65" s="76">
        <v>0.0</v>
      </c>
      <c r="F65" s="23">
        <f t="shared" si="1"/>
        <v>0</v>
      </c>
      <c r="G65" s="76">
        <v>0.0</v>
      </c>
      <c r="H65" s="25">
        <f t="shared" si="2"/>
        <v>0</v>
      </c>
      <c r="I65" s="80">
        <v>0.0</v>
      </c>
    </row>
    <row r="66">
      <c r="A66" s="13" t="s">
        <v>198</v>
      </c>
      <c r="B66" s="60">
        <v>4.0</v>
      </c>
      <c r="C66" s="76">
        <v>12.0</v>
      </c>
      <c r="D66" s="60">
        <v>0.0</v>
      </c>
      <c r="E66" s="76">
        <v>0.0</v>
      </c>
      <c r="F66" s="23">
        <f t="shared" si="1"/>
        <v>0</v>
      </c>
      <c r="G66" s="76">
        <v>0.0</v>
      </c>
      <c r="H66" s="25">
        <f t="shared" si="2"/>
        <v>0</v>
      </c>
      <c r="I66" s="77">
        <v>0.0</v>
      </c>
    </row>
    <row r="67">
      <c r="A67" s="13" t="s">
        <v>193</v>
      </c>
      <c r="B67" s="60">
        <v>5.0</v>
      </c>
      <c r="C67" s="76">
        <v>15.0</v>
      </c>
      <c r="D67" s="60">
        <v>0.0</v>
      </c>
      <c r="E67" s="76">
        <v>0.0</v>
      </c>
      <c r="F67" s="23">
        <f t="shared" si="1"/>
        <v>0</v>
      </c>
      <c r="G67" s="76">
        <v>0.0</v>
      </c>
      <c r="H67" s="25">
        <f t="shared" si="2"/>
        <v>0</v>
      </c>
      <c r="I67" s="80">
        <v>0.0</v>
      </c>
    </row>
    <row r="68">
      <c r="A68" s="13" t="s">
        <v>195</v>
      </c>
      <c r="B68" s="60">
        <v>4.0</v>
      </c>
      <c r="C68" s="76">
        <v>12.0</v>
      </c>
      <c r="D68" s="60">
        <v>0.0</v>
      </c>
      <c r="E68" s="76">
        <v>0.0</v>
      </c>
      <c r="F68" s="23">
        <f t="shared" si="1"/>
        <v>0</v>
      </c>
      <c r="G68" s="76">
        <v>0.0</v>
      </c>
      <c r="H68" s="25">
        <f t="shared" si="2"/>
        <v>0</v>
      </c>
      <c r="I68" s="77">
        <v>0.0</v>
      </c>
    </row>
    <row r="69">
      <c r="A69" s="13" t="s">
        <v>210</v>
      </c>
      <c r="B69" s="60">
        <v>5.0</v>
      </c>
      <c r="C69" s="76">
        <v>15.0</v>
      </c>
      <c r="D69" s="60">
        <v>0.0</v>
      </c>
      <c r="E69" s="76">
        <v>0.0</v>
      </c>
      <c r="F69" s="23">
        <f t="shared" si="1"/>
        <v>0</v>
      </c>
      <c r="G69" s="76">
        <v>0.0</v>
      </c>
      <c r="H69" s="25">
        <f t="shared" si="2"/>
        <v>0</v>
      </c>
      <c r="I69" s="77">
        <v>0.0</v>
      </c>
    </row>
    <row r="70">
      <c r="A70" s="13" t="s">
        <v>199</v>
      </c>
      <c r="B70" s="60">
        <v>2.0</v>
      </c>
      <c r="C70" s="76">
        <v>6.0</v>
      </c>
      <c r="D70" s="60">
        <v>0.0</v>
      </c>
      <c r="E70" s="76">
        <v>0.0</v>
      </c>
      <c r="F70" s="23">
        <f t="shared" si="1"/>
        <v>0</v>
      </c>
      <c r="G70" s="76">
        <v>0.0</v>
      </c>
      <c r="H70" s="25">
        <f t="shared" si="2"/>
        <v>0</v>
      </c>
      <c r="I70" s="80">
        <v>0.0</v>
      </c>
    </row>
    <row r="71">
      <c r="A71" s="13" t="s">
        <v>175</v>
      </c>
      <c r="B71" s="60">
        <v>3.0</v>
      </c>
      <c r="C71" s="76">
        <v>9.0</v>
      </c>
      <c r="D71" s="60">
        <v>0.0</v>
      </c>
      <c r="E71" s="76">
        <v>0.0</v>
      </c>
      <c r="F71" s="23">
        <f t="shared" si="1"/>
        <v>0</v>
      </c>
      <c r="G71" s="76">
        <v>0.0</v>
      </c>
      <c r="H71" s="25">
        <f t="shared" si="2"/>
        <v>0</v>
      </c>
      <c r="I71" s="80">
        <v>0.0</v>
      </c>
    </row>
    <row r="72">
      <c r="A72" s="13" t="s">
        <v>157</v>
      </c>
      <c r="B72" s="60">
        <v>1.0</v>
      </c>
      <c r="C72" s="76">
        <v>3.0</v>
      </c>
      <c r="D72" s="60">
        <v>0.0</v>
      </c>
      <c r="E72" s="76">
        <v>0.0</v>
      </c>
      <c r="F72" s="23">
        <f t="shared" si="1"/>
        <v>0</v>
      </c>
      <c r="G72" s="76">
        <v>0.0</v>
      </c>
      <c r="H72" s="25">
        <f t="shared" si="2"/>
        <v>0</v>
      </c>
      <c r="I72" s="77">
        <v>0.0</v>
      </c>
    </row>
    <row r="73">
      <c r="A73" s="13" t="s">
        <v>206</v>
      </c>
      <c r="B73" s="60">
        <v>4.0</v>
      </c>
      <c r="C73" s="76">
        <v>13.0</v>
      </c>
      <c r="D73" s="60">
        <v>0.0</v>
      </c>
      <c r="E73" s="76">
        <v>0.0</v>
      </c>
      <c r="F73" s="23">
        <f t="shared" si="1"/>
        <v>0</v>
      </c>
      <c r="G73" s="76">
        <v>0.0</v>
      </c>
      <c r="H73" s="25">
        <f t="shared" si="2"/>
        <v>0</v>
      </c>
      <c r="I73" s="77">
        <v>0.0</v>
      </c>
    </row>
    <row r="74">
      <c r="A74" s="13" t="s">
        <v>230</v>
      </c>
      <c r="B74" s="60">
        <v>3.0</v>
      </c>
      <c r="C74" s="76">
        <v>9.0</v>
      </c>
      <c r="D74" s="60">
        <v>0.0</v>
      </c>
      <c r="E74" s="76">
        <v>0.0</v>
      </c>
      <c r="F74" s="23">
        <f t="shared" si="1"/>
        <v>0</v>
      </c>
      <c r="G74" s="76">
        <v>0.0</v>
      </c>
      <c r="H74" s="25">
        <f t="shared" si="2"/>
        <v>0</v>
      </c>
      <c r="I74" s="77">
        <v>0.0</v>
      </c>
    </row>
    <row r="75">
      <c r="A75" s="13" t="s">
        <v>231</v>
      </c>
      <c r="B75" s="60">
        <v>3.0</v>
      </c>
      <c r="C75" s="76">
        <v>10.0</v>
      </c>
      <c r="D75" s="60">
        <v>3.0</v>
      </c>
      <c r="E75" s="76">
        <v>0.0</v>
      </c>
      <c r="F75" s="23">
        <f t="shared" si="1"/>
        <v>0</v>
      </c>
      <c r="G75" s="76">
        <v>0.33</v>
      </c>
      <c r="H75" s="25">
        <f t="shared" si="2"/>
        <v>0.99</v>
      </c>
      <c r="I75" s="80">
        <v>0.333</v>
      </c>
    </row>
    <row r="76">
      <c r="A76" s="13" t="s">
        <v>184</v>
      </c>
      <c r="B76" s="60">
        <v>4.0</v>
      </c>
      <c r="C76" s="76">
        <v>12.0</v>
      </c>
      <c r="D76" s="60">
        <v>2.0</v>
      </c>
      <c r="E76" s="76">
        <v>0.0</v>
      </c>
      <c r="F76" s="23">
        <f t="shared" si="1"/>
        <v>0</v>
      </c>
      <c r="G76" s="76">
        <v>0.25</v>
      </c>
      <c r="H76" s="25">
        <f t="shared" si="2"/>
        <v>1</v>
      </c>
      <c r="I76" s="77">
        <v>0.5</v>
      </c>
    </row>
    <row r="77">
      <c r="A77" s="13" t="s">
        <v>148</v>
      </c>
      <c r="B77" s="60">
        <v>4.0</v>
      </c>
      <c r="C77" s="76">
        <v>12.0</v>
      </c>
      <c r="D77" s="60">
        <v>0.0</v>
      </c>
      <c r="E77" s="76">
        <v>0.0</v>
      </c>
      <c r="F77" s="23">
        <f t="shared" si="1"/>
        <v>0</v>
      </c>
      <c r="G77" s="76">
        <v>0.0</v>
      </c>
      <c r="H77" s="25">
        <f t="shared" si="2"/>
        <v>0</v>
      </c>
      <c r="I77" s="80">
        <v>0.0</v>
      </c>
    </row>
    <row r="78">
      <c r="A78" s="13" t="s">
        <v>216</v>
      </c>
      <c r="B78" s="60">
        <v>3.0</v>
      </c>
      <c r="C78" s="76">
        <v>10.0</v>
      </c>
      <c r="D78" s="60">
        <v>1.0</v>
      </c>
      <c r="E78" s="76">
        <v>0.0</v>
      </c>
      <c r="F78" s="23">
        <f t="shared" si="1"/>
        <v>0</v>
      </c>
      <c r="G78" s="76">
        <v>0.0</v>
      </c>
      <c r="H78" s="25">
        <f t="shared" si="2"/>
        <v>0</v>
      </c>
      <c r="I78" s="80">
        <v>0.0</v>
      </c>
    </row>
    <row r="79">
      <c r="A79" s="13" t="s">
        <v>203</v>
      </c>
      <c r="B79" s="60">
        <v>2.0</v>
      </c>
      <c r="C79" s="76">
        <v>6.0</v>
      </c>
      <c r="D79" s="60">
        <v>0.0</v>
      </c>
      <c r="E79" s="76">
        <v>0.0</v>
      </c>
      <c r="F79" s="23">
        <f t="shared" si="1"/>
        <v>0</v>
      </c>
      <c r="G79" s="76">
        <v>0.0</v>
      </c>
      <c r="H79" s="25">
        <f t="shared" si="2"/>
        <v>0</v>
      </c>
      <c r="I79" s="77">
        <v>0.0</v>
      </c>
    </row>
    <row r="80">
      <c r="A80" s="13" t="s">
        <v>243</v>
      </c>
      <c r="B80" s="60">
        <v>3.0</v>
      </c>
      <c r="C80" s="76">
        <v>9.0</v>
      </c>
      <c r="D80" s="60">
        <v>1.0</v>
      </c>
      <c r="E80" s="76">
        <v>0.0</v>
      </c>
      <c r="F80" s="23">
        <f t="shared" si="1"/>
        <v>0</v>
      </c>
      <c r="G80" s="76">
        <v>0.0</v>
      </c>
      <c r="H80" s="25">
        <f t="shared" si="2"/>
        <v>0</v>
      </c>
      <c r="I80" s="80">
        <v>0.0</v>
      </c>
    </row>
    <row r="81">
      <c r="A81" s="13" t="s">
        <v>207</v>
      </c>
      <c r="B81" s="60">
        <v>3.0</v>
      </c>
      <c r="C81" s="76">
        <v>9.0</v>
      </c>
      <c r="D81" s="60">
        <v>0.0</v>
      </c>
      <c r="E81" s="76">
        <v>0.0</v>
      </c>
      <c r="F81" s="23">
        <f t="shared" si="1"/>
        <v>0</v>
      </c>
      <c r="G81" s="76">
        <v>0.0</v>
      </c>
      <c r="H81" s="25">
        <f t="shared" si="2"/>
        <v>0</v>
      </c>
      <c r="I81" s="77">
        <v>0.0</v>
      </c>
    </row>
    <row r="82">
      <c r="A82" s="13" t="s">
        <v>93</v>
      </c>
      <c r="B82" s="60">
        <v>4.0</v>
      </c>
      <c r="C82" s="76">
        <v>12.0</v>
      </c>
      <c r="D82" s="60">
        <v>4.0</v>
      </c>
      <c r="E82" s="76">
        <v>0.0</v>
      </c>
      <c r="F82" s="23">
        <f t="shared" si="1"/>
        <v>0</v>
      </c>
      <c r="G82" s="76">
        <v>0.5</v>
      </c>
      <c r="H82" s="25">
        <f t="shared" si="2"/>
        <v>2</v>
      </c>
      <c r="I82" s="80">
        <v>0.5</v>
      </c>
    </row>
    <row r="83">
      <c r="A83" s="13" t="s">
        <v>228</v>
      </c>
      <c r="B83" s="60">
        <v>4.0</v>
      </c>
      <c r="C83" s="76">
        <v>12.0</v>
      </c>
      <c r="D83" s="60">
        <v>1.0</v>
      </c>
      <c r="E83" s="76">
        <v>0.0</v>
      </c>
      <c r="F83" s="23">
        <f t="shared" si="1"/>
        <v>0</v>
      </c>
      <c r="G83" s="76">
        <v>0.0</v>
      </c>
      <c r="H83" s="25">
        <f t="shared" si="2"/>
        <v>0</v>
      </c>
      <c r="I83" s="77">
        <v>0.0</v>
      </c>
    </row>
    <row r="84">
      <c r="A84" s="13" t="s">
        <v>182</v>
      </c>
      <c r="B84" s="60">
        <v>4.0</v>
      </c>
      <c r="C84" s="76">
        <v>12.0</v>
      </c>
      <c r="D84" s="60">
        <v>0.0</v>
      </c>
      <c r="E84" s="76">
        <v>0.0</v>
      </c>
      <c r="F84" s="23">
        <f t="shared" si="1"/>
        <v>0</v>
      </c>
      <c r="G84" s="76">
        <v>0.0</v>
      </c>
      <c r="H84" s="25">
        <f t="shared" si="2"/>
        <v>0</v>
      </c>
      <c r="I84" s="77">
        <v>0.0</v>
      </c>
    </row>
    <row r="85">
      <c r="A85" s="13" t="s">
        <v>96</v>
      </c>
      <c r="B85" s="60">
        <v>4.0</v>
      </c>
      <c r="C85" s="76">
        <v>12.0</v>
      </c>
      <c r="D85" s="60">
        <v>4.0</v>
      </c>
      <c r="E85" s="76">
        <v>0.0</v>
      </c>
      <c r="F85" s="23">
        <f t="shared" si="1"/>
        <v>0</v>
      </c>
      <c r="G85" s="76">
        <v>0.25</v>
      </c>
      <c r="H85" s="25">
        <f t="shared" si="2"/>
        <v>1</v>
      </c>
      <c r="I85" s="80">
        <v>0.25</v>
      </c>
    </row>
    <row r="86">
      <c r="A86" s="13" t="s">
        <v>159</v>
      </c>
      <c r="B86" s="60">
        <v>4.0</v>
      </c>
      <c r="C86" s="76">
        <v>13.0</v>
      </c>
      <c r="D86" s="60">
        <v>2.0</v>
      </c>
      <c r="E86" s="76">
        <v>0.0</v>
      </c>
      <c r="F86" s="23">
        <f t="shared" si="1"/>
        <v>0</v>
      </c>
      <c r="G86" s="76">
        <v>0.25</v>
      </c>
      <c r="H86" s="25">
        <f t="shared" si="2"/>
        <v>1</v>
      </c>
      <c r="I86" s="80">
        <v>0.5</v>
      </c>
    </row>
    <row r="87">
      <c r="A87" s="13" t="s">
        <v>160</v>
      </c>
      <c r="B87" s="60">
        <v>4.0</v>
      </c>
      <c r="C87" s="76">
        <v>13.0</v>
      </c>
      <c r="D87" s="60">
        <v>1.0</v>
      </c>
      <c r="E87" s="76">
        <v>0.0</v>
      </c>
      <c r="F87" s="23">
        <f t="shared" si="1"/>
        <v>0</v>
      </c>
      <c r="G87" s="76">
        <v>0.0</v>
      </c>
      <c r="H87" s="25">
        <f t="shared" si="2"/>
        <v>0</v>
      </c>
      <c r="I87" s="80">
        <v>0.0</v>
      </c>
    </row>
    <row r="88">
      <c r="A88" s="13" t="s">
        <v>183</v>
      </c>
      <c r="B88" s="60">
        <v>1.0</v>
      </c>
      <c r="C88" s="76">
        <v>3.0</v>
      </c>
      <c r="D88" s="60">
        <v>0.0</v>
      </c>
      <c r="E88" s="76">
        <v>0.0</v>
      </c>
      <c r="F88" s="23">
        <f t="shared" si="1"/>
        <v>0</v>
      </c>
      <c r="G88" s="76">
        <v>0.0</v>
      </c>
      <c r="H88" s="25">
        <f t="shared" si="2"/>
        <v>0</v>
      </c>
      <c r="I88" s="77">
        <v>0.0</v>
      </c>
    </row>
    <row r="89">
      <c r="A89" s="13" t="s">
        <v>237</v>
      </c>
      <c r="B89" s="60">
        <v>1.0</v>
      </c>
      <c r="C89" s="76">
        <v>3.0</v>
      </c>
      <c r="D89" s="60">
        <v>0.0</v>
      </c>
      <c r="E89" s="76">
        <v>0.0</v>
      </c>
      <c r="F89" s="23">
        <f t="shared" si="1"/>
        <v>0</v>
      </c>
      <c r="G89" s="76">
        <v>0.0</v>
      </c>
      <c r="H89" s="25">
        <f t="shared" si="2"/>
        <v>0</v>
      </c>
      <c r="I89" s="77">
        <v>0.0</v>
      </c>
    </row>
    <row r="90">
      <c r="A90" s="13" t="s">
        <v>162</v>
      </c>
      <c r="B90" s="60">
        <v>4.0</v>
      </c>
      <c r="C90" s="76">
        <v>12.0</v>
      </c>
      <c r="D90" s="60">
        <v>0.0</v>
      </c>
      <c r="E90" s="76">
        <v>0.0</v>
      </c>
      <c r="F90" s="23">
        <f t="shared" si="1"/>
        <v>0</v>
      </c>
      <c r="G90" s="76">
        <v>0.0</v>
      </c>
      <c r="H90" s="25">
        <f t="shared" si="2"/>
        <v>0</v>
      </c>
      <c r="I90" s="80">
        <v>0.0</v>
      </c>
    </row>
    <row r="91">
      <c r="A91" s="13" t="s">
        <v>238</v>
      </c>
      <c r="B91" s="60">
        <v>1.0</v>
      </c>
      <c r="C91" s="76">
        <v>3.0</v>
      </c>
      <c r="D91" s="60">
        <v>0.0</v>
      </c>
      <c r="E91" s="76">
        <v>0.0</v>
      </c>
      <c r="F91" s="23">
        <f t="shared" si="1"/>
        <v>0</v>
      </c>
      <c r="G91" s="76">
        <v>0.0</v>
      </c>
      <c r="H91" s="25">
        <f t="shared" si="2"/>
        <v>0</v>
      </c>
      <c r="I91" s="77">
        <v>0.0</v>
      </c>
    </row>
    <row r="92">
      <c r="A92" s="13" t="s">
        <v>233</v>
      </c>
      <c r="B92" s="60">
        <v>3.0</v>
      </c>
      <c r="C92" s="76">
        <v>9.0</v>
      </c>
      <c r="D92" s="60">
        <v>0.0</v>
      </c>
      <c r="E92" s="76">
        <v>0.0</v>
      </c>
      <c r="F92" s="23">
        <f t="shared" si="1"/>
        <v>0</v>
      </c>
      <c r="G92" s="76">
        <v>0.0</v>
      </c>
      <c r="H92" s="25">
        <f t="shared" si="2"/>
        <v>0</v>
      </c>
      <c r="I92" s="77">
        <v>0.0</v>
      </c>
    </row>
    <row r="93">
      <c r="A93" s="13" t="s">
        <v>173</v>
      </c>
      <c r="B93" s="60">
        <v>4.0</v>
      </c>
      <c r="C93" s="76">
        <v>12.0</v>
      </c>
      <c r="D93" s="60">
        <v>2.0</v>
      </c>
      <c r="E93" s="76">
        <v>0.0</v>
      </c>
      <c r="F93" s="23">
        <f t="shared" si="1"/>
        <v>0</v>
      </c>
      <c r="G93" s="76">
        <v>0.25</v>
      </c>
      <c r="H93" s="25">
        <f t="shared" si="2"/>
        <v>1</v>
      </c>
      <c r="I93" s="80">
        <v>0.5</v>
      </c>
    </row>
    <row r="94">
      <c r="A94" s="13" t="s">
        <v>150</v>
      </c>
      <c r="B94" s="60">
        <v>4.0</v>
      </c>
      <c r="C94" s="76">
        <v>12.0</v>
      </c>
      <c r="D94" s="60">
        <v>1.0</v>
      </c>
      <c r="E94" s="76">
        <v>0.0</v>
      </c>
      <c r="F94" s="23">
        <f t="shared" si="1"/>
        <v>0</v>
      </c>
      <c r="G94" s="76">
        <v>0.0</v>
      </c>
      <c r="H94" s="25">
        <f t="shared" si="2"/>
        <v>0</v>
      </c>
      <c r="I94" s="80">
        <v>0.0</v>
      </c>
    </row>
    <row r="95">
      <c r="A95" s="13" t="s">
        <v>174</v>
      </c>
      <c r="B95" s="60">
        <v>2.0</v>
      </c>
      <c r="C95" s="76">
        <v>6.0</v>
      </c>
      <c r="D95" s="60">
        <v>0.0</v>
      </c>
      <c r="E95" s="76">
        <v>0.0</v>
      </c>
      <c r="F95" s="23">
        <f t="shared" si="1"/>
        <v>0</v>
      </c>
      <c r="G95" s="76">
        <v>0.0</v>
      </c>
      <c r="H95" s="25">
        <f t="shared" si="2"/>
        <v>0</v>
      </c>
      <c r="I95" s="77">
        <v>0.0</v>
      </c>
    </row>
    <row r="96">
      <c r="A96" s="13" t="s">
        <v>176</v>
      </c>
      <c r="B96" s="60">
        <v>4.0</v>
      </c>
      <c r="C96" s="76">
        <v>12.0</v>
      </c>
      <c r="D96" s="60">
        <v>3.0</v>
      </c>
      <c r="E96" s="76">
        <v>0.0</v>
      </c>
      <c r="F96" s="23">
        <f t="shared" si="1"/>
        <v>0</v>
      </c>
      <c r="G96" s="76">
        <v>0.25</v>
      </c>
      <c r="H96" s="25">
        <f t="shared" si="2"/>
        <v>1</v>
      </c>
      <c r="I96" s="80">
        <v>0.333</v>
      </c>
    </row>
    <row r="97">
      <c r="A97" s="13" t="s">
        <v>179</v>
      </c>
      <c r="B97" s="60">
        <v>3.0</v>
      </c>
      <c r="C97" s="76">
        <v>9.0</v>
      </c>
      <c r="D97" s="60">
        <v>2.0</v>
      </c>
      <c r="E97" s="76">
        <v>0.0</v>
      </c>
      <c r="F97" s="23">
        <f t="shared" si="1"/>
        <v>0</v>
      </c>
      <c r="G97" s="76">
        <v>0.33</v>
      </c>
      <c r="H97" s="25">
        <f t="shared" si="2"/>
        <v>0.99</v>
      </c>
      <c r="I97" s="77">
        <v>0.5</v>
      </c>
    </row>
    <row r="98">
      <c r="A98" s="13" t="s">
        <v>178</v>
      </c>
      <c r="B98" s="60">
        <v>4.0</v>
      </c>
      <c r="C98" s="76">
        <v>12.0</v>
      </c>
      <c r="D98" s="60">
        <v>2.0</v>
      </c>
      <c r="E98" s="76">
        <v>0.0</v>
      </c>
      <c r="F98" s="23">
        <f t="shared" si="1"/>
        <v>0</v>
      </c>
      <c r="G98" s="76">
        <v>0.25</v>
      </c>
      <c r="H98" s="25">
        <f t="shared" si="2"/>
        <v>1</v>
      </c>
      <c r="I98" s="77">
        <v>0.5</v>
      </c>
    </row>
    <row r="99">
      <c r="A99" s="13" t="s">
        <v>211</v>
      </c>
      <c r="B99" s="60">
        <v>1.0</v>
      </c>
      <c r="C99" s="76">
        <v>3.0</v>
      </c>
      <c r="D99" s="60">
        <v>0.0</v>
      </c>
      <c r="E99" s="76">
        <v>0.0</v>
      </c>
      <c r="F99" s="23">
        <f t="shared" si="1"/>
        <v>0</v>
      </c>
      <c r="G99" s="76">
        <v>0.0</v>
      </c>
      <c r="H99" s="25">
        <f t="shared" si="2"/>
        <v>0</v>
      </c>
      <c r="I99" s="77">
        <v>0.0</v>
      </c>
    </row>
    <row r="100">
      <c r="A100" s="13" t="s">
        <v>239</v>
      </c>
      <c r="B100" s="60">
        <v>2.0</v>
      </c>
      <c r="C100" s="76">
        <v>6.0</v>
      </c>
      <c r="D100" s="60">
        <v>0.0</v>
      </c>
      <c r="E100" s="76">
        <v>0.0</v>
      </c>
      <c r="F100" s="23">
        <f t="shared" si="1"/>
        <v>0</v>
      </c>
      <c r="G100" s="76">
        <v>0.0</v>
      </c>
      <c r="H100" s="25">
        <f t="shared" si="2"/>
        <v>0</v>
      </c>
      <c r="I100" s="77">
        <v>0.0</v>
      </c>
    </row>
    <row r="101">
      <c r="A101" s="13" t="s">
        <v>229</v>
      </c>
      <c r="B101" s="60">
        <v>2.0</v>
      </c>
      <c r="C101" s="76">
        <v>6.0</v>
      </c>
      <c r="D101" s="60">
        <v>0.0</v>
      </c>
      <c r="E101" s="76">
        <v>0.0</v>
      </c>
      <c r="F101" s="23">
        <f t="shared" si="1"/>
        <v>0</v>
      </c>
      <c r="G101" s="76">
        <v>0.0</v>
      </c>
      <c r="H101" s="25">
        <f t="shared" si="2"/>
        <v>0</v>
      </c>
      <c r="I101" s="80">
        <v>0.0</v>
      </c>
    </row>
    <row r="102">
      <c r="A102" s="13" t="s">
        <v>208</v>
      </c>
      <c r="B102" s="60">
        <v>2.0</v>
      </c>
      <c r="C102" s="76">
        <v>6.0</v>
      </c>
      <c r="D102" s="60">
        <v>0.0</v>
      </c>
      <c r="E102" s="76">
        <v>0.0</v>
      </c>
      <c r="F102" s="23">
        <f t="shared" si="1"/>
        <v>0</v>
      </c>
      <c r="G102" s="76">
        <v>0.0</v>
      </c>
      <c r="H102" s="25">
        <f t="shared" si="2"/>
        <v>0</v>
      </c>
      <c r="I102" s="77">
        <v>0.0</v>
      </c>
    </row>
    <row r="103">
      <c r="A103" s="13" t="s">
        <v>213</v>
      </c>
      <c r="B103" s="60">
        <v>3.0</v>
      </c>
      <c r="C103" s="76">
        <v>9.0</v>
      </c>
      <c r="D103" s="60">
        <v>1.0</v>
      </c>
      <c r="E103" s="76">
        <v>0.0</v>
      </c>
      <c r="F103" s="23">
        <f t="shared" si="1"/>
        <v>0</v>
      </c>
      <c r="G103" s="76">
        <v>0.0</v>
      </c>
      <c r="H103" s="25">
        <f t="shared" si="2"/>
        <v>0</v>
      </c>
      <c r="I103" s="77">
        <v>0.0</v>
      </c>
    </row>
    <row r="104">
      <c r="A104" s="13" t="s">
        <v>212</v>
      </c>
      <c r="B104" s="60">
        <v>3.0</v>
      </c>
      <c r="C104" s="76">
        <v>9.0</v>
      </c>
      <c r="D104" s="60">
        <v>0.0</v>
      </c>
      <c r="E104" s="76">
        <v>0.0</v>
      </c>
      <c r="F104" s="23">
        <f t="shared" si="1"/>
        <v>0</v>
      </c>
      <c r="G104" s="76">
        <v>0.0</v>
      </c>
      <c r="H104" s="25">
        <f t="shared" si="2"/>
        <v>0</v>
      </c>
      <c r="I104" s="77">
        <v>0.0</v>
      </c>
    </row>
    <row r="105">
      <c r="A105" s="13" t="s">
        <v>214</v>
      </c>
      <c r="B105" s="60">
        <v>2.0</v>
      </c>
      <c r="C105" s="76">
        <v>6.0</v>
      </c>
      <c r="D105" s="60">
        <v>1.0</v>
      </c>
      <c r="E105" s="76">
        <v>0.0</v>
      </c>
      <c r="F105" s="23">
        <f t="shared" si="1"/>
        <v>0</v>
      </c>
      <c r="G105" s="76">
        <v>0.0</v>
      </c>
      <c r="H105" s="25">
        <f t="shared" si="2"/>
        <v>0</v>
      </c>
      <c r="I105" s="77">
        <v>0.0</v>
      </c>
    </row>
    <row r="106">
      <c r="A106" s="13" t="s">
        <v>232</v>
      </c>
      <c r="B106" s="60">
        <v>2.0</v>
      </c>
      <c r="C106" s="76">
        <v>6.0</v>
      </c>
      <c r="D106" s="60">
        <v>0.0</v>
      </c>
      <c r="E106" s="76">
        <v>0.0</v>
      </c>
      <c r="F106" s="23">
        <f t="shared" si="1"/>
        <v>0</v>
      </c>
      <c r="G106" s="76">
        <v>0.0</v>
      </c>
      <c r="H106" s="25">
        <f t="shared" si="2"/>
        <v>0</v>
      </c>
      <c r="I106" s="80">
        <v>0.0</v>
      </c>
    </row>
    <row r="107">
      <c r="A107" s="13" t="s">
        <v>181</v>
      </c>
      <c r="B107" s="60">
        <v>4.0</v>
      </c>
      <c r="C107" s="76">
        <v>11.0</v>
      </c>
      <c r="D107" s="60">
        <v>0.0</v>
      </c>
      <c r="E107" s="76">
        <v>0.0</v>
      </c>
      <c r="F107" s="23">
        <f t="shared" si="1"/>
        <v>0</v>
      </c>
      <c r="G107" s="76">
        <v>0.0</v>
      </c>
      <c r="H107" s="25">
        <f t="shared" si="2"/>
        <v>0</v>
      </c>
      <c r="I107" s="80">
        <v>0.0</v>
      </c>
    </row>
    <row r="108">
      <c r="A108" s="13" t="s">
        <v>136</v>
      </c>
      <c r="B108" s="60">
        <v>1.0</v>
      </c>
      <c r="C108" s="76">
        <v>3.0</v>
      </c>
      <c r="D108" s="60">
        <v>0.0</v>
      </c>
      <c r="E108" s="76">
        <v>0.0</v>
      </c>
      <c r="F108" s="23">
        <f t="shared" si="1"/>
        <v>0</v>
      </c>
      <c r="G108" s="76">
        <v>0.0</v>
      </c>
      <c r="H108" s="25">
        <f t="shared" si="2"/>
        <v>0</v>
      </c>
      <c r="I108" s="77">
        <v>0.0</v>
      </c>
    </row>
    <row r="109">
      <c r="A109" s="13" t="s">
        <v>95</v>
      </c>
      <c r="B109" s="60">
        <v>4.0</v>
      </c>
      <c r="C109" s="76">
        <v>12.0</v>
      </c>
      <c r="D109" s="60">
        <v>6.0</v>
      </c>
      <c r="E109" s="76">
        <v>0.0</v>
      </c>
      <c r="F109" s="23">
        <f t="shared" si="1"/>
        <v>0</v>
      </c>
      <c r="G109" s="76">
        <v>0.75</v>
      </c>
      <c r="H109" s="25">
        <f t="shared" si="2"/>
        <v>3</v>
      </c>
      <c r="I109" s="80">
        <v>0.5</v>
      </c>
    </row>
    <row r="110">
      <c r="A110" s="13" t="s">
        <v>100</v>
      </c>
      <c r="B110" s="60">
        <v>4.0</v>
      </c>
      <c r="C110" s="76">
        <v>12.0</v>
      </c>
      <c r="D110" s="60">
        <v>4.0</v>
      </c>
      <c r="E110" s="76">
        <v>0.0</v>
      </c>
      <c r="F110" s="23">
        <f t="shared" si="1"/>
        <v>0</v>
      </c>
      <c r="G110" s="76">
        <v>0.5</v>
      </c>
      <c r="H110" s="25">
        <f t="shared" si="2"/>
        <v>2</v>
      </c>
      <c r="I110" s="80">
        <v>0.5</v>
      </c>
    </row>
    <row r="111">
      <c r="A111" s="13" t="s">
        <v>138</v>
      </c>
      <c r="B111" s="60">
        <v>1.0</v>
      </c>
      <c r="C111" s="76">
        <v>3.0</v>
      </c>
      <c r="D111" s="60">
        <v>0.0</v>
      </c>
      <c r="E111" s="76">
        <v>0.0</v>
      </c>
      <c r="F111" s="23">
        <f t="shared" si="1"/>
        <v>0</v>
      </c>
      <c r="G111" s="76">
        <v>0.0</v>
      </c>
      <c r="H111" s="25">
        <f t="shared" si="2"/>
        <v>0</v>
      </c>
      <c r="I111" s="77">
        <v>0.0</v>
      </c>
    </row>
    <row r="112">
      <c r="A112" s="13" t="s">
        <v>204</v>
      </c>
      <c r="B112" s="60">
        <v>3.0</v>
      </c>
      <c r="C112" s="76">
        <v>9.0</v>
      </c>
      <c r="D112" s="60">
        <v>0.0</v>
      </c>
      <c r="E112" s="76">
        <v>0.0</v>
      </c>
      <c r="F112" s="23">
        <f t="shared" si="1"/>
        <v>0</v>
      </c>
      <c r="G112" s="76">
        <v>0.0</v>
      </c>
      <c r="H112" s="25">
        <f t="shared" si="2"/>
        <v>0</v>
      </c>
      <c r="I112" s="80">
        <v>0.0</v>
      </c>
    </row>
    <row r="113">
      <c r="A113" s="13" t="s">
        <v>152</v>
      </c>
      <c r="B113" s="60">
        <v>3.0</v>
      </c>
      <c r="C113" s="76">
        <v>9.0</v>
      </c>
      <c r="D113" s="60">
        <v>4.0</v>
      </c>
      <c r="E113" s="76">
        <v>0.0</v>
      </c>
      <c r="F113" s="23">
        <f t="shared" si="1"/>
        <v>0</v>
      </c>
      <c r="G113" s="76">
        <v>0.67</v>
      </c>
      <c r="H113" s="25">
        <f t="shared" si="2"/>
        <v>2.01</v>
      </c>
      <c r="I113" s="77">
        <v>0.5</v>
      </c>
    </row>
    <row r="114">
      <c r="A114" s="13" t="s">
        <v>187</v>
      </c>
      <c r="B114" s="60">
        <v>4.0</v>
      </c>
      <c r="C114" s="76">
        <v>13.0</v>
      </c>
      <c r="D114" s="60">
        <v>0.0</v>
      </c>
      <c r="E114" s="76">
        <v>0.0</v>
      </c>
      <c r="F114" s="23">
        <f t="shared" si="1"/>
        <v>0</v>
      </c>
      <c r="G114" s="76">
        <v>0.0</v>
      </c>
      <c r="H114" s="25">
        <f t="shared" si="2"/>
        <v>0</v>
      </c>
      <c r="I114" s="80">
        <v>0.0</v>
      </c>
    </row>
    <row r="115">
      <c r="A115" s="13" t="s">
        <v>241</v>
      </c>
      <c r="B115" s="60">
        <v>1.0</v>
      </c>
      <c r="C115" s="76">
        <v>3.0</v>
      </c>
      <c r="D115" s="60">
        <v>0.0</v>
      </c>
      <c r="E115" s="76">
        <v>0.0</v>
      </c>
      <c r="F115" s="23">
        <f t="shared" si="1"/>
        <v>0</v>
      </c>
      <c r="G115" s="76">
        <v>0.0</v>
      </c>
      <c r="H115" s="25">
        <f t="shared" si="2"/>
        <v>0</v>
      </c>
      <c r="I115" s="77">
        <v>0.0</v>
      </c>
    </row>
    <row r="116">
      <c r="A116" s="13" t="s">
        <v>164</v>
      </c>
      <c r="B116" s="60">
        <v>2.0</v>
      </c>
      <c r="C116" s="76">
        <v>6.0</v>
      </c>
      <c r="D116" s="60">
        <v>0.0</v>
      </c>
      <c r="E116" s="76">
        <v>0.0</v>
      </c>
      <c r="F116" s="23">
        <f t="shared" si="1"/>
        <v>0</v>
      </c>
      <c r="G116" s="76">
        <v>0.0</v>
      </c>
      <c r="H116" s="25">
        <f t="shared" si="2"/>
        <v>0</v>
      </c>
      <c r="I116" s="80">
        <v>0.0</v>
      </c>
    </row>
    <row r="117">
      <c r="A117" s="13" t="s">
        <v>84</v>
      </c>
      <c r="B117" s="60">
        <v>3.0</v>
      </c>
      <c r="C117" s="76">
        <v>9.0</v>
      </c>
      <c r="D117" s="60">
        <v>4.0</v>
      </c>
      <c r="E117" s="76">
        <v>0.0</v>
      </c>
      <c r="F117" s="23">
        <f t="shared" si="1"/>
        <v>0</v>
      </c>
      <c r="G117" s="76">
        <v>0.33</v>
      </c>
      <c r="H117" s="25">
        <f t="shared" si="2"/>
        <v>0.99</v>
      </c>
      <c r="I117" s="80">
        <v>0.25</v>
      </c>
    </row>
    <row r="118">
      <c r="A118" s="13" t="s">
        <v>242</v>
      </c>
      <c r="B118" s="60">
        <v>1.0</v>
      </c>
      <c r="C118" s="76">
        <v>3.0</v>
      </c>
      <c r="D118" s="60">
        <v>0.0</v>
      </c>
      <c r="E118" s="76">
        <v>0.0</v>
      </c>
      <c r="F118" s="23">
        <f t="shared" si="1"/>
        <v>0</v>
      </c>
      <c r="G118" s="76">
        <v>0.0</v>
      </c>
      <c r="H118" s="25">
        <f t="shared" si="2"/>
        <v>0</v>
      </c>
      <c r="I118" s="77">
        <v>0.0</v>
      </c>
    </row>
    <row r="119">
      <c r="A119" s="13" t="s">
        <v>245</v>
      </c>
      <c r="B119" s="60">
        <v>2.0</v>
      </c>
      <c r="C119" s="76">
        <v>6.0</v>
      </c>
      <c r="D119" s="60">
        <v>0.0</v>
      </c>
      <c r="E119" s="76">
        <v>0.0</v>
      </c>
      <c r="F119" s="23">
        <f t="shared" si="1"/>
        <v>0</v>
      </c>
      <c r="G119" s="76">
        <v>0.0</v>
      </c>
      <c r="H119" s="25">
        <f t="shared" si="2"/>
        <v>0</v>
      </c>
      <c r="I119" s="77">
        <v>0.0</v>
      </c>
    </row>
    <row r="120">
      <c r="A120" s="13" t="s">
        <v>215</v>
      </c>
      <c r="B120" s="60">
        <v>1.0</v>
      </c>
      <c r="C120" s="76">
        <v>3.0</v>
      </c>
      <c r="D120" s="60">
        <v>0.0</v>
      </c>
      <c r="E120" s="76">
        <v>0.0</v>
      </c>
      <c r="F120" s="23">
        <f t="shared" si="1"/>
        <v>0</v>
      </c>
      <c r="G120" s="76">
        <v>0.0</v>
      </c>
      <c r="H120" s="25">
        <f t="shared" si="2"/>
        <v>0</v>
      </c>
      <c r="I120" s="77">
        <v>0.0</v>
      </c>
    </row>
    <row r="121">
      <c r="A121" s="13" t="s">
        <v>219</v>
      </c>
      <c r="B121" s="60">
        <v>1.0</v>
      </c>
      <c r="C121" s="76">
        <v>3.0</v>
      </c>
      <c r="D121" s="60">
        <v>0.0</v>
      </c>
      <c r="E121" s="76">
        <v>0.0</v>
      </c>
      <c r="F121" s="23">
        <f t="shared" si="1"/>
        <v>0</v>
      </c>
      <c r="G121" s="76">
        <v>0.0</v>
      </c>
      <c r="H121" s="25">
        <f t="shared" si="2"/>
        <v>0</v>
      </c>
      <c r="I121" s="77">
        <v>0.0</v>
      </c>
    </row>
    <row r="122">
      <c r="A122" s="13" t="s">
        <v>191</v>
      </c>
      <c r="B122" s="60">
        <v>5.0</v>
      </c>
      <c r="C122" s="76">
        <v>15.0</v>
      </c>
      <c r="D122" s="60">
        <v>1.0</v>
      </c>
      <c r="E122" s="76">
        <v>-0.8</v>
      </c>
      <c r="F122" s="23">
        <f t="shared" si="1"/>
        <v>-0.8</v>
      </c>
      <c r="G122" s="76">
        <v>0.2</v>
      </c>
      <c r="H122" s="25">
        <f t="shared" si="2"/>
        <v>1</v>
      </c>
      <c r="I122" s="80">
        <v>0.0</v>
      </c>
    </row>
    <row r="123">
      <c r="A123" s="13" t="s">
        <v>221</v>
      </c>
      <c r="B123" s="60">
        <v>3.0</v>
      </c>
      <c r="C123" s="76">
        <v>9.0</v>
      </c>
      <c r="D123" s="60">
        <v>1.0</v>
      </c>
      <c r="E123" s="76">
        <v>-1.33</v>
      </c>
      <c r="F123" s="23">
        <f t="shared" si="1"/>
        <v>-1.33</v>
      </c>
      <c r="G123" s="76">
        <v>0.33</v>
      </c>
      <c r="H123" s="25">
        <f t="shared" si="2"/>
        <v>0.99</v>
      </c>
      <c r="I123" s="77">
        <v>0.0</v>
      </c>
    </row>
    <row r="124">
      <c r="A124" s="13" t="s">
        <v>234</v>
      </c>
      <c r="B124" s="60">
        <v>3.0</v>
      </c>
      <c r="C124" s="76">
        <v>9.0</v>
      </c>
      <c r="D124" s="60">
        <v>1.0</v>
      </c>
      <c r="E124" s="76">
        <v>-1.33</v>
      </c>
      <c r="F124" s="23">
        <f t="shared" si="1"/>
        <v>-1.33</v>
      </c>
      <c r="G124" s="76">
        <v>0.33</v>
      </c>
      <c r="H124" s="25">
        <f t="shared" si="2"/>
        <v>0.99</v>
      </c>
      <c r="I124" s="77">
        <v>0.0</v>
      </c>
    </row>
    <row r="125">
      <c r="A125" s="13" t="s">
        <v>235</v>
      </c>
      <c r="B125" s="60">
        <v>4.0</v>
      </c>
      <c r="C125" s="76">
        <v>12.0</v>
      </c>
      <c r="D125" s="60">
        <v>3.0</v>
      </c>
      <c r="E125" s="76">
        <v>-3.0</v>
      </c>
      <c r="F125" s="23">
        <f t="shared" si="1"/>
        <v>-3</v>
      </c>
      <c r="G125" s="76">
        <v>0.75</v>
      </c>
      <c r="H125" s="25">
        <f t="shared" si="2"/>
        <v>3</v>
      </c>
      <c r="I125" s="80">
        <v>0.0</v>
      </c>
    </row>
    <row r="126">
      <c r="A126" s="13" t="s">
        <v>246</v>
      </c>
      <c r="B126" s="60">
        <v>1.0</v>
      </c>
      <c r="C126" s="76">
        <v>4.0</v>
      </c>
      <c r="D126" s="60">
        <v>1.0</v>
      </c>
      <c r="E126" s="76">
        <v>-4.0</v>
      </c>
      <c r="F126" s="23">
        <f t="shared" si="1"/>
        <v>-3</v>
      </c>
      <c r="G126" s="76">
        <v>1.0</v>
      </c>
      <c r="H126" s="25">
        <f t="shared" si="2"/>
        <v>1</v>
      </c>
      <c r="I126" s="77">
        <v>0.0</v>
      </c>
    </row>
    <row r="127">
      <c r="A127" s="13"/>
      <c r="B127" s="84"/>
      <c r="C127" s="87"/>
      <c r="D127" s="84"/>
      <c r="E127" s="87"/>
      <c r="F127" s="23"/>
      <c r="G127" s="87"/>
      <c r="H127" s="25"/>
      <c r="I127" s="88"/>
    </row>
    <row r="128">
      <c r="A128" s="24"/>
      <c r="B128" s="78"/>
      <c r="C128" s="89"/>
      <c r="D128" s="78"/>
      <c r="E128" s="89"/>
      <c r="F128" s="69"/>
      <c r="G128" s="89"/>
      <c r="H128" s="70"/>
      <c r="I128" s="90"/>
    </row>
    <row r="129">
      <c r="A129" s="24"/>
      <c r="B129" s="78"/>
      <c r="C129" s="89"/>
      <c r="D129" s="78"/>
      <c r="E129" s="89"/>
      <c r="F129" s="69"/>
      <c r="G129" s="89"/>
      <c r="H129" s="70"/>
      <c r="I129" s="90"/>
    </row>
    <row r="130">
      <c r="A130" s="24"/>
      <c r="B130" s="78"/>
      <c r="C130" s="89"/>
      <c r="D130" s="78"/>
      <c r="E130" s="89"/>
      <c r="F130" s="69"/>
      <c r="G130" s="89"/>
      <c r="H130" s="70"/>
      <c r="I130" s="90"/>
    </row>
    <row r="131">
      <c r="A131" s="24"/>
      <c r="B131" s="78"/>
      <c r="C131" s="89"/>
      <c r="D131" s="78"/>
      <c r="E131" s="89"/>
      <c r="F131" s="69"/>
      <c r="G131" s="89"/>
      <c r="H131" s="70"/>
      <c r="I131" s="90"/>
    </row>
    <row r="132">
      <c r="A132" s="24"/>
      <c r="B132" s="78"/>
      <c r="C132" s="89"/>
      <c r="D132" s="78"/>
      <c r="E132" s="89"/>
      <c r="F132" s="69"/>
      <c r="G132" s="89"/>
      <c r="H132" s="70"/>
      <c r="I132" s="90"/>
    </row>
    <row r="133">
      <c r="A133" s="72"/>
      <c r="B133" s="78"/>
      <c r="C133" s="91"/>
      <c r="D133" s="78"/>
      <c r="E133" s="91"/>
      <c r="F133" s="69"/>
      <c r="G133" s="91"/>
      <c r="H133" s="70"/>
      <c r="I133" s="90"/>
    </row>
    <row r="134">
      <c r="A134" s="72"/>
      <c r="B134" s="78"/>
      <c r="C134" s="91"/>
      <c r="D134" s="78"/>
      <c r="E134" s="91"/>
      <c r="F134" s="69"/>
      <c r="G134" s="91"/>
      <c r="H134" s="70"/>
      <c r="I134" s="90"/>
    </row>
    <row r="135">
      <c r="A135" s="72"/>
      <c r="B135" s="78"/>
      <c r="C135" s="91"/>
      <c r="D135" s="78"/>
      <c r="E135" s="91"/>
      <c r="F135" s="69"/>
      <c r="G135" s="91"/>
      <c r="H135" s="70"/>
      <c r="I135" s="90"/>
    </row>
    <row r="136">
      <c r="A136" s="72"/>
      <c r="B136" s="78"/>
      <c r="C136" s="91"/>
      <c r="D136" s="78"/>
      <c r="E136" s="91"/>
      <c r="F136" s="69"/>
      <c r="G136" s="91"/>
      <c r="H136" s="70"/>
      <c r="I136" s="90"/>
    </row>
    <row r="137">
      <c r="A137" s="72"/>
      <c r="B137" s="78"/>
      <c r="C137" s="91"/>
      <c r="D137" s="78"/>
      <c r="E137" s="91"/>
      <c r="F137" s="69"/>
      <c r="G137" s="91"/>
      <c r="H137" s="70"/>
      <c r="I137" s="90"/>
    </row>
    <row r="138">
      <c r="A138" s="72"/>
      <c r="B138" s="78"/>
      <c r="C138" s="91"/>
      <c r="D138" s="78"/>
      <c r="E138" s="91"/>
      <c r="F138" s="69"/>
      <c r="G138" s="91"/>
      <c r="H138" s="70"/>
      <c r="I138" s="90"/>
    </row>
    <row r="139">
      <c r="A139" s="72"/>
      <c r="B139" s="78"/>
      <c r="C139" s="91"/>
      <c r="D139" s="78"/>
      <c r="E139" s="91"/>
      <c r="F139" s="69"/>
      <c r="G139" s="91"/>
      <c r="H139" s="70"/>
      <c r="I139" s="90"/>
    </row>
    <row r="140">
      <c r="A140" s="4" t="s">
        <v>1</v>
      </c>
      <c r="B140" s="78"/>
      <c r="C140" s="91"/>
      <c r="D140" s="78"/>
      <c r="E140" s="91"/>
      <c r="F140" s="69"/>
      <c r="G140" s="91"/>
      <c r="H140" s="70"/>
      <c r="I140" s="90"/>
    </row>
    <row r="141">
      <c r="A141" s="13" t="s">
        <v>168</v>
      </c>
      <c r="B141" s="78"/>
      <c r="C141" s="91"/>
      <c r="D141" s="78"/>
      <c r="E141" s="91"/>
      <c r="F141" s="69"/>
      <c r="G141" s="91"/>
      <c r="H141" s="70"/>
      <c r="I141" s="90"/>
    </row>
    <row r="142">
      <c r="A142" s="13" t="s">
        <v>90</v>
      </c>
      <c r="B142" s="78"/>
      <c r="C142" s="91"/>
      <c r="D142" s="78"/>
      <c r="E142" s="91"/>
      <c r="F142" s="69"/>
      <c r="G142" s="91"/>
      <c r="H142" s="70"/>
      <c r="I142" s="90"/>
    </row>
    <row r="143">
      <c r="A143" s="13" t="s">
        <v>54</v>
      </c>
      <c r="B143" s="78"/>
      <c r="C143" s="91"/>
      <c r="D143" s="78"/>
      <c r="E143" s="91"/>
      <c r="F143" s="69"/>
      <c r="G143" s="91"/>
      <c r="H143" s="70"/>
      <c r="I143" s="90"/>
    </row>
    <row r="144">
      <c r="A144" s="13" t="s">
        <v>192</v>
      </c>
      <c r="B144" s="78"/>
      <c r="C144" s="91"/>
      <c r="D144" s="78"/>
      <c r="E144" s="91"/>
      <c r="F144" s="69"/>
      <c r="G144" s="91"/>
      <c r="H144" s="70"/>
      <c r="I144" s="90"/>
    </row>
    <row r="145">
      <c r="A145" s="13" t="s">
        <v>141</v>
      </c>
      <c r="B145" s="78"/>
      <c r="C145" s="91"/>
      <c r="D145" s="78"/>
      <c r="E145" s="91"/>
      <c r="F145" s="69"/>
      <c r="G145" s="91"/>
      <c r="H145" s="70"/>
      <c r="I145" s="90"/>
    </row>
    <row r="146">
      <c r="A146" s="13" t="s">
        <v>145</v>
      </c>
      <c r="B146" s="78"/>
      <c r="C146" s="91"/>
      <c r="D146" s="78"/>
      <c r="E146" s="91"/>
      <c r="F146" s="69"/>
      <c r="G146" s="91"/>
      <c r="H146" s="70"/>
      <c r="I146" s="90"/>
    </row>
    <row r="147">
      <c r="A147" s="13" t="s">
        <v>87</v>
      </c>
      <c r="B147" s="78"/>
      <c r="C147" s="91"/>
      <c r="D147" s="78"/>
      <c r="E147" s="91"/>
      <c r="F147" s="69"/>
      <c r="G147" s="91"/>
      <c r="H147" s="70"/>
      <c r="I147" s="90"/>
    </row>
    <row r="148">
      <c r="A148" s="13" t="s">
        <v>222</v>
      </c>
      <c r="B148" s="78"/>
      <c r="C148" s="91"/>
      <c r="D148" s="78"/>
      <c r="E148" s="91"/>
      <c r="F148" s="69"/>
      <c r="G148" s="91"/>
      <c r="H148" s="70"/>
      <c r="I148" s="90"/>
    </row>
    <row r="149">
      <c r="A149" s="13" t="s">
        <v>198</v>
      </c>
      <c r="B149" s="78"/>
      <c r="C149" s="91"/>
      <c r="D149" s="78"/>
      <c r="E149" s="91"/>
      <c r="F149" s="69"/>
      <c r="G149" s="91"/>
      <c r="H149" s="70"/>
      <c r="I149" s="90"/>
    </row>
    <row r="150">
      <c r="A150" s="13" t="s">
        <v>151</v>
      </c>
      <c r="B150" s="78"/>
      <c r="C150" s="91"/>
      <c r="D150" s="78"/>
      <c r="E150" s="91"/>
      <c r="F150" s="69"/>
      <c r="G150" s="91"/>
      <c r="H150" s="70"/>
      <c r="I150" s="90"/>
    </row>
    <row r="151">
      <c r="A151" s="13" t="s">
        <v>165</v>
      </c>
      <c r="B151" s="78"/>
      <c r="C151" s="91"/>
      <c r="D151" s="78"/>
      <c r="E151" s="91"/>
      <c r="F151" s="69"/>
      <c r="G151" s="91"/>
      <c r="H151" s="70"/>
      <c r="I151" s="90"/>
    </row>
    <row r="152">
      <c r="A152" s="13" t="s">
        <v>140</v>
      </c>
      <c r="B152" s="78"/>
      <c r="C152" s="91"/>
      <c r="D152" s="78"/>
      <c r="E152" s="91"/>
      <c r="F152" s="69"/>
      <c r="G152" s="91"/>
      <c r="H152" s="70"/>
      <c r="I152" s="90"/>
    </row>
    <row r="153">
      <c r="A153" s="13" t="s">
        <v>68</v>
      </c>
      <c r="B153" s="78"/>
      <c r="C153" s="91"/>
      <c r="D153" s="78"/>
      <c r="E153" s="91"/>
      <c r="F153" s="69"/>
      <c r="G153" s="91"/>
      <c r="H153" s="70"/>
      <c r="I153" s="90"/>
    </row>
    <row r="154">
      <c r="A154" s="13" t="s">
        <v>99</v>
      </c>
      <c r="B154" s="78"/>
      <c r="C154" s="91"/>
      <c r="D154" s="78"/>
      <c r="E154" s="91"/>
      <c r="F154" s="69"/>
      <c r="G154" s="91"/>
      <c r="H154" s="70"/>
      <c r="I154" s="90"/>
    </row>
    <row r="155">
      <c r="A155" s="13" t="s">
        <v>193</v>
      </c>
      <c r="B155" s="78"/>
      <c r="C155" s="91"/>
      <c r="D155" s="78"/>
      <c r="E155" s="91"/>
      <c r="F155" s="69"/>
      <c r="G155" s="91"/>
      <c r="H155" s="70"/>
      <c r="I155" s="90"/>
    </row>
    <row r="156">
      <c r="A156" s="13" t="s">
        <v>195</v>
      </c>
      <c r="B156" s="78"/>
      <c r="C156" s="91"/>
      <c r="D156" s="78"/>
      <c r="E156" s="91"/>
      <c r="F156" s="69"/>
      <c r="G156" s="91"/>
      <c r="H156" s="70"/>
      <c r="I156" s="90"/>
    </row>
    <row r="157">
      <c r="A157" s="13" t="s">
        <v>210</v>
      </c>
      <c r="B157" s="78"/>
      <c r="C157" s="91"/>
      <c r="D157" s="78"/>
      <c r="E157" s="91"/>
      <c r="F157" s="69"/>
      <c r="G157" s="91"/>
      <c r="H157" s="70"/>
      <c r="I157" s="90"/>
    </row>
    <row r="158">
      <c r="A158" s="13" t="s">
        <v>196</v>
      </c>
      <c r="B158" s="78"/>
      <c r="C158" s="91"/>
      <c r="D158" s="78"/>
      <c r="E158" s="91"/>
      <c r="F158" s="69"/>
      <c r="G158" s="91"/>
      <c r="H158" s="70"/>
      <c r="I158" s="90"/>
    </row>
    <row r="159">
      <c r="A159" s="13" t="s">
        <v>197</v>
      </c>
      <c r="B159" s="78"/>
      <c r="C159" s="91"/>
      <c r="D159" s="78"/>
      <c r="E159" s="91"/>
      <c r="F159" s="69"/>
      <c r="G159" s="91"/>
      <c r="H159" s="70"/>
      <c r="I159" s="90"/>
    </row>
    <row r="160">
      <c r="A160" s="13" t="s">
        <v>170</v>
      </c>
      <c r="B160" s="78"/>
      <c r="C160" s="91"/>
      <c r="D160" s="78"/>
      <c r="E160" s="91"/>
      <c r="F160" s="69"/>
      <c r="G160" s="91"/>
      <c r="H160" s="70"/>
      <c r="I160" s="90"/>
    </row>
    <row r="161">
      <c r="A161" s="13" t="s">
        <v>146</v>
      </c>
      <c r="B161" s="78"/>
      <c r="C161" s="91"/>
      <c r="D161" s="78"/>
      <c r="E161" s="91"/>
      <c r="F161" s="69"/>
      <c r="G161" s="91"/>
      <c r="H161" s="70"/>
      <c r="I161" s="90"/>
    </row>
    <row r="162">
      <c r="A162" s="13" t="s">
        <v>147</v>
      </c>
      <c r="B162" s="78"/>
      <c r="C162" s="91"/>
      <c r="D162" s="78"/>
      <c r="E162" s="91"/>
      <c r="F162" s="69"/>
      <c r="G162" s="91"/>
      <c r="H162" s="70"/>
      <c r="I162" s="90"/>
    </row>
    <row r="163">
      <c r="A163" s="13" t="s">
        <v>142</v>
      </c>
      <c r="B163" s="78"/>
      <c r="C163" s="91"/>
      <c r="D163" s="78"/>
      <c r="E163" s="91"/>
      <c r="F163" s="69"/>
      <c r="G163" s="91"/>
      <c r="H163" s="70"/>
      <c r="I163" s="90"/>
    </row>
    <row r="164">
      <c r="A164" s="13" t="s">
        <v>199</v>
      </c>
      <c r="B164" s="78"/>
      <c r="C164" s="91"/>
      <c r="D164" s="78"/>
      <c r="E164" s="91"/>
      <c r="F164" s="69"/>
      <c r="G164" s="91"/>
      <c r="H164" s="70"/>
      <c r="I164" s="90"/>
    </row>
    <row r="165">
      <c r="A165" s="13" t="s">
        <v>130</v>
      </c>
      <c r="B165" s="78"/>
      <c r="C165" s="91"/>
      <c r="D165" s="78"/>
      <c r="E165" s="91"/>
      <c r="F165" s="69"/>
      <c r="G165" s="91"/>
      <c r="H165" s="70"/>
      <c r="I165" s="90"/>
    </row>
    <row r="166">
      <c r="A166" s="13" t="s">
        <v>51</v>
      </c>
      <c r="B166" s="78"/>
      <c r="C166" s="91"/>
      <c r="D166" s="78"/>
      <c r="E166" s="91"/>
      <c r="F166" s="69"/>
      <c r="G166" s="91"/>
      <c r="H166" s="70"/>
      <c r="I166" s="90"/>
    </row>
    <row r="167">
      <c r="A167" s="13" t="s">
        <v>153</v>
      </c>
      <c r="B167" s="78"/>
      <c r="C167" s="91"/>
      <c r="D167" s="78"/>
      <c r="E167" s="91"/>
      <c r="F167" s="69"/>
      <c r="G167" s="91"/>
      <c r="H167" s="70"/>
      <c r="I167" s="90"/>
    </row>
    <row r="168">
      <c r="A168" s="13" t="s">
        <v>155</v>
      </c>
      <c r="B168" s="78"/>
      <c r="C168" s="91"/>
      <c r="D168" s="78"/>
      <c r="E168" s="91"/>
      <c r="F168" s="69"/>
      <c r="G168" s="91"/>
      <c r="H168" s="70"/>
      <c r="I168" s="90"/>
    </row>
    <row r="169">
      <c r="A169" s="13" t="s">
        <v>76</v>
      </c>
      <c r="B169" s="78"/>
      <c r="C169" s="91"/>
      <c r="D169" s="78"/>
      <c r="E169" s="91"/>
      <c r="F169" s="69"/>
      <c r="G169" s="91"/>
      <c r="H169" s="70"/>
      <c r="I169" s="90"/>
    </row>
    <row r="170">
      <c r="A170" s="13" t="s">
        <v>107</v>
      </c>
      <c r="B170" s="78"/>
      <c r="C170" s="91"/>
      <c r="D170" s="78"/>
      <c r="E170" s="91"/>
      <c r="F170" s="69"/>
      <c r="G170" s="91"/>
      <c r="H170" s="70"/>
      <c r="I170" s="90"/>
    </row>
    <row r="171">
      <c r="A171" s="13" t="s">
        <v>200</v>
      </c>
      <c r="B171" s="78"/>
      <c r="C171" s="91"/>
      <c r="D171" s="78"/>
      <c r="E171" s="91"/>
      <c r="F171" s="69"/>
      <c r="G171" s="91"/>
      <c r="H171" s="70"/>
      <c r="I171" s="90"/>
    </row>
    <row r="172">
      <c r="A172" s="13" t="s">
        <v>175</v>
      </c>
      <c r="B172" s="78"/>
      <c r="C172" s="91"/>
      <c r="D172" s="78"/>
      <c r="E172" s="91"/>
      <c r="F172" s="69"/>
      <c r="G172" s="91"/>
      <c r="H172" s="70"/>
      <c r="I172" s="90"/>
    </row>
    <row r="173">
      <c r="A173" s="13" t="s">
        <v>110</v>
      </c>
      <c r="B173" s="78"/>
      <c r="C173" s="91"/>
      <c r="D173" s="78"/>
      <c r="E173" s="91"/>
      <c r="F173" s="69"/>
      <c r="G173" s="91"/>
      <c r="H173" s="70"/>
      <c r="I173" s="90"/>
    </row>
    <row r="174">
      <c r="A174" s="13" t="s">
        <v>202</v>
      </c>
      <c r="B174" s="78"/>
      <c r="C174" s="91"/>
      <c r="D174" s="78"/>
      <c r="E174" s="91"/>
      <c r="F174" s="69"/>
      <c r="G174" s="91"/>
      <c r="H174" s="70"/>
      <c r="I174" s="90"/>
    </row>
    <row r="175">
      <c r="A175" s="13" t="s">
        <v>157</v>
      </c>
      <c r="B175" s="78"/>
      <c r="C175" s="91"/>
      <c r="D175" s="78"/>
      <c r="E175" s="91"/>
      <c r="F175" s="69"/>
      <c r="G175" s="91"/>
      <c r="H175" s="70"/>
      <c r="I175" s="90"/>
    </row>
    <row r="176">
      <c r="A176" s="13" t="s">
        <v>206</v>
      </c>
      <c r="B176" s="78"/>
      <c r="C176" s="91"/>
      <c r="D176" s="78"/>
      <c r="E176" s="91"/>
      <c r="F176" s="69"/>
      <c r="G176" s="91"/>
      <c r="H176" s="70"/>
      <c r="I176" s="90"/>
    </row>
    <row r="177">
      <c r="A177" s="13" t="s">
        <v>230</v>
      </c>
      <c r="B177" s="78"/>
      <c r="C177" s="91"/>
      <c r="D177" s="78"/>
      <c r="E177" s="91"/>
      <c r="F177" s="69"/>
      <c r="G177" s="91"/>
      <c r="H177" s="70"/>
      <c r="I177" s="90"/>
    </row>
    <row r="178">
      <c r="A178" s="13" t="s">
        <v>143</v>
      </c>
      <c r="B178" s="78"/>
      <c r="C178" s="91"/>
      <c r="D178" s="78"/>
      <c r="E178" s="91"/>
      <c r="F178" s="69"/>
      <c r="G178" s="91"/>
      <c r="H178" s="70"/>
      <c r="I178" s="90"/>
    </row>
    <row r="179">
      <c r="A179" s="13" t="s">
        <v>231</v>
      </c>
      <c r="B179" s="78"/>
      <c r="C179" s="91"/>
      <c r="D179" s="78"/>
      <c r="E179" s="91"/>
      <c r="F179" s="69"/>
      <c r="G179" s="91"/>
      <c r="H179" s="70"/>
      <c r="I179" s="90"/>
    </row>
    <row r="180">
      <c r="A180" s="13" t="s">
        <v>116</v>
      </c>
      <c r="B180" s="78"/>
      <c r="C180" s="91"/>
      <c r="D180" s="78"/>
      <c r="E180" s="91"/>
      <c r="F180" s="69"/>
      <c r="G180" s="91"/>
      <c r="H180" s="70"/>
      <c r="I180" s="90"/>
    </row>
    <row r="181">
      <c r="A181" s="13" t="s">
        <v>226</v>
      </c>
      <c r="B181" s="78"/>
      <c r="C181" s="91"/>
      <c r="D181" s="78"/>
      <c r="E181" s="91"/>
      <c r="F181" s="69"/>
      <c r="G181" s="91"/>
      <c r="H181" s="70"/>
      <c r="I181" s="90"/>
    </row>
    <row r="182">
      <c r="A182" s="13" t="s">
        <v>221</v>
      </c>
      <c r="B182" s="78"/>
      <c r="C182" s="91"/>
      <c r="D182" s="78"/>
      <c r="E182" s="91"/>
      <c r="F182" s="69"/>
      <c r="G182" s="91"/>
      <c r="H182" s="70"/>
      <c r="I182" s="90"/>
    </row>
    <row r="183">
      <c r="A183" s="13" t="s">
        <v>172</v>
      </c>
      <c r="B183" s="78"/>
      <c r="C183" s="91"/>
      <c r="D183" s="78"/>
      <c r="E183" s="91"/>
      <c r="F183" s="69"/>
      <c r="G183" s="91"/>
      <c r="H183" s="70"/>
      <c r="I183" s="90"/>
    </row>
    <row r="184">
      <c r="A184" s="13" t="s">
        <v>118</v>
      </c>
      <c r="B184" s="78"/>
      <c r="C184" s="91"/>
      <c r="D184" s="78"/>
      <c r="E184" s="91"/>
      <c r="F184" s="69"/>
      <c r="G184" s="91"/>
      <c r="H184" s="70"/>
      <c r="I184" s="90"/>
    </row>
    <row r="185">
      <c r="A185" s="13" t="s">
        <v>184</v>
      </c>
      <c r="B185" s="78"/>
      <c r="C185" s="91"/>
      <c r="D185" s="78"/>
      <c r="E185" s="91"/>
      <c r="F185" s="69"/>
      <c r="G185" s="91"/>
      <c r="H185" s="70"/>
      <c r="I185" s="90"/>
    </row>
    <row r="186">
      <c r="A186" s="13" t="s">
        <v>148</v>
      </c>
      <c r="B186" s="78"/>
      <c r="C186" s="91"/>
      <c r="D186" s="78"/>
      <c r="E186" s="91"/>
      <c r="F186" s="69"/>
      <c r="G186" s="91"/>
      <c r="H186" s="70"/>
      <c r="I186" s="90"/>
    </row>
    <row r="187">
      <c r="A187" s="13" t="s">
        <v>216</v>
      </c>
      <c r="B187" s="78"/>
      <c r="C187" s="91"/>
      <c r="D187" s="78"/>
      <c r="E187" s="91"/>
      <c r="F187" s="69"/>
      <c r="G187" s="91"/>
      <c r="H187" s="70"/>
      <c r="I187" s="90"/>
    </row>
    <row r="188">
      <c r="A188" s="13" t="s">
        <v>103</v>
      </c>
      <c r="B188" s="78"/>
      <c r="C188" s="91"/>
      <c r="D188" s="78"/>
      <c r="E188" s="91"/>
      <c r="F188" s="69"/>
      <c r="G188" s="91"/>
      <c r="H188" s="70"/>
      <c r="I188" s="90"/>
    </row>
    <row r="189">
      <c r="A189" s="13" t="s">
        <v>167</v>
      </c>
      <c r="B189" s="78"/>
      <c r="C189" s="91"/>
      <c r="D189" s="78"/>
      <c r="E189" s="91"/>
      <c r="F189" s="69"/>
      <c r="G189" s="91"/>
      <c r="H189" s="70"/>
      <c r="I189" s="90"/>
    </row>
    <row r="190">
      <c r="A190" s="13" t="s">
        <v>128</v>
      </c>
      <c r="B190" s="78"/>
      <c r="C190" s="91"/>
      <c r="D190" s="78"/>
      <c r="E190" s="91"/>
      <c r="F190" s="69"/>
      <c r="G190" s="91"/>
      <c r="H190" s="70"/>
      <c r="I190" s="90"/>
    </row>
    <row r="191">
      <c r="A191" s="13" t="s">
        <v>158</v>
      </c>
      <c r="B191" s="78"/>
      <c r="C191" s="91"/>
      <c r="D191" s="78"/>
      <c r="E191" s="91"/>
      <c r="F191" s="69"/>
      <c r="G191" s="91"/>
      <c r="H191" s="70"/>
      <c r="I191" s="90"/>
    </row>
    <row r="192">
      <c r="A192" s="13" t="s">
        <v>180</v>
      </c>
      <c r="B192" s="78"/>
      <c r="C192" s="91"/>
      <c r="D192" s="78"/>
      <c r="E192" s="91"/>
      <c r="F192" s="69"/>
      <c r="G192" s="91"/>
      <c r="H192" s="70"/>
      <c r="I192" s="90"/>
    </row>
    <row r="193">
      <c r="A193" s="13" t="s">
        <v>114</v>
      </c>
      <c r="B193" s="78"/>
      <c r="C193" s="91"/>
      <c r="D193" s="78"/>
      <c r="E193" s="91"/>
      <c r="F193" s="69"/>
      <c r="G193" s="91"/>
      <c r="H193" s="70"/>
      <c r="I193" s="90"/>
    </row>
    <row r="194">
      <c r="A194" s="13" t="s">
        <v>205</v>
      </c>
      <c r="B194" s="78"/>
      <c r="C194" s="91"/>
      <c r="D194" s="78"/>
      <c r="E194" s="91"/>
      <c r="F194" s="69"/>
      <c r="G194" s="91"/>
      <c r="H194" s="70"/>
      <c r="I194" s="90"/>
    </row>
    <row r="195">
      <c r="A195" s="13" t="s">
        <v>121</v>
      </c>
      <c r="B195" s="78"/>
      <c r="C195" s="91"/>
      <c r="D195" s="78"/>
      <c r="E195" s="91"/>
      <c r="F195" s="69"/>
      <c r="G195" s="91"/>
      <c r="H195" s="70"/>
      <c r="I195" s="90"/>
    </row>
    <row r="196">
      <c r="A196" s="13" t="s">
        <v>203</v>
      </c>
      <c r="B196" s="78"/>
      <c r="C196" s="91"/>
      <c r="D196" s="78"/>
      <c r="E196" s="91"/>
      <c r="F196" s="69"/>
      <c r="G196" s="91"/>
      <c r="H196" s="70"/>
      <c r="I196" s="90"/>
    </row>
    <row r="197">
      <c r="A197" s="13" t="s">
        <v>243</v>
      </c>
      <c r="B197" s="78"/>
      <c r="C197" s="91"/>
      <c r="D197" s="78"/>
      <c r="E197" s="91"/>
      <c r="F197" s="69"/>
      <c r="G197" s="91"/>
      <c r="H197" s="70"/>
      <c r="I197" s="90"/>
    </row>
    <row r="198">
      <c r="A198" s="13" t="s">
        <v>169</v>
      </c>
      <c r="B198" s="78"/>
      <c r="C198" s="91"/>
      <c r="D198" s="78"/>
      <c r="E198" s="91"/>
      <c r="F198" s="69"/>
      <c r="G198" s="91"/>
      <c r="H198" s="70"/>
      <c r="I198" s="90"/>
    </row>
    <row r="199">
      <c r="A199" s="13" t="s">
        <v>223</v>
      </c>
      <c r="B199" s="78"/>
      <c r="C199" s="91"/>
      <c r="D199" s="78"/>
      <c r="E199" s="91"/>
      <c r="F199" s="69"/>
      <c r="G199" s="91"/>
      <c r="H199" s="70"/>
      <c r="I199" s="90"/>
    </row>
    <row r="200">
      <c r="A200" s="13" t="s">
        <v>207</v>
      </c>
      <c r="B200" s="78"/>
      <c r="C200" s="91"/>
      <c r="D200" s="78"/>
      <c r="E200" s="91"/>
      <c r="F200" s="69"/>
      <c r="G200" s="91"/>
      <c r="H200" s="70"/>
      <c r="I200" s="90"/>
    </row>
    <row r="201">
      <c r="A201" s="13" t="s">
        <v>112</v>
      </c>
      <c r="B201" s="78"/>
      <c r="C201" s="91"/>
      <c r="D201" s="78"/>
      <c r="E201" s="91"/>
      <c r="F201" s="69"/>
      <c r="G201" s="91"/>
      <c r="H201" s="70"/>
      <c r="I201" s="90"/>
    </row>
    <row r="202">
      <c r="A202" s="13" t="s">
        <v>93</v>
      </c>
      <c r="B202" s="78"/>
      <c r="C202" s="91"/>
      <c r="D202" s="78"/>
      <c r="E202" s="91"/>
      <c r="F202" s="69"/>
      <c r="G202" s="91"/>
      <c r="H202" s="70"/>
      <c r="I202" s="90"/>
    </row>
    <row r="203">
      <c r="A203" s="13" t="s">
        <v>73</v>
      </c>
      <c r="B203" s="78"/>
      <c r="C203" s="91"/>
      <c r="D203" s="78"/>
      <c r="E203" s="91"/>
      <c r="F203" s="69"/>
      <c r="G203" s="91"/>
      <c r="H203" s="70"/>
      <c r="I203" s="90"/>
    </row>
    <row r="204">
      <c r="A204" s="13" t="s">
        <v>154</v>
      </c>
      <c r="B204" s="78"/>
      <c r="C204" s="91"/>
      <c r="D204" s="78"/>
      <c r="E204" s="91"/>
      <c r="F204" s="69"/>
      <c r="G204" s="91"/>
      <c r="H204" s="70"/>
      <c r="I204" s="90"/>
    </row>
    <row r="205">
      <c r="A205" s="13" t="s">
        <v>125</v>
      </c>
      <c r="B205" s="78"/>
      <c r="C205" s="91"/>
      <c r="D205" s="78"/>
      <c r="E205" s="91"/>
      <c r="F205" s="69"/>
      <c r="G205" s="91"/>
      <c r="H205" s="70"/>
      <c r="I205" s="90"/>
    </row>
    <row r="206">
      <c r="A206" s="13" t="s">
        <v>228</v>
      </c>
      <c r="B206" s="78"/>
      <c r="C206" s="91"/>
      <c r="D206" s="78"/>
      <c r="E206" s="91"/>
      <c r="F206" s="69"/>
      <c r="G206" s="91"/>
      <c r="H206" s="70"/>
      <c r="I206" s="90"/>
    </row>
    <row r="207">
      <c r="A207" s="13" t="s">
        <v>182</v>
      </c>
      <c r="B207" s="78"/>
      <c r="C207" s="91"/>
      <c r="D207" s="78"/>
      <c r="E207" s="91"/>
      <c r="F207" s="69"/>
      <c r="G207" s="91"/>
      <c r="H207" s="70"/>
      <c r="I207" s="90"/>
    </row>
    <row r="208">
      <c r="A208" s="13" t="s">
        <v>83</v>
      </c>
      <c r="B208" s="78"/>
      <c r="C208" s="91"/>
      <c r="D208" s="78"/>
      <c r="E208" s="91"/>
      <c r="F208" s="69"/>
      <c r="G208" s="91"/>
      <c r="H208" s="70"/>
      <c r="I208" s="90"/>
    </row>
    <row r="209">
      <c r="A209" s="13" t="s">
        <v>96</v>
      </c>
      <c r="B209" s="78"/>
      <c r="C209" s="91"/>
      <c r="D209" s="78"/>
      <c r="E209" s="91"/>
      <c r="F209" s="69"/>
      <c r="G209" s="91"/>
      <c r="H209" s="70"/>
      <c r="I209" s="90"/>
    </row>
    <row r="210">
      <c r="A210" s="13" t="s">
        <v>132</v>
      </c>
      <c r="B210" s="78"/>
      <c r="C210" s="91"/>
      <c r="D210" s="78"/>
      <c r="E210" s="91"/>
      <c r="F210" s="69"/>
      <c r="G210" s="91"/>
      <c r="H210" s="70"/>
      <c r="I210" s="90"/>
    </row>
    <row r="211">
      <c r="A211" s="13" t="s">
        <v>159</v>
      </c>
      <c r="B211" s="78"/>
      <c r="C211" s="91"/>
      <c r="D211" s="78"/>
      <c r="E211" s="91"/>
      <c r="F211" s="69"/>
      <c r="G211" s="91"/>
      <c r="H211" s="70"/>
      <c r="I211" s="90"/>
    </row>
    <row r="212">
      <c r="A212" s="13" t="s">
        <v>160</v>
      </c>
      <c r="B212" s="78"/>
      <c r="C212" s="91"/>
      <c r="D212" s="78"/>
      <c r="E212" s="91"/>
      <c r="F212" s="69"/>
      <c r="G212" s="91"/>
      <c r="H212" s="70"/>
      <c r="I212" s="90"/>
    </row>
    <row r="213">
      <c r="A213" s="13" t="s">
        <v>133</v>
      </c>
      <c r="B213" s="78"/>
      <c r="C213" s="91"/>
      <c r="D213" s="78"/>
      <c r="E213" s="91"/>
      <c r="F213" s="69"/>
      <c r="G213" s="91"/>
      <c r="H213" s="70"/>
      <c r="I213" s="90"/>
    </row>
    <row r="214">
      <c r="A214" s="13" t="s">
        <v>190</v>
      </c>
      <c r="B214" s="78"/>
      <c r="C214" s="91"/>
      <c r="D214" s="78"/>
      <c r="E214" s="91"/>
      <c r="F214" s="69"/>
      <c r="G214" s="91"/>
      <c r="H214" s="70"/>
      <c r="I214" s="90"/>
    </row>
    <row r="215">
      <c r="A215" s="13" t="s">
        <v>139</v>
      </c>
      <c r="B215" s="78"/>
      <c r="C215" s="91"/>
      <c r="D215" s="78"/>
      <c r="E215" s="91"/>
      <c r="F215" s="69"/>
      <c r="G215" s="91"/>
      <c r="H215" s="70"/>
      <c r="I215" s="90"/>
    </row>
    <row r="216">
      <c r="A216" s="13" t="s">
        <v>183</v>
      </c>
      <c r="B216" s="78"/>
      <c r="C216" s="91"/>
      <c r="D216" s="78"/>
      <c r="E216" s="91"/>
      <c r="F216" s="69"/>
      <c r="G216" s="91"/>
      <c r="H216" s="70"/>
      <c r="I216" s="90"/>
    </row>
    <row r="217">
      <c r="A217" s="13" t="s">
        <v>237</v>
      </c>
      <c r="B217" s="78"/>
      <c r="C217" s="91"/>
      <c r="D217" s="78"/>
      <c r="E217" s="91"/>
      <c r="F217" s="69"/>
      <c r="G217" s="91"/>
      <c r="H217" s="70"/>
      <c r="I217" s="90"/>
    </row>
    <row r="218">
      <c r="A218" s="13" t="s">
        <v>162</v>
      </c>
      <c r="B218" s="78"/>
      <c r="C218" s="91"/>
      <c r="D218" s="78"/>
      <c r="E218" s="91"/>
      <c r="F218" s="69"/>
      <c r="G218" s="91"/>
      <c r="H218" s="70"/>
      <c r="I218" s="90"/>
    </row>
    <row r="219">
      <c r="A219" s="13" t="s">
        <v>191</v>
      </c>
      <c r="B219" s="78"/>
      <c r="C219" s="91"/>
      <c r="D219" s="78"/>
      <c r="E219" s="91"/>
      <c r="F219" s="69"/>
      <c r="G219" s="91"/>
      <c r="H219" s="70"/>
      <c r="I219" s="90"/>
    </row>
    <row r="220">
      <c r="A220" s="13" t="s">
        <v>238</v>
      </c>
      <c r="B220" s="78"/>
      <c r="C220" s="91"/>
      <c r="D220" s="78"/>
      <c r="E220" s="91"/>
      <c r="F220" s="69"/>
      <c r="G220" s="91"/>
      <c r="H220" s="70"/>
      <c r="I220" s="90"/>
    </row>
    <row r="221">
      <c r="A221" s="13" t="s">
        <v>185</v>
      </c>
      <c r="B221" s="78"/>
      <c r="C221" s="91"/>
      <c r="D221" s="78"/>
      <c r="E221" s="91"/>
      <c r="F221" s="69"/>
      <c r="G221" s="91"/>
      <c r="H221" s="70"/>
      <c r="I221" s="90"/>
    </row>
    <row r="222">
      <c r="A222" s="13" t="s">
        <v>127</v>
      </c>
      <c r="B222" s="78"/>
      <c r="C222" s="91"/>
      <c r="D222" s="78"/>
      <c r="E222" s="91"/>
      <c r="F222" s="69"/>
      <c r="G222" s="91"/>
      <c r="H222" s="70"/>
      <c r="I222" s="90"/>
    </row>
    <row r="223">
      <c r="A223" s="13" t="s">
        <v>235</v>
      </c>
      <c r="B223" s="78"/>
      <c r="C223" s="91"/>
      <c r="D223" s="78"/>
      <c r="E223" s="91"/>
      <c r="F223" s="69"/>
      <c r="G223" s="91"/>
      <c r="H223" s="70"/>
      <c r="I223" s="90"/>
    </row>
    <row r="224">
      <c r="A224" s="13" t="s">
        <v>224</v>
      </c>
      <c r="B224" s="78"/>
      <c r="C224" s="91"/>
      <c r="D224" s="78"/>
      <c r="E224" s="91"/>
      <c r="F224" s="69"/>
      <c r="G224" s="91"/>
      <c r="H224" s="70"/>
      <c r="I224" s="90"/>
    </row>
    <row r="225">
      <c r="A225" s="13" t="s">
        <v>233</v>
      </c>
      <c r="B225" s="78"/>
      <c r="C225" s="91"/>
      <c r="D225" s="78"/>
      <c r="E225" s="91"/>
      <c r="F225" s="69"/>
      <c r="G225" s="91"/>
      <c r="H225" s="70"/>
      <c r="I225" s="90"/>
    </row>
    <row r="226">
      <c r="A226" s="13" t="s">
        <v>105</v>
      </c>
      <c r="B226" s="78"/>
      <c r="C226" s="91"/>
      <c r="D226" s="78"/>
      <c r="E226" s="91"/>
      <c r="F226" s="69"/>
      <c r="G226" s="91"/>
      <c r="H226" s="70"/>
      <c r="I226" s="90"/>
    </row>
    <row r="227">
      <c r="A227" s="13" t="s">
        <v>173</v>
      </c>
      <c r="B227" s="78"/>
      <c r="C227" s="91"/>
      <c r="D227" s="78"/>
      <c r="E227" s="91"/>
      <c r="F227" s="69"/>
      <c r="G227" s="91"/>
      <c r="H227" s="70"/>
      <c r="I227" s="90"/>
    </row>
    <row r="228">
      <c r="A228" s="13" t="s">
        <v>150</v>
      </c>
      <c r="B228" s="78"/>
      <c r="C228" s="91"/>
      <c r="D228" s="78"/>
      <c r="E228" s="91"/>
      <c r="F228" s="69"/>
      <c r="G228" s="91"/>
      <c r="H228" s="70"/>
      <c r="I228" s="90"/>
    </row>
    <row r="229">
      <c r="A229" s="13" t="s">
        <v>174</v>
      </c>
      <c r="B229" s="78"/>
      <c r="C229" s="91"/>
      <c r="D229" s="78"/>
      <c r="E229" s="91"/>
      <c r="F229" s="69"/>
      <c r="G229" s="91"/>
      <c r="H229" s="70"/>
      <c r="I229" s="90"/>
    </row>
    <row r="230">
      <c r="A230" s="13" t="s">
        <v>186</v>
      </c>
      <c r="B230" s="78"/>
      <c r="C230" s="91"/>
      <c r="D230" s="78"/>
      <c r="E230" s="91"/>
      <c r="F230" s="69"/>
      <c r="G230" s="91"/>
      <c r="H230" s="70"/>
      <c r="I230" s="90"/>
    </row>
    <row r="231">
      <c r="A231" s="13" t="s">
        <v>176</v>
      </c>
      <c r="B231" s="78"/>
      <c r="C231" s="91"/>
      <c r="D231" s="78"/>
      <c r="E231" s="91"/>
      <c r="F231" s="69"/>
      <c r="G231" s="91"/>
      <c r="H231" s="70"/>
      <c r="I231" s="90"/>
    </row>
    <row r="232">
      <c r="A232" s="13" t="s">
        <v>179</v>
      </c>
      <c r="B232" s="78"/>
      <c r="C232" s="91"/>
      <c r="D232" s="78"/>
      <c r="E232" s="91"/>
      <c r="F232" s="69"/>
      <c r="G232" s="91"/>
      <c r="H232" s="70"/>
      <c r="I232" s="90"/>
    </row>
    <row r="233">
      <c r="A233" s="13" t="s">
        <v>178</v>
      </c>
      <c r="B233" s="78"/>
      <c r="C233" s="91"/>
      <c r="D233" s="78"/>
      <c r="E233" s="91"/>
      <c r="F233" s="69"/>
      <c r="G233" s="91"/>
      <c r="H233" s="70"/>
      <c r="I233" s="90"/>
    </row>
    <row r="234">
      <c r="A234" s="13" t="s">
        <v>211</v>
      </c>
      <c r="B234" s="78"/>
      <c r="C234" s="91"/>
      <c r="D234" s="78"/>
      <c r="E234" s="91"/>
      <c r="F234" s="69"/>
      <c r="G234" s="91"/>
      <c r="H234" s="70"/>
      <c r="I234" s="90"/>
    </row>
    <row r="235">
      <c r="A235" s="13" t="s">
        <v>239</v>
      </c>
      <c r="B235" s="78"/>
      <c r="C235" s="91"/>
      <c r="D235" s="78"/>
      <c r="E235" s="91"/>
      <c r="F235" s="69"/>
      <c r="G235" s="91"/>
      <c r="H235" s="70"/>
      <c r="I235" s="90"/>
    </row>
    <row r="236">
      <c r="A236" s="13" t="s">
        <v>229</v>
      </c>
      <c r="B236" s="78"/>
      <c r="C236" s="91"/>
      <c r="D236" s="78"/>
      <c r="E236" s="91"/>
      <c r="F236" s="69"/>
      <c r="G236" s="91"/>
      <c r="H236" s="70"/>
      <c r="I236" s="90"/>
    </row>
    <row r="237">
      <c r="A237" s="13" t="s">
        <v>80</v>
      </c>
      <c r="B237" s="78"/>
      <c r="C237" s="91"/>
      <c r="D237" s="78"/>
      <c r="E237" s="91"/>
      <c r="F237" s="69"/>
      <c r="G237" s="91"/>
      <c r="H237" s="70"/>
      <c r="I237" s="90"/>
    </row>
    <row r="238">
      <c r="A238" s="13" t="s">
        <v>208</v>
      </c>
      <c r="B238" s="78"/>
      <c r="C238" s="91"/>
      <c r="D238" s="78"/>
      <c r="E238" s="91"/>
      <c r="F238" s="69"/>
      <c r="G238" s="91"/>
      <c r="H238" s="70"/>
      <c r="I238" s="90"/>
    </row>
    <row r="239">
      <c r="A239" s="13" t="s">
        <v>213</v>
      </c>
      <c r="B239" s="78"/>
      <c r="C239" s="91"/>
      <c r="D239" s="78"/>
      <c r="E239" s="91"/>
      <c r="F239" s="69"/>
      <c r="G239" s="91"/>
      <c r="H239" s="70"/>
      <c r="I239" s="90"/>
    </row>
    <row r="240">
      <c r="A240" s="13" t="s">
        <v>212</v>
      </c>
      <c r="B240" s="78"/>
      <c r="C240" s="91"/>
      <c r="D240" s="78"/>
      <c r="E240" s="91"/>
      <c r="F240" s="69"/>
      <c r="G240" s="91"/>
      <c r="H240" s="70"/>
      <c r="I240" s="90"/>
    </row>
    <row r="241">
      <c r="A241" s="13" t="s">
        <v>214</v>
      </c>
      <c r="B241" s="78"/>
      <c r="C241" s="91"/>
      <c r="D241" s="78"/>
      <c r="E241" s="91"/>
      <c r="F241" s="69"/>
      <c r="G241" s="91"/>
      <c r="H241" s="70"/>
      <c r="I241" s="90"/>
    </row>
    <row r="242">
      <c r="A242" s="13" t="s">
        <v>232</v>
      </c>
      <c r="B242" s="78"/>
      <c r="C242" s="91"/>
      <c r="D242" s="78"/>
      <c r="E242" s="91"/>
      <c r="F242" s="69"/>
      <c r="G242" s="91"/>
      <c r="H242" s="70"/>
      <c r="I242" s="90"/>
    </row>
    <row r="243">
      <c r="A243" s="13" t="s">
        <v>181</v>
      </c>
      <c r="B243" s="78"/>
      <c r="C243" s="91"/>
      <c r="D243" s="78"/>
      <c r="E243" s="91"/>
      <c r="F243" s="69"/>
      <c r="G243" s="91"/>
      <c r="H243" s="70"/>
      <c r="I243" s="90"/>
    </row>
    <row r="244">
      <c r="A244" s="13" t="s">
        <v>136</v>
      </c>
      <c r="B244" s="78"/>
      <c r="C244" s="91"/>
      <c r="D244" s="78"/>
      <c r="E244" s="91"/>
      <c r="F244" s="69"/>
      <c r="G244" s="91"/>
      <c r="H244" s="70"/>
      <c r="I244" s="90"/>
    </row>
    <row r="245">
      <c r="A245" s="13" t="s">
        <v>246</v>
      </c>
      <c r="B245" s="78"/>
      <c r="C245" s="91"/>
      <c r="D245" s="78"/>
      <c r="E245" s="91"/>
      <c r="F245" s="69"/>
      <c r="G245" s="91"/>
      <c r="H245" s="70"/>
      <c r="I245" s="90"/>
    </row>
    <row r="246">
      <c r="A246" s="13" t="s">
        <v>22</v>
      </c>
      <c r="B246" s="78"/>
      <c r="C246" s="91"/>
      <c r="D246" s="78"/>
      <c r="E246" s="91"/>
      <c r="F246" s="69"/>
      <c r="G246" s="91"/>
      <c r="H246" s="70"/>
      <c r="I246" s="90"/>
    </row>
    <row r="247">
      <c r="A247" s="13" t="s">
        <v>95</v>
      </c>
      <c r="B247" s="78"/>
      <c r="C247" s="91"/>
      <c r="D247" s="78"/>
      <c r="E247" s="91"/>
      <c r="F247" s="69"/>
      <c r="G247" s="91"/>
      <c r="H247" s="70"/>
      <c r="I247" s="90"/>
    </row>
    <row r="248">
      <c r="A248" s="13" t="s">
        <v>100</v>
      </c>
      <c r="B248" s="78"/>
      <c r="C248" s="91"/>
      <c r="D248" s="78"/>
      <c r="E248" s="91"/>
      <c r="F248" s="69"/>
      <c r="G248" s="91"/>
      <c r="H248" s="70"/>
      <c r="I248" s="90"/>
    </row>
    <row r="249">
      <c r="A249" s="13" t="s">
        <v>138</v>
      </c>
      <c r="B249" s="78"/>
      <c r="C249" s="91"/>
      <c r="D249" s="78"/>
      <c r="E249" s="91"/>
      <c r="F249" s="69"/>
      <c r="G249" s="91"/>
      <c r="H249" s="70"/>
      <c r="I249" s="90"/>
    </row>
    <row r="250">
      <c r="A250" s="13" t="s">
        <v>204</v>
      </c>
      <c r="B250" s="78"/>
      <c r="C250" s="91"/>
      <c r="D250" s="78"/>
      <c r="E250" s="91"/>
      <c r="F250" s="69"/>
      <c r="G250" s="91"/>
      <c r="H250" s="70"/>
      <c r="I250" s="90"/>
    </row>
    <row r="251">
      <c r="A251" s="13" t="s">
        <v>60</v>
      </c>
      <c r="B251" s="78"/>
      <c r="C251" s="91"/>
      <c r="D251" s="78"/>
      <c r="E251" s="91"/>
      <c r="F251" s="69"/>
      <c r="G251" s="91"/>
      <c r="H251" s="70"/>
      <c r="I251" s="90"/>
    </row>
    <row r="252">
      <c r="A252" s="13" t="s">
        <v>152</v>
      </c>
      <c r="B252" s="78"/>
      <c r="C252" s="91"/>
      <c r="D252" s="78"/>
      <c r="E252" s="91"/>
      <c r="F252" s="69"/>
      <c r="G252" s="91"/>
      <c r="H252" s="70"/>
      <c r="I252" s="90"/>
    </row>
    <row r="253">
      <c r="A253" s="13" t="s">
        <v>234</v>
      </c>
      <c r="B253" s="78"/>
      <c r="C253" s="91"/>
      <c r="D253" s="78"/>
      <c r="E253" s="91"/>
      <c r="F253" s="69"/>
      <c r="G253" s="91"/>
      <c r="H253" s="70"/>
      <c r="I253" s="90"/>
    </row>
    <row r="254">
      <c r="A254" s="13" t="s">
        <v>187</v>
      </c>
      <c r="B254" s="78"/>
      <c r="C254" s="91"/>
      <c r="D254" s="78"/>
      <c r="E254" s="91"/>
      <c r="F254" s="69"/>
      <c r="G254" s="91"/>
      <c r="H254" s="70"/>
      <c r="I254" s="90"/>
    </row>
    <row r="255">
      <c r="A255" s="13" t="s">
        <v>241</v>
      </c>
      <c r="B255" s="78"/>
      <c r="C255" s="91"/>
      <c r="D255" s="78"/>
      <c r="E255" s="91"/>
      <c r="F255" s="69"/>
      <c r="G255" s="91"/>
      <c r="H255" s="70"/>
      <c r="I255" s="90"/>
    </row>
    <row r="256">
      <c r="A256" s="13" t="s">
        <v>163</v>
      </c>
      <c r="B256" s="78"/>
      <c r="C256" s="91"/>
      <c r="D256" s="78"/>
      <c r="E256" s="91"/>
      <c r="F256" s="69"/>
      <c r="G256" s="91"/>
      <c r="H256" s="70"/>
      <c r="I256" s="90"/>
    </row>
    <row r="257">
      <c r="A257" s="13" t="s">
        <v>164</v>
      </c>
      <c r="B257" s="78"/>
      <c r="C257" s="91"/>
      <c r="D257" s="78"/>
      <c r="E257" s="91"/>
      <c r="F257" s="69"/>
      <c r="G257" s="91"/>
      <c r="H257" s="70"/>
      <c r="I257" s="90"/>
    </row>
    <row r="258">
      <c r="A258" s="13" t="s">
        <v>84</v>
      </c>
      <c r="B258" s="78"/>
      <c r="C258" s="91"/>
      <c r="D258" s="78"/>
      <c r="E258" s="91"/>
      <c r="F258" s="69"/>
      <c r="G258" s="91"/>
      <c r="H258" s="70"/>
      <c r="I258" s="90"/>
    </row>
    <row r="259">
      <c r="A259" s="13" t="s">
        <v>242</v>
      </c>
      <c r="B259" s="78"/>
      <c r="C259" s="91"/>
      <c r="D259" s="78"/>
      <c r="E259" s="91"/>
      <c r="F259" s="69"/>
      <c r="G259" s="91"/>
      <c r="H259" s="70"/>
      <c r="I259" s="90"/>
    </row>
    <row r="260">
      <c r="A260" s="13" t="s">
        <v>245</v>
      </c>
      <c r="B260" s="78"/>
      <c r="C260" s="91"/>
      <c r="D260" s="78"/>
      <c r="E260" s="91"/>
      <c r="F260" s="69"/>
      <c r="G260" s="91"/>
      <c r="H260" s="70"/>
      <c r="I260" s="90"/>
    </row>
    <row r="261">
      <c r="A261" s="13" t="s">
        <v>188</v>
      </c>
      <c r="B261" s="78"/>
      <c r="C261" s="91"/>
      <c r="D261" s="78"/>
      <c r="E261" s="91"/>
      <c r="F261" s="69"/>
      <c r="G261" s="91"/>
      <c r="H261" s="70"/>
      <c r="I261" s="90"/>
    </row>
    <row r="262">
      <c r="A262" s="13" t="s">
        <v>215</v>
      </c>
      <c r="B262" s="78"/>
      <c r="C262" s="91"/>
      <c r="D262" s="78"/>
      <c r="E262" s="91"/>
      <c r="F262" s="69"/>
      <c r="G262" s="91"/>
      <c r="H262" s="70"/>
      <c r="I262" s="90"/>
    </row>
    <row r="263">
      <c r="A263" s="13" t="s">
        <v>217</v>
      </c>
      <c r="B263" s="78"/>
      <c r="C263" s="91"/>
      <c r="D263" s="78"/>
      <c r="E263" s="91"/>
      <c r="F263" s="69"/>
      <c r="G263" s="91"/>
      <c r="H263" s="70"/>
      <c r="I263" s="90"/>
    </row>
    <row r="264">
      <c r="A264" s="13" t="s">
        <v>219</v>
      </c>
      <c r="B264" s="78"/>
      <c r="C264" s="91"/>
      <c r="D264" s="78"/>
      <c r="E264" s="91"/>
      <c r="F264" s="69"/>
      <c r="G264" s="91"/>
      <c r="H264" s="70"/>
      <c r="I264" s="90"/>
    </row>
    <row r="265">
      <c r="A265" s="13" t="s">
        <v>64</v>
      </c>
      <c r="B265" s="78"/>
      <c r="C265" s="91"/>
      <c r="D265" s="78"/>
      <c r="E265" s="91"/>
      <c r="F265" s="69"/>
      <c r="G265" s="91"/>
      <c r="H265" s="70"/>
      <c r="I265" s="90"/>
    </row>
    <row r="266">
      <c r="A266" s="24"/>
      <c r="B266" s="78"/>
      <c r="C266" s="91"/>
      <c r="D266" s="78"/>
      <c r="E266" s="91"/>
      <c r="F266" s="69"/>
      <c r="G266" s="91"/>
      <c r="H266" s="70"/>
      <c r="I266" s="90"/>
    </row>
    <row r="267">
      <c r="A267" s="24"/>
      <c r="B267" s="78"/>
      <c r="C267" s="91"/>
      <c r="D267" s="78"/>
      <c r="E267" s="91"/>
      <c r="F267" s="69"/>
      <c r="G267" s="91"/>
      <c r="H267" s="70"/>
      <c r="I267" s="90"/>
    </row>
    <row r="268">
      <c r="A268" s="24"/>
      <c r="B268" s="78"/>
      <c r="C268" s="91"/>
      <c r="D268" s="78"/>
      <c r="E268" s="91"/>
      <c r="F268" s="69"/>
      <c r="G268" s="91"/>
      <c r="H268" s="70"/>
      <c r="I268" s="90"/>
    </row>
    <row r="269">
      <c r="A269" s="24"/>
      <c r="B269" s="78"/>
      <c r="C269" s="91"/>
      <c r="D269" s="78"/>
      <c r="E269" s="91"/>
      <c r="F269" s="69"/>
      <c r="G269" s="91"/>
      <c r="H269" s="70"/>
      <c r="I269" s="90"/>
    </row>
    <row r="270">
      <c r="A270" s="24"/>
      <c r="B270" s="78"/>
      <c r="C270" s="91"/>
      <c r="D270" s="78"/>
      <c r="E270" s="91"/>
      <c r="F270" s="69"/>
      <c r="G270" s="91"/>
      <c r="H270" s="70"/>
      <c r="I270" s="90"/>
    </row>
    <row r="271">
      <c r="A271" s="24"/>
      <c r="B271" s="78"/>
      <c r="C271" s="91"/>
      <c r="D271" s="78"/>
      <c r="E271" s="91"/>
      <c r="F271" s="69"/>
      <c r="G271" s="91"/>
      <c r="H271" s="70"/>
      <c r="I271" s="90"/>
    </row>
    <row r="272">
      <c r="A272" s="72"/>
      <c r="B272" s="78"/>
      <c r="C272" s="91"/>
      <c r="D272" s="78"/>
      <c r="E272" s="91"/>
      <c r="F272" s="69"/>
      <c r="G272" s="91"/>
      <c r="H272" s="70"/>
      <c r="I272" s="90"/>
    </row>
    <row r="273">
      <c r="A273" s="72"/>
      <c r="B273" s="78"/>
      <c r="C273" s="91"/>
      <c r="D273" s="78"/>
      <c r="E273" s="91"/>
      <c r="F273" s="69"/>
      <c r="G273" s="91"/>
      <c r="H273" s="70"/>
      <c r="I273" s="90"/>
    </row>
    <row r="274">
      <c r="A274" s="72"/>
      <c r="B274" s="78"/>
      <c r="C274" s="91"/>
      <c r="D274" s="78"/>
      <c r="E274" s="91"/>
      <c r="F274" s="69"/>
      <c r="G274" s="91"/>
      <c r="H274" s="70"/>
      <c r="I274" s="90"/>
    </row>
    <row r="275">
      <c r="A275" s="72"/>
      <c r="B275" s="78"/>
      <c r="C275" s="91"/>
      <c r="D275" s="78"/>
      <c r="E275" s="91"/>
      <c r="F275" s="69"/>
      <c r="G275" s="91"/>
      <c r="H275" s="70"/>
      <c r="I275" s="90"/>
    </row>
    <row r="276">
      <c r="A276" s="72"/>
      <c r="B276" s="78"/>
      <c r="C276" s="91"/>
      <c r="D276" s="78"/>
      <c r="E276" s="91"/>
      <c r="F276" s="69"/>
      <c r="G276" s="91"/>
      <c r="H276" s="70"/>
      <c r="I276" s="90"/>
    </row>
    <row r="277">
      <c r="A277" s="72"/>
      <c r="B277" s="78"/>
      <c r="C277" s="91"/>
      <c r="D277" s="78"/>
      <c r="E277" s="91"/>
      <c r="F277" s="69"/>
      <c r="G277" s="91"/>
      <c r="H277" s="70"/>
      <c r="I277" s="90"/>
    </row>
    <row r="278">
      <c r="A278" s="72"/>
      <c r="B278" s="78"/>
      <c r="C278" s="91"/>
      <c r="D278" s="78"/>
      <c r="E278" s="91"/>
      <c r="F278" s="69"/>
      <c r="G278" s="91"/>
      <c r="H278" s="70"/>
      <c r="I278" s="90"/>
    </row>
    <row r="279">
      <c r="A279" s="4" t="s">
        <v>1</v>
      </c>
      <c r="B279" s="78"/>
      <c r="C279" s="91"/>
      <c r="D279" s="78"/>
      <c r="E279" s="91"/>
      <c r="F279" s="69"/>
      <c r="G279" s="91"/>
      <c r="H279" s="70"/>
      <c r="I279" s="90"/>
    </row>
    <row r="280">
      <c r="A280" s="13" t="s">
        <v>168</v>
      </c>
      <c r="B280" s="78"/>
      <c r="C280" s="91"/>
      <c r="D280" s="78"/>
      <c r="E280" s="91"/>
      <c r="F280" s="69"/>
      <c r="G280" s="91"/>
      <c r="H280" s="70"/>
      <c r="I280" s="90"/>
    </row>
    <row r="281">
      <c r="A281" s="13" t="s">
        <v>90</v>
      </c>
      <c r="B281" s="78"/>
      <c r="C281" s="91"/>
      <c r="D281" s="78"/>
      <c r="E281" s="91"/>
      <c r="F281" s="69"/>
      <c r="G281" s="91"/>
      <c r="H281" s="70"/>
      <c r="I281" s="90"/>
    </row>
    <row r="282">
      <c r="A282" s="13" t="s">
        <v>54</v>
      </c>
      <c r="B282" s="78"/>
      <c r="C282" s="91"/>
      <c r="D282" s="78"/>
      <c r="E282" s="91"/>
      <c r="F282" s="69"/>
      <c r="G282" s="91"/>
      <c r="H282" s="70"/>
      <c r="I282" s="90"/>
    </row>
    <row r="283">
      <c r="A283" s="13" t="s">
        <v>192</v>
      </c>
      <c r="B283" s="78"/>
      <c r="C283" s="91"/>
      <c r="D283" s="78"/>
      <c r="E283" s="91"/>
      <c r="F283" s="69"/>
      <c r="G283" s="91"/>
      <c r="H283" s="70"/>
      <c r="I283" s="90"/>
    </row>
    <row r="284">
      <c r="A284" s="13" t="s">
        <v>141</v>
      </c>
      <c r="B284" s="78"/>
      <c r="C284" s="91"/>
      <c r="D284" s="78"/>
      <c r="E284" s="91"/>
      <c r="F284" s="69"/>
      <c r="G284" s="91"/>
      <c r="H284" s="70"/>
      <c r="I284" s="90"/>
    </row>
    <row r="285">
      <c r="A285" s="13" t="s">
        <v>145</v>
      </c>
      <c r="B285" s="78"/>
      <c r="C285" s="91"/>
      <c r="D285" s="78"/>
      <c r="E285" s="91"/>
      <c r="F285" s="69"/>
      <c r="G285" s="91"/>
      <c r="H285" s="70"/>
      <c r="I285" s="90"/>
    </row>
    <row r="286">
      <c r="A286" s="13" t="s">
        <v>87</v>
      </c>
      <c r="B286" s="78"/>
      <c r="C286" s="91"/>
      <c r="D286" s="78"/>
      <c r="E286" s="91"/>
      <c r="F286" s="69"/>
      <c r="G286" s="91"/>
      <c r="H286" s="70"/>
      <c r="I286" s="90"/>
    </row>
    <row r="287">
      <c r="A287" s="13" t="s">
        <v>222</v>
      </c>
      <c r="B287" s="78"/>
      <c r="C287" s="91"/>
      <c r="D287" s="78"/>
      <c r="E287" s="91"/>
      <c r="F287" s="69"/>
      <c r="G287" s="91"/>
      <c r="H287" s="70"/>
      <c r="I287" s="90"/>
    </row>
    <row r="288">
      <c r="A288" s="13" t="s">
        <v>198</v>
      </c>
      <c r="B288" s="78"/>
      <c r="C288" s="91"/>
      <c r="D288" s="78"/>
      <c r="E288" s="91"/>
      <c r="F288" s="69"/>
      <c r="G288" s="91"/>
      <c r="H288" s="70"/>
      <c r="I288" s="90"/>
    </row>
    <row r="289">
      <c r="A289" s="13" t="s">
        <v>151</v>
      </c>
      <c r="B289" s="78"/>
      <c r="C289" s="91"/>
      <c r="D289" s="78"/>
      <c r="E289" s="91"/>
      <c r="F289" s="69"/>
      <c r="G289" s="91"/>
      <c r="H289" s="70"/>
      <c r="I289" s="90"/>
    </row>
    <row r="290">
      <c r="A290" s="13" t="s">
        <v>165</v>
      </c>
      <c r="B290" s="78"/>
      <c r="C290" s="91"/>
      <c r="D290" s="78"/>
      <c r="E290" s="91"/>
      <c r="F290" s="69"/>
      <c r="G290" s="91"/>
      <c r="H290" s="70"/>
      <c r="I290" s="90"/>
    </row>
    <row r="291">
      <c r="A291" s="13" t="s">
        <v>140</v>
      </c>
      <c r="B291" s="78"/>
      <c r="C291" s="91"/>
      <c r="D291" s="78"/>
      <c r="E291" s="91"/>
      <c r="F291" s="69"/>
      <c r="G291" s="91"/>
      <c r="H291" s="70"/>
      <c r="I291" s="90"/>
    </row>
    <row r="292">
      <c r="A292" s="13" t="s">
        <v>68</v>
      </c>
      <c r="B292" s="78"/>
      <c r="C292" s="91"/>
      <c r="D292" s="78"/>
      <c r="E292" s="91"/>
      <c r="F292" s="69"/>
      <c r="G292" s="91"/>
      <c r="H292" s="70"/>
      <c r="I292" s="90"/>
    </row>
    <row r="293">
      <c r="A293" s="13" t="s">
        <v>99</v>
      </c>
      <c r="B293" s="78"/>
      <c r="C293" s="91"/>
      <c r="D293" s="78"/>
      <c r="E293" s="91"/>
      <c r="F293" s="69"/>
      <c r="G293" s="91"/>
      <c r="H293" s="70"/>
      <c r="I293" s="90"/>
    </row>
    <row r="294">
      <c r="A294" s="13" t="s">
        <v>193</v>
      </c>
      <c r="B294" s="78"/>
      <c r="C294" s="91"/>
      <c r="D294" s="78"/>
      <c r="E294" s="91"/>
      <c r="F294" s="69"/>
      <c r="G294" s="91"/>
      <c r="H294" s="70"/>
      <c r="I294" s="90"/>
    </row>
    <row r="295">
      <c r="A295" s="13" t="s">
        <v>195</v>
      </c>
      <c r="B295" s="78"/>
      <c r="C295" s="91"/>
      <c r="D295" s="78"/>
      <c r="E295" s="91"/>
      <c r="F295" s="69"/>
      <c r="G295" s="91"/>
      <c r="H295" s="70"/>
      <c r="I295" s="90"/>
    </row>
    <row r="296">
      <c r="A296" s="13" t="s">
        <v>210</v>
      </c>
      <c r="B296" s="78"/>
      <c r="C296" s="91"/>
      <c r="D296" s="78"/>
      <c r="E296" s="91"/>
      <c r="F296" s="69"/>
      <c r="G296" s="91"/>
      <c r="H296" s="70"/>
      <c r="I296" s="90"/>
    </row>
    <row r="297">
      <c r="A297" s="13" t="s">
        <v>196</v>
      </c>
      <c r="B297" s="78"/>
      <c r="C297" s="91"/>
      <c r="D297" s="78"/>
      <c r="E297" s="91"/>
      <c r="F297" s="69"/>
      <c r="G297" s="91"/>
      <c r="H297" s="70"/>
      <c r="I297" s="90"/>
    </row>
    <row r="298">
      <c r="A298" s="13" t="s">
        <v>197</v>
      </c>
      <c r="B298" s="78"/>
      <c r="C298" s="91"/>
      <c r="D298" s="78"/>
      <c r="E298" s="91"/>
      <c r="F298" s="69"/>
      <c r="G298" s="91"/>
      <c r="H298" s="70"/>
      <c r="I298" s="90"/>
    </row>
    <row r="299">
      <c r="A299" s="13" t="s">
        <v>170</v>
      </c>
      <c r="B299" s="78"/>
      <c r="C299" s="91"/>
      <c r="D299" s="78"/>
      <c r="E299" s="91"/>
      <c r="F299" s="69"/>
      <c r="G299" s="91"/>
      <c r="H299" s="70"/>
      <c r="I299" s="90"/>
    </row>
    <row r="300">
      <c r="A300" s="13" t="s">
        <v>146</v>
      </c>
      <c r="B300" s="78"/>
      <c r="C300" s="91"/>
      <c r="D300" s="78"/>
      <c r="E300" s="91"/>
      <c r="F300" s="69"/>
      <c r="G300" s="91"/>
      <c r="H300" s="70"/>
      <c r="I300" s="90"/>
    </row>
    <row r="301">
      <c r="A301" s="13" t="s">
        <v>147</v>
      </c>
      <c r="B301" s="78"/>
      <c r="C301" s="91"/>
      <c r="D301" s="78"/>
      <c r="E301" s="91"/>
      <c r="F301" s="69"/>
      <c r="G301" s="91"/>
      <c r="H301" s="70"/>
      <c r="I301" s="90"/>
    </row>
    <row r="302">
      <c r="A302" s="13" t="s">
        <v>142</v>
      </c>
      <c r="B302" s="78"/>
      <c r="C302" s="91"/>
      <c r="D302" s="78"/>
      <c r="E302" s="91"/>
      <c r="F302" s="69"/>
      <c r="G302" s="91"/>
      <c r="H302" s="70"/>
      <c r="I302" s="90"/>
    </row>
    <row r="303">
      <c r="A303" s="13" t="s">
        <v>199</v>
      </c>
      <c r="B303" s="78"/>
      <c r="C303" s="91"/>
      <c r="D303" s="78"/>
      <c r="E303" s="91"/>
      <c r="F303" s="69"/>
      <c r="G303" s="91"/>
      <c r="H303" s="70"/>
      <c r="I303" s="90"/>
    </row>
    <row r="304">
      <c r="A304" s="13" t="s">
        <v>130</v>
      </c>
      <c r="B304" s="78"/>
      <c r="C304" s="91"/>
      <c r="D304" s="78"/>
      <c r="E304" s="91"/>
      <c r="F304" s="69"/>
      <c r="G304" s="91"/>
      <c r="H304" s="70"/>
      <c r="I304" s="90"/>
    </row>
    <row r="305">
      <c r="A305" s="13" t="s">
        <v>51</v>
      </c>
      <c r="B305" s="78"/>
      <c r="C305" s="91"/>
      <c r="D305" s="78"/>
      <c r="E305" s="91"/>
      <c r="F305" s="69"/>
      <c r="G305" s="91"/>
      <c r="H305" s="70"/>
      <c r="I305" s="90"/>
    </row>
    <row r="306">
      <c r="A306" s="13" t="s">
        <v>153</v>
      </c>
      <c r="B306" s="78"/>
      <c r="C306" s="91"/>
      <c r="D306" s="78"/>
      <c r="E306" s="91"/>
      <c r="F306" s="69"/>
      <c r="G306" s="91"/>
      <c r="H306" s="70"/>
      <c r="I306" s="90"/>
    </row>
    <row r="307">
      <c r="A307" s="13" t="s">
        <v>155</v>
      </c>
      <c r="B307" s="78"/>
      <c r="C307" s="91"/>
      <c r="D307" s="78"/>
      <c r="E307" s="91"/>
      <c r="F307" s="69"/>
      <c r="G307" s="91"/>
      <c r="H307" s="70"/>
      <c r="I307" s="90"/>
    </row>
    <row r="308">
      <c r="A308" s="13" t="s">
        <v>76</v>
      </c>
      <c r="B308" s="78"/>
      <c r="C308" s="91"/>
      <c r="D308" s="78"/>
      <c r="E308" s="91"/>
      <c r="F308" s="69"/>
      <c r="G308" s="91"/>
      <c r="H308" s="70"/>
      <c r="I308" s="90"/>
    </row>
    <row r="309">
      <c r="A309" s="13" t="s">
        <v>107</v>
      </c>
      <c r="B309" s="78"/>
      <c r="C309" s="91"/>
      <c r="D309" s="78"/>
      <c r="E309" s="91"/>
      <c r="F309" s="69"/>
      <c r="G309" s="91"/>
      <c r="H309" s="70"/>
      <c r="I309" s="90"/>
    </row>
    <row r="310">
      <c r="A310" s="13" t="s">
        <v>200</v>
      </c>
      <c r="B310" s="78"/>
      <c r="C310" s="91"/>
      <c r="D310" s="78"/>
      <c r="E310" s="91"/>
      <c r="F310" s="69"/>
      <c r="G310" s="91"/>
      <c r="H310" s="70"/>
      <c r="I310" s="90"/>
    </row>
    <row r="311">
      <c r="A311" s="13" t="s">
        <v>175</v>
      </c>
      <c r="B311" s="78"/>
      <c r="C311" s="91"/>
      <c r="D311" s="78"/>
      <c r="E311" s="91"/>
      <c r="F311" s="69"/>
      <c r="G311" s="91"/>
      <c r="H311" s="70"/>
      <c r="I311" s="90"/>
    </row>
    <row r="312">
      <c r="A312" s="13" t="s">
        <v>110</v>
      </c>
      <c r="B312" s="78"/>
      <c r="C312" s="91"/>
      <c r="D312" s="78"/>
      <c r="E312" s="91"/>
      <c r="F312" s="69"/>
      <c r="G312" s="91"/>
      <c r="H312" s="70"/>
      <c r="I312" s="90"/>
    </row>
    <row r="313">
      <c r="A313" s="13" t="s">
        <v>202</v>
      </c>
      <c r="B313" s="78"/>
      <c r="C313" s="91"/>
      <c r="D313" s="78"/>
      <c r="E313" s="91"/>
      <c r="F313" s="69"/>
      <c r="G313" s="91"/>
      <c r="H313" s="70"/>
      <c r="I313" s="90"/>
    </row>
    <row r="314">
      <c r="A314" s="13" t="s">
        <v>157</v>
      </c>
      <c r="B314" s="78"/>
      <c r="C314" s="91"/>
      <c r="D314" s="78"/>
      <c r="E314" s="91"/>
      <c r="F314" s="69"/>
      <c r="G314" s="91"/>
      <c r="H314" s="70"/>
      <c r="I314" s="90"/>
    </row>
    <row r="315">
      <c r="A315" s="13" t="s">
        <v>206</v>
      </c>
      <c r="B315" s="78"/>
      <c r="C315" s="91"/>
      <c r="D315" s="78"/>
      <c r="E315" s="91"/>
      <c r="F315" s="69"/>
      <c r="G315" s="91"/>
      <c r="H315" s="70"/>
      <c r="I315" s="90"/>
    </row>
    <row r="316">
      <c r="A316" s="13" t="s">
        <v>230</v>
      </c>
      <c r="B316" s="78"/>
      <c r="C316" s="91"/>
      <c r="D316" s="78"/>
      <c r="E316" s="91"/>
      <c r="F316" s="69"/>
      <c r="G316" s="91"/>
      <c r="H316" s="70"/>
      <c r="I316" s="90"/>
    </row>
    <row r="317">
      <c r="A317" s="13" t="s">
        <v>143</v>
      </c>
      <c r="B317" s="78"/>
      <c r="C317" s="91"/>
      <c r="D317" s="78"/>
      <c r="E317" s="91"/>
      <c r="F317" s="69"/>
      <c r="G317" s="91"/>
      <c r="H317" s="70"/>
      <c r="I317" s="90"/>
    </row>
    <row r="318">
      <c r="A318" s="13" t="s">
        <v>231</v>
      </c>
      <c r="B318" s="78"/>
      <c r="C318" s="91"/>
      <c r="D318" s="78"/>
      <c r="E318" s="91"/>
      <c r="F318" s="69"/>
      <c r="G318" s="91"/>
      <c r="H318" s="70"/>
      <c r="I318" s="90"/>
    </row>
    <row r="319">
      <c r="A319" s="13" t="s">
        <v>116</v>
      </c>
      <c r="B319" s="78"/>
      <c r="C319" s="91"/>
      <c r="D319" s="78"/>
      <c r="E319" s="91"/>
      <c r="F319" s="69"/>
      <c r="G319" s="91"/>
      <c r="H319" s="70"/>
      <c r="I319" s="90"/>
    </row>
    <row r="320">
      <c r="A320" s="13" t="s">
        <v>226</v>
      </c>
      <c r="B320" s="78"/>
      <c r="C320" s="91"/>
      <c r="D320" s="78"/>
      <c r="E320" s="91"/>
      <c r="F320" s="69"/>
      <c r="G320" s="91"/>
      <c r="H320" s="70"/>
      <c r="I320" s="90"/>
    </row>
    <row r="321">
      <c r="A321" s="13" t="s">
        <v>221</v>
      </c>
      <c r="B321" s="78"/>
      <c r="C321" s="91"/>
      <c r="D321" s="78"/>
      <c r="E321" s="91"/>
      <c r="F321" s="69"/>
      <c r="G321" s="91"/>
      <c r="H321" s="70"/>
      <c r="I321" s="90"/>
    </row>
    <row r="322">
      <c r="A322" s="13" t="s">
        <v>172</v>
      </c>
      <c r="B322" s="78"/>
      <c r="C322" s="91"/>
      <c r="D322" s="78"/>
      <c r="E322" s="91"/>
      <c r="F322" s="69"/>
      <c r="G322" s="91"/>
      <c r="H322" s="70"/>
      <c r="I322" s="90"/>
    </row>
    <row r="323">
      <c r="A323" s="13" t="s">
        <v>118</v>
      </c>
      <c r="B323" s="78"/>
      <c r="C323" s="91"/>
      <c r="D323" s="78"/>
      <c r="E323" s="91"/>
      <c r="F323" s="69"/>
      <c r="G323" s="91"/>
      <c r="H323" s="70"/>
      <c r="I323" s="90"/>
    </row>
    <row r="324">
      <c r="A324" s="13" t="s">
        <v>184</v>
      </c>
      <c r="B324" s="78"/>
      <c r="C324" s="91"/>
      <c r="D324" s="78"/>
      <c r="E324" s="91"/>
      <c r="F324" s="69"/>
      <c r="G324" s="91"/>
      <c r="H324" s="70"/>
      <c r="I324" s="90"/>
    </row>
    <row r="325">
      <c r="A325" s="13" t="s">
        <v>148</v>
      </c>
      <c r="B325" s="78"/>
      <c r="C325" s="91"/>
      <c r="D325" s="78"/>
      <c r="E325" s="91"/>
      <c r="F325" s="69"/>
      <c r="G325" s="91"/>
      <c r="H325" s="70"/>
      <c r="I325" s="90"/>
    </row>
    <row r="326">
      <c r="A326" s="13" t="s">
        <v>216</v>
      </c>
      <c r="B326" s="78"/>
      <c r="C326" s="91"/>
      <c r="D326" s="78"/>
      <c r="E326" s="91"/>
      <c r="F326" s="69"/>
      <c r="G326" s="91"/>
      <c r="H326" s="70"/>
      <c r="I326" s="90"/>
    </row>
    <row r="327">
      <c r="A327" s="13" t="s">
        <v>103</v>
      </c>
      <c r="B327" s="78"/>
      <c r="C327" s="91"/>
      <c r="D327" s="78"/>
      <c r="E327" s="91"/>
      <c r="F327" s="69"/>
      <c r="G327" s="91"/>
      <c r="H327" s="70"/>
      <c r="I327" s="90"/>
    </row>
    <row r="328">
      <c r="A328" s="13" t="s">
        <v>167</v>
      </c>
      <c r="B328" s="78"/>
      <c r="C328" s="91"/>
      <c r="D328" s="78"/>
      <c r="E328" s="91"/>
      <c r="F328" s="69"/>
      <c r="G328" s="91"/>
      <c r="H328" s="70"/>
      <c r="I328" s="90"/>
    </row>
    <row r="329">
      <c r="A329" s="13" t="s">
        <v>128</v>
      </c>
      <c r="B329" s="78"/>
      <c r="C329" s="91"/>
      <c r="D329" s="78"/>
      <c r="E329" s="91"/>
      <c r="F329" s="69"/>
      <c r="G329" s="91"/>
      <c r="H329" s="70"/>
      <c r="I329" s="90"/>
    </row>
    <row r="330">
      <c r="A330" s="13" t="s">
        <v>158</v>
      </c>
      <c r="B330" s="78"/>
      <c r="C330" s="91"/>
      <c r="D330" s="78"/>
      <c r="E330" s="91"/>
      <c r="F330" s="69"/>
      <c r="G330" s="91"/>
      <c r="H330" s="70"/>
      <c r="I330" s="90"/>
    </row>
    <row r="331">
      <c r="A331" s="13" t="s">
        <v>180</v>
      </c>
      <c r="B331" s="78"/>
      <c r="C331" s="91"/>
      <c r="D331" s="78"/>
      <c r="E331" s="91"/>
      <c r="F331" s="69"/>
      <c r="G331" s="91"/>
      <c r="H331" s="70"/>
      <c r="I331" s="90"/>
    </row>
    <row r="332">
      <c r="A332" s="13" t="s">
        <v>114</v>
      </c>
      <c r="B332" s="78"/>
      <c r="C332" s="91"/>
      <c r="D332" s="78"/>
      <c r="E332" s="91"/>
      <c r="F332" s="69"/>
      <c r="G332" s="91"/>
      <c r="H332" s="70"/>
      <c r="I332" s="90"/>
    </row>
    <row r="333">
      <c r="A333" s="13" t="s">
        <v>205</v>
      </c>
      <c r="B333" s="78"/>
      <c r="C333" s="91"/>
      <c r="D333" s="78"/>
      <c r="E333" s="91"/>
      <c r="F333" s="69"/>
      <c r="G333" s="91"/>
      <c r="H333" s="70"/>
      <c r="I333" s="90"/>
    </row>
    <row r="334">
      <c r="A334" s="13" t="s">
        <v>121</v>
      </c>
      <c r="B334" s="78"/>
      <c r="C334" s="91"/>
      <c r="D334" s="78"/>
      <c r="E334" s="91"/>
      <c r="F334" s="69"/>
      <c r="G334" s="91"/>
      <c r="H334" s="70"/>
      <c r="I334" s="90"/>
    </row>
    <row r="335">
      <c r="A335" s="13" t="s">
        <v>203</v>
      </c>
      <c r="B335" s="78"/>
      <c r="C335" s="91"/>
      <c r="D335" s="78"/>
      <c r="E335" s="91"/>
      <c r="F335" s="69"/>
      <c r="G335" s="91"/>
      <c r="H335" s="70"/>
      <c r="I335" s="90"/>
    </row>
    <row r="336">
      <c r="A336" s="13" t="s">
        <v>243</v>
      </c>
      <c r="B336" s="78"/>
      <c r="C336" s="91"/>
      <c r="D336" s="78"/>
      <c r="E336" s="91"/>
      <c r="F336" s="69"/>
      <c r="G336" s="91"/>
      <c r="H336" s="70"/>
      <c r="I336" s="90"/>
    </row>
    <row r="337">
      <c r="A337" s="13" t="s">
        <v>169</v>
      </c>
      <c r="B337" s="78"/>
      <c r="C337" s="91"/>
      <c r="D337" s="78"/>
      <c r="E337" s="91"/>
      <c r="F337" s="69"/>
      <c r="G337" s="91"/>
      <c r="H337" s="70"/>
      <c r="I337" s="90"/>
    </row>
    <row r="338">
      <c r="A338" s="13" t="s">
        <v>223</v>
      </c>
      <c r="B338" s="78"/>
      <c r="C338" s="91"/>
      <c r="D338" s="78"/>
      <c r="E338" s="91"/>
      <c r="F338" s="69"/>
      <c r="G338" s="91"/>
      <c r="H338" s="70"/>
      <c r="I338" s="90"/>
    </row>
    <row r="339">
      <c r="A339" s="13" t="s">
        <v>207</v>
      </c>
      <c r="B339" s="78"/>
      <c r="C339" s="91"/>
      <c r="D339" s="78"/>
      <c r="E339" s="91"/>
      <c r="F339" s="69"/>
      <c r="G339" s="91"/>
      <c r="H339" s="70"/>
      <c r="I339" s="90"/>
    </row>
    <row r="340">
      <c r="A340" s="13" t="s">
        <v>112</v>
      </c>
      <c r="B340" s="78"/>
      <c r="C340" s="91"/>
      <c r="D340" s="78"/>
      <c r="E340" s="91"/>
      <c r="F340" s="69"/>
      <c r="G340" s="91"/>
      <c r="H340" s="70"/>
      <c r="I340" s="90"/>
    </row>
    <row r="341">
      <c r="A341" s="13" t="s">
        <v>93</v>
      </c>
      <c r="B341" s="78"/>
      <c r="C341" s="91"/>
      <c r="D341" s="78"/>
      <c r="E341" s="91"/>
      <c r="F341" s="69"/>
      <c r="G341" s="91"/>
      <c r="H341" s="70"/>
      <c r="I341" s="90"/>
    </row>
    <row r="342">
      <c r="A342" s="13" t="s">
        <v>73</v>
      </c>
      <c r="B342" s="78"/>
      <c r="C342" s="91"/>
      <c r="D342" s="78"/>
      <c r="E342" s="91"/>
      <c r="F342" s="69"/>
      <c r="G342" s="91"/>
      <c r="H342" s="70"/>
      <c r="I342" s="90"/>
    </row>
    <row r="343">
      <c r="A343" s="13" t="s">
        <v>154</v>
      </c>
      <c r="B343" s="78"/>
      <c r="C343" s="91"/>
      <c r="D343" s="78"/>
      <c r="E343" s="91"/>
      <c r="F343" s="69"/>
      <c r="G343" s="91"/>
      <c r="H343" s="70"/>
      <c r="I343" s="90"/>
    </row>
    <row r="344">
      <c r="A344" s="13" t="s">
        <v>125</v>
      </c>
      <c r="B344" s="78"/>
      <c r="C344" s="91"/>
      <c r="D344" s="78"/>
      <c r="E344" s="91"/>
      <c r="F344" s="69"/>
      <c r="G344" s="91"/>
      <c r="H344" s="70"/>
      <c r="I344" s="90"/>
    </row>
    <row r="345">
      <c r="A345" s="13" t="s">
        <v>228</v>
      </c>
      <c r="B345" s="78"/>
      <c r="C345" s="91"/>
      <c r="D345" s="78"/>
      <c r="E345" s="91"/>
      <c r="F345" s="69"/>
      <c r="G345" s="91"/>
      <c r="H345" s="70"/>
      <c r="I345" s="90"/>
    </row>
    <row r="346">
      <c r="A346" s="13" t="s">
        <v>182</v>
      </c>
      <c r="B346" s="78"/>
      <c r="C346" s="91"/>
      <c r="D346" s="78"/>
      <c r="E346" s="91"/>
      <c r="F346" s="69"/>
      <c r="G346" s="91"/>
      <c r="H346" s="70"/>
      <c r="I346" s="90"/>
    </row>
    <row r="347">
      <c r="A347" s="13" t="s">
        <v>83</v>
      </c>
      <c r="B347" s="78"/>
      <c r="C347" s="91"/>
      <c r="D347" s="78"/>
      <c r="E347" s="91"/>
      <c r="F347" s="69"/>
      <c r="G347" s="91"/>
      <c r="H347" s="70"/>
      <c r="I347" s="90"/>
    </row>
    <row r="348">
      <c r="A348" s="13" t="s">
        <v>96</v>
      </c>
      <c r="B348" s="78"/>
      <c r="C348" s="91"/>
      <c r="D348" s="78"/>
      <c r="E348" s="91"/>
      <c r="F348" s="69"/>
      <c r="G348" s="91"/>
      <c r="H348" s="70"/>
      <c r="I348" s="90"/>
    </row>
    <row r="349">
      <c r="A349" s="13" t="s">
        <v>132</v>
      </c>
      <c r="B349" s="78"/>
      <c r="C349" s="91"/>
      <c r="D349" s="78"/>
      <c r="E349" s="91"/>
      <c r="F349" s="69"/>
      <c r="G349" s="91"/>
      <c r="H349" s="70"/>
      <c r="I349" s="90"/>
    </row>
    <row r="350">
      <c r="A350" s="13" t="s">
        <v>159</v>
      </c>
      <c r="B350" s="78"/>
      <c r="C350" s="91"/>
      <c r="D350" s="78"/>
      <c r="E350" s="91"/>
      <c r="F350" s="69"/>
      <c r="G350" s="91"/>
      <c r="H350" s="70"/>
      <c r="I350" s="90"/>
    </row>
    <row r="351">
      <c r="A351" s="13" t="s">
        <v>160</v>
      </c>
      <c r="B351" s="78"/>
      <c r="C351" s="91"/>
      <c r="D351" s="78"/>
      <c r="E351" s="91"/>
      <c r="F351" s="69"/>
      <c r="G351" s="91"/>
      <c r="H351" s="70"/>
      <c r="I351" s="90"/>
    </row>
    <row r="352">
      <c r="A352" s="13" t="s">
        <v>133</v>
      </c>
      <c r="B352" s="78"/>
      <c r="C352" s="91"/>
      <c r="D352" s="78"/>
      <c r="E352" s="91"/>
      <c r="F352" s="69"/>
      <c r="G352" s="91"/>
      <c r="H352" s="70"/>
      <c r="I352" s="90"/>
    </row>
    <row r="353">
      <c r="A353" s="13" t="s">
        <v>190</v>
      </c>
      <c r="B353" s="78"/>
      <c r="C353" s="91"/>
      <c r="D353" s="78"/>
      <c r="E353" s="91"/>
      <c r="F353" s="69"/>
      <c r="G353" s="91"/>
      <c r="H353" s="70"/>
      <c r="I353" s="90"/>
    </row>
    <row r="354">
      <c r="A354" s="13" t="s">
        <v>139</v>
      </c>
      <c r="B354" s="78"/>
      <c r="C354" s="91"/>
      <c r="D354" s="78"/>
      <c r="E354" s="91"/>
      <c r="F354" s="69"/>
      <c r="G354" s="91"/>
      <c r="H354" s="70"/>
      <c r="I354" s="90"/>
    </row>
    <row r="355">
      <c r="A355" s="13" t="s">
        <v>183</v>
      </c>
      <c r="B355" s="78"/>
      <c r="C355" s="91"/>
      <c r="D355" s="78"/>
      <c r="E355" s="91"/>
      <c r="F355" s="69"/>
      <c r="G355" s="91"/>
      <c r="H355" s="70"/>
      <c r="I355" s="90"/>
    </row>
    <row r="356">
      <c r="A356" s="13" t="s">
        <v>237</v>
      </c>
      <c r="B356" s="78"/>
      <c r="C356" s="91"/>
      <c r="D356" s="78"/>
      <c r="E356" s="91"/>
      <c r="F356" s="69"/>
      <c r="G356" s="91"/>
      <c r="H356" s="70"/>
      <c r="I356" s="90"/>
    </row>
    <row r="357">
      <c r="A357" s="13" t="s">
        <v>162</v>
      </c>
      <c r="B357" s="78"/>
      <c r="C357" s="91"/>
      <c r="D357" s="78"/>
      <c r="E357" s="91"/>
      <c r="F357" s="69"/>
      <c r="G357" s="91"/>
      <c r="H357" s="70"/>
      <c r="I357" s="90"/>
    </row>
    <row r="358">
      <c r="A358" s="13" t="s">
        <v>191</v>
      </c>
      <c r="B358" s="78"/>
      <c r="C358" s="91"/>
      <c r="D358" s="78"/>
      <c r="E358" s="91"/>
      <c r="F358" s="69"/>
      <c r="G358" s="91"/>
      <c r="H358" s="70"/>
      <c r="I358" s="90"/>
    </row>
    <row r="359">
      <c r="A359" s="13" t="s">
        <v>238</v>
      </c>
      <c r="B359" s="78"/>
      <c r="C359" s="91"/>
      <c r="D359" s="78"/>
      <c r="E359" s="91"/>
      <c r="F359" s="69"/>
      <c r="G359" s="91"/>
      <c r="H359" s="70"/>
      <c r="I359" s="90"/>
    </row>
    <row r="360">
      <c r="A360" s="13" t="s">
        <v>185</v>
      </c>
      <c r="B360" s="78"/>
      <c r="C360" s="91"/>
      <c r="D360" s="78"/>
      <c r="E360" s="91"/>
      <c r="F360" s="69"/>
      <c r="G360" s="91"/>
      <c r="H360" s="70"/>
      <c r="I360" s="90"/>
    </row>
    <row r="361">
      <c r="A361" s="13" t="s">
        <v>127</v>
      </c>
      <c r="B361" s="78"/>
      <c r="C361" s="91"/>
      <c r="D361" s="78"/>
      <c r="E361" s="91"/>
      <c r="F361" s="69"/>
      <c r="G361" s="91"/>
      <c r="H361" s="70"/>
      <c r="I361" s="90"/>
    </row>
    <row r="362">
      <c r="A362" s="13" t="s">
        <v>235</v>
      </c>
      <c r="B362" s="78"/>
      <c r="C362" s="91"/>
      <c r="D362" s="78"/>
      <c r="E362" s="91"/>
      <c r="F362" s="69"/>
      <c r="G362" s="91"/>
      <c r="H362" s="70"/>
      <c r="I362" s="90"/>
    </row>
    <row r="363">
      <c r="A363" s="13" t="s">
        <v>224</v>
      </c>
      <c r="B363" s="78"/>
      <c r="C363" s="91"/>
      <c r="D363" s="78"/>
      <c r="E363" s="91"/>
      <c r="F363" s="69"/>
      <c r="G363" s="91"/>
      <c r="H363" s="70"/>
      <c r="I363" s="90"/>
    </row>
    <row r="364">
      <c r="A364" s="13" t="s">
        <v>233</v>
      </c>
      <c r="B364" s="78"/>
      <c r="C364" s="91"/>
      <c r="D364" s="78"/>
      <c r="E364" s="91"/>
      <c r="F364" s="69"/>
      <c r="G364" s="91"/>
      <c r="H364" s="70"/>
      <c r="I364" s="90"/>
    </row>
    <row r="365">
      <c r="A365" s="13" t="s">
        <v>105</v>
      </c>
      <c r="B365" s="78"/>
      <c r="C365" s="91"/>
      <c r="D365" s="78"/>
      <c r="E365" s="91"/>
      <c r="F365" s="69"/>
      <c r="G365" s="91"/>
      <c r="H365" s="70"/>
      <c r="I365" s="90"/>
    </row>
    <row r="366">
      <c r="A366" s="13" t="s">
        <v>173</v>
      </c>
      <c r="B366" s="78"/>
      <c r="C366" s="91"/>
      <c r="D366" s="78"/>
      <c r="E366" s="91"/>
      <c r="F366" s="69"/>
      <c r="G366" s="91"/>
      <c r="H366" s="70"/>
      <c r="I366" s="90"/>
    </row>
    <row r="367">
      <c r="A367" s="13" t="s">
        <v>150</v>
      </c>
      <c r="B367" s="78"/>
      <c r="C367" s="91"/>
      <c r="D367" s="78"/>
      <c r="E367" s="91"/>
      <c r="F367" s="69"/>
      <c r="G367" s="91"/>
      <c r="H367" s="70"/>
      <c r="I367" s="90"/>
    </row>
    <row r="368">
      <c r="A368" s="13" t="s">
        <v>174</v>
      </c>
      <c r="B368" s="78"/>
      <c r="C368" s="91"/>
      <c r="D368" s="78"/>
      <c r="E368" s="91"/>
      <c r="F368" s="69"/>
      <c r="G368" s="91"/>
      <c r="H368" s="70"/>
      <c r="I368" s="90"/>
    </row>
    <row r="369">
      <c r="A369" s="13" t="s">
        <v>186</v>
      </c>
      <c r="B369" s="78"/>
      <c r="C369" s="91"/>
      <c r="D369" s="78"/>
      <c r="E369" s="91"/>
      <c r="F369" s="69"/>
      <c r="G369" s="91"/>
      <c r="H369" s="70"/>
      <c r="I369" s="90"/>
    </row>
    <row r="370">
      <c r="A370" s="13" t="s">
        <v>176</v>
      </c>
      <c r="B370" s="78"/>
      <c r="C370" s="91"/>
      <c r="D370" s="78"/>
      <c r="E370" s="91"/>
      <c r="F370" s="69"/>
      <c r="G370" s="91"/>
      <c r="H370" s="70"/>
      <c r="I370" s="90"/>
    </row>
    <row r="371">
      <c r="A371" s="13" t="s">
        <v>179</v>
      </c>
      <c r="B371" s="78"/>
      <c r="C371" s="91"/>
      <c r="D371" s="78"/>
      <c r="E371" s="91"/>
      <c r="F371" s="69"/>
      <c r="G371" s="91"/>
      <c r="H371" s="70"/>
      <c r="I371" s="90"/>
    </row>
    <row r="372">
      <c r="A372" s="13" t="s">
        <v>178</v>
      </c>
      <c r="B372" s="78"/>
      <c r="C372" s="91"/>
      <c r="D372" s="78"/>
      <c r="E372" s="91"/>
      <c r="F372" s="69"/>
      <c r="G372" s="91"/>
      <c r="H372" s="70"/>
      <c r="I372" s="90"/>
    </row>
    <row r="373">
      <c r="A373" s="13" t="s">
        <v>211</v>
      </c>
      <c r="B373" s="78"/>
      <c r="C373" s="91"/>
      <c r="D373" s="78"/>
      <c r="E373" s="91"/>
      <c r="F373" s="69"/>
      <c r="G373" s="91"/>
      <c r="H373" s="70"/>
      <c r="I373" s="90"/>
    </row>
    <row r="374">
      <c r="A374" s="13" t="s">
        <v>239</v>
      </c>
      <c r="B374" s="78"/>
      <c r="C374" s="91"/>
      <c r="D374" s="78"/>
      <c r="E374" s="91"/>
      <c r="F374" s="69"/>
      <c r="G374" s="91"/>
      <c r="H374" s="70"/>
      <c r="I374" s="90"/>
    </row>
    <row r="375">
      <c r="A375" s="13" t="s">
        <v>229</v>
      </c>
      <c r="B375" s="78"/>
      <c r="C375" s="91"/>
      <c r="D375" s="78"/>
      <c r="E375" s="91"/>
      <c r="F375" s="69"/>
      <c r="G375" s="91"/>
      <c r="H375" s="70"/>
      <c r="I375" s="90"/>
    </row>
    <row r="376">
      <c r="A376" s="13" t="s">
        <v>80</v>
      </c>
      <c r="B376" s="78"/>
      <c r="C376" s="91"/>
      <c r="D376" s="78"/>
      <c r="E376" s="91"/>
      <c r="F376" s="69"/>
      <c r="G376" s="91"/>
      <c r="H376" s="70"/>
      <c r="I376" s="90"/>
    </row>
    <row r="377">
      <c r="A377" s="13" t="s">
        <v>208</v>
      </c>
      <c r="B377" s="78"/>
      <c r="C377" s="91"/>
      <c r="D377" s="78"/>
      <c r="E377" s="91"/>
      <c r="F377" s="69"/>
      <c r="G377" s="91"/>
      <c r="H377" s="70"/>
      <c r="I377" s="90"/>
    </row>
    <row r="378">
      <c r="A378" s="13" t="s">
        <v>213</v>
      </c>
      <c r="B378" s="78"/>
      <c r="C378" s="91"/>
      <c r="D378" s="78"/>
      <c r="E378" s="91"/>
      <c r="F378" s="69"/>
      <c r="G378" s="91"/>
      <c r="H378" s="70"/>
      <c r="I378" s="90"/>
    </row>
    <row r="379">
      <c r="A379" s="13" t="s">
        <v>212</v>
      </c>
      <c r="B379" s="78"/>
      <c r="C379" s="91"/>
      <c r="D379" s="78"/>
      <c r="E379" s="91"/>
      <c r="F379" s="69"/>
      <c r="G379" s="91"/>
      <c r="H379" s="70"/>
      <c r="I379" s="90"/>
    </row>
    <row r="380">
      <c r="A380" s="13" t="s">
        <v>214</v>
      </c>
      <c r="B380" s="78"/>
      <c r="C380" s="91"/>
      <c r="D380" s="78"/>
      <c r="E380" s="91"/>
      <c r="F380" s="69"/>
      <c r="G380" s="91"/>
      <c r="H380" s="70"/>
      <c r="I380" s="90"/>
    </row>
    <row r="381">
      <c r="A381" s="13" t="s">
        <v>232</v>
      </c>
      <c r="B381" s="78"/>
      <c r="C381" s="91"/>
      <c r="D381" s="78"/>
      <c r="E381" s="91"/>
      <c r="F381" s="69"/>
      <c r="G381" s="91"/>
      <c r="H381" s="70"/>
      <c r="I381" s="90"/>
    </row>
    <row r="382">
      <c r="A382" s="13" t="s">
        <v>181</v>
      </c>
      <c r="B382" s="78"/>
      <c r="C382" s="91"/>
      <c r="D382" s="78"/>
      <c r="E382" s="91"/>
      <c r="F382" s="69"/>
      <c r="G382" s="91"/>
      <c r="H382" s="70"/>
      <c r="I382" s="90"/>
    </row>
    <row r="383">
      <c r="A383" s="13" t="s">
        <v>136</v>
      </c>
      <c r="B383" s="78"/>
      <c r="C383" s="91"/>
      <c r="D383" s="78"/>
      <c r="E383" s="91"/>
      <c r="F383" s="69"/>
      <c r="G383" s="91"/>
      <c r="H383" s="70"/>
      <c r="I383" s="90"/>
    </row>
    <row r="384">
      <c r="A384" s="13" t="s">
        <v>246</v>
      </c>
      <c r="B384" s="78"/>
      <c r="C384" s="91"/>
      <c r="D384" s="78"/>
      <c r="E384" s="91"/>
      <c r="F384" s="69"/>
      <c r="G384" s="91"/>
      <c r="H384" s="70"/>
      <c r="I384" s="90"/>
    </row>
    <row r="385">
      <c r="A385" s="13" t="s">
        <v>22</v>
      </c>
      <c r="B385" s="78"/>
      <c r="C385" s="91"/>
      <c r="D385" s="78"/>
      <c r="E385" s="91"/>
      <c r="F385" s="69"/>
      <c r="G385" s="91"/>
      <c r="H385" s="70"/>
      <c r="I385" s="90"/>
    </row>
    <row r="386">
      <c r="A386" s="13" t="s">
        <v>95</v>
      </c>
      <c r="B386" s="78"/>
      <c r="C386" s="91"/>
      <c r="D386" s="78"/>
      <c r="E386" s="91"/>
      <c r="F386" s="69"/>
      <c r="G386" s="91"/>
      <c r="H386" s="70"/>
      <c r="I386" s="90"/>
    </row>
    <row r="387">
      <c r="A387" s="13" t="s">
        <v>100</v>
      </c>
      <c r="B387" s="78"/>
      <c r="C387" s="91"/>
      <c r="D387" s="78"/>
      <c r="E387" s="91"/>
      <c r="F387" s="69"/>
      <c r="G387" s="91"/>
      <c r="H387" s="70"/>
      <c r="I387" s="90"/>
    </row>
    <row r="388">
      <c r="A388" s="13" t="s">
        <v>138</v>
      </c>
      <c r="B388" s="78"/>
      <c r="C388" s="91"/>
      <c r="D388" s="78"/>
      <c r="E388" s="91"/>
      <c r="F388" s="69"/>
      <c r="G388" s="91"/>
      <c r="H388" s="70"/>
      <c r="I388" s="90"/>
    </row>
    <row r="389">
      <c r="A389" s="13" t="s">
        <v>204</v>
      </c>
      <c r="B389" s="78"/>
      <c r="C389" s="91"/>
      <c r="D389" s="78"/>
      <c r="E389" s="91"/>
      <c r="F389" s="69"/>
      <c r="G389" s="91"/>
      <c r="H389" s="70"/>
      <c r="I389" s="90"/>
    </row>
    <row r="390">
      <c r="A390" s="13" t="s">
        <v>60</v>
      </c>
      <c r="B390" s="78"/>
      <c r="C390" s="91"/>
      <c r="D390" s="78"/>
      <c r="E390" s="91"/>
      <c r="F390" s="69"/>
      <c r="G390" s="91"/>
      <c r="H390" s="70"/>
      <c r="I390" s="90"/>
    </row>
    <row r="391">
      <c r="A391" s="13" t="s">
        <v>152</v>
      </c>
      <c r="B391" s="78"/>
      <c r="C391" s="91"/>
      <c r="D391" s="78"/>
      <c r="E391" s="91"/>
      <c r="F391" s="69"/>
      <c r="G391" s="91"/>
      <c r="H391" s="70"/>
      <c r="I391" s="90"/>
    </row>
    <row r="392">
      <c r="A392" s="13" t="s">
        <v>234</v>
      </c>
      <c r="B392" s="78"/>
      <c r="C392" s="91"/>
      <c r="D392" s="78"/>
      <c r="E392" s="91"/>
      <c r="F392" s="69"/>
      <c r="G392" s="91"/>
      <c r="H392" s="70"/>
      <c r="I392" s="90"/>
    </row>
    <row r="393">
      <c r="A393" s="13" t="s">
        <v>187</v>
      </c>
      <c r="B393" s="78"/>
      <c r="C393" s="91"/>
      <c r="D393" s="78"/>
      <c r="E393" s="91"/>
      <c r="F393" s="69"/>
      <c r="G393" s="91"/>
      <c r="H393" s="70"/>
      <c r="I393" s="90"/>
    </row>
    <row r="394">
      <c r="A394" s="13" t="s">
        <v>241</v>
      </c>
      <c r="B394" s="78"/>
      <c r="C394" s="91"/>
      <c r="D394" s="78"/>
      <c r="E394" s="91"/>
      <c r="F394" s="69"/>
      <c r="G394" s="91"/>
      <c r="H394" s="70"/>
      <c r="I394" s="90"/>
    </row>
    <row r="395">
      <c r="A395" s="13" t="s">
        <v>163</v>
      </c>
      <c r="B395" s="78"/>
      <c r="C395" s="91"/>
      <c r="D395" s="78"/>
      <c r="E395" s="91"/>
      <c r="F395" s="69"/>
      <c r="G395" s="91"/>
      <c r="H395" s="70"/>
      <c r="I395" s="90"/>
    </row>
    <row r="396">
      <c r="A396" s="13" t="s">
        <v>164</v>
      </c>
      <c r="B396" s="78"/>
      <c r="C396" s="91"/>
      <c r="D396" s="78"/>
      <c r="E396" s="91"/>
      <c r="F396" s="69"/>
      <c r="G396" s="91"/>
      <c r="H396" s="70"/>
      <c r="I396" s="90"/>
    </row>
    <row r="397">
      <c r="A397" s="13" t="s">
        <v>84</v>
      </c>
      <c r="B397" s="78"/>
      <c r="C397" s="91"/>
      <c r="D397" s="78"/>
      <c r="E397" s="91"/>
      <c r="F397" s="69"/>
      <c r="G397" s="91"/>
      <c r="H397" s="70"/>
      <c r="I397" s="90"/>
    </row>
    <row r="398">
      <c r="A398" s="13" t="s">
        <v>242</v>
      </c>
      <c r="B398" s="78"/>
      <c r="C398" s="91"/>
      <c r="D398" s="78"/>
      <c r="E398" s="91"/>
      <c r="F398" s="69"/>
      <c r="G398" s="91"/>
      <c r="H398" s="70"/>
      <c r="I398" s="90"/>
    </row>
    <row r="399">
      <c r="A399" s="13" t="s">
        <v>245</v>
      </c>
      <c r="B399" s="78"/>
      <c r="C399" s="91"/>
      <c r="D399" s="78"/>
      <c r="E399" s="91"/>
      <c r="F399" s="69"/>
      <c r="G399" s="91"/>
      <c r="H399" s="70"/>
      <c r="I399" s="90"/>
    </row>
    <row r="400">
      <c r="A400" s="13" t="s">
        <v>188</v>
      </c>
      <c r="B400" s="78"/>
      <c r="C400" s="91"/>
      <c r="D400" s="78"/>
      <c r="E400" s="91"/>
      <c r="F400" s="69"/>
      <c r="G400" s="91"/>
      <c r="H400" s="70"/>
      <c r="I400" s="90"/>
    </row>
    <row r="401">
      <c r="A401" s="13" t="s">
        <v>215</v>
      </c>
      <c r="B401" s="78"/>
      <c r="C401" s="91"/>
      <c r="D401" s="78"/>
      <c r="E401" s="91"/>
      <c r="F401" s="69"/>
      <c r="G401" s="91"/>
      <c r="H401" s="70"/>
      <c r="I401" s="90"/>
    </row>
    <row r="402">
      <c r="A402" s="13" t="s">
        <v>217</v>
      </c>
      <c r="B402" s="78"/>
      <c r="C402" s="91"/>
      <c r="D402" s="78"/>
      <c r="E402" s="91"/>
      <c r="F402" s="69"/>
      <c r="G402" s="91"/>
      <c r="H402" s="70"/>
      <c r="I402" s="90"/>
    </row>
    <row r="403">
      <c r="A403" s="13" t="s">
        <v>219</v>
      </c>
      <c r="B403" s="78"/>
      <c r="C403" s="91"/>
      <c r="D403" s="78"/>
      <c r="E403" s="91"/>
      <c r="F403" s="69"/>
      <c r="G403" s="91"/>
      <c r="H403" s="70"/>
      <c r="I403" s="90"/>
    </row>
    <row r="404">
      <c r="A404" s="13" t="s">
        <v>64</v>
      </c>
      <c r="B404" s="78"/>
      <c r="C404" s="91"/>
      <c r="D404" s="78"/>
      <c r="E404" s="91"/>
      <c r="F404" s="69"/>
      <c r="G404" s="91"/>
      <c r="H404" s="70"/>
      <c r="I404" s="90"/>
    </row>
    <row r="405">
      <c r="A405" s="24"/>
      <c r="B405" s="78"/>
      <c r="C405" s="91"/>
      <c r="D405" s="78"/>
      <c r="E405" s="91"/>
      <c r="F405" s="69"/>
      <c r="G405" s="91"/>
      <c r="H405" s="70"/>
      <c r="I405" s="90"/>
    </row>
    <row r="406">
      <c r="A406" s="24"/>
      <c r="B406" s="78"/>
      <c r="C406" s="91"/>
      <c r="D406" s="78"/>
      <c r="E406" s="91"/>
      <c r="F406" s="69"/>
      <c r="G406" s="91"/>
      <c r="H406" s="70"/>
      <c r="I406" s="90"/>
    </row>
    <row r="407">
      <c r="A407" s="24"/>
      <c r="B407" s="78"/>
      <c r="C407" s="91"/>
      <c r="D407" s="78"/>
      <c r="E407" s="91"/>
      <c r="F407" s="69"/>
      <c r="G407" s="91"/>
      <c r="H407" s="70"/>
      <c r="I407" s="90"/>
    </row>
    <row r="408">
      <c r="A408" s="24"/>
      <c r="B408" s="78"/>
      <c r="C408" s="91"/>
      <c r="D408" s="78"/>
      <c r="E408" s="91"/>
      <c r="F408" s="69"/>
      <c r="G408" s="91"/>
      <c r="H408" s="70"/>
      <c r="I408" s="90"/>
    </row>
    <row r="409">
      <c r="A409" s="24"/>
      <c r="B409" s="78"/>
      <c r="C409" s="91"/>
      <c r="D409" s="78"/>
      <c r="E409" s="91"/>
      <c r="F409" s="69"/>
      <c r="G409" s="91"/>
      <c r="H409" s="70"/>
      <c r="I409" s="90"/>
    </row>
    <row r="410">
      <c r="A410" s="24"/>
      <c r="B410" s="78"/>
      <c r="C410" s="91"/>
      <c r="D410" s="78"/>
      <c r="E410" s="91"/>
      <c r="F410" s="69"/>
      <c r="G410" s="91"/>
      <c r="H410" s="70"/>
      <c r="I410" s="90"/>
    </row>
    <row r="411">
      <c r="A411" s="72"/>
      <c r="B411" s="78"/>
      <c r="C411" s="91"/>
      <c r="D411" s="78"/>
      <c r="E411" s="91"/>
      <c r="F411" s="69"/>
      <c r="G411" s="91"/>
      <c r="H411" s="70"/>
      <c r="I411" s="90"/>
    </row>
    <row r="412">
      <c r="A412" s="72"/>
      <c r="B412" s="78"/>
      <c r="C412" s="91"/>
      <c r="D412" s="78"/>
      <c r="E412" s="91"/>
      <c r="F412" s="69"/>
      <c r="G412" s="91"/>
      <c r="H412" s="70"/>
      <c r="I412" s="90"/>
    </row>
    <row r="413">
      <c r="A413" s="72"/>
      <c r="B413" s="78"/>
      <c r="C413" s="91"/>
      <c r="D413" s="78"/>
      <c r="E413" s="91"/>
      <c r="F413" s="69"/>
      <c r="G413" s="91"/>
      <c r="H413" s="70"/>
      <c r="I413" s="90"/>
    </row>
    <row r="414">
      <c r="A414" s="72"/>
      <c r="B414" s="78"/>
      <c r="C414" s="91"/>
      <c r="D414" s="78"/>
      <c r="E414" s="91"/>
      <c r="F414" s="69"/>
      <c r="G414" s="91"/>
      <c r="H414" s="70"/>
      <c r="I414" s="90"/>
    </row>
    <row r="415">
      <c r="A415" s="72"/>
      <c r="B415" s="78"/>
      <c r="C415" s="91"/>
      <c r="D415" s="78"/>
      <c r="E415" s="91"/>
      <c r="F415" s="69"/>
      <c r="G415" s="91"/>
      <c r="H415" s="70"/>
      <c r="I415" s="90"/>
    </row>
    <row r="416">
      <c r="A416" s="72"/>
      <c r="B416" s="78"/>
      <c r="C416" s="91"/>
      <c r="D416" s="78"/>
      <c r="E416" s="91"/>
      <c r="F416" s="69"/>
      <c r="G416" s="91"/>
      <c r="H416" s="70"/>
      <c r="I416" s="90"/>
    </row>
    <row r="417">
      <c r="A417" s="72"/>
      <c r="B417" s="78"/>
      <c r="C417" s="91"/>
      <c r="D417" s="78"/>
      <c r="E417" s="91"/>
      <c r="F417" s="69"/>
      <c r="G417" s="91"/>
      <c r="H417" s="70"/>
      <c r="I417" s="90"/>
    </row>
    <row r="418">
      <c r="A418" s="4" t="s">
        <v>1</v>
      </c>
      <c r="B418" s="78"/>
      <c r="C418" s="91"/>
      <c r="D418" s="78"/>
      <c r="E418" s="91"/>
      <c r="F418" s="69"/>
      <c r="G418" s="91"/>
      <c r="H418" s="70"/>
      <c r="I418" s="90"/>
    </row>
    <row r="419">
      <c r="A419" s="13" t="s">
        <v>168</v>
      </c>
      <c r="B419" s="78"/>
      <c r="C419" s="91"/>
      <c r="D419" s="78"/>
      <c r="E419" s="91"/>
      <c r="F419" s="69"/>
      <c r="G419" s="91"/>
      <c r="H419" s="70"/>
      <c r="I419" s="90"/>
    </row>
    <row r="420">
      <c r="A420" s="13" t="s">
        <v>90</v>
      </c>
      <c r="B420" s="78"/>
      <c r="C420" s="91"/>
      <c r="D420" s="78"/>
      <c r="E420" s="91"/>
      <c r="F420" s="69"/>
      <c r="G420" s="91"/>
      <c r="H420" s="70"/>
      <c r="I420" s="90"/>
    </row>
    <row r="421">
      <c r="A421" s="13" t="s">
        <v>54</v>
      </c>
      <c r="B421" s="78"/>
      <c r="C421" s="91"/>
      <c r="D421" s="78"/>
      <c r="E421" s="91"/>
      <c r="F421" s="69"/>
      <c r="G421" s="91"/>
      <c r="H421" s="70"/>
      <c r="I421" s="90"/>
    </row>
    <row r="422">
      <c r="A422" s="13" t="s">
        <v>192</v>
      </c>
      <c r="B422" s="78"/>
      <c r="C422" s="91"/>
      <c r="D422" s="78"/>
      <c r="E422" s="91"/>
      <c r="F422" s="69"/>
      <c r="G422" s="91"/>
      <c r="H422" s="70"/>
      <c r="I422" s="90"/>
    </row>
    <row r="423">
      <c r="A423" s="13" t="s">
        <v>141</v>
      </c>
      <c r="B423" s="78"/>
      <c r="C423" s="91"/>
      <c r="D423" s="78"/>
      <c r="E423" s="91"/>
      <c r="F423" s="69"/>
      <c r="G423" s="91"/>
      <c r="H423" s="70"/>
      <c r="I423" s="90"/>
    </row>
    <row r="424">
      <c r="A424" s="13" t="s">
        <v>145</v>
      </c>
      <c r="B424" s="78"/>
      <c r="C424" s="91"/>
      <c r="D424" s="78"/>
      <c r="E424" s="91"/>
      <c r="F424" s="69"/>
      <c r="G424" s="91"/>
      <c r="H424" s="70"/>
      <c r="I424" s="90"/>
    </row>
    <row r="425">
      <c r="A425" s="13" t="s">
        <v>87</v>
      </c>
      <c r="B425" s="78"/>
      <c r="C425" s="91"/>
      <c r="D425" s="78"/>
      <c r="E425" s="91"/>
      <c r="F425" s="69"/>
      <c r="G425" s="91"/>
      <c r="H425" s="70"/>
      <c r="I425" s="90"/>
    </row>
    <row r="426">
      <c r="A426" s="13" t="s">
        <v>222</v>
      </c>
      <c r="B426" s="78"/>
      <c r="C426" s="91"/>
      <c r="D426" s="78"/>
      <c r="E426" s="91"/>
      <c r="F426" s="69"/>
      <c r="G426" s="91"/>
      <c r="H426" s="70"/>
      <c r="I426" s="90"/>
    </row>
    <row r="427">
      <c r="A427" s="13" t="s">
        <v>198</v>
      </c>
      <c r="B427" s="78"/>
      <c r="C427" s="91"/>
      <c r="D427" s="78"/>
      <c r="E427" s="91"/>
      <c r="F427" s="69"/>
      <c r="G427" s="91"/>
      <c r="H427" s="70"/>
      <c r="I427" s="90"/>
    </row>
    <row r="428">
      <c r="A428" s="13" t="s">
        <v>151</v>
      </c>
      <c r="B428" s="78"/>
      <c r="C428" s="91"/>
      <c r="D428" s="78"/>
      <c r="E428" s="91"/>
      <c r="F428" s="69"/>
      <c r="G428" s="91"/>
      <c r="H428" s="70"/>
      <c r="I428" s="90"/>
    </row>
    <row r="429">
      <c r="A429" s="13" t="s">
        <v>165</v>
      </c>
      <c r="B429" s="78"/>
      <c r="C429" s="91"/>
      <c r="D429" s="78"/>
      <c r="E429" s="91"/>
      <c r="F429" s="69"/>
      <c r="G429" s="91"/>
      <c r="H429" s="70"/>
      <c r="I429" s="90"/>
    </row>
    <row r="430">
      <c r="A430" s="13" t="s">
        <v>140</v>
      </c>
      <c r="B430" s="78"/>
      <c r="C430" s="91"/>
      <c r="D430" s="78"/>
      <c r="E430" s="91"/>
      <c r="F430" s="69"/>
      <c r="G430" s="91"/>
      <c r="H430" s="70"/>
      <c r="I430" s="90"/>
    </row>
    <row r="431">
      <c r="A431" s="13" t="s">
        <v>68</v>
      </c>
      <c r="B431" s="78"/>
      <c r="C431" s="91"/>
      <c r="D431" s="78"/>
      <c r="E431" s="91"/>
      <c r="F431" s="69"/>
      <c r="G431" s="91"/>
      <c r="H431" s="70"/>
      <c r="I431" s="90"/>
    </row>
    <row r="432">
      <c r="A432" s="13" t="s">
        <v>99</v>
      </c>
      <c r="B432" s="78"/>
      <c r="C432" s="91"/>
      <c r="D432" s="78"/>
      <c r="E432" s="91"/>
      <c r="F432" s="69"/>
      <c r="G432" s="91"/>
      <c r="H432" s="70"/>
      <c r="I432" s="90"/>
    </row>
    <row r="433">
      <c r="A433" s="13" t="s">
        <v>193</v>
      </c>
      <c r="B433" s="78"/>
      <c r="C433" s="91"/>
      <c r="D433" s="78"/>
      <c r="E433" s="91"/>
      <c r="F433" s="69"/>
      <c r="G433" s="91"/>
      <c r="H433" s="70"/>
      <c r="I433" s="90"/>
    </row>
    <row r="434">
      <c r="A434" s="13" t="s">
        <v>195</v>
      </c>
      <c r="B434" s="78"/>
      <c r="C434" s="91"/>
      <c r="D434" s="78"/>
      <c r="E434" s="91"/>
      <c r="F434" s="69"/>
      <c r="G434" s="91"/>
      <c r="H434" s="70"/>
      <c r="I434" s="90"/>
    </row>
    <row r="435">
      <c r="A435" s="13" t="s">
        <v>210</v>
      </c>
      <c r="B435" s="78"/>
      <c r="C435" s="91"/>
      <c r="D435" s="78"/>
      <c r="E435" s="91"/>
      <c r="F435" s="69"/>
      <c r="G435" s="91"/>
      <c r="H435" s="70"/>
      <c r="I435" s="90"/>
    </row>
    <row r="436">
      <c r="A436" s="13" t="s">
        <v>196</v>
      </c>
      <c r="B436" s="78"/>
      <c r="C436" s="91"/>
      <c r="D436" s="78"/>
      <c r="E436" s="91"/>
      <c r="F436" s="69"/>
      <c r="G436" s="91"/>
      <c r="H436" s="70"/>
      <c r="I436" s="90"/>
    </row>
    <row r="437">
      <c r="A437" s="13" t="s">
        <v>197</v>
      </c>
      <c r="B437" s="78"/>
      <c r="C437" s="91"/>
      <c r="D437" s="78"/>
      <c r="E437" s="91"/>
      <c r="F437" s="69"/>
      <c r="G437" s="91"/>
      <c r="H437" s="70"/>
      <c r="I437" s="90"/>
    </row>
    <row r="438">
      <c r="A438" s="13" t="s">
        <v>170</v>
      </c>
      <c r="B438" s="78"/>
      <c r="C438" s="91"/>
      <c r="D438" s="78"/>
      <c r="E438" s="91"/>
      <c r="F438" s="69"/>
      <c r="G438" s="91"/>
      <c r="H438" s="70"/>
      <c r="I438" s="90"/>
    </row>
    <row r="439">
      <c r="A439" s="13" t="s">
        <v>146</v>
      </c>
      <c r="B439" s="78"/>
      <c r="C439" s="91"/>
      <c r="D439" s="78"/>
      <c r="E439" s="91"/>
      <c r="F439" s="69"/>
      <c r="G439" s="91"/>
      <c r="H439" s="70"/>
      <c r="I439" s="90"/>
    </row>
    <row r="440">
      <c r="A440" s="13" t="s">
        <v>147</v>
      </c>
      <c r="B440" s="78"/>
      <c r="C440" s="91"/>
      <c r="D440" s="78"/>
      <c r="E440" s="91"/>
      <c r="F440" s="69"/>
      <c r="G440" s="91"/>
      <c r="H440" s="70"/>
      <c r="I440" s="90"/>
    </row>
    <row r="441">
      <c r="A441" s="13" t="s">
        <v>142</v>
      </c>
      <c r="B441" s="78"/>
      <c r="C441" s="91"/>
      <c r="D441" s="78"/>
      <c r="E441" s="91"/>
      <c r="F441" s="69"/>
      <c r="G441" s="91"/>
      <c r="H441" s="70"/>
      <c r="I441" s="90"/>
    </row>
    <row r="442">
      <c r="A442" s="13" t="s">
        <v>199</v>
      </c>
      <c r="B442" s="78"/>
      <c r="C442" s="91"/>
      <c r="D442" s="78"/>
      <c r="E442" s="91"/>
      <c r="F442" s="69"/>
      <c r="G442" s="91"/>
      <c r="H442" s="70"/>
      <c r="I442" s="90"/>
    </row>
    <row r="443">
      <c r="A443" s="13" t="s">
        <v>130</v>
      </c>
      <c r="B443" s="78"/>
      <c r="C443" s="91"/>
      <c r="D443" s="78"/>
      <c r="E443" s="91"/>
      <c r="F443" s="69"/>
      <c r="G443" s="91"/>
      <c r="H443" s="70"/>
      <c r="I443" s="90"/>
    </row>
    <row r="444">
      <c r="A444" s="13" t="s">
        <v>51</v>
      </c>
      <c r="B444" s="78"/>
      <c r="C444" s="91"/>
      <c r="D444" s="78"/>
      <c r="E444" s="91"/>
      <c r="F444" s="69"/>
      <c r="G444" s="91"/>
      <c r="H444" s="70"/>
      <c r="I444" s="90"/>
    </row>
    <row r="445">
      <c r="A445" s="13" t="s">
        <v>153</v>
      </c>
      <c r="B445" s="78"/>
      <c r="C445" s="91"/>
      <c r="D445" s="78"/>
      <c r="E445" s="91"/>
      <c r="F445" s="69"/>
      <c r="G445" s="91"/>
      <c r="H445" s="70"/>
      <c r="I445" s="90"/>
    </row>
    <row r="446">
      <c r="A446" s="13" t="s">
        <v>155</v>
      </c>
      <c r="B446" s="78"/>
      <c r="C446" s="91"/>
      <c r="D446" s="78"/>
      <c r="E446" s="91"/>
      <c r="F446" s="69"/>
      <c r="G446" s="91"/>
      <c r="H446" s="70"/>
      <c r="I446" s="90"/>
    </row>
    <row r="447">
      <c r="A447" s="13" t="s">
        <v>76</v>
      </c>
      <c r="B447" s="78"/>
      <c r="C447" s="91"/>
      <c r="D447" s="78"/>
      <c r="E447" s="91"/>
      <c r="F447" s="69"/>
      <c r="G447" s="91"/>
      <c r="H447" s="70"/>
      <c r="I447" s="90"/>
    </row>
    <row r="448">
      <c r="A448" s="13" t="s">
        <v>107</v>
      </c>
      <c r="B448" s="78"/>
      <c r="C448" s="91"/>
      <c r="D448" s="78"/>
      <c r="E448" s="91"/>
      <c r="F448" s="69"/>
      <c r="G448" s="91"/>
      <c r="H448" s="70"/>
      <c r="I448" s="90"/>
    </row>
    <row r="449">
      <c r="A449" s="13" t="s">
        <v>200</v>
      </c>
      <c r="B449" s="78"/>
      <c r="C449" s="91"/>
      <c r="D449" s="78"/>
      <c r="E449" s="91"/>
      <c r="F449" s="69"/>
      <c r="G449" s="91"/>
      <c r="H449" s="70"/>
      <c r="I449" s="90"/>
    </row>
    <row r="450">
      <c r="A450" s="13" t="s">
        <v>175</v>
      </c>
      <c r="B450" s="78"/>
      <c r="C450" s="91"/>
      <c r="D450" s="78"/>
      <c r="E450" s="91"/>
      <c r="F450" s="69"/>
      <c r="G450" s="91"/>
      <c r="H450" s="70"/>
      <c r="I450" s="90"/>
    </row>
    <row r="451">
      <c r="A451" s="13" t="s">
        <v>110</v>
      </c>
      <c r="B451" s="78"/>
      <c r="C451" s="91"/>
      <c r="D451" s="78"/>
      <c r="E451" s="91"/>
      <c r="F451" s="69"/>
      <c r="G451" s="91"/>
      <c r="H451" s="70"/>
      <c r="I451" s="90"/>
    </row>
    <row r="452">
      <c r="A452" s="13" t="s">
        <v>202</v>
      </c>
      <c r="B452" s="78"/>
      <c r="C452" s="91"/>
      <c r="D452" s="78"/>
      <c r="E452" s="91"/>
      <c r="F452" s="69"/>
      <c r="G452" s="91"/>
      <c r="H452" s="70"/>
      <c r="I452" s="90"/>
    </row>
    <row r="453">
      <c r="A453" s="13" t="s">
        <v>157</v>
      </c>
      <c r="B453" s="78"/>
      <c r="C453" s="91"/>
      <c r="D453" s="78"/>
      <c r="E453" s="91"/>
      <c r="F453" s="69"/>
      <c r="G453" s="91"/>
      <c r="H453" s="70"/>
      <c r="I453" s="90"/>
    </row>
    <row r="454">
      <c r="A454" s="13" t="s">
        <v>206</v>
      </c>
      <c r="B454" s="78"/>
      <c r="C454" s="91"/>
      <c r="D454" s="78"/>
      <c r="E454" s="91"/>
      <c r="F454" s="69"/>
      <c r="G454" s="91"/>
      <c r="H454" s="70"/>
      <c r="I454" s="90"/>
    </row>
    <row r="455">
      <c r="A455" s="13" t="s">
        <v>230</v>
      </c>
      <c r="B455" s="78"/>
      <c r="C455" s="91"/>
      <c r="D455" s="78"/>
      <c r="E455" s="91"/>
      <c r="F455" s="69"/>
      <c r="G455" s="91"/>
      <c r="H455" s="70"/>
      <c r="I455" s="90"/>
    </row>
    <row r="456">
      <c r="A456" s="13" t="s">
        <v>143</v>
      </c>
      <c r="B456" s="78"/>
      <c r="C456" s="91"/>
      <c r="D456" s="78"/>
      <c r="E456" s="91"/>
      <c r="F456" s="69"/>
      <c r="G456" s="91"/>
      <c r="H456" s="70"/>
      <c r="I456" s="90"/>
    </row>
    <row r="457">
      <c r="A457" s="13" t="s">
        <v>231</v>
      </c>
      <c r="B457" s="78"/>
      <c r="C457" s="91"/>
      <c r="D457" s="78"/>
      <c r="E457" s="91"/>
      <c r="F457" s="69"/>
      <c r="G457" s="91"/>
      <c r="H457" s="70"/>
      <c r="I457" s="90"/>
    </row>
    <row r="458">
      <c r="A458" s="13" t="s">
        <v>116</v>
      </c>
      <c r="B458" s="78"/>
      <c r="C458" s="91"/>
      <c r="D458" s="78"/>
      <c r="E458" s="91"/>
      <c r="F458" s="69"/>
      <c r="G458" s="91"/>
      <c r="H458" s="70"/>
      <c r="I458" s="90"/>
    </row>
    <row r="459">
      <c r="A459" s="13" t="s">
        <v>226</v>
      </c>
      <c r="B459" s="78"/>
      <c r="C459" s="91"/>
      <c r="D459" s="78"/>
      <c r="E459" s="91"/>
      <c r="F459" s="69"/>
      <c r="G459" s="91"/>
      <c r="H459" s="70"/>
      <c r="I459" s="90"/>
    </row>
    <row r="460">
      <c r="A460" s="13" t="s">
        <v>221</v>
      </c>
      <c r="B460" s="78"/>
      <c r="C460" s="91"/>
      <c r="D460" s="78"/>
      <c r="E460" s="91"/>
      <c r="F460" s="69"/>
      <c r="G460" s="91"/>
      <c r="H460" s="70"/>
      <c r="I460" s="90"/>
    </row>
    <row r="461">
      <c r="A461" s="13" t="s">
        <v>172</v>
      </c>
      <c r="B461" s="78"/>
      <c r="C461" s="91"/>
      <c r="D461" s="78"/>
      <c r="E461" s="91"/>
      <c r="F461" s="69"/>
      <c r="G461" s="91"/>
      <c r="H461" s="70"/>
      <c r="I461" s="90"/>
    </row>
    <row r="462">
      <c r="A462" s="13" t="s">
        <v>118</v>
      </c>
      <c r="B462" s="78"/>
      <c r="C462" s="91"/>
      <c r="D462" s="78"/>
      <c r="E462" s="91"/>
      <c r="F462" s="69"/>
      <c r="G462" s="91"/>
      <c r="H462" s="70"/>
      <c r="I462" s="90"/>
    </row>
    <row r="463">
      <c r="A463" s="13" t="s">
        <v>184</v>
      </c>
      <c r="B463" s="78"/>
      <c r="C463" s="91"/>
      <c r="D463" s="78"/>
      <c r="E463" s="91"/>
      <c r="F463" s="69"/>
      <c r="G463" s="91"/>
      <c r="H463" s="70"/>
      <c r="I463" s="90"/>
    </row>
    <row r="464">
      <c r="A464" s="13" t="s">
        <v>148</v>
      </c>
      <c r="B464" s="78"/>
      <c r="C464" s="91"/>
      <c r="D464" s="78"/>
      <c r="E464" s="91"/>
      <c r="F464" s="69"/>
      <c r="G464" s="91"/>
      <c r="H464" s="70"/>
      <c r="I464" s="90"/>
    </row>
    <row r="465">
      <c r="A465" s="13" t="s">
        <v>216</v>
      </c>
      <c r="B465" s="78"/>
      <c r="C465" s="91"/>
      <c r="D465" s="78"/>
      <c r="E465" s="91"/>
      <c r="F465" s="69"/>
      <c r="G465" s="91"/>
      <c r="H465" s="70"/>
      <c r="I465" s="90"/>
    </row>
    <row r="466">
      <c r="A466" s="13" t="s">
        <v>103</v>
      </c>
      <c r="B466" s="78"/>
      <c r="C466" s="91"/>
      <c r="D466" s="78"/>
      <c r="E466" s="91"/>
      <c r="F466" s="69"/>
      <c r="G466" s="91"/>
      <c r="H466" s="70"/>
      <c r="I466" s="90"/>
    </row>
    <row r="467">
      <c r="A467" s="13" t="s">
        <v>167</v>
      </c>
      <c r="B467" s="78"/>
      <c r="C467" s="91"/>
      <c r="D467" s="78"/>
      <c r="E467" s="91"/>
      <c r="F467" s="69"/>
      <c r="G467" s="91"/>
      <c r="H467" s="70"/>
      <c r="I467" s="90"/>
    </row>
    <row r="468">
      <c r="A468" s="13" t="s">
        <v>128</v>
      </c>
      <c r="B468" s="78"/>
      <c r="C468" s="91"/>
      <c r="D468" s="78"/>
      <c r="E468" s="91"/>
      <c r="F468" s="69"/>
      <c r="G468" s="91"/>
      <c r="H468" s="70"/>
      <c r="I468" s="90"/>
    </row>
    <row r="469">
      <c r="A469" s="13" t="s">
        <v>158</v>
      </c>
      <c r="B469" s="78"/>
      <c r="C469" s="91"/>
      <c r="D469" s="78"/>
      <c r="E469" s="91"/>
      <c r="F469" s="69"/>
      <c r="G469" s="91"/>
      <c r="H469" s="70"/>
      <c r="I469" s="90"/>
    </row>
    <row r="470">
      <c r="A470" s="13" t="s">
        <v>180</v>
      </c>
      <c r="B470" s="78"/>
      <c r="C470" s="91"/>
      <c r="D470" s="78"/>
      <c r="E470" s="91"/>
      <c r="F470" s="69"/>
      <c r="G470" s="91"/>
      <c r="H470" s="70"/>
      <c r="I470" s="90"/>
    </row>
    <row r="471">
      <c r="A471" s="13" t="s">
        <v>114</v>
      </c>
      <c r="B471" s="78"/>
      <c r="C471" s="91"/>
      <c r="D471" s="78"/>
      <c r="E471" s="91"/>
      <c r="F471" s="69"/>
      <c r="G471" s="91"/>
      <c r="H471" s="70"/>
      <c r="I471" s="90"/>
    </row>
    <row r="472">
      <c r="A472" s="13" t="s">
        <v>205</v>
      </c>
      <c r="B472" s="78"/>
      <c r="C472" s="91"/>
      <c r="D472" s="78"/>
      <c r="E472" s="91"/>
      <c r="F472" s="69"/>
      <c r="G472" s="91"/>
      <c r="H472" s="70"/>
      <c r="I472" s="90"/>
    </row>
    <row r="473">
      <c r="A473" s="13" t="s">
        <v>121</v>
      </c>
      <c r="B473" s="78"/>
      <c r="C473" s="91"/>
      <c r="D473" s="78"/>
      <c r="E473" s="91"/>
      <c r="F473" s="69"/>
      <c r="G473" s="91"/>
      <c r="H473" s="70"/>
      <c r="I473" s="90"/>
    </row>
    <row r="474">
      <c r="A474" s="13" t="s">
        <v>203</v>
      </c>
      <c r="B474" s="78"/>
      <c r="C474" s="91"/>
      <c r="D474" s="78"/>
      <c r="E474" s="91"/>
      <c r="F474" s="69"/>
      <c r="G474" s="91"/>
      <c r="H474" s="70"/>
      <c r="I474" s="90"/>
    </row>
    <row r="475">
      <c r="A475" s="13" t="s">
        <v>243</v>
      </c>
      <c r="B475" s="78"/>
      <c r="C475" s="91"/>
      <c r="D475" s="78"/>
      <c r="E475" s="91"/>
      <c r="F475" s="69"/>
      <c r="G475" s="91"/>
      <c r="H475" s="70"/>
      <c r="I475" s="90"/>
    </row>
    <row r="476">
      <c r="A476" s="13" t="s">
        <v>169</v>
      </c>
      <c r="B476" s="78"/>
      <c r="C476" s="91"/>
      <c r="D476" s="78"/>
      <c r="E476" s="91"/>
      <c r="F476" s="69"/>
      <c r="G476" s="91"/>
      <c r="H476" s="70"/>
      <c r="I476" s="90"/>
    </row>
    <row r="477">
      <c r="A477" s="13" t="s">
        <v>223</v>
      </c>
      <c r="B477" s="78"/>
      <c r="C477" s="91"/>
      <c r="D477" s="78"/>
      <c r="E477" s="91"/>
      <c r="F477" s="69"/>
      <c r="G477" s="91"/>
      <c r="H477" s="70"/>
      <c r="I477" s="90"/>
    </row>
    <row r="478">
      <c r="A478" s="13" t="s">
        <v>207</v>
      </c>
      <c r="B478" s="78"/>
      <c r="C478" s="91"/>
      <c r="D478" s="78"/>
      <c r="E478" s="91"/>
      <c r="F478" s="69"/>
      <c r="G478" s="91"/>
      <c r="H478" s="70"/>
      <c r="I478" s="90"/>
    </row>
    <row r="479">
      <c r="A479" s="13" t="s">
        <v>112</v>
      </c>
      <c r="B479" s="78"/>
      <c r="C479" s="91"/>
      <c r="D479" s="78"/>
      <c r="E479" s="91"/>
      <c r="F479" s="69"/>
      <c r="G479" s="91"/>
      <c r="H479" s="70"/>
      <c r="I479" s="90"/>
    </row>
    <row r="480">
      <c r="A480" s="13" t="s">
        <v>93</v>
      </c>
      <c r="B480" s="78"/>
      <c r="C480" s="91"/>
      <c r="D480" s="78"/>
      <c r="E480" s="91"/>
      <c r="F480" s="69"/>
      <c r="G480" s="91"/>
      <c r="H480" s="70"/>
      <c r="I480" s="90"/>
    </row>
    <row r="481">
      <c r="A481" s="13" t="s">
        <v>73</v>
      </c>
      <c r="B481" s="78"/>
      <c r="C481" s="91"/>
      <c r="D481" s="78"/>
      <c r="E481" s="91"/>
      <c r="F481" s="69"/>
      <c r="G481" s="91"/>
      <c r="H481" s="70"/>
      <c r="I481" s="90"/>
    </row>
    <row r="482">
      <c r="A482" s="13" t="s">
        <v>154</v>
      </c>
      <c r="B482" s="78"/>
      <c r="C482" s="91"/>
      <c r="D482" s="78"/>
      <c r="E482" s="91"/>
      <c r="F482" s="69"/>
      <c r="G482" s="91"/>
      <c r="H482" s="70"/>
      <c r="I482" s="90"/>
    </row>
    <row r="483">
      <c r="A483" s="13" t="s">
        <v>125</v>
      </c>
      <c r="B483" s="78"/>
      <c r="C483" s="91"/>
      <c r="D483" s="78"/>
      <c r="E483" s="91"/>
      <c r="F483" s="69"/>
      <c r="G483" s="91"/>
      <c r="H483" s="70"/>
      <c r="I483" s="90"/>
    </row>
    <row r="484">
      <c r="A484" s="13" t="s">
        <v>228</v>
      </c>
      <c r="B484" s="78"/>
      <c r="C484" s="91"/>
      <c r="D484" s="78"/>
      <c r="E484" s="91"/>
      <c r="F484" s="69"/>
      <c r="G484" s="91"/>
      <c r="H484" s="70"/>
      <c r="I484" s="90"/>
    </row>
    <row r="485">
      <c r="A485" s="13" t="s">
        <v>182</v>
      </c>
      <c r="B485" s="78"/>
      <c r="C485" s="91"/>
      <c r="D485" s="78"/>
      <c r="E485" s="91"/>
      <c r="F485" s="69"/>
      <c r="G485" s="91"/>
      <c r="H485" s="70"/>
      <c r="I485" s="90"/>
    </row>
    <row r="486">
      <c r="A486" s="13" t="s">
        <v>83</v>
      </c>
      <c r="B486" s="78"/>
      <c r="C486" s="91"/>
      <c r="D486" s="78"/>
      <c r="E486" s="91"/>
      <c r="F486" s="69"/>
      <c r="G486" s="91"/>
      <c r="H486" s="70"/>
      <c r="I486" s="90"/>
    </row>
    <row r="487">
      <c r="A487" s="13" t="s">
        <v>96</v>
      </c>
      <c r="B487" s="78"/>
      <c r="C487" s="91"/>
      <c r="D487" s="78"/>
      <c r="E487" s="91"/>
      <c r="F487" s="69"/>
      <c r="G487" s="91"/>
      <c r="H487" s="70"/>
      <c r="I487" s="90"/>
    </row>
    <row r="488">
      <c r="A488" s="13" t="s">
        <v>132</v>
      </c>
      <c r="B488" s="78"/>
      <c r="C488" s="91"/>
      <c r="D488" s="78"/>
      <c r="E488" s="91"/>
      <c r="F488" s="69"/>
      <c r="G488" s="91"/>
      <c r="H488" s="70"/>
      <c r="I488" s="90"/>
    </row>
    <row r="489">
      <c r="A489" s="13" t="s">
        <v>159</v>
      </c>
      <c r="B489" s="78"/>
      <c r="C489" s="91"/>
      <c r="D489" s="78"/>
      <c r="E489" s="91"/>
      <c r="F489" s="69"/>
      <c r="G489" s="91"/>
      <c r="H489" s="70"/>
      <c r="I489" s="90"/>
    </row>
    <row r="490">
      <c r="A490" s="13" t="s">
        <v>160</v>
      </c>
      <c r="B490" s="78"/>
      <c r="C490" s="91"/>
      <c r="D490" s="78"/>
      <c r="E490" s="91"/>
      <c r="F490" s="69"/>
      <c r="G490" s="91"/>
      <c r="H490" s="70"/>
      <c r="I490" s="90"/>
    </row>
    <row r="491">
      <c r="A491" s="13" t="s">
        <v>133</v>
      </c>
      <c r="B491" s="78"/>
      <c r="C491" s="91"/>
      <c r="D491" s="78"/>
      <c r="E491" s="91"/>
      <c r="F491" s="69"/>
      <c r="G491" s="91"/>
      <c r="H491" s="70"/>
      <c r="I491" s="90"/>
    </row>
    <row r="492">
      <c r="A492" s="13" t="s">
        <v>190</v>
      </c>
      <c r="B492" s="78"/>
      <c r="C492" s="91"/>
      <c r="D492" s="78"/>
      <c r="E492" s="91"/>
      <c r="F492" s="69"/>
      <c r="G492" s="91"/>
      <c r="H492" s="70"/>
      <c r="I492" s="90"/>
    </row>
    <row r="493">
      <c r="A493" s="13" t="s">
        <v>139</v>
      </c>
      <c r="B493" s="78"/>
      <c r="C493" s="91"/>
      <c r="D493" s="78"/>
      <c r="E493" s="91"/>
      <c r="F493" s="69"/>
      <c r="G493" s="91"/>
      <c r="H493" s="70"/>
      <c r="I493" s="90"/>
    </row>
    <row r="494">
      <c r="A494" s="13" t="s">
        <v>183</v>
      </c>
      <c r="B494" s="78"/>
      <c r="C494" s="91"/>
      <c r="D494" s="78"/>
      <c r="E494" s="91"/>
      <c r="F494" s="69"/>
      <c r="G494" s="91"/>
      <c r="H494" s="70"/>
      <c r="I494" s="90"/>
    </row>
    <row r="495">
      <c r="A495" s="13" t="s">
        <v>237</v>
      </c>
      <c r="B495" s="78"/>
      <c r="C495" s="91"/>
      <c r="D495" s="78"/>
      <c r="E495" s="91"/>
      <c r="F495" s="69"/>
      <c r="G495" s="91"/>
      <c r="H495" s="70"/>
      <c r="I495" s="90"/>
    </row>
    <row r="496">
      <c r="A496" s="13" t="s">
        <v>162</v>
      </c>
      <c r="B496" s="78"/>
      <c r="C496" s="91"/>
      <c r="D496" s="78"/>
      <c r="E496" s="91"/>
      <c r="F496" s="69"/>
      <c r="G496" s="91"/>
      <c r="H496" s="70"/>
      <c r="I496" s="90"/>
    </row>
    <row r="497">
      <c r="A497" s="13" t="s">
        <v>191</v>
      </c>
      <c r="B497" s="78"/>
      <c r="C497" s="91"/>
      <c r="D497" s="78"/>
      <c r="E497" s="91"/>
      <c r="F497" s="69"/>
      <c r="G497" s="91"/>
      <c r="H497" s="70"/>
      <c r="I497" s="90"/>
    </row>
    <row r="498">
      <c r="A498" s="13" t="s">
        <v>238</v>
      </c>
      <c r="B498" s="78"/>
      <c r="C498" s="91"/>
      <c r="D498" s="78"/>
      <c r="E498" s="91"/>
      <c r="F498" s="69"/>
      <c r="G498" s="91"/>
      <c r="H498" s="70"/>
      <c r="I498" s="90"/>
    </row>
    <row r="499">
      <c r="A499" s="13" t="s">
        <v>185</v>
      </c>
      <c r="B499" s="78"/>
      <c r="C499" s="91"/>
      <c r="D499" s="78"/>
      <c r="E499" s="91"/>
      <c r="F499" s="69"/>
      <c r="G499" s="91"/>
      <c r="H499" s="70"/>
      <c r="I499" s="90"/>
    </row>
    <row r="500">
      <c r="A500" s="13" t="s">
        <v>127</v>
      </c>
      <c r="B500" s="78"/>
      <c r="C500" s="91"/>
      <c r="D500" s="78"/>
      <c r="E500" s="91"/>
      <c r="F500" s="69"/>
      <c r="G500" s="91"/>
      <c r="H500" s="70"/>
      <c r="I500" s="90"/>
    </row>
    <row r="501">
      <c r="A501" s="13" t="s">
        <v>235</v>
      </c>
      <c r="B501" s="78"/>
      <c r="C501" s="91"/>
      <c r="D501" s="78"/>
      <c r="E501" s="91"/>
      <c r="F501" s="69"/>
      <c r="G501" s="91"/>
      <c r="H501" s="70"/>
      <c r="I501" s="90"/>
    </row>
    <row r="502">
      <c r="A502" s="13" t="s">
        <v>224</v>
      </c>
      <c r="B502" s="78"/>
      <c r="C502" s="91"/>
      <c r="D502" s="78"/>
      <c r="E502" s="91"/>
      <c r="F502" s="69"/>
      <c r="G502" s="91"/>
      <c r="H502" s="70"/>
      <c r="I502" s="90"/>
    </row>
    <row r="503">
      <c r="A503" s="13" t="s">
        <v>233</v>
      </c>
      <c r="B503" s="78"/>
      <c r="C503" s="91"/>
      <c r="D503" s="78"/>
      <c r="E503" s="91"/>
      <c r="F503" s="69"/>
      <c r="G503" s="91"/>
      <c r="H503" s="70"/>
      <c r="I503" s="90"/>
    </row>
    <row r="504">
      <c r="A504" s="13" t="s">
        <v>105</v>
      </c>
      <c r="B504" s="78"/>
      <c r="C504" s="91"/>
      <c r="D504" s="78"/>
      <c r="E504" s="91"/>
      <c r="F504" s="69"/>
      <c r="G504" s="91"/>
      <c r="H504" s="70"/>
      <c r="I504" s="90"/>
    </row>
    <row r="505">
      <c r="A505" s="13" t="s">
        <v>173</v>
      </c>
      <c r="B505" s="78"/>
      <c r="C505" s="91"/>
      <c r="D505" s="78"/>
      <c r="E505" s="91"/>
      <c r="F505" s="69"/>
      <c r="G505" s="91"/>
      <c r="H505" s="70"/>
      <c r="I505" s="90"/>
    </row>
    <row r="506">
      <c r="A506" s="13" t="s">
        <v>150</v>
      </c>
      <c r="B506" s="78"/>
      <c r="C506" s="91"/>
      <c r="D506" s="78"/>
      <c r="E506" s="91"/>
      <c r="F506" s="69"/>
      <c r="G506" s="91"/>
      <c r="H506" s="70"/>
      <c r="I506" s="90"/>
    </row>
    <row r="507">
      <c r="A507" s="13" t="s">
        <v>174</v>
      </c>
      <c r="B507" s="78"/>
      <c r="C507" s="91"/>
      <c r="D507" s="78"/>
      <c r="E507" s="91"/>
      <c r="F507" s="69"/>
      <c r="G507" s="91"/>
      <c r="H507" s="70"/>
      <c r="I507" s="90"/>
    </row>
    <row r="508">
      <c r="A508" s="13" t="s">
        <v>186</v>
      </c>
      <c r="B508" s="78"/>
      <c r="C508" s="91"/>
      <c r="D508" s="78"/>
      <c r="E508" s="91"/>
      <c r="F508" s="69"/>
      <c r="G508" s="91"/>
      <c r="H508" s="70"/>
      <c r="I508" s="90"/>
    </row>
    <row r="509">
      <c r="A509" s="13" t="s">
        <v>176</v>
      </c>
      <c r="B509" s="78"/>
      <c r="C509" s="91"/>
      <c r="D509" s="78"/>
      <c r="E509" s="91"/>
      <c r="F509" s="69"/>
      <c r="G509" s="91"/>
      <c r="H509" s="70"/>
      <c r="I509" s="90"/>
    </row>
    <row r="510">
      <c r="A510" s="13" t="s">
        <v>179</v>
      </c>
      <c r="B510" s="78"/>
      <c r="C510" s="91"/>
      <c r="D510" s="78"/>
      <c r="E510" s="91"/>
      <c r="F510" s="69"/>
      <c r="G510" s="91"/>
      <c r="H510" s="70"/>
      <c r="I510" s="90"/>
    </row>
    <row r="511">
      <c r="A511" s="13" t="s">
        <v>178</v>
      </c>
      <c r="B511" s="78"/>
      <c r="C511" s="91"/>
      <c r="D511" s="78"/>
      <c r="E511" s="91"/>
      <c r="F511" s="69"/>
      <c r="G511" s="91"/>
      <c r="H511" s="70"/>
      <c r="I511" s="90"/>
    </row>
    <row r="512">
      <c r="A512" s="13" t="s">
        <v>211</v>
      </c>
      <c r="B512" s="78"/>
      <c r="C512" s="91"/>
      <c r="D512" s="78"/>
      <c r="E512" s="91"/>
      <c r="F512" s="69"/>
      <c r="G512" s="91"/>
      <c r="H512" s="70"/>
      <c r="I512" s="90"/>
    </row>
    <row r="513">
      <c r="A513" s="13" t="s">
        <v>239</v>
      </c>
      <c r="B513" s="78"/>
      <c r="C513" s="91"/>
      <c r="D513" s="78"/>
      <c r="E513" s="91"/>
      <c r="F513" s="69"/>
      <c r="G513" s="91"/>
      <c r="H513" s="70"/>
      <c r="I513" s="90"/>
    </row>
    <row r="514">
      <c r="A514" s="13" t="s">
        <v>229</v>
      </c>
      <c r="B514" s="78"/>
      <c r="C514" s="91"/>
      <c r="D514" s="78"/>
      <c r="E514" s="91"/>
      <c r="F514" s="69"/>
      <c r="G514" s="91"/>
      <c r="H514" s="70"/>
      <c r="I514" s="90"/>
    </row>
    <row r="515">
      <c r="A515" s="13" t="s">
        <v>80</v>
      </c>
      <c r="B515" s="78"/>
      <c r="C515" s="91"/>
      <c r="D515" s="78"/>
      <c r="E515" s="91"/>
      <c r="F515" s="69"/>
      <c r="G515" s="91"/>
      <c r="H515" s="70"/>
      <c r="I515" s="90"/>
    </row>
    <row r="516">
      <c r="A516" s="13" t="s">
        <v>208</v>
      </c>
      <c r="B516" s="78"/>
      <c r="C516" s="91"/>
      <c r="D516" s="78"/>
      <c r="E516" s="91"/>
      <c r="F516" s="69"/>
      <c r="G516" s="91"/>
      <c r="H516" s="70"/>
      <c r="I516" s="90"/>
    </row>
    <row r="517">
      <c r="A517" s="13" t="s">
        <v>213</v>
      </c>
      <c r="B517" s="78"/>
      <c r="C517" s="91"/>
      <c r="D517" s="78"/>
      <c r="E517" s="91"/>
      <c r="F517" s="69"/>
      <c r="G517" s="91"/>
      <c r="H517" s="70"/>
      <c r="I517" s="90"/>
    </row>
    <row r="518">
      <c r="A518" s="13" t="s">
        <v>212</v>
      </c>
      <c r="B518" s="78"/>
      <c r="C518" s="91"/>
      <c r="D518" s="78"/>
      <c r="E518" s="91"/>
      <c r="F518" s="69"/>
      <c r="G518" s="91"/>
      <c r="H518" s="70"/>
      <c r="I518" s="90"/>
    </row>
    <row r="519">
      <c r="A519" s="13" t="s">
        <v>214</v>
      </c>
      <c r="B519" s="78"/>
      <c r="C519" s="91"/>
      <c r="D519" s="78"/>
      <c r="E519" s="91"/>
      <c r="F519" s="69"/>
      <c r="G519" s="91"/>
      <c r="H519" s="70"/>
      <c r="I519" s="90"/>
    </row>
    <row r="520">
      <c r="A520" s="13" t="s">
        <v>232</v>
      </c>
      <c r="B520" s="78"/>
      <c r="C520" s="91"/>
      <c r="D520" s="78"/>
      <c r="E520" s="91"/>
      <c r="F520" s="69"/>
      <c r="G520" s="91"/>
      <c r="H520" s="70"/>
      <c r="I520" s="90"/>
    </row>
    <row r="521">
      <c r="A521" s="13" t="s">
        <v>181</v>
      </c>
      <c r="B521" s="78"/>
      <c r="C521" s="91"/>
      <c r="D521" s="78"/>
      <c r="E521" s="91"/>
      <c r="F521" s="69"/>
      <c r="G521" s="91"/>
      <c r="H521" s="70"/>
      <c r="I521" s="90"/>
    </row>
    <row r="522">
      <c r="A522" s="13" t="s">
        <v>136</v>
      </c>
      <c r="B522" s="78"/>
      <c r="C522" s="91"/>
      <c r="D522" s="78"/>
      <c r="E522" s="91"/>
      <c r="F522" s="69"/>
      <c r="G522" s="91"/>
      <c r="H522" s="70"/>
      <c r="I522" s="90"/>
    </row>
    <row r="523">
      <c r="A523" s="13" t="s">
        <v>246</v>
      </c>
      <c r="B523" s="78"/>
      <c r="C523" s="91"/>
      <c r="D523" s="78"/>
      <c r="E523" s="91"/>
      <c r="F523" s="69"/>
      <c r="G523" s="91"/>
      <c r="H523" s="70"/>
      <c r="I523" s="90"/>
    </row>
    <row r="524">
      <c r="A524" s="13" t="s">
        <v>22</v>
      </c>
      <c r="B524" s="78"/>
      <c r="C524" s="91"/>
      <c r="D524" s="78"/>
      <c r="E524" s="91"/>
      <c r="F524" s="69"/>
      <c r="G524" s="91"/>
      <c r="H524" s="70"/>
      <c r="I524" s="90"/>
    </row>
    <row r="525">
      <c r="A525" s="13" t="s">
        <v>95</v>
      </c>
      <c r="B525" s="78"/>
      <c r="C525" s="91"/>
      <c r="D525" s="78"/>
      <c r="E525" s="91"/>
      <c r="F525" s="69"/>
      <c r="G525" s="91"/>
      <c r="H525" s="70"/>
      <c r="I525" s="90"/>
    </row>
    <row r="526">
      <c r="A526" s="13" t="s">
        <v>100</v>
      </c>
      <c r="B526" s="78"/>
      <c r="C526" s="91"/>
      <c r="D526" s="78"/>
      <c r="E526" s="91"/>
      <c r="F526" s="69"/>
      <c r="G526" s="91"/>
      <c r="H526" s="70"/>
      <c r="I526" s="90"/>
    </row>
    <row r="527">
      <c r="A527" s="13" t="s">
        <v>138</v>
      </c>
      <c r="B527" s="78"/>
      <c r="C527" s="91"/>
      <c r="D527" s="78"/>
      <c r="E527" s="91"/>
      <c r="F527" s="69"/>
      <c r="G527" s="91"/>
      <c r="H527" s="70"/>
      <c r="I527" s="90"/>
    </row>
    <row r="528">
      <c r="A528" s="13" t="s">
        <v>204</v>
      </c>
      <c r="B528" s="78"/>
      <c r="C528" s="91"/>
      <c r="D528" s="78"/>
      <c r="E528" s="91"/>
      <c r="F528" s="69"/>
      <c r="G528" s="91"/>
      <c r="H528" s="70"/>
      <c r="I528" s="90"/>
    </row>
    <row r="529">
      <c r="A529" s="13" t="s">
        <v>60</v>
      </c>
      <c r="B529" s="78"/>
      <c r="C529" s="91"/>
      <c r="D529" s="78"/>
      <c r="E529" s="91"/>
      <c r="F529" s="69"/>
      <c r="G529" s="91"/>
      <c r="H529" s="70"/>
      <c r="I529" s="90"/>
    </row>
    <row r="530">
      <c r="A530" s="13" t="s">
        <v>152</v>
      </c>
      <c r="B530" s="78"/>
      <c r="C530" s="91"/>
      <c r="D530" s="78"/>
      <c r="E530" s="91"/>
      <c r="F530" s="69"/>
      <c r="G530" s="91"/>
      <c r="H530" s="70"/>
      <c r="I530" s="90"/>
    </row>
    <row r="531">
      <c r="A531" s="13" t="s">
        <v>234</v>
      </c>
      <c r="B531" s="78"/>
      <c r="C531" s="91"/>
      <c r="D531" s="78"/>
      <c r="E531" s="91"/>
      <c r="F531" s="69"/>
      <c r="G531" s="91"/>
      <c r="H531" s="70"/>
      <c r="I531" s="90"/>
    </row>
    <row r="532">
      <c r="A532" s="13" t="s">
        <v>187</v>
      </c>
      <c r="B532" s="78"/>
      <c r="C532" s="91"/>
      <c r="D532" s="78"/>
      <c r="E532" s="91"/>
      <c r="F532" s="69"/>
      <c r="G532" s="91"/>
      <c r="H532" s="70"/>
      <c r="I532" s="90"/>
    </row>
    <row r="533">
      <c r="A533" s="13" t="s">
        <v>241</v>
      </c>
      <c r="B533" s="78"/>
      <c r="C533" s="91"/>
      <c r="D533" s="78"/>
      <c r="E533" s="91"/>
      <c r="F533" s="69"/>
      <c r="G533" s="91"/>
      <c r="H533" s="70"/>
      <c r="I533" s="90"/>
    </row>
    <row r="534">
      <c r="A534" s="13" t="s">
        <v>163</v>
      </c>
      <c r="B534" s="78"/>
      <c r="C534" s="91"/>
      <c r="D534" s="78"/>
      <c r="E534" s="91"/>
      <c r="F534" s="69"/>
      <c r="G534" s="91"/>
      <c r="H534" s="70"/>
      <c r="I534" s="90"/>
    </row>
    <row r="535">
      <c r="A535" s="13" t="s">
        <v>164</v>
      </c>
      <c r="B535" s="78"/>
      <c r="C535" s="91"/>
      <c r="D535" s="78"/>
      <c r="E535" s="91"/>
      <c r="F535" s="69"/>
      <c r="G535" s="91"/>
      <c r="H535" s="70"/>
      <c r="I535" s="90"/>
    </row>
    <row r="536">
      <c r="A536" s="13" t="s">
        <v>84</v>
      </c>
      <c r="B536" s="78"/>
      <c r="C536" s="91"/>
      <c r="D536" s="78"/>
      <c r="E536" s="91"/>
      <c r="F536" s="69"/>
      <c r="G536" s="91"/>
      <c r="H536" s="70"/>
      <c r="I536" s="90"/>
    </row>
    <row r="537">
      <c r="A537" s="13" t="s">
        <v>242</v>
      </c>
      <c r="B537" s="78"/>
      <c r="C537" s="91"/>
      <c r="D537" s="78"/>
      <c r="E537" s="91"/>
      <c r="F537" s="69"/>
      <c r="G537" s="91"/>
      <c r="H537" s="70"/>
      <c r="I537" s="90"/>
    </row>
    <row r="538">
      <c r="A538" s="13" t="s">
        <v>245</v>
      </c>
      <c r="B538" s="78"/>
      <c r="C538" s="91"/>
      <c r="D538" s="78"/>
      <c r="E538" s="91"/>
      <c r="F538" s="69"/>
      <c r="G538" s="91"/>
      <c r="H538" s="70"/>
      <c r="I538" s="90"/>
    </row>
    <row r="539">
      <c r="A539" s="13" t="s">
        <v>188</v>
      </c>
      <c r="B539" s="78"/>
      <c r="C539" s="91"/>
      <c r="D539" s="78"/>
      <c r="E539" s="91"/>
      <c r="F539" s="69"/>
      <c r="G539" s="91"/>
      <c r="H539" s="70"/>
      <c r="I539" s="90"/>
    </row>
    <row r="540">
      <c r="A540" s="13" t="s">
        <v>215</v>
      </c>
      <c r="B540" s="78"/>
      <c r="C540" s="91"/>
      <c r="D540" s="78"/>
      <c r="E540" s="91"/>
      <c r="F540" s="69"/>
      <c r="G540" s="91"/>
      <c r="H540" s="70"/>
      <c r="I540" s="90"/>
    </row>
    <row r="541">
      <c r="A541" s="13" t="s">
        <v>217</v>
      </c>
      <c r="B541" s="78"/>
      <c r="C541" s="91"/>
      <c r="D541" s="78"/>
      <c r="E541" s="91"/>
      <c r="F541" s="69"/>
      <c r="G541" s="91"/>
      <c r="H541" s="70"/>
      <c r="I541" s="90"/>
    </row>
    <row r="542">
      <c r="A542" s="13" t="s">
        <v>219</v>
      </c>
      <c r="B542" s="78"/>
      <c r="C542" s="91"/>
      <c r="D542" s="78"/>
      <c r="E542" s="91"/>
      <c r="F542" s="69"/>
      <c r="G542" s="91"/>
      <c r="H542" s="70"/>
      <c r="I542" s="90"/>
    </row>
    <row r="543">
      <c r="A543" s="13" t="s">
        <v>64</v>
      </c>
      <c r="B543" s="78"/>
      <c r="C543" s="91"/>
      <c r="D543" s="78"/>
      <c r="E543" s="91"/>
      <c r="F543" s="69"/>
      <c r="G543" s="91"/>
      <c r="H543" s="70"/>
      <c r="I543" s="90"/>
    </row>
    <row r="544">
      <c r="A544" s="24"/>
      <c r="B544" s="78"/>
      <c r="C544" s="91"/>
      <c r="D544" s="78"/>
      <c r="E544" s="91"/>
      <c r="F544" s="69"/>
      <c r="G544" s="91"/>
      <c r="H544" s="70"/>
      <c r="I544" s="90"/>
    </row>
    <row r="545">
      <c r="A545" s="24"/>
      <c r="B545" s="78"/>
      <c r="C545" s="91"/>
      <c r="D545" s="78"/>
      <c r="E545" s="91"/>
      <c r="F545" s="69"/>
      <c r="G545" s="91"/>
      <c r="H545" s="70"/>
      <c r="I545" s="90"/>
    </row>
    <row r="546">
      <c r="A546" s="24"/>
      <c r="B546" s="78"/>
      <c r="C546" s="91"/>
      <c r="D546" s="78"/>
      <c r="E546" s="91"/>
      <c r="F546" s="69"/>
      <c r="G546" s="91"/>
      <c r="H546" s="70"/>
      <c r="I546" s="90"/>
    </row>
    <row r="547">
      <c r="A547" s="24"/>
      <c r="B547" s="78"/>
      <c r="C547" s="91"/>
      <c r="D547" s="78"/>
      <c r="E547" s="91"/>
      <c r="F547" s="69"/>
      <c r="G547" s="91"/>
      <c r="H547" s="70"/>
      <c r="I547" s="90"/>
    </row>
    <row r="548">
      <c r="A548" s="24"/>
      <c r="B548" s="78"/>
      <c r="C548" s="91"/>
      <c r="D548" s="78"/>
      <c r="E548" s="91"/>
      <c r="F548" s="69"/>
      <c r="G548" s="91"/>
      <c r="H548" s="70"/>
      <c r="I548" s="90"/>
    </row>
    <row r="549">
      <c r="A549" s="24"/>
      <c r="B549" s="78"/>
      <c r="C549" s="91"/>
      <c r="D549" s="78"/>
      <c r="E549" s="91"/>
      <c r="F549" s="69"/>
      <c r="G549" s="91"/>
      <c r="H549" s="70"/>
      <c r="I549" s="90"/>
    </row>
    <row r="550">
      <c r="A550" s="72"/>
      <c r="B550" s="78"/>
      <c r="C550" s="91"/>
      <c r="D550" s="78"/>
      <c r="E550" s="91"/>
      <c r="F550" s="69"/>
      <c r="G550" s="91"/>
      <c r="H550" s="70"/>
      <c r="I550" s="90"/>
    </row>
    <row r="551">
      <c r="A551" s="72"/>
      <c r="B551" s="78"/>
      <c r="C551" s="91"/>
      <c r="D551" s="78"/>
      <c r="E551" s="91"/>
      <c r="F551" s="69"/>
      <c r="G551" s="91"/>
      <c r="H551" s="70"/>
      <c r="I551" s="90"/>
    </row>
    <row r="552">
      <c r="A552" s="72"/>
      <c r="B552" s="78"/>
      <c r="C552" s="91"/>
      <c r="D552" s="78"/>
      <c r="E552" s="91"/>
      <c r="F552" s="69"/>
      <c r="G552" s="91"/>
      <c r="H552" s="70"/>
      <c r="I552" s="90"/>
    </row>
    <row r="553">
      <c r="A553" s="72"/>
      <c r="B553" s="78"/>
      <c r="C553" s="91"/>
      <c r="D553" s="78"/>
      <c r="E553" s="91"/>
      <c r="F553" s="69"/>
      <c r="G553" s="91"/>
      <c r="H553" s="70"/>
      <c r="I553" s="90"/>
    </row>
    <row r="554">
      <c r="A554" s="72"/>
      <c r="B554" s="78"/>
      <c r="C554" s="91"/>
      <c r="D554" s="78"/>
      <c r="E554" s="91"/>
      <c r="F554" s="69"/>
      <c r="G554" s="91"/>
      <c r="H554" s="70"/>
      <c r="I554" s="90"/>
    </row>
    <row r="555">
      <c r="A555" s="72"/>
      <c r="B555" s="78"/>
      <c r="C555" s="91"/>
      <c r="D555" s="78"/>
      <c r="E555" s="91"/>
      <c r="F555" s="69"/>
      <c r="G555" s="91"/>
      <c r="H555" s="70"/>
      <c r="I555" s="90"/>
    </row>
    <row r="556">
      <c r="A556" s="72"/>
      <c r="B556" s="78"/>
      <c r="C556" s="91"/>
      <c r="D556" s="78"/>
      <c r="E556" s="91"/>
      <c r="F556" s="69"/>
      <c r="G556" s="91"/>
      <c r="H556" s="70"/>
      <c r="I556" s="90"/>
    </row>
    <row r="557">
      <c r="A557" s="4" t="s">
        <v>1</v>
      </c>
      <c r="B557" s="78"/>
      <c r="C557" s="91"/>
      <c r="D557" s="78"/>
      <c r="E557" s="91"/>
      <c r="F557" s="69"/>
      <c r="G557" s="91"/>
      <c r="H557" s="70"/>
      <c r="I557" s="90"/>
    </row>
    <row r="558">
      <c r="A558" s="13" t="s">
        <v>168</v>
      </c>
      <c r="B558" s="78"/>
      <c r="C558" s="91"/>
      <c r="D558" s="78"/>
      <c r="E558" s="91"/>
      <c r="F558" s="69"/>
      <c r="G558" s="91"/>
      <c r="H558" s="70"/>
      <c r="I558" s="90"/>
    </row>
    <row r="559">
      <c r="A559" s="13" t="s">
        <v>90</v>
      </c>
      <c r="B559" s="78"/>
      <c r="C559" s="91"/>
      <c r="D559" s="78"/>
      <c r="E559" s="91"/>
      <c r="F559" s="69"/>
      <c r="G559" s="91"/>
      <c r="H559" s="70"/>
      <c r="I559" s="90"/>
    </row>
    <row r="560">
      <c r="A560" s="13" t="s">
        <v>54</v>
      </c>
      <c r="B560" s="78"/>
      <c r="C560" s="91"/>
      <c r="D560" s="78"/>
      <c r="E560" s="91"/>
      <c r="F560" s="69"/>
      <c r="G560" s="91"/>
      <c r="H560" s="70"/>
      <c r="I560" s="90"/>
    </row>
    <row r="561">
      <c r="A561" s="13" t="s">
        <v>192</v>
      </c>
      <c r="B561" s="78"/>
      <c r="C561" s="91"/>
      <c r="D561" s="78"/>
      <c r="E561" s="91"/>
      <c r="F561" s="69"/>
      <c r="G561" s="91"/>
      <c r="H561" s="70"/>
      <c r="I561" s="90"/>
    </row>
    <row r="562">
      <c r="A562" s="13" t="s">
        <v>141</v>
      </c>
      <c r="B562" s="78"/>
      <c r="C562" s="91"/>
      <c r="D562" s="78"/>
      <c r="E562" s="91"/>
      <c r="F562" s="69"/>
      <c r="G562" s="91"/>
      <c r="H562" s="70"/>
      <c r="I562" s="90"/>
    </row>
    <row r="563">
      <c r="A563" s="13" t="s">
        <v>145</v>
      </c>
      <c r="B563" s="78"/>
      <c r="C563" s="91"/>
      <c r="D563" s="78"/>
      <c r="E563" s="91"/>
      <c r="F563" s="69"/>
      <c r="G563" s="91"/>
      <c r="H563" s="70"/>
      <c r="I563" s="90"/>
    </row>
    <row r="564">
      <c r="A564" s="13" t="s">
        <v>87</v>
      </c>
      <c r="B564" s="78"/>
      <c r="C564" s="91"/>
      <c r="D564" s="78"/>
      <c r="E564" s="91"/>
      <c r="F564" s="69"/>
      <c r="G564" s="91"/>
      <c r="H564" s="70"/>
      <c r="I564" s="90"/>
    </row>
    <row r="565">
      <c r="A565" s="13" t="s">
        <v>222</v>
      </c>
      <c r="B565" s="78"/>
      <c r="C565" s="91"/>
      <c r="D565" s="78"/>
      <c r="E565" s="91"/>
      <c r="F565" s="69"/>
      <c r="G565" s="91"/>
      <c r="H565" s="70"/>
      <c r="I565" s="90"/>
    </row>
    <row r="566">
      <c r="A566" s="13" t="s">
        <v>198</v>
      </c>
      <c r="B566" s="78"/>
      <c r="C566" s="91"/>
      <c r="D566" s="78"/>
      <c r="E566" s="91"/>
      <c r="F566" s="69"/>
      <c r="G566" s="91"/>
      <c r="H566" s="70"/>
      <c r="I566" s="90"/>
    </row>
    <row r="567">
      <c r="A567" s="13" t="s">
        <v>151</v>
      </c>
      <c r="B567" s="78"/>
      <c r="C567" s="91"/>
      <c r="D567" s="78"/>
      <c r="E567" s="91"/>
      <c r="F567" s="69"/>
      <c r="G567" s="91"/>
      <c r="H567" s="70"/>
      <c r="I567" s="90"/>
    </row>
    <row r="568">
      <c r="A568" s="13" t="s">
        <v>165</v>
      </c>
      <c r="B568" s="78"/>
      <c r="C568" s="91"/>
      <c r="D568" s="78"/>
      <c r="E568" s="91"/>
      <c r="F568" s="69"/>
      <c r="G568" s="91"/>
      <c r="H568" s="70"/>
      <c r="I568" s="90"/>
    </row>
    <row r="569">
      <c r="A569" s="13" t="s">
        <v>140</v>
      </c>
      <c r="B569" s="78"/>
      <c r="C569" s="91"/>
      <c r="D569" s="78"/>
      <c r="E569" s="91"/>
      <c r="F569" s="69"/>
      <c r="G569" s="91"/>
      <c r="H569" s="70"/>
      <c r="I569" s="90"/>
    </row>
    <row r="570">
      <c r="A570" s="13" t="s">
        <v>68</v>
      </c>
      <c r="B570" s="78"/>
      <c r="C570" s="91"/>
      <c r="D570" s="78"/>
      <c r="E570" s="91"/>
      <c r="F570" s="69"/>
      <c r="G570" s="91"/>
      <c r="H570" s="70"/>
      <c r="I570" s="90"/>
    </row>
    <row r="571">
      <c r="A571" s="13" t="s">
        <v>99</v>
      </c>
      <c r="B571" s="78"/>
      <c r="C571" s="91"/>
      <c r="D571" s="78"/>
      <c r="E571" s="91"/>
      <c r="F571" s="69"/>
      <c r="G571" s="91"/>
      <c r="H571" s="70"/>
      <c r="I571" s="90"/>
    </row>
    <row r="572">
      <c r="A572" s="13" t="s">
        <v>193</v>
      </c>
      <c r="B572" s="78"/>
      <c r="C572" s="91"/>
      <c r="D572" s="78"/>
      <c r="E572" s="91"/>
      <c r="F572" s="69"/>
      <c r="G572" s="91"/>
      <c r="H572" s="70"/>
      <c r="I572" s="90"/>
    </row>
    <row r="573">
      <c r="A573" s="13" t="s">
        <v>195</v>
      </c>
      <c r="B573" s="78"/>
      <c r="C573" s="91"/>
      <c r="D573" s="78"/>
      <c r="E573" s="91"/>
      <c r="F573" s="69"/>
      <c r="G573" s="91"/>
      <c r="H573" s="70"/>
      <c r="I573" s="90"/>
    </row>
    <row r="574">
      <c r="A574" s="13" t="s">
        <v>210</v>
      </c>
      <c r="B574" s="78"/>
      <c r="C574" s="91"/>
      <c r="D574" s="78"/>
      <c r="E574" s="91"/>
      <c r="F574" s="69"/>
      <c r="G574" s="91"/>
      <c r="H574" s="70"/>
      <c r="I574" s="90"/>
    </row>
    <row r="575">
      <c r="A575" s="13" t="s">
        <v>196</v>
      </c>
      <c r="B575" s="78"/>
      <c r="C575" s="91"/>
      <c r="D575" s="78"/>
      <c r="E575" s="91"/>
      <c r="F575" s="69"/>
      <c r="G575" s="91"/>
      <c r="H575" s="70"/>
      <c r="I575" s="90"/>
    </row>
    <row r="576">
      <c r="A576" s="13" t="s">
        <v>197</v>
      </c>
      <c r="B576" s="78"/>
      <c r="C576" s="91"/>
      <c r="D576" s="78"/>
      <c r="E576" s="91"/>
      <c r="F576" s="69"/>
      <c r="G576" s="91"/>
      <c r="H576" s="70"/>
      <c r="I576" s="90"/>
    </row>
    <row r="577">
      <c r="A577" s="13" t="s">
        <v>170</v>
      </c>
      <c r="B577" s="78"/>
      <c r="C577" s="91"/>
      <c r="D577" s="78"/>
      <c r="E577" s="91"/>
      <c r="F577" s="69"/>
      <c r="G577" s="91"/>
      <c r="H577" s="70"/>
      <c r="I577" s="90"/>
    </row>
    <row r="578">
      <c r="A578" s="13" t="s">
        <v>146</v>
      </c>
      <c r="B578" s="78"/>
      <c r="C578" s="91"/>
      <c r="D578" s="78"/>
      <c r="E578" s="91"/>
      <c r="F578" s="69"/>
      <c r="G578" s="91"/>
      <c r="H578" s="70"/>
      <c r="I578" s="90"/>
    </row>
    <row r="579">
      <c r="A579" s="13" t="s">
        <v>147</v>
      </c>
      <c r="B579" s="78"/>
      <c r="C579" s="91"/>
      <c r="D579" s="78"/>
      <c r="E579" s="91"/>
      <c r="F579" s="69"/>
      <c r="G579" s="91"/>
      <c r="H579" s="70"/>
      <c r="I579" s="90"/>
    </row>
    <row r="580">
      <c r="A580" s="13" t="s">
        <v>142</v>
      </c>
      <c r="B580" s="78"/>
      <c r="C580" s="91"/>
      <c r="D580" s="78"/>
      <c r="E580" s="91"/>
      <c r="F580" s="69"/>
      <c r="G580" s="91"/>
      <c r="H580" s="70"/>
      <c r="I580" s="90"/>
    </row>
    <row r="581">
      <c r="A581" s="13" t="s">
        <v>199</v>
      </c>
      <c r="B581" s="78"/>
      <c r="C581" s="91"/>
      <c r="D581" s="78"/>
      <c r="E581" s="91"/>
      <c r="F581" s="69"/>
      <c r="G581" s="91"/>
      <c r="H581" s="70"/>
      <c r="I581" s="90"/>
    </row>
    <row r="582">
      <c r="A582" s="13" t="s">
        <v>130</v>
      </c>
      <c r="B582" s="78"/>
      <c r="C582" s="91"/>
      <c r="D582" s="78"/>
      <c r="E582" s="91"/>
      <c r="F582" s="69"/>
      <c r="G582" s="91"/>
      <c r="H582" s="70"/>
      <c r="I582" s="90"/>
    </row>
    <row r="583">
      <c r="A583" s="13" t="s">
        <v>51</v>
      </c>
      <c r="B583" s="78"/>
      <c r="C583" s="91"/>
      <c r="D583" s="78"/>
      <c r="E583" s="91"/>
      <c r="F583" s="69"/>
      <c r="G583" s="91"/>
      <c r="H583" s="70"/>
      <c r="I583" s="90"/>
    </row>
    <row r="584">
      <c r="A584" s="13" t="s">
        <v>153</v>
      </c>
      <c r="B584" s="78"/>
      <c r="C584" s="91"/>
      <c r="D584" s="78"/>
      <c r="E584" s="91"/>
      <c r="F584" s="69"/>
      <c r="G584" s="91"/>
      <c r="H584" s="70"/>
      <c r="I584" s="90"/>
    </row>
    <row r="585">
      <c r="A585" s="13" t="s">
        <v>155</v>
      </c>
      <c r="B585" s="78"/>
      <c r="C585" s="91"/>
      <c r="D585" s="78"/>
      <c r="E585" s="91"/>
      <c r="F585" s="69"/>
      <c r="G585" s="91"/>
      <c r="H585" s="70"/>
      <c r="I585" s="90"/>
    </row>
    <row r="586">
      <c r="A586" s="13" t="s">
        <v>76</v>
      </c>
      <c r="B586" s="78"/>
      <c r="C586" s="91"/>
      <c r="D586" s="78"/>
      <c r="E586" s="91"/>
      <c r="F586" s="69"/>
      <c r="G586" s="91"/>
      <c r="H586" s="70"/>
      <c r="I586" s="90"/>
    </row>
    <row r="587">
      <c r="A587" s="13" t="s">
        <v>107</v>
      </c>
      <c r="B587" s="78"/>
      <c r="C587" s="91"/>
      <c r="D587" s="78"/>
      <c r="E587" s="91"/>
      <c r="F587" s="69"/>
      <c r="G587" s="91"/>
      <c r="H587" s="70"/>
      <c r="I587" s="90"/>
    </row>
    <row r="588">
      <c r="A588" s="13" t="s">
        <v>200</v>
      </c>
      <c r="B588" s="78"/>
      <c r="C588" s="91"/>
      <c r="D588" s="78"/>
      <c r="E588" s="91"/>
      <c r="F588" s="69"/>
      <c r="G588" s="91"/>
      <c r="H588" s="70"/>
      <c r="I588" s="90"/>
    </row>
    <row r="589">
      <c r="A589" s="13" t="s">
        <v>175</v>
      </c>
      <c r="B589" s="78"/>
      <c r="C589" s="91"/>
      <c r="D589" s="78"/>
      <c r="E589" s="91"/>
      <c r="F589" s="69"/>
      <c r="G589" s="91"/>
      <c r="H589" s="70"/>
      <c r="I589" s="90"/>
    </row>
    <row r="590">
      <c r="A590" s="13" t="s">
        <v>110</v>
      </c>
      <c r="B590" s="78"/>
      <c r="C590" s="91"/>
      <c r="D590" s="78"/>
      <c r="E590" s="91"/>
      <c r="F590" s="69"/>
      <c r="G590" s="91"/>
      <c r="H590" s="70"/>
      <c r="I590" s="90"/>
    </row>
    <row r="591">
      <c r="A591" s="13" t="s">
        <v>202</v>
      </c>
      <c r="B591" s="78"/>
      <c r="C591" s="91"/>
      <c r="D591" s="78"/>
      <c r="E591" s="91"/>
      <c r="F591" s="69"/>
      <c r="G591" s="91"/>
      <c r="H591" s="70"/>
      <c r="I591" s="90"/>
    </row>
    <row r="592">
      <c r="A592" s="13" t="s">
        <v>157</v>
      </c>
      <c r="B592" s="78"/>
      <c r="C592" s="91"/>
      <c r="D592" s="78"/>
      <c r="E592" s="91"/>
      <c r="F592" s="69"/>
      <c r="G592" s="91"/>
      <c r="H592" s="70"/>
      <c r="I592" s="90"/>
    </row>
    <row r="593">
      <c r="A593" s="13" t="s">
        <v>206</v>
      </c>
      <c r="B593" s="78"/>
      <c r="C593" s="91"/>
      <c r="D593" s="78"/>
      <c r="E593" s="91"/>
      <c r="F593" s="69"/>
      <c r="G593" s="91"/>
      <c r="H593" s="70"/>
      <c r="I593" s="90"/>
    </row>
    <row r="594">
      <c r="A594" s="13" t="s">
        <v>230</v>
      </c>
      <c r="B594" s="78"/>
      <c r="C594" s="91"/>
      <c r="D594" s="78"/>
      <c r="E594" s="91"/>
      <c r="F594" s="69"/>
      <c r="G594" s="91"/>
      <c r="H594" s="70"/>
      <c r="I594" s="90"/>
    </row>
    <row r="595">
      <c r="A595" s="13" t="s">
        <v>143</v>
      </c>
      <c r="B595" s="78"/>
      <c r="C595" s="91"/>
      <c r="D595" s="78"/>
      <c r="E595" s="91"/>
      <c r="F595" s="69"/>
      <c r="G595" s="91"/>
      <c r="H595" s="70"/>
      <c r="I595" s="90"/>
    </row>
    <row r="596">
      <c r="A596" s="13" t="s">
        <v>231</v>
      </c>
      <c r="B596" s="78"/>
      <c r="C596" s="91"/>
      <c r="D596" s="78"/>
      <c r="E596" s="91"/>
      <c r="F596" s="69"/>
      <c r="G596" s="91"/>
      <c r="H596" s="70"/>
      <c r="I596" s="90"/>
    </row>
    <row r="597">
      <c r="A597" s="13" t="s">
        <v>116</v>
      </c>
      <c r="B597" s="78"/>
      <c r="C597" s="91"/>
      <c r="D597" s="78"/>
      <c r="E597" s="91"/>
      <c r="F597" s="69"/>
      <c r="G597" s="91"/>
      <c r="H597" s="70"/>
      <c r="I597" s="90"/>
    </row>
    <row r="598">
      <c r="A598" s="13" t="s">
        <v>226</v>
      </c>
      <c r="B598" s="78"/>
      <c r="C598" s="91"/>
      <c r="D598" s="78"/>
      <c r="E598" s="91"/>
      <c r="F598" s="69"/>
      <c r="G598" s="91"/>
      <c r="H598" s="70"/>
      <c r="I598" s="90"/>
    </row>
    <row r="599">
      <c r="A599" s="13" t="s">
        <v>221</v>
      </c>
      <c r="B599" s="78"/>
      <c r="C599" s="91"/>
      <c r="D599" s="78"/>
      <c r="E599" s="91"/>
      <c r="F599" s="69"/>
      <c r="G599" s="91"/>
      <c r="H599" s="70"/>
      <c r="I599" s="90"/>
    </row>
    <row r="600">
      <c r="A600" s="13" t="s">
        <v>172</v>
      </c>
      <c r="B600" s="78"/>
      <c r="C600" s="91"/>
      <c r="D600" s="78"/>
      <c r="E600" s="91"/>
      <c r="F600" s="69"/>
      <c r="G600" s="91"/>
      <c r="H600" s="70"/>
      <c r="I600" s="90"/>
    </row>
    <row r="601">
      <c r="A601" s="13" t="s">
        <v>118</v>
      </c>
      <c r="B601" s="78"/>
      <c r="C601" s="91"/>
      <c r="D601" s="78"/>
      <c r="E601" s="91"/>
      <c r="F601" s="69"/>
      <c r="G601" s="91"/>
      <c r="H601" s="70"/>
      <c r="I601" s="90"/>
    </row>
    <row r="602">
      <c r="A602" s="13" t="s">
        <v>184</v>
      </c>
      <c r="B602" s="78"/>
      <c r="C602" s="91"/>
      <c r="D602" s="78"/>
      <c r="E602" s="91"/>
      <c r="F602" s="69"/>
      <c r="G602" s="91"/>
      <c r="H602" s="70"/>
      <c r="I602" s="90"/>
    </row>
    <row r="603">
      <c r="A603" s="13" t="s">
        <v>148</v>
      </c>
      <c r="B603" s="78"/>
      <c r="C603" s="91"/>
      <c r="D603" s="78"/>
      <c r="E603" s="91"/>
      <c r="F603" s="69"/>
      <c r="G603" s="91"/>
      <c r="H603" s="70"/>
      <c r="I603" s="90"/>
    </row>
    <row r="604">
      <c r="A604" s="13" t="s">
        <v>216</v>
      </c>
      <c r="B604" s="78"/>
      <c r="C604" s="91"/>
      <c r="D604" s="78"/>
      <c r="E604" s="91"/>
      <c r="F604" s="69"/>
      <c r="G604" s="91"/>
      <c r="H604" s="70"/>
      <c r="I604" s="90"/>
    </row>
    <row r="605">
      <c r="A605" s="13" t="s">
        <v>103</v>
      </c>
      <c r="B605" s="78"/>
      <c r="C605" s="91"/>
      <c r="D605" s="78"/>
      <c r="E605" s="91"/>
      <c r="F605" s="69"/>
      <c r="G605" s="91"/>
      <c r="H605" s="70"/>
      <c r="I605" s="90"/>
    </row>
    <row r="606">
      <c r="A606" s="13" t="s">
        <v>167</v>
      </c>
      <c r="B606" s="78"/>
      <c r="C606" s="91"/>
      <c r="D606" s="78"/>
      <c r="E606" s="91"/>
      <c r="F606" s="69"/>
      <c r="G606" s="91"/>
      <c r="H606" s="70"/>
      <c r="I606" s="90"/>
    </row>
    <row r="607">
      <c r="A607" s="13" t="s">
        <v>128</v>
      </c>
      <c r="B607" s="78"/>
      <c r="C607" s="91"/>
      <c r="D607" s="78"/>
      <c r="E607" s="91"/>
      <c r="F607" s="69"/>
      <c r="G607" s="91"/>
      <c r="H607" s="70"/>
      <c r="I607" s="90"/>
    </row>
    <row r="608">
      <c r="A608" s="13" t="s">
        <v>158</v>
      </c>
      <c r="B608" s="78"/>
      <c r="C608" s="91"/>
      <c r="D608" s="78"/>
      <c r="E608" s="91"/>
      <c r="F608" s="69"/>
      <c r="G608" s="91"/>
      <c r="H608" s="70"/>
      <c r="I608" s="90"/>
    </row>
    <row r="609">
      <c r="A609" s="13" t="s">
        <v>180</v>
      </c>
      <c r="B609" s="78"/>
      <c r="C609" s="91"/>
      <c r="D609" s="78"/>
      <c r="E609" s="91"/>
      <c r="F609" s="69"/>
      <c r="G609" s="91"/>
      <c r="H609" s="70"/>
      <c r="I609" s="90"/>
    </row>
    <row r="610">
      <c r="A610" s="13" t="s">
        <v>114</v>
      </c>
      <c r="B610" s="78"/>
      <c r="C610" s="91"/>
      <c r="D610" s="78"/>
      <c r="E610" s="91"/>
      <c r="F610" s="69"/>
      <c r="G610" s="91"/>
      <c r="H610" s="70"/>
      <c r="I610" s="90"/>
    </row>
    <row r="611">
      <c r="A611" s="13" t="s">
        <v>205</v>
      </c>
      <c r="B611" s="78"/>
      <c r="C611" s="91"/>
      <c r="D611" s="78"/>
      <c r="E611" s="91"/>
      <c r="F611" s="69"/>
      <c r="G611" s="91"/>
      <c r="H611" s="70"/>
      <c r="I611" s="90"/>
    </row>
    <row r="612">
      <c r="A612" s="13" t="s">
        <v>121</v>
      </c>
      <c r="B612" s="78"/>
      <c r="C612" s="91"/>
      <c r="D612" s="78"/>
      <c r="E612" s="91"/>
      <c r="F612" s="69"/>
      <c r="G612" s="91"/>
      <c r="H612" s="70"/>
      <c r="I612" s="90"/>
    </row>
    <row r="613">
      <c r="A613" s="13" t="s">
        <v>203</v>
      </c>
      <c r="B613" s="78"/>
      <c r="C613" s="91"/>
      <c r="D613" s="78"/>
      <c r="E613" s="91"/>
      <c r="F613" s="69"/>
      <c r="G613" s="91"/>
      <c r="H613" s="70"/>
      <c r="I613" s="90"/>
    </row>
    <row r="614">
      <c r="A614" s="13" t="s">
        <v>243</v>
      </c>
      <c r="B614" s="78"/>
      <c r="C614" s="91"/>
      <c r="D614" s="78"/>
      <c r="E614" s="91"/>
      <c r="F614" s="69"/>
      <c r="G614" s="91"/>
      <c r="H614" s="70"/>
      <c r="I614" s="90"/>
    </row>
    <row r="615">
      <c r="A615" s="13" t="s">
        <v>169</v>
      </c>
      <c r="B615" s="78"/>
      <c r="C615" s="91"/>
      <c r="D615" s="78"/>
      <c r="E615" s="91"/>
      <c r="F615" s="69"/>
      <c r="G615" s="91"/>
      <c r="H615" s="70"/>
      <c r="I615" s="90"/>
    </row>
    <row r="616">
      <c r="A616" s="13" t="s">
        <v>223</v>
      </c>
      <c r="B616" s="78"/>
      <c r="C616" s="91"/>
      <c r="D616" s="78"/>
      <c r="E616" s="91"/>
      <c r="F616" s="69"/>
      <c r="G616" s="91"/>
      <c r="H616" s="70"/>
      <c r="I616" s="90"/>
    </row>
    <row r="617">
      <c r="A617" s="13" t="s">
        <v>207</v>
      </c>
      <c r="B617" s="78"/>
      <c r="C617" s="91"/>
      <c r="D617" s="78"/>
      <c r="E617" s="91"/>
      <c r="F617" s="69"/>
      <c r="G617" s="91"/>
      <c r="H617" s="70"/>
      <c r="I617" s="90"/>
    </row>
    <row r="618">
      <c r="A618" s="13" t="s">
        <v>112</v>
      </c>
      <c r="B618" s="78"/>
      <c r="C618" s="91"/>
      <c r="D618" s="78"/>
      <c r="E618" s="91"/>
      <c r="F618" s="69"/>
      <c r="G618" s="91"/>
      <c r="H618" s="70"/>
      <c r="I618" s="90"/>
    </row>
    <row r="619">
      <c r="A619" s="13" t="s">
        <v>93</v>
      </c>
      <c r="B619" s="78"/>
      <c r="C619" s="91"/>
      <c r="D619" s="78"/>
      <c r="E619" s="91"/>
      <c r="F619" s="69"/>
      <c r="G619" s="91"/>
      <c r="H619" s="70"/>
      <c r="I619" s="90"/>
    </row>
    <row r="620">
      <c r="A620" s="13" t="s">
        <v>73</v>
      </c>
      <c r="B620" s="78"/>
      <c r="C620" s="91"/>
      <c r="D620" s="78"/>
      <c r="E620" s="91"/>
      <c r="F620" s="69"/>
      <c r="G620" s="91"/>
      <c r="H620" s="70"/>
      <c r="I620" s="90"/>
    </row>
    <row r="621">
      <c r="A621" s="13" t="s">
        <v>154</v>
      </c>
      <c r="B621" s="78"/>
      <c r="C621" s="91"/>
      <c r="D621" s="78"/>
      <c r="E621" s="91"/>
      <c r="F621" s="69"/>
      <c r="G621" s="91"/>
      <c r="H621" s="70"/>
      <c r="I621" s="90"/>
    </row>
    <row r="622">
      <c r="A622" s="13" t="s">
        <v>125</v>
      </c>
      <c r="B622" s="78"/>
      <c r="C622" s="91"/>
      <c r="D622" s="78"/>
      <c r="E622" s="91"/>
      <c r="F622" s="69"/>
      <c r="G622" s="91"/>
      <c r="H622" s="70"/>
      <c r="I622" s="90"/>
    </row>
    <row r="623">
      <c r="A623" s="13" t="s">
        <v>228</v>
      </c>
      <c r="B623" s="78"/>
      <c r="C623" s="91"/>
      <c r="D623" s="78"/>
      <c r="E623" s="91"/>
      <c r="F623" s="69"/>
      <c r="G623" s="91"/>
      <c r="H623" s="70"/>
      <c r="I623" s="90"/>
    </row>
    <row r="624">
      <c r="A624" s="13" t="s">
        <v>182</v>
      </c>
      <c r="B624" s="78"/>
      <c r="C624" s="91"/>
      <c r="D624" s="78"/>
      <c r="E624" s="91"/>
      <c r="F624" s="69"/>
      <c r="G624" s="91"/>
      <c r="H624" s="70"/>
      <c r="I624" s="90"/>
    </row>
    <row r="625">
      <c r="A625" s="13" t="s">
        <v>83</v>
      </c>
      <c r="B625" s="78"/>
      <c r="C625" s="91"/>
      <c r="D625" s="78"/>
      <c r="E625" s="91"/>
      <c r="F625" s="69"/>
      <c r="G625" s="91"/>
      <c r="H625" s="70"/>
      <c r="I625" s="90"/>
    </row>
    <row r="626">
      <c r="A626" s="13" t="s">
        <v>96</v>
      </c>
      <c r="B626" s="78"/>
      <c r="C626" s="91"/>
      <c r="D626" s="78"/>
      <c r="E626" s="91"/>
      <c r="F626" s="69"/>
      <c r="G626" s="91"/>
      <c r="H626" s="70"/>
      <c r="I626" s="90"/>
    </row>
    <row r="627">
      <c r="A627" s="13" t="s">
        <v>132</v>
      </c>
      <c r="B627" s="78"/>
      <c r="C627" s="91"/>
      <c r="D627" s="78"/>
      <c r="E627" s="91"/>
      <c r="F627" s="69"/>
      <c r="G627" s="91"/>
      <c r="H627" s="70"/>
      <c r="I627" s="90"/>
    </row>
    <row r="628">
      <c r="A628" s="13" t="s">
        <v>159</v>
      </c>
      <c r="B628" s="78"/>
      <c r="C628" s="91"/>
      <c r="D628" s="78"/>
      <c r="E628" s="91"/>
      <c r="F628" s="69"/>
      <c r="G628" s="91"/>
      <c r="H628" s="70"/>
      <c r="I628" s="90"/>
    </row>
    <row r="629">
      <c r="A629" s="13" t="s">
        <v>160</v>
      </c>
      <c r="B629" s="78"/>
      <c r="C629" s="91"/>
      <c r="D629" s="78"/>
      <c r="E629" s="91"/>
      <c r="F629" s="69"/>
      <c r="G629" s="91"/>
      <c r="H629" s="70"/>
      <c r="I629" s="90"/>
    </row>
    <row r="630">
      <c r="A630" s="13" t="s">
        <v>133</v>
      </c>
      <c r="B630" s="78"/>
      <c r="C630" s="91"/>
      <c r="D630" s="78"/>
      <c r="E630" s="91"/>
      <c r="F630" s="69"/>
      <c r="G630" s="91"/>
      <c r="H630" s="70"/>
      <c r="I630" s="90"/>
    </row>
    <row r="631">
      <c r="A631" s="13" t="s">
        <v>190</v>
      </c>
      <c r="B631" s="78"/>
      <c r="C631" s="91"/>
      <c r="D631" s="78"/>
      <c r="E631" s="91"/>
      <c r="F631" s="69"/>
      <c r="G631" s="91"/>
      <c r="H631" s="70"/>
      <c r="I631" s="90"/>
    </row>
    <row r="632">
      <c r="A632" s="13" t="s">
        <v>139</v>
      </c>
      <c r="B632" s="78"/>
      <c r="C632" s="91"/>
      <c r="D632" s="78"/>
      <c r="E632" s="91"/>
      <c r="F632" s="69"/>
      <c r="G632" s="91"/>
      <c r="H632" s="70"/>
      <c r="I632" s="90"/>
    </row>
    <row r="633">
      <c r="A633" s="13" t="s">
        <v>183</v>
      </c>
      <c r="B633" s="78"/>
      <c r="C633" s="91"/>
      <c r="D633" s="78"/>
      <c r="E633" s="91"/>
      <c r="F633" s="69"/>
      <c r="G633" s="91"/>
      <c r="H633" s="70"/>
      <c r="I633" s="90"/>
    </row>
    <row r="634">
      <c r="A634" s="13" t="s">
        <v>237</v>
      </c>
      <c r="B634" s="78"/>
      <c r="C634" s="91"/>
      <c r="D634" s="78"/>
      <c r="E634" s="91"/>
      <c r="F634" s="69"/>
      <c r="G634" s="91"/>
      <c r="H634" s="70"/>
      <c r="I634" s="90"/>
    </row>
    <row r="635">
      <c r="A635" s="13" t="s">
        <v>162</v>
      </c>
      <c r="B635" s="78"/>
      <c r="C635" s="91"/>
      <c r="D635" s="78"/>
      <c r="E635" s="91"/>
      <c r="F635" s="69"/>
      <c r="G635" s="91"/>
      <c r="H635" s="70"/>
      <c r="I635" s="90"/>
    </row>
    <row r="636">
      <c r="A636" s="13" t="s">
        <v>191</v>
      </c>
      <c r="B636" s="78"/>
      <c r="C636" s="91"/>
      <c r="D636" s="78"/>
      <c r="E636" s="91"/>
      <c r="F636" s="69"/>
      <c r="G636" s="91"/>
      <c r="H636" s="70"/>
      <c r="I636" s="90"/>
    </row>
    <row r="637">
      <c r="A637" s="13" t="s">
        <v>238</v>
      </c>
      <c r="B637" s="78"/>
      <c r="C637" s="91"/>
      <c r="D637" s="78"/>
      <c r="E637" s="91"/>
      <c r="F637" s="69"/>
      <c r="G637" s="91"/>
      <c r="H637" s="70"/>
      <c r="I637" s="90"/>
    </row>
    <row r="638">
      <c r="A638" s="13" t="s">
        <v>185</v>
      </c>
      <c r="B638" s="78"/>
      <c r="C638" s="91"/>
      <c r="D638" s="78"/>
      <c r="E638" s="91"/>
      <c r="F638" s="69"/>
      <c r="G638" s="91"/>
      <c r="H638" s="70"/>
      <c r="I638" s="90"/>
    </row>
    <row r="639">
      <c r="A639" s="13" t="s">
        <v>127</v>
      </c>
      <c r="B639" s="78"/>
      <c r="C639" s="91"/>
      <c r="D639" s="78"/>
      <c r="E639" s="91"/>
      <c r="F639" s="69"/>
      <c r="G639" s="91"/>
      <c r="H639" s="70"/>
      <c r="I639" s="90"/>
    </row>
    <row r="640">
      <c r="A640" s="13" t="s">
        <v>235</v>
      </c>
      <c r="B640" s="78"/>
      <c r="C640" s="91"/>
      <c r="D640" s="78"/>
      <c r="E640" s="91"/>
      <c r="F640" s="69"/>
      <c r="G640" s="91"/>
      <c r="H640" s="70"/>
      <c r="I640" s="90"/>
    </row>
    <row r="641">
      <c r="A641" s="13" t="s">
        <v>224</v>
      </c>
      <c r="B641" s="78"/>
      <c r="C641" s="91"/>
      <c r="D641" s="78"/>
      <c r="E641" s="91"/>
      <c r="F641" s="69"/>
      <c r="G641" s="91"/>
      <c r="H641" s="70"/>
      <c r="I641" s="90"/>
    </row>
    <row r="642">
      <c r="A642" s="13" t="s">
        <v>233</v>
      </c>
      <c r="B642" s="78"/>
      <c r="C642" s="91"/>
      <c r="D642" s="78"/>
      <c r="E642" s="91"/>
      <c r="F642" s="69"/>
      <c r="G642" s="91"/>
      <c r="H642" s="70"/>
      <c r="I642" s="90"/>
    </row>
    <row r="643">
      <c r="A643" s="13" t="s">
        <v>105</v>
      </c>
      <c r="B643" s="78"/>
      <c r="C643" s="91"/>
      <c r="D643" s="78"/>
      <c r="E643" s="91"/>
      <c r="F643" s="69"/>
      <c r="G643" s="91"/>
      <c r="H643" s="70"/>
      <c r="I643" s="90"/>
    </row>
    <row r="644">
      <c r="A644" s="13" t="s">
        <v>173</v>
      </c>
      <c r="B644" s="78"/>
      <c r="C644" s="91"/>
      <c r="D644" s="78"/>
      <c r="E644" s="91"/>
      <c r="F644" s="69"/>
      <c r="G644" s="91"/>
      <c r="H644" s="70"/>
      <c r="I644" s="90"/>
    </row>
    <row r="645">
      <c r="A645" s="13" t="s">
        <v>150</v>
      </c>
      <c r="B645" s="78"/>
      <c r="C645" s="91"/>
      <c r="D645" s="78"/>
      <c r="E645" s="91"/>
      <c r="F645" s="69"/>
      <c r="G645" s="91"/>
      <c r="H645" s="70"/>
      <c r="I645" s="90"/>
    </row>
    <row r="646">
      <c r="A646" s="13" t="s">
        <v>174</v>
      </c>
      <c r="B646" s="78"/>
      <c r="C646" s="91"/>
      <c r="D646" s="78"/>
      <c r="E646" s="91"/>
      <c r="F646" s="69"/>
      <c r="G646" s="91"/>
      <c r="H646" s="70"/>
      <c r="I646" s="90"/>
    </row>
    <row r="647">
      <c r="A647" s="13" t="s">
        <v>186</v>
      </c>
      <c r="B647" s="78"/>
      <c r="C647" s="91"/>
      <c r="D647" s="78"/>
      <c r="E647" s="91"/>
      <c r="F647" s="69"/>
      <c r="G647" s="91"/>
      <c r="H647" s="70"/>
      <c r="I647" s="90"/>
    </row>
    <row r="648">
      <c r="A648" s="13" t="s">
        <v>176</v>
      </c>
      <c r="B648" s="78"/>
      <c r="C648" s="91"/>
      <c r="D648" s="78"/>
      <c r="E648" s="91"/>
      <c r="F648" s="69"/>
      <c r="G648" s="91"/>
      <c r="H648" s="70"/>
      <c r="I648" s="90"/>
    </row>
    <row r="649">
      <c r="A649" s="13" t="s">
        <v>179</v>
      </c>
      <c r="B649" s="78"/>
      <c r="C649" s="91"/>
      <c r="D649" s="78"/>
      <c r="E649" s="91"/>
      <c r="F649" s="69"/>
      <c r="G649" s="91"/>
      <c r="H649" s="70"/>
      <c r="I649" s="90"/>
    </row>
    <row r="650">
      <c r="A650" s="13" t="s">
        <v>178</v>
      </c>
      <c r="B650" s="78"/>
      <c r="C650" s="91"/>
      <c r="D650" s="78"/>
      <c r="E650" s="91"/>
      <c r="F650" s="69"/>
      <c r="G650" s="91"/>
      <c r="H650" s="70"/>
      <c r="I650" s="90"/>
    </row>
    <row r="651">
      <c r="A651" s="13" t="s">
        <v>211</v>
      </c>
      <c r="B651" s="78"/>
      <c r="C651" s="91"/>
      <c r="D651" s="78"/>
      <c r="E651" s="91"/>
      <c r="F651" s="69"/>
      <c r="G651" s="91"/>
      <c r="H651" s="70"/>
      <c r="I651" s="90"/>
    </row>
    <row r="652">
      <c r="A652" s="13" t="s">
        <v>239</v>
      </c>
      <c r="B652" s="78"/>
      <c r="C652" s="91"/>
      <c r="D652" s="78"/>
      <c r="E652" s="91"/>
      <c r="F652" s="69"/>
      <c r="G652" s="91"/>
      <c r="H652" s="70"/>
      <c r="I652" s="90"/>
    </row>
    <row r="653">
      <c r="A653" s="13" t="s">
        <v>229</v>
      </c>
      <c r="B653" s="78"/>
      <c r="C653" s="91"/>
      <c r="D653" s="78"/>
      <c r="E653" s="91"/>
      <c r="F653" s="69"/>
      <c r="G653" s="91"/>
      <c r="H653" s="70"/>
      <c r="I653" s="90"/>
    </row>
    <row r="654">
      <c r="A654" s="13" t="s">
        <v>80</v>
      </c>
      <c r="B654" s="78"/>
      <c r="C654" s="91"/>
      <c r="D654" s="78"/>
      <c r="E654" s="91"/>
      <c r="F654" s="69"/>
      <c r="G654" s="91"/>
      <c r="H654" s="70"/>
      <c r="I654" s="90"/>
    </row>
    <row r="655">
      <c r="A655" s="13" t="s">
        <v>208</v>
      </c>
      <c r="B655" s="78"/>
      <c r="C655" s="91"/>
      <c r="D655" s="78"/>
      <c r="E655" s="91"/>
      <c r="F655" s="69"/>
      <c r="G655" s="91"/>
      <c r="H655" s="70"/>
      <c r="I655" s="90"/>
    </row>
    <row r="656">
      <c r="A656" s="13" t="s">
        <v>213</v>
      </c>
      <c r="B656" s="78"/>
      <c r="C656" s="91"/>
      <c r="D656" s="78"/>
      <c r="E656" s="91"/>
      <c r="F656" s="69"/>
      <c r="G656" s="91"/>
      <c r="H656" s="70"/>
      <c r="I656" s="90"/>
    </row>
    <row r="657">
      <c r="A657" s="13" t="s">
        <v>212</v>
      </c>
      <c r="B657" s="78"/>
      <c r="C657" s="91"/>
      <c r="D657" s="78"/>
      <c r="E657" s="91"/>
      <c r="F657" s="69"/>
      <c r="G657" s="91"/>
      <c r="H657" s="70"/>
      <c r="I657" s="90"/>
    </row>
    <row r="658">
      <c r="A658" s="13" t="s">
        <v>214</v>
      </c>
      <c r="B658" s="78"/>
      <c r="C658" s="91"/>
      <c r="D658" s="78"/>
      <c r="E658" s="91"/>
      <c r="F658" s="69"/>
      <c r="G658" s="91"/>
      <c r="H658" s="70"/>
      <c r="I658" s="90"/>
    </row>
    <row r="659">
      <c r="A659" s="13" t="s">
        <v>232</v>
      </c>
      <c r="B659" s="78"/>
      <c r="C659" s="91"/>
      <c r="D659" s="78"/>
      <c r="E659" s="91"/>
      <c r="F659" s="69"/>
      <c r="G659" s="91"/>
      <c r="H659" s="70"/>
      <c r="I659" s="90"/>
    </row>
    <row r="660">
      <c r="A660" s="13" t="s">
        <v>181</v>
      </c>
      <c r="B660" s="78"/>
      <c r="C660" s="91"/>
      <c r="D660" s="78"/>
      <c r="E660" s="91"/>
      <c r="F660" s="69"/>
      <c r="G660" s="91"/>
      <c r="H660" s="70"/>
      <c r="I660" s="90"/>
    </row>
    <row r="661">
      <c r="A661" s="13" t="s">
        <v>136</v>
      </c>
      <c r="B661" s="78"/>
      <c r="C661" s="91"/>
      <c r="D661" s="78"/>
      <c r="E661" s="91"/>
      <c r="F661" s="69"/>
      <c r="G661" s="91"/>
      <c r="H661" s="70"/>
      <c r="I661" s="90"/>
    </row>
    <row r="662">
      <c r="A662" s="13" t="s">
        <v>246</v>
      </c>
      <c r="B662" s="78"/>
      <c r="C662" s="91"/>
      <c r="D662" s="78"/>
      <c r="E662" s="91"/>
      <c r="F662" s="69"/>
      <c r="G662" s="91"/>
      <c r="H662" s="70"/>
      <c r="I662" s="90"/>
    </row>
    <row r="663">
      <c r="A663" s="13" t="s">
        <v>22</v>
      </c>
      <c r="B663" s="78"/>
      <c r="C663" s="91"/>
      <c r="D663" s="78"/>
      <c r="E663" s="91"/>
      <c r="F663" s="69"/>
      <c r="G663" s="91"/>
      <c r="H663" s="70"/>
      <c r="I663" s="90"/>
    </row>
    <row r="664">
      <c r="A664" s="13" t="s">
        <v>95</v>
      </c>
      <c r="B664" s="78"/>
      <c r="C664" s="91"/>
      <c r="D664" s="78"/>
      <c r="E664" s="91"/>
      <c r="F664" s="69"/>
      <c r="G664" s="91"/>
      <c r="H664" s="70"/>
      <c r="I664" s="90"/>
    </row>
    <row r="665">
      <c r="A665" s="13" t="s">
        <v>100</v>
      </c>
      <c r="B665" s="78"/>
      <c r="C665" s="91"/>
      <c r="D665" s="78"/>
      <c r="E665" s="91"/>
      <c r="F665" s="69"/>
      <c r="G665" s="91"/>
      <c r="H665" s="70"/>
      <c r="I665" s="90"/>
    </row>
    <row r="666">
      <c r="A666" s="13" t="s">
        <v>138</v>
      </c>
      <c r="B666" s="78"/>
      <c r="C666" s="91"/>
      <c r="D666" s="78"/>
      <c r="E666" s="91"/>
      <c r="F666" s="69"/>
      <c r="G666" s="91"/>
      <c r="H666" s="70"/>
      <c r="I666" s="90"/>
    </row>
    <row r="667">
      <c r="A667" s="13" t="s">
        <v>204</v>
      </c>
      <c r="B667" s="78"/>
      <c r="C667" s="91"/>
      <c r="D667" s="78"/>
      <c r="E667" s="91"/>
      <c r="F667" s="69"/>
      <c r="G667" s="91"/>
      <c r="H667" s="70"/>
      <c r="I667" s="90"/>
    </row>
    <row r="668">
      <c r="A668" s="13" t="s">
        <v>60</v>
      </c>
      <c r="B668" s="78"/>
      <c r="C668" s="91"/>
      <c r="D668" s="78"/>
      <c r="E668" s="91"/>
      <c r="F668" s="69"/>
      <c r="G668" s="91"/>
      <c r="H668" s="70"/>
      <c r="I668" s="90"/>
    </row>
    <row r="669">
      <c r="A669" s="13" t="s">
        <v>152</v>
      </c>
      <c r="B669" s="78"/>
      <c r="C669" s="91"/>
      <c r="D669" s="78"/>
      <c r="E669" s="91"/>
      <c r="F669" s="69"/>
      <c r="G669" s="91"/>
      <c r="H669" s="70"/>
      <c r="I669" s="90"/>
    </row>
    <row r="670">
      <c r="A670" s="13" t="s">
        <v>234</v>
      </c>
      <c r="B670" s="78"/>
      <c r="C670" s="91"/>
      <c r="D670" s="78"/>
      <c r="E670" s="91"/>
      <c r="F670" s="69"/>
      <c r="G670" s="91"/>
      <c r="H670" s="70"/>
      <c r="I670" s="90"/>
    </row>
    <row r="671">
      <c r="A671" s="13" t="s">
        <v>187</v>
      </c>
      <c r="B671" s="78"/>
      <c r="C671" s="91"/>
      <c r="D671" s="78"/>
      <c r="E671" s="91"/>
      <c r="F671" s="69"/>
      <c r="G671" s="91"/>
      <c r="H671" s="70"/>
      <c r="I671" s="90"/>
    </row>
    <row r="672">
      <c r="A672" s="13" t="s">
        <v>241</v>
      </c>
      <c r="B672" s="78"/>
      <c r="C672" s="91"/>
      <c r="D672" s="78"/>
      <c r="E672" s="91"/>
      <c r="F672" s="69"/>
      <c r="G672" s="91"/>
      <c r="H672" s="70"/>
      <c r="I672" s="90"/>
    </row>
    <row r="673">
      <c r="A673" s="13" t="s">
        <v>163</v>
      </c>
      <c r="B673" s="78"/>
      <c r="C673" s="91"/>
      <c r="D673" s="78"/>
      <c r="E673" s="91"/>
      <c r="F673" s="69"/>
      <c r="G673" s="91"/>
      <c r="H673" s="70"/>
      <c r="I673" s="90"/>
    </row>
    <row r="674">
      <c r="A674" s="13" t="s">
        <v>164</v>
      </c>
      <c r="B674" s="78"/>
      <c r="C674" s="91"/>
      <c r="D674" s="78"/>
      <c r="E674" s="91"/>
      <c r="F674" s="69"/>
      <c r="G674" s="91"/>
      <c r="H674" s="70"/>
      <c r="I674" s="90"/>
    </row>
    <row r="675">
      <c r="A675" s="13" t="s">
        <v>84</v>
      </c>
      <c r="B675" s="78"/>
      <c r="C675" s="91"/>
      <c r="D675" s="78"/>
      <c r="E675" s="91"/>
      <c r="F675" s="69"/>
      <c r="G675" s="91"/>
      <c r="H675" s="70"/>
      <c r="I675" s="90"/>
    </row>
    <row r="676">
      <c r="A676" s="13" t="s">
        <v>242</v>
      </c>
      <c r="B676" s="78"/>
      <c r="C676" s="91"/>
      <c r="D676" s="78"/>
      <c r="E676" s="91"/>
      <c r="F676" s="69"/>
      <c r="G676" s="91"/>
      <c r="H676" s="70"/>
      <c r="I676" s="90"/>
    </row>
    <row r="677">
      <c r="A677" s="13" t="s">
        <v>245</v>
      </c>
      <c r="B677" s="78"/>
      <c r="C677" s="91"/>
      <c r="D677" s="78"/>
      <c r="E677" s="91"/>
      <c r="F677" s="69"/>
      <c r="G677" s="91"/>
      <c r="H677" s="70"/>
      <c r="I677" s="90"/>
    </row>
    <row r="678">
      <c r="A678" s="13" t="s">
        <v>188</v>
      </c>
      <c r="B678" s="78"/>
      <c r="C678" s="91"/>
      <c r="D678" s="78"/>
      <c r="E678" s="91"/>
      <c r="F678" s="69"/>
      <c r="G678" s="91"/>
      <c r="H678" s="70"/>
      <c r="I678" s="90"/>
    </row>
    <row r="679">
      <c r="A679" s="13" t="s">
        <v>215</v>
      </c>
      <c r="B679" s="78"/>
      <c r="C679" s="91"/>
      <c r="D679" s="78"/>
      <c r="E679" s="91"/>
      <c r="F679" s="69"/>
      <c r="G679" s="91"/>
      <c r="H679" s="70"/>
      <c r="I679" s="90"/>
    </row>
    <row r="680">
      <c r="A680" s="13" t="s">
        <v>217</v>
      </c>
      <c r="B680" s="78"/>
      <c r="C680" s="91"/>
      <c r="D680" s="78"/>
      <c r="E680" s="91"/>
      <c r="F680" s="69"/>
      <c r="G680" s="91"/>
      <c r="H680" s="70"/>
      <c r="I680" s="90"/>
    </row>
    <row r="681">
      <c r="A681" s="13" t="s">
        <v>219</v>
      </c>
      <c r="B681" s="78"/>
      <c r="C681" s="91"/>
      <c r="D681" s="78"/>
      <c r="E681" s="91"/>
      <c r="F681" s="69"/>
      <c r="G681" s="91"/>
      <c r="H681" s="70"/>
      <c r="I681" s="90"/>
    </row>
    <row r="682">
      <c r="A682" s="13" t="s">
        <v>64</v>
      </c>
      <c r="B682" s="78"/>
      <c r="C682" s="91"/>
      <c r="D682" s="78"/>
      <c r="E682" s="91"/>
      <c r="F682" s="69"/>
      <c r="G682" s="91"/>
      <c r="H682" s="70"/>
      <c r="I682" s="90"/>
    </row>
    <row r="683">
      <c r="A683" s="24"/>
      <c r="B683" s="78"/>
      <c r="C683" s="91"/>
      <c r="D683" s="78"/>
      <c r="E683" s="91"/>
      <c r="F683" s="69"/>
      <c r="G683" s="91"/>
      <c r="H683" s="70"/>
      <c r="I683" s="90"/>
    </row>
    <row r="684">
      <c r="A684" s="24"/>
      <c r="B684" s="78"/>
      <c r="C684" s="91"/>
      <c r="D684" s="78"/>
      <c r="E684" s="91"/>
      <c r="F684" s="69"/>
      <c r="G684" s="91"/>
      <c r="H684" s="70"/>
      <c r="I684" s="90"/>
    </row>
    <row r="685">
      <c r="A685" s="24"/>
      <c r="B685" s="78"/>
      <c r="C685" s="91"/>
      <c r="D685" s="78"/>
      <c r="E685" s="91"/>
      <c r="F685" s="69"/>
      <c r="G685" s="91"/>
      <c r="H685" s="70"/>
      <c r="I685" s="90"/>
    </row>
    <row r="686">
      <c r="A686" s="24"/>
      <c r="B686" s="78"/>
      <c r="C686" s="91"/>
      <c r="D686" s="78"/>
      <c r="E686" s="91"/>
      <c r="F686" s="69"/>
      <c r="G686" s="91"/>
      <c r="H686" s="70"/>
      <c r="I686" s="90"/>
    </row>
    <row r="687">
      <c r="A687" s="24"/>
      <c r="B687" s="78"/>
      <c r="C687" s="91"/>
      <c r="D687" s="78"/>
      <c r="E687" s="91"/>
      <c r="F687" s="69"/>
      <c r="G687" s="91"/>
      <c r="H687" s="70"/>
      <c r="I687" s="90"/>
    </row>
    <row r="688">
      <c r="A688" s="24"/>
      <c r="B688" s="78"/>
      <c r="C688" s="91"/>
      <c r="D688" s="78"/>
      <c r="E688" s="91"/>
      <c r="F688" s="69"/>
      <c r="G688" s="91"/>
      <c r="H688" s="70"/>
      <c r="I688" s="90"/>
    </row>
    <row r="689">
      <c r="A689" s="72"/>
      <c r="B689" s="78"/>
      <c r="C689" s="91"/>
      <c r="D689" s="78"/>
      <c r="E689" s="91"/>
      <c r="F689" s="69"/>
      <c r="G689" s="91"/>
      <c r="H689" s="70"/>
      <c r="I689" s="90"/>
    </row>
    <row r="690">
      <c r="A690" s="72"/>
      <c r="B690" s="78"/>
      <c r="C690" s="91"/>
      <c r="D690" s="78"/>
      <c r="E690" s="91"/>
      <c r="F690" s="69"/>
      <c r="G690" s="91"/>
      <c r="H690" s="70"/>
      <c r="I690" s="90"/>
    </row>
    <row r="691">
      <c r="A691" s="72"/>
      <c r="B691" s="78"/>
      <c r="C691" s="91"/>
      <c r="D691" s="78"/>
      <c r="E691" s="91"/>
      <c r="F691" s="69"/>
      <c r="G691" s="91"/>
      <c r="H691" s="70"/>
      <c r="I691" s="90"/>
    </row>
    <row r="692">
      <c r="A692" s="72"/>
      <c r="B692" s="78"/>
      <c r="C692" s="91"/>
      <c r="D692" s="78"/>
      <c r="E692" s="91"/>
      <c r="F692" s="69"/>
      <c r="G692" s="91"/>
      <c r="H692" s="70"/>
      <c r="I692" s="90"/>
    </row>
    <row r="693">
      <c r="A693" s="72"/>
      <c r="B693" s="78"/>
      <c r="C693" s="91"/>
      <c r="D693" s="78"/>
      <c r="E693" s="91"/>
      <c r="F693" s="69"/>
      <c r="G693" s="91"/>
      <c r="H693" s="70"/>
      <c r="I693" s="90"/>
    </row>
    <row r="694">
      <c r="A694" s="72"/>
      <c r="B694" s="78"/>
      <c r="C694" s="91"/>
      <c r="D694" s="78"/>
      <c r="E694" s="91"/>
      <c r="F694" s="69"/>
      <c r="G694" s="91"/>
      <c r="H694" s="70"/>
      <c r="I694" s="90"/>
    </row>
    <row r="695">
      <c r="A695" s="72"/>
      <c r="B695" s="78"/>
      <c r="C695" s="91"/>
      <c r="D695" s="78"/>
      <c r="E695" s="91"/>
      <c r="F695" s="69"/>
      <c r="G695" s="91"/>
      <c r="H695" s="70"/>
      <c r="I695" s="90"/>
    </row>
    <row r="696">
      <c r="A696" s="4" t="s">
        <v>1</v>
      </c>
      <c r="B696" s="78"/>
      <c r="C696" s="91"/>
      <c r="D696" s="78"/>
      <c r="E696" s="91"/>
      <c r="F696" s="69"/>
      <c r="G696" s="91"/>
      <c r="H696" s="70"/>
      <c r="I696" s="90"/>
    </row>
    <row r="697">
      <c r="A697" s="13" t="s">
        <v>168</v>
      </c>
      <c r="B697" s="78"/>
      <c r="C697" s="91"/>
      <c r="D697" s="78"/>
      <c r="E697" s="91"/>
      <c r="F697" s="69"/>
      <c r="G697" s="91"/>
      <c r="H697" s="70"/>
      <c r="I697" s="90"/>
    </row>
    <row r="698">
      <c r="A698" s="13" t="s">
        <v>90</v>
      </c>
      <c r="B698" s="78"/>
      <c r="C698" s="91"/>
      <c r="D698" s="78"/>
      <c r="E698" s="91"/>
      <c r="F698" s="69"/>
      <c r="G698" s="91"/>
      <c r="H698" s="70"/>
      <c r="I698" s="90"/>
    </row>
    <row r="699">
      <c r="A699" s="13" t="s">
        <v>54</v>
      </c>
      <c r="B699" s="78"/>
      <c r="C699" s="91"/>
      <c r="D699" s="78"/>
      <c r="E699" s="91"/>
      <c r="F699" s="69"/>
      <c r="G699" s="91"/>
      <c r="H699" s="70"/>
      <c r="I699" s="90"/>
    </row>
    <row r="700">
      <c r="A700" s="13" t="s">
        <v>192</v>
      </c>
      <c r="B700" s="78"/>
      <c r="C700" s="91"/>
      <c r="D700" s="78"/>
      <c r="E700" s="91"/>
      <c r="F700" s="69"/>
      <c r="G700" s="91"/>
      <c r="H700" s="70"/>
      <c r="I700" s="90"/>
    </row>
    <row r="701">
      <c r="A701" s="13" t="s">
        <v>141</v>
      </c>
      <c r="B701" s="78"/>
      <c r="C701" s="91"/>
      <c r="D701" s="78"/>
      <c r="E701" s="91"/>
      <c r="F701" s="69"/>
      <c r="G701" s="91"/>
      <c r="H701" s="70"/>
      <c r="I701" s="90"/>
    </row>
    <row r="702">
      <c r="A702" s="13" t="s">
        <v>145</v>
      </c>
      <c r="B702" s="78"/>
      <c r="C702" s="91"/>
      <c r="D702" s="78"/>
      <c r="E702" s="91"/>
      <c r="F702" s="69"/>
      <c r="G702" s="91"/>
      <c r="H702" s="70"/>
      <c r="I702" s="90"/>
    </row>
    <row r="703">
      <c r="A703" s="13" t="s">
        <v>87</v>
      </c>
      <c r="B703" s="78"/>
      <c r="C703" s="91"/>
      <c r="D703" s="78"/>
      <c r="E703" s="91"/>
      <c r="F703" s="69"/>
      <c r="G703" s="91"/>
      <c r="H703" s="70"/>
      <c r="I703" s="90"/>
    </row>
    <row r="704">
      <c r="A704" s="13" t="s">
        <v>222</v>
      </c>
      <c r="B704" s="78"/>
      <c r="C704" s="91"/>
      <c r="D704" s="78"/>
      <c r="E704" s="91"/>
      <c r="F704" s="69"/>
      <c r="G704" s="91"/>
      <c r="H704" s="70"/>
      <c r="I704" s="90"/>
    </row>
    <row r="705">
      <c r="A705" s="13" t="s">
        <v>198</v>
      </c>
      <c r="B705" s="78"/>
      <c r="C705" s="91"/>
      <c r="D705" s="78"/>
      <c r="E705" s="91"/>
      <c r="F705" s="69"/>
      <c r="G705" s="91"/>
      <c r="H705" s="70"/>
      <c r="I705" s="90"/>
    </row>
    <row r="706">
      <c r="A706" s="13" t="s">
        <v>151</v>
      </c>
      <c r="B706" s="78"/>
      <c r="C706" s="91"/>
      <c r="D706" s="78"/>
      <c r="E706" s="91"/>
      <c r="F706" s="69"/>
      <c r="G706" s="91"/>
      <c r="H706" s="70"/>
      <c r="I706" s="90"/>
    </row>
    <row r="707">
      <c r="A707" s="13" t="s">
        <v>165</v>
      </c>
      <c r="B707" s="78"/>
      <c r="C707" s="91"/>
      <c r="D707" s="78"/>
      <c r="E707" s="91"/>
      <c r="F707" s="69"/>
      <c r="G707" s="91"/>
      <c r="H707" s="70"/>
      <c r="I707" s="90"/>
    </row>
    <row r="708">
      <c r="A708" s="13" t="s">
        <v>140</v>
      </c>
      <c r="B708" s="78"/>
      <c r="C708" s="91"/>
      <c r="D708" s="78"/>
      <c r="E708" s="91"/>
      <c r="F708" s="69"/>
      <c r="G708" s="91"/>
      <c r="H708" s="70"/>
      <c r="I708" s="90"/>
    </row>
    <row r="709">
      <c r="A709" s="13" t="s">
        <v>68</v>
      </c>
      <c r="B709" s="78"/>
      <c r="C709" s="91"/>
      <c r="D709" s="78"/>
      <c r="E709" s="91"/>
      <c r="F709" s="69"/>
      <c r="G709" s="91"/>
      <c r="H709" s="70"/>
      <c r="I709" s="90"/>
    </row>
    <row r="710">
      <c r="A710" s="13" t="s">
        <v>99</v>
      </c>
      <c r="B710" s="78"/>
      <c r="C710" s="91"/>
      <c r="D710" s="78"/>
      <c r="E710" s="91"/>
      <c r="F710" s="69"/>
      <c r="G710" s="91"/>
      <c r="H710" s="70"/>
      <c r="I710" s="90"/>
    </row>
    <row r="711">
      <c r="A711" s="13" t="s">
        <v>193</v>
      </c>
      <c r="B711" s="78"/>
      <c r="C711" s="91"/>
      <c r="D711" s="78"/>
      <c r="E711" s="91"/>
      <c r="F711" s="69"/>
      <c r="G711" s="91"/>
      <c r="H711" s="70"/>
      <c r="I711" s="90"/>
    </row>
    <row r="712">
      <c r="A712" s="13" t="s">
        <v>195</v>
      </c>
      <c r="B712" s="78"/>
      <c r="C712" s="91"/>
      <c r="D712" s="78"/>
      <c r="E712" s="91"/>
      <c r="F712" s="69"/>
      <c r="G712" s="91"/>
      <c r="H712" s="70"/>
      <c r="I712" s="90"/>
    </row>
    <row r="713">
      <c r="A713" s="13" t="s">
        <v>210</v>
      </c>
      <c r="B713" s="78"/>
      <c r="C713" s="91"/>
      <c r="D713" s="78"/>
      <c r="E713" s="91"/>
      <c r="F713" s="69"/>
      <c r="G713" s="91"/>
      <c r="H713" s="70"/>
      <c r="I713" s="90"/>
    </row>
    <row r="714">
      <c r="A714" s="13" t="s">
        <v>196</v>
      </c>
      <c r="B714" s="78"/>
      <c r="C714" s="91"/>
      <c r="D714" s="78"/>
      <c r="E714" s="91"/>
      <c r="F714" s="69"/>
      <c r="G714" s="91"/>
      <c r="H714" s="70"/>
      <c r="I714" s="90"/>
    </row>
    <row r="715">
      <c r="A715" s="13" t="s">
        <v>197</v>
      </c>
      <c r="B715" s="78"/>
      <c r="C715" s="91"/>
      <c r="D715" s="78"/>
      <c r="E715" s="91"/>
      <c r="F715" s="69"/>
      <c r="G715" s="91"/>
      <c r="H715" s="70"/>
      <c r="I715" s="90"/>
    </row>
    <row r="716">
      <c r="A716" s="13" t="s">
        <v>170</v>
      </c>
      <c r="B716" s="78"/>
      <c r="C716" s="91"/>
      <c r="D716" s="78"/>
      <c r="E716" s="91"/>
      <c r="F716" s="69"/>
      <c r="G716" s="91"/>
      <c r="H716" s="70"/>
      <c r="I716" s="90"/>
    </row>
    <row r="717">
      <c r="A717" s="13" t="s">
        <v>146</v>
      </c>
      <c r="B717" s="78"/>
      <c r="C717" s="91"/>
      <c r="D717" s="78"/>
      <c r="E717" s="91"/>
      <c r="F717" s="69"/>
      <c r="G717" s="91"/>
      <c r="H717" s="70"/>
      <c r="I717" s="90"/>
    </row>
    <row r="718">
      <c r="A718" s="13" t="s">
        <v>147</v>
      </c>
      <c r="B718" s="78"/>
      <c r="C718" s="91"/>
      <c r="D718" s="78"/>
      <c r="E718" s="91"/>
      <c r="F718" s="69"/>
      <c r="G718" s="91"/>
      <c r="H718" s="70"/>
      <c r="I718" s="90"/>
    </row>
    <row r="719">
      <c r="A719" s="13" t="s">
        <v>142</v>
      </c>
      <c r="B719" s="78"/>
      <c r="C719" s="91"/>
      <c r="D719" s="78"/>
      <c r="E719" s="91"/>
      <c r="F719" s="69"/>
      <c r="G719" s="91"/>
      <c r="H719" s="70"/>
      <c r="I719" s="90"/>
    </row>
    <row r="720">
      <c r="A720" s="13" t="s">
        <v>199</v>
      </c>
      <c r="B720" s="78"/>
      <c r="C720" s="91"/>
      <c r="D720" s="78"/>
      <c r="E720" s="91"/>
      <c r="F720" s="69"/>
      <c r="G720" s="91"/>
      <c r="H720" s="70"/>
      <c r="I720" s="90"/>
    </row>
    <row r="721">
      <c r="A721" s="13" t="s">
        <v>130</v>
      </c>
      <c r="B721" s="78"/>
      <c r="C721" s="91"/>
      <c r="D721" s="78"/>
      <c r="E721" s="91"/>
      <c r="F721" s="69"/>
      <c r="G721" s="91"/>
      <c r="H721" s="70"/>
      <c r="I721" s="90"/>
    </row>
    <row r="722">
      <c r="A722" s="13" t="s">
        <v>51</v>
      </c>
      <c r="B722" s="78"/>
      <c r="C722" s="91"/>
      <c r="D722" s="78"/>
      <c r="E722" s="91"/>
      <c r="F722" s="69"/>
      <c r="G722" s="91"/>
      <c r="H722" s="70"/>
      <c r="I722" s="90"/>
    </row>
    <row r="723">
      <c r="A723" s="13" t="s">
        <v>153</v>
      </c>
      <c r="B723" s="78"/>
      <c r="C723" s="91"/>
      <c r="D723" s="78"/>
      <c r="E723" s="91"/>
      <c r="F723" s="69"/>
      <c r="G723" s="91"/>
      <c r="H723" s="70"/>
      <c r="I723" s="90"/>
    </row>
    <row r="724">
      <c r="A724" s="13" t="s">
        <v>155</v>
      </c>
      <c r="B724" s="78"/>
      <c r="C724" s="91"/>
      <c r="D724" s="78"/>
      <c r="E724" s="91"/>
      <c r="F724" s="69"/>
      <c r="G724" s="91"/>
      <c r="H724" s="70"/>
      <c r="I724" s="90"/>
    </row>
    <row r="725">
      <c r="A725" s="13" t="s">
        <v>76</v>
      </c>
      <c r="B725" s="78"/>
      <c r="C725" s="91"/>
      <c r="D725" s="78"/>
      <c r="E725" s="91"/>
      <c r="F725" s="69"/>
      <c r="G725" s="91"/>
      <c r="H725" s="70"/>
      <c r="I725" s="90"/>
    </row>
    <row r="726">
      <c r="A726" s="13" t="s">
        <v>107</v>
      </c>
      <c r="B726" s="78"/>
      <c r="C726" s="91"/>
      <c r="D726" s="78"/>
      <c r="E726" s="91"/>
      <c r="F726" s="69"/>
      <c r="G726" s="91"/>
      <c r="H726" s="70"/>
      <c r="I726" s="90"/>
    </row>
    <row r="727">
      <c r="A727" s="13" t="s">
        <v>200</v>
      </c>
      <c r="B727" s="78"/>
      <c r="C727" s="91"/>
      <c r="D727" s="78"/>
      <c r="E727" s="91"/>
      <c r="F727" s="69"/>
      <c r="G727" s="91"/>
      <c r="H727" s="70"/>
      <c r="I727" s="90"/>
    </row>
    <row r="728">
      <c r="A728" s="13" t="s">
        <v>175</v>
      </c>
      <c r="B728" s="78"/>
      <c r="C728" s="91"/>
      <c r="D728" s="78"/>
      <c r="E728" s="91"/>
      <c r="F728" s="69"/>
      <c r="G728" s="91"/>
      <c r="H728" s="70"/>
      <c r="I728" s="90"/>
    </row>
    <row r="729">
      <c r="A729" s="13" t="s">
        <v>110</v>
      </c>
      <c r="B729" s="78"/>
      <c r="C729" s="91"/>
      <c r="D729" s="78"/>
      <c r="E729" s="91"/>
      <c r="F729" s="69"/>
      <c r="G729" s="91"/>
      <c r="H729" s="70"/>
      <c r="I729" s="90"/>
    </row>
    <row r="730">
      <c r="A730" s="13" t="s">
        <v>202</v>
      </c>
      <c r="B730" s="78"/>
      <c r="C730" s="91"/>
      <c r="D730" s="78"/>
      <c r="E730" s="91"/>
      <c r="F730" s="69"/>
      <c r="G730" s="91"/>
      <c r="H730" s="70"/>
      <c r="I730" s="90"/>
    </row>
    <row r="731">
      <c r="A731" s="13" t="s">
        <v>157</v>
      </c>
      <c r="B731" s="78"/>
      <c r="C731" s="91"/>
      <c r="D731" s="78"/>
      <c r="E731" s="91"/>
      <c r="F731" s="69"/>
      <c r="G731" s="91"/>
      <c r="H731" s="70"/>
      <c r="I731" s="90"/>
    </row>
    <row r="732">
      <c r="A732" s="13" t="s">
        <v>206</v>
      </c>
      <c r="B732" s="78"/>
      <c r="C732" s="91"/>
      <c r="D732" s="78"/>
      <c r="E732" s="91"/>
      <c r="F732" s="69"/>
      <c r="G732" s="91"/>
      <c r="H732" s="70"/>
      <c r="I732" s="90"/>
    </row>
    <row r="733">
      <c r="A733" s="13" t="s">
        <v>230</v>
      </c>
      <c r="B733" s="78"/>
      <c r="C733" s="91"/>
      <c r="D733" s="78"/>
      <c r="E733" s="91"/>
      <c r="F733" s="69"/>
      <c r="G733" s="91"/>
      <c r="H733" s="70"/>
      <c r="I733" s="90"/>
    </row>
    <row r="734">
      <c r="A734" s="13" t="s">
        <v>143</v>
      </c>
      <c r="B734" s="78"/>
      <c r="C734" s="91"/>
      <c r="D734" s="78"/>
      <c r="E734" s="91"/>
      <c r="F734" s="69"/>
      <c r="G734" s="91"/>
      <c r="H734" s="70"/>
      <c r="I734" s="90"/>
    </row>
    <row r="735">
      <c r="A735" s="13" t="s">
        <v>231</v>
      </c>
      <c r="B735" s="78"/>
      <c r="C735" s="91"/>
      <c r="D735" s="78"/>
      <c r="E735" s="91"/>
      <c r="F735" s="69"/>
      <c r="G735" s="91"/>
      <c r="H735" s="70"/>
      <c r="I735" s="90"/>
    </row>
    <row r="736">
      <c r="A736" s="13" t="s">
        <v>116</v>
      </c>
      <c r="B736" s="78"/>
      <c r="C736" s="91"/>
      <c r="D736" s="78"/>
      <c r="E736" s="91"/>
      <c r="F736" s="69"/>
      <c r="G736" s="91"/>
      <c r="H736" s="70"/>
      <c r="I736" s="90"/>
    </row>
    <row r="737">
      <c r="A737" s="13" t="s">
        <v>226</v>
      </c>
      <c r="B737" s="78"/>
      <c r="C737" s="91"/>
      <c r="D737" s="78"/>
      <c r="E737" s="91"/>
      <c r="F737" s="69"/>
      <c r="G737" s="91"/>
      <c r="H737" s="70"/>
      <c r="I737" s="90"/>
    </row>
    <row r="738">
      <c r="A738" s="13" t="s">
        <v>221</v>
      </c>
      <c r="B738" s="78"/>
      <c r="C738" s="91"/>
      <c r="D738" s="78"/>
      <c r="E738" s="91"/>
      <c r="F738" s="69"/>
      <c r="G738" s="91"/>
      <c r="H738" s="70"/>
      <c r="I738" s="90"/>
    </row>
    <row r="739">
      <c r="A739" s="13" t="s">
        <v>172</v>
      </c>
      <c r="B739" s="78"/>
      <c r="C739" s="91"/>
      <c r="D739" s="78"/>
      <c r="E739" s="91"/>
      <c r="F739" s="69"/>
      <c r="G739" s="91"/>
      <c r="H739" s="70"/>
      <c r="I739" s="90"/>
    </row>
    <row r="740">
      <c r="A740" s="13" t="s">
        <v>118</v>
      </c>
      <c r="B740" s="78"/>
      <c r="C740" s="91"/>
      <c r="D740" s="78"/>
      <c r="E740" s="91"/>
      <c r="F740" s="69"/>
      <c r="G740" s="91"/>
      <c r="H740" s="70"/>
      <c r="I740" s="90"/>
    </row>
    <row r="741">
      <c r="A741" s="13" t="s">
        <v>184</v>
      </c>
      <c r="B741" s="78"/>
      <c r="C741" s="91"/>
      <c r="D741" s="78"/>
      <c r="E741" s="91"/>
      <c r="F741" s="69"/>
      <c r="G741" s="91"/>
      <c r="H741" s="70"/>
      <c r="I741" s="90"/>
    </row>
    <row r="742">
      <c r="A742" s="13" t="s">
        <v>148</v>
      </c>
      <c r="B742" s="78"/>
      <c r="C742" s="91"/>
      <c r="D742" s="78"/>
      <c r="E742" s="91"/>
      <c r="F742" s="69"/>
      <c r="G742" s="91"/>
      <c r="H742" s="70"/>
      <c r="I742" s="90"/>
    </row>
    <row r="743">
      <c r="A743" s="13" t="s">
        <v>216</v>
      </c>
      <c r="B743" s="78"/>
      <c r="C743" s="91"/>
      <c r="D743" s="78"/>
      <c r="E743" s="91"/>
      <c r="F743" s="69"/>
      <c r="G743" s="91"/>
      <c r="H743" s="70"/>
      <c r="I743" s="90"/>
    </row>
    <row r="744">
      <c r="A744" s="13" t="s">
        <v>103</v>
      </c>
      <c r="B744" s="78"/>
      <c r="C744" s="91"/>
      <c r="D744" s="78"/>
      <c r="E744" s="91"/>
      <c r="F744" s="69"/>
      <c r="G744" s="91"/>
      <c r="H744" s="70"/>
      <c r="I744" s="90"/>
    </row>
    <row r="745">
      <c r="A745" s="13" t="s">
        <v>167</v>
      </c>
      <c r="B745" s="78"/>
      <c r="C745" s="91"/>
      <c r="D745" s="78"/>
      <c r="E745" s="91"/>
      <c r="F745" s="69"/>
      <c r="G745" s="91"/>
      <c r="H745" s="70"/>
      <c r="I745" s="90"/>
    </row>
    <row r="746">
      <c r="A746" s="13" t="s">
        <v>128</v>
      </c>
      <c r="B746" s="78"/>
      <c r="C746" s="91"/>
      <c r="D746" s="78"/>
      <c r="E746" s="91"/>
      <c r="F746" s="69"/>
      <c r="G746" s="91"/>
      <c r="H746" s="70"/>
      <c r="I746" s="90"/>
    </row>
    <row r="747">
      <c r="A747" s="13" t="s">
        <v>158</v>
      </c>
      <c r="B747" s="78"/>
      <c r="C747" s="91"/>
      <c r="D747" s="78"/>
      <c r="E747" s="91"/>
      <c r="F747" s="69"/>
      <c r="G747" s="91"/>
      <c r="H747" s="70"/>
      <c r="I747" s="90"/>
    </row>
    <row r="748">
      <c r="A748" s="13" t="s">
        <v>180</v>
      </c>
      <c r="B748" s="78"/>
      <c r="C748" s="91"/>
      <c r="D748" s="78"/>
      <c r="E748" s="91"/>
      <c r="F748" s="69"/>
      <c r="G748" s="91"/>
      <c r="H748" s="70"/>
      <c r="I748" s="90"/>
    </row>
    <row r="749">
      <c r="A749" s="13" t="s">
        <v>114</v>
      </c>
      <c r="B749" s="78"/>
      <c r="C749" s="91"/>
      <c r="D749" s="78"/>
      <c r="E749" s="91"/>
      <c r="F749" s="69"/>
      <c r="G749" s="91"/>
      <c r="H749" s="70"/>
      <c r="I749" s="90"/>
    </row>
    <row r="750">
      <c r="A750" s="13" t="s">
        <v>205</v>
      </c>
      <c r="B750" s="78"/>
      <c r="C750" s="91"/>
      <c r="D750" s="78"/>
      <c r="E750" s="91"/>
      <c r="F750" s="69"/>
      <c r="G750" s="91"/>
      <c r="H750" s="70"/>
      <c r="I750" s="90"/>
    </row>
    <row r="751">
      <c r="A751" s="13" t="s">
        <v>121</v>
      </c>
      <c r="B751" s="78"/>
      <c r="C751" s="91"/>
      <c r="D751" s="78"/>
      <c r="E751" s="91"/>
      <c r="F751" s="69"/>
      <c r="G751" s="91"/>
      <c r="H751" s="70"/>
      <c r="I751" s="90"/>
    </row>
    <row r="752">
      <c r="A752" s="13" t="s">
        <v>203</v>
      </c>
      <c r="B752" s="78"/>
      <c r="C752" s="91"/>
      <c r="D752" s="78"/>
      <c r="E752" s="91"/>
      <c r="F752" s="69"/>
      <c r="G752" s="91"/>
      <c r="H752" s="70"/>
      <c r="I752" s="90"/>
    </row>
    <row r="753">
      <c r="A753" s="13" t="s">
        <v>243</v>
      </c>
      <c r="B753" s="78"/>
      <c r="C753" s="91"/>
      <c r="D753" s="78"/>
      <c r="E753" s="91"/>
      <c r="F753" s="69"/>
      <c r="G753" s="91"/>
      <c r="H753" s="70"/>
      <c r="I753" s="90"/>
    </row>
    <row r="754">
      <c r="A754" s="13" t="s">
        <v>169</v>
      </c>
      <c r="B754" s="78"/>
      <c r="C754" s="91"/>
      <c r="D754" s="78"/>
      <c r="E754" s="91"/>
      <c r="F754" s="69"/>
      <c r="G754" s="91"/>
      <c r="H754" s="70"/>
      <c r="I754" s="90"/>
    </row>
    <row r="755">
      <c r="A755" s="13" t="s">
        <v>223</v>
      </c>
      <c r="B755" s="78"/>
      <c r="C755" s="91"/>
      <c r="D755" s="78"/>
      <c r="E755" s="91"/>
      <c r="F755" s="69"/>
      <c r="G755" s="91"/>
      <c r="H755" s="70"/>
      <c r="I755" s="90"/>
    </row>
    <row r="756">
      <c r="A756" s="13" t="s">
        <v>207</v>
      </c>
      <c r="B756" s="78"/>
      <c r="C756" s="91"/>
      <c r="D756" s="78"/>
      <c r="E756" s="91"/>
      <c r="F756" s="69"/>
      <c r="G756" s="91"/>
      <c r="H756" s="70"/>
      <c r="I756" s="90"/>
    </row>
    <row r="757">
      <c r="A757" s="13" t="s">
        <v>112</v>
      </c>
      <c r="B757" s="78"/>
      <c r="C757" s="91"/>
      <c r="D757" s="78"/>
      <c r="E757" s="91"/>
      <c r="F757" s="69"/>
      <c r="G757" s="91"/>
      <c r="H757" s="70"/>
      <c r="I757" s="90"/>
    </row>
    <row r="758">
      <c r="A758" s="13" t="s">
        <v>93</v>
      </c>
      <c r="B758" s="78"/>
      <c r="C758" s="91"/>
      <c r="D758" s="78"/>
      <c r="E758" s="91"/>
      <c r="F758" s="69"/>
      <c r="G758" s="91"/>
      <c r="H758" s="70"/>
      <c r="I758" s="90"/>
    </row>
    <row r="759">
      <c r="A759" s="13" t="s">
        <v>73</v>
      </c>
      <c r="B759" s="78"/>
      <c r="C759" s="91"/>
      <c r="D759" s="78"/>
      <c r="E759" s="91"/>
      <c r="F759" s="69"/>
      <c r="G759" s="91"/>
      <c r="H759" s="70"/>
      <c r="I759" s="90"/>
    </row>
    <row r="760">
      <c r="A760" s="13" t="s">
        <v>154</v>
      </c>
      <c r="B760" s="78"/>
      <c r="C760" s="91"/>
      <c r="D760" s="78"/>
      <c r="E760" s="91"/>
      <c r="F760" s="69"/>
      <c r="G760" s="91"/>
      <c r="H760" s="70"/>
      <c r="I760" s="90"/>
    </row>
    <row r="761">
      <c r="A761" s="13" t="s">
        <v>125</v>
      </c>
      <c r="B761" s="78"/>
      <c r="C761" s="91"/>
      <c r="D761" s="78"/>
      <c r="E761" s="91"/>
      <c r="F761" s="69"/>
      <c r="G761" s="91"/>
      <c r="H761" s="70"/>
      <c r="I761" s="90"/>
    </row>
    <row r="762">
      <c r="A762" s="13" t="s">
        <v>228</v>
      </c>
      <c r="B762" s="78"/>
      <c r="C762" s="91"/>
      <c r="D762" s="78"/>
      <c r="E762" s="91"/>
      <c r="F762" s="69"/>
      <c r="G762" s="91"/>
      <c r="H762" s="70"/>
      <c r="I762" s="90"/>
    </row>
    <row r="763">
      <c r="A763" s="13" t="s">
        <v>182</v>
      </c>
      <c r="B763" s="78"/>
      <c r="C763" s="91"/>
      <c r="D763" s="78"/>
      <c r="E763" s="91"/>
      <c r="F763" s="69"/>
      <c r="G763" s="91"/>
      <c r="H763" s="70"/>
      <c r="I763" s="90"/>
    </row>
    <row r="764">
      <c r="A764" s="13" t="s">
        <v>83</v>
      </c>
      <c r="B764" s="78"/>
      <c r="C764" s="91"/>
      <c r="D764" s="78"/>
      <c r="E764" s="91"/>
      <c r="F764" s="69"/>
      <c r="G764" s="91"/>
      <c r="H764" s="70"/>
      <c r="I764" s="90"/>
    </row>
    <row r="765">
      <c r="A765" s="13" t="s">
        <v>96</v>
      </c>
      <c r="B765" s="78"/>
      <c r="C765" s="91"/>
      <c r="D765" s="78"/>
      <c r="E765" s="91"/>
      <c r="F765" s="69"/>
      <c r="G765" s="91"/>
      <c r="H765" s="70"/>
      <c r="I765" s="90"/>
    </row>
    <row r="766">
      <c r="A766" s="13" t="s">
        <v>132</v>
      </c>
      <c r="B766" s="78"/>
      <c r="C766" s="91"/>
      <c r="D766" s="78"/>
      <c r="E766" s="91"/>
      <c r="F766" s="69"/>
      <c r="G766" s="91"/>
      <c r="H766" s="70"/>
      <c r="I766" s="90"/>
    </row>
    <row r="767">
      <c r="A767" s="13" t="s">
        <v>159</v>
      </c>
      <c r="B767" s="78"/>
      <c r="C767" s="91"/>
      <c r="D767" s="78"/>
      <c r="E767" s="91"/>
      <c r="F767" s="69"/>
      <c r="G767" s="91"/>
      <c r="H767" s="70"/>
      <c r="I767" s="90"/>
    </row>
    <row r="768">
      <c r="A768" s="13" t="s">
        <v>160</v>
      </c>
      <c r="B768" s="78"/>
      <c r="C768" s="91"/>
      <c r="D768" s="78"/>
      <c r="E768" s="91"/>
      <c r="F768" s="69"/>
      <c r="G768" s="91"/>
      <c r="H768" s="70"/>
      <c r="I768" s="90"/>
    </row>
    <row r="769">
      <c r="A769" s="13" t="s">
        <v>133</v>
      </c>
      <c r="B769" s="78"/>
      <c r="C769" s="91"/>
      <c r="D769" s="78"/>
      <c r="E769" s="91"/>
      <c r="F769" s="69"/>
      <c r="G769" s="91"/>
      <c r="H769" s="70"/>
      <c r="I769" s="90"/>
    </row>
    <row r="770">
      <c r="A770" s="13" t="s">
        <v>190</v>
      </c>
      <c r="B770" s="78"/>
      <c r="C770" s="91"/>
      <c r="D770" s="78"/>
      <c r="E770" s="91"/>
      <c r="F770" s="69"/>
      <c r="G770" s="91"/>
      <c r="H770" s="70"/>
      <c r="I770" s="90"/>
    </row>
    <row r="771">
      <c r="A771" s="13" t="s">
        <v>139</v>
      </c>
      <c r="B771" s="78"/>
      <c r="C771" s="91"/>
      <c r="D771" s="78"/>
      <c r="E771" s="91"/>
      <c r="F771" s="69"/>
      <c r="G771" s="91"/>
      <c r="H771" s="70"/>
      <c r="I771" s="90"/>
    </row>
    <row r="772">
      <c r="A772" s="13" t="s">
        <v>183</v>
      </c>
      <c r="B772" s="78"/>
      <c r="C772" s="91"/>
      <c r="D772" s="78"/>
      <c r="E772" s="91"/>
      <c r="F772" s="69"/>
      <c r="G772" s="91"/>
      <c r="H772" s="70"/>
      <c r="I772" s="90"/>
    </row>
    <row r="773">
      <c r="A773" s="13" t="s">
        <v>237</v>
      </c>
      <c r="B773" s="78"/>
      <c r="C773" s="91"/>
      <c r="D773" s="78"/>
      <c r="E773" s="91"/>
      <c r="F773" s="69"/>
      <c r="G773" s="91"/>
      <c r="H773" s="70"/>
      <c r="I773" s="90"/>
    </row>
    <row r="774">
      <c r="A774" s="13" t="s">
        <v>162</v>
      </c>
      <c r="B774" s="78"/>
      <c r="C774" s="91"/>
      <c r="D774" s="78"/>
      <c r="E774" s="91"/>
      <c r="F774" s="69"/>
      <c r="G774" s="91"/>
      <c r="H774" s="70"/>
      <c r="I774" s="90"/>
    </row>
    <row r="775">
      <c r="A775" s="13" t="s">
        <v>191</v>
      </c>
      <c r="B775" s="78"/>
      <c r="C775" s="91"/>
      <c r="D775" s="78"/>
      <c r="E775" s="91"/>
      <c r="F775" s="69"/>
      <c r="G775" s="91"/>
      <c r="H775" s="70"/>
      <c r="I775" s="90"/>
    </row>
    <row r="776">
      <c r="A776" s="13" t="s">
        <v>238</v>
      </c>
      <c r="B776" s="78"/>
      <c r="C776" s="91"/>
      <c r="D776" s="78"/>
      <c r="E776" s="91"/>
      <c r="F776" s="69"/>
      <c r="G776" s="91"/>
      <c r="H776" s="70"/>
      <c r="I776" s="90"/>
    </row>
    <row r="777">
      <c r="A777" s="13" t="s">
        <v>185</v>
      </c>
      <c r="B777" s="78"/>
      <c r="C777" s="91"/>
      <c r="D777" s="78"/>
      <c r="E777" s="91"/>
      <c r="F777" s="69"/>
      <c r="G777" s="91"/>
      <c r="H777" s="70"/>
      <c r="I777" s="90"/>
    </row>
    <row r="778">
      <c r="A778" s="13" t="s">
        <v>127</v>
      </c>
      <c r="B778" s="78"/>
      <c r="C778" s="91"/>
      <c r="D778" s="78"/>
      <c r="E778" s="91"/>
      <c r="F778" s="69"/>
      <c r="G778" s="91"/>
      <c r="H778" s="70"/>
      <c r="I778" s="90"/>
    </row>
    <row r="779">
      <c r="A779" s="13" t="s">
        <v>235</v>
      </c>
      <c r="B779" s="78"/>
      <c r="C779" s="91"/>
      <c r="D779" s="78"/>
      <c r="E779" s="91"/>
      <c r="F779" s="69"/>
      <c r="G779" s="91"/>
      <c r="H779" s="70"/>
      <c r="I779" s="90"/>
    </row>
    <row r="780">
      <c r="A780" s="13" t="s">
        <v>224</v>
      </c>
      <c r="B780" s="78"/>
      <c r="C780" s="91"/>
      <c r="D780" s="78"/>
      <c r="E780" s="91"/>
      <c r="F780" s="69"/>
      <c r="G780" s="91"/>
      <c r="H780" s="70"/>
      <c r="I780" s="90"/>
    </row>
    <row r="781">
      <c r="A781" s="13" t="s">
        <v>233</v>
      </c>
      <c r="B781" s="78"/>
      <c r="C781" s="91"/>
      <c r="D781" s="78"/>
      <c r="E781" s="91"/>
      <c r="F781" s="69"/>
      <c r="G781" s="91"/>
      <c r="H781" s="70"/>
      <c r="I781" s="90"/>
    </row>
    <row r="782">
      <c r="A782" s="13" t="s">
        <v>105</v>
      </c>
      <c r="B782" s="78"/>
      <c r="C782" s="91"/>
      <c r="D782" s="78"/>
      <c r="E782" s="91"/>
      <c r="F782" s="69"/>
      <c r="G782" s="91"/>
      <c r="H782" s="70"/>
      <c r="I782" s="90"/>
    </row>
    <row r="783">
      <c r="A783" s="13" t="s">
        <v>173</v>
      </c>
      <c r="B783" s="78"/>
      <c r="C783" s="91"/>
      <c r="D783" s="78"/>
      <c r="E783" s="91"/>
      <c r="F783" s="69"/>
      <c r="G783" s="91"/>
      <c r="H783" s="70"/>
      <c r="I783" s="90"/>
    </row>
    <row r="784">
      <c r="A784" s="13" t="s">
        <v>150</v>
      </c>
      <c r="B784" s="78"/>
      <c r="C784" s="91"/>
      <c r="D784" s="78"/>
      <c r="E784" s="91"/>
      <c r="F784" s="69"/>
      <c r="G784" s="91"/>
      <c r="H784" s="70"/>
      <c r="I784" s="90"/>
    </row>
    <row r="785">
      <c r="A785" s="13" t="s">
        <v>174</v>
      </c>
      <c r="B785" s="78"/>
      <c r="C785" s="91"/>
      <c r="D785" s="78"/>
      <c r="E785" s="91"/>
      <c r="F785" s="69"/>
      <c r="G785" s="91"/>
      <c r="H785" s="70"/>
      <c r="I785" s="90"/>
    </row>
    <row r="786">
      <c r="A786" s="13" t="s">
        <v>186</v>
      </c>
      <c r="B786" s="78"/>
      <c r="C786" s="91"/>
      <c r="D786" s="78"/>
      <c r="E786" s="91"/>
      <c r="F786" s="69"/>
      <c r="G786" s="91"/>
      <c r="H786" s="70"/>
      <c r="I786" s="90"/>
    </row>
    <row r="787">
      <c r="A787" s="13" t="s">
        <v>176</v>
      </c>
      <c r="B787" s="78"/>
      <c r="C787" s="91"/>
      <c r="D787" s="78"/>
      <c r="E787" s="91"/>
      <c r="F787" s="69"/>
      <c r="G787" s="91"/>
      <c r="H787" s="70"/>
      <c r="I787" s="90"/>
    </row>
    <row r="788">
      <c r="A788" s="13" t="s">
        <v>179</v>
      </c>
      <c r="B788" s="78"/>
      <c r="C788" s="91"/>
      <c r="D788" s="78"/>
      <c r="E788" s="91"/>
      <c r="F788" s="69"/>
      <c r="G788" s="91"/>
      <c r="H788" s="70"/>
      <c r="I788" s="90"/>
    </row>
    <row r="789">
      <c r="A789" s="13" t="s">
        <v>178</v>
      </c>
      <c r="B789" s="78"/>
      <c r="C789" s="91"/>
      <c r="D789" s="78"/>
      <c r="E789" s="91"/>
      <c r="F789" s="69"/>
      <c r="G789" s="91"/>
      <c r="H789" s="70"/>
      <c r="I789" s="90"/>
    </row>
    <row r="790">
      <c r="A790" s="13" t="s">
        <v>211</v>
      </c>
      <c r="B790" s="78"/>
      <c r="C790" s="91"/>
      <c r="D790" s="78"/>
      <c r="E790" s="91"/>
      <c r="F790" s="69"/>
      <c r="G790" s="91"/>
      <c r="H790" s="70"/>
      <c r="I790" s="90"/>
    </row>
    <row r="791">
      <c r="A791" s="13" t="s">
        <v>239</v>
      </c>
      <c r="B791" s="78"/>
      <c r="C791" s="91"/>
      <c r="D791" s="78"/>
      <c r="E791" s="91"/>
      <c r="F791" s="69"/>
      <c r="G791" s="91"/>
      <c r="H791" s="70"/>
      <c r="I791" s="90"/>
    </row>
    <row r="792">
      <c r="A792" s="13" t="s">
        <v>229</v>
      </c>
      <c r="B792" s="78"/>
      <c r="C792" s="91"/>
      <c r="D792" s="78"/>
      <c r="E792" s="91"/>
      <c r="F792" s="69"/>
      <c r="G792" s="91"/>
      <c r="H792" s="70"/>
      <c r="I792" s="90"/>
    </row>
    <row r="793">
      <c r="A793" s="13" t="s">
        <v>80</v>
      </c>
      <c r="B793" s="78"/>
      <c r="C793" s="91"/>
      <c r="D793" s="78"/>
      <c r="E793" s="91"/>
      <c r="F793" s="69"/>
      <c r="G793" s="91"/>
      <c r="H793" s="70"/>
      <c r="I793" s="90"/>
    </row>
    <row r="794">
      <c r="A794" s="13" t="s">
        <v>208</v>
      </c>
      <c r="B794" s="78"/>
      <c r="C794" s="91"/>
      <c r="D794" s="78"/>
      <c r="E794" s="91"/>
      <c r="F794" s="69"/>
      <c r="G794" s="91"/>
      <c r="H794" s="70"/>
      <c r="I794" s="90"/>
    </row>
    <row r="795">
      <c r="A795" s="13" t="s">
        <v>213</v>
      </c>
      <c r="B795" s="78"/>
      <c r="C795" s="91"/>
      <c r="D795" s="78"/>
      <c r="E795" s="91"/>
      <c r="F795" s="69"/>
      <c r="G795" s="91"/>
      <c r="H795" s="70"/>
      <c r="I795" s="90"/>
    </row>
    <row r="796">
      <c r="A796" s="13" t="s">
        <v>212</v>
      </c>
      <c r="B796" s="78"/>
      <c r="C796" s="91"/>
      <c r="D796" s="78"/>
      <c r="E796" s="91"/>
      <c r="F796" s="69"/>
      <c r="G796" s="91"/>
      <c r="H796" s="70"/>
      <c r="I796" s="90"/>
    </row>
    <row r="797">
      <c r="A797" s="13" t="s">
        <v>214</v>
      </c>
      <c r="B797" s="78"/>
      <c r="C797" s="91"/>
      <c r="D797" s="78"/>
      <c r="E797" s="91"/>
      <c r="F797" s="69"/>
      <c r="G797" s="91"/>
      <c r="H797" s="70"/>
      <c r="I797" s="90"/>
    </row>
    <row r="798">
      <c r="A798" s="13" t="s">
        <v>232</v>
      </c>
      <c r="B798" s="78"/>
      <c r="C798" s="91"/>
      <c r="D798" s="78"/>
      <c r="E798" s="91"/>
      <c r="F798" s="69"/>
      <c r="G798" s="91"/>
      <c r="H798" s="70"/>
      <c r="I798" s="90"/>
    </row>
    <row r="799">
      <c r="A799" s="13" t="s">
        <v>181</v>
      </c>
      <c r="B799" s="78"/>
      <c r="C799" s="91"/>
      <c r="D799" s="78"/>
      <c r="E799" s="91"/>
      <c r="F799" s="69"/>
      <c r="G799" s="91"/>
      <c r="H799" s="70"/>
      <c r="I799" s="90"/>
    </row>
    <row r="800">
      <c r="A800" s="13" t="s">
        <v>136</v>
      </c>
      <c r="B800" s="78"/>
      <c r="C800" s="91"/>
      <c r="D800" s="78"/>
      <c r="E800" s="91"/>
      <c r="F800" s="69"/>
      <c r="G800" s="91"/>
      <c r="H800" s="70"/>
      <c r="I800" s="90"/>
    </row>
    <row r="801">
      <c r="A801" s="13" t="s">
        <v>246</v>
      </c>
      <c r="B801" s="78"/>
      <c r="C801" s="91"/>
      <c r="D801" s="78"/>
      <c r="E801" s="91"/>
      <c r="F801" s="69"/>
      <c r="G801" s="91"/>
      <c r="H801" s="70"/>
      <c r="I801" s="90"/>
    </row>
    <row r="802">
      <c r="A802" s="13" t="s">
        <v>22</v>
      </c>
      <c r="B802" s="78"/>
      <c r="C802" s="91"/>
      <c r="D802" s="78"/>
      <c r="E802" s="91"/>
      <c r="F802" s="69"/>
      <c r="G802" s="91"/>
      <c r="H802" s="70"/>
      <c r="I802" s="90"/>
    </row>
    <row r="803">
      <c r="A803" s="13" t="s">
        <v>95</v>
      </c>
      <c r="B803" s="78"/>
      <c r="C803" s="91"/>
      <c r="D803" s="78"/>
      <c r="E803" s="91"/>
      <c r="F803" s="69"/>
      <c r="G803" s="91"/>
      <c r="H803" s="70"/>
      <c r="I803" s="90"/>
    </row>
    <row r="804">
      <c r="A804" s="13" t="s">
        <v>100</v>
      </c>
      <c r="B804" s="78"/>
      <c r="C804" s="91"/>
      <c r="D804" s="78"/>
      <c r="E804" s="91"/>
      <c r="F804" s="69"/>
      <c r="G804" s="91"/>
      <c r="H804" s="70"/>
      <c r="I804" s="90"/>
    </row>
    <row r="805">
      <c r="A805" s="13" t="s">
        <v>138</v>
      </c>
      <c r="B805" s="78"/>
      <c r="C805" s="91"/>
      <c r="D805" s="78"/>
      <c r="E805" s="91"/>
      <c r="F805" s="69"/>
      <c r="G805" s="91"/>
      <c r="H805" s="70"/>
      <c r="I805" s="90"/>
    </row>
    <row r="806">
      <c r="A806" s="13" t="s">
        <v>204</v>
      </c>
      <c r="B806" s="78"/>
      <c r="C806" s="91"/>
      <c r="D806" s="78"/>
      <c r="E806" s="91"/>
      <c r="F806" s="69"/>
      <c r="G806" s="91"/>
      <c r="H806" s="70"/>
      <c r="I806" s="90"/>
    </row>
    <row r="807">
      <c r="A807" s="13" t="s">
        <v>60</v>
      </c>
      <c r="B807" s="78"/>
      <c r="C807" s="91"/>
      <c r="D807" s="78"/>
      <c r="E807" s="91"/>
      <c r="F807" s="69"/>
      <c r="G807" s="91"/>
      <c r="H807" s="70"/>
      <c r="I807" s="90"/>
    </row>
    <row r="808">
      <c r="A808" s="13" t="s">
        <v>152</v>
      </c>
      <c r="B808" s="78"/>
      <c r="C808" s="91"/>
      <c r="D808" s="78"/>
      <c r="E808" s="91"/>
      <c r="F808" s="69"/>
      <c r="G808" s="91"/>
      <c r="H808" s="70"/>
      <c r="I808" s="90"/>
    </row>
    <row r="809">
      <c r="A809" s="13" t="s">
        <v>234</v>
      </c>
      <c r="B809" s="78"/>
      <c r="C809" s="91"/>
      <c r="D809" s="78"/>
      <c r="E809" s="91"/>
      <c r="F809" s="69"/>
      <c r="G809" s="91"/>
      <c r="H809" s="70"/>
      <c r="I809" s="90"/>
    </row>
    <row r="810">
      <c r="A810" s="13" t="s">
        <v>187</v>
      </c>
      <c r="B810" s="78"/>
      <c r="C810" s="91"/>
      <c r="D810" s="78"/>
      <c r="E810" s="91"/>
      <c r="F810" s="69"/>
      <c r="G810" s="91"/>
      <c r="H810" s="70"/>
      <c r="I810" s="90"/>
    </row>
    <row r="811">
      <c r="A811" s="13" t="s">
        <v>241</v>
      </c>
      <c r="B811" s="78"/>
      <c r="C811" s="91"/>
      <c r="D811" s="78"/>
      <c r="E811" s="91"/>
      <c r="F811" s="69"/>
      <c r="G811" s="91"/>
      <c r="H811" s="70"/>
      <c r="I811" s="90"/>
    </row>
    <row r="812">
      <c r="A812" s="13" t="s">
        <v>163</v>
      </c>
      <c r="B812" s="78"/>
      <c r="C812" s="91"/>
      <c r="D812" s="78"/>
      <c r="E812" s="91"/>
      <c r="F812" s="69"/>
      <c r="G812" s="91"/>
      <c r="H812" s="70"/>
      <c r="I812" s="90"/>
    </row>
    <row r="813">
      <c r="A813" s="13" t="s">
        <v>164</v>
      </c>
      <c r="B813" s="78"/>
      <c r="C813" s="91"/>
      <c r="D813" s="78"/>
      <c r="E813" s="91"/>
      <c r="F813" s="69"/>
      <c r="G813" s="91"/>
      <c r="H813" s="70"/>
      <c r="I813" s="90"/>
    </row>
    <row r="814">
      <c r="A814" s="13" t="s">
        <v>84</v>
      </c>
      <c r="B814" s="78"/>
      <c r="C814" s="91"/>
      <c r="D814" s="78"/>
      <c r="E814" s="91"/>
      <c r="F814" s="69"/>
      <c r="G814" s="91"/>
      <c r="H814" s="70"/>
      <c r="I814" s="90"/>
    </row>
    <row r="815">
      <c r="A815" s="13" t="s">
        <v>242</v>
      </c>
      <c r="B815" s="78"/>
      <c r="C815" s="91"/>
      <c r="D815" s="78"/>
      <c r="E815" s="91"/>
      <c r="F815" s="69"/>
      <c r="G815" s="91"/>
      <c r="H815" s="70"/>
      <c r="I815" s="90"/>
    </row>
    <row r="816">
      <c r="A816" s="13" t="s">
        <v>245</v>
      </c>
      <c r="B816" s="78"/>
      <c r="C816" s="91"/>
      <c r="D816" s="78"/>
      <c r="E816" s="91"/>
      <c r="F816" s="69"/>
      <c r="G816" s="91"/>
      <c r="H816" s="70"/>
      <c r="I816" s="90"/>
    </row>
    <row r="817">
      <c r="A817" s="13" t="s">
        <v>188</v>
      </c>
      <c r="B817" s="78"/>
      <c r="C817" s="91"/>
      <c r="D817" s="78"/>
      <c r="E817" s="91"/>
      <c r="F817" s="69"/>
      <c r="G817" s="91"/>
      <c r="H817" s="70"/>
      <c r="I817" s="90"/>
    </row>
    <row r="818">
      <c r="A818" s="13" t="s">
        <v>215</v>
      </c>
      <c r="B818" s="78"/>
      <c r="C818" s="91"/>
      <c r="D818" s="78"/>
      <c r="E818" s="91"/>
      <c r="F818" s="69"/>
      <c r="G818" s="91"/>
      <c r="H818" s="70"/>
      <c r="I818" s="90"/>
    </row>
    <row r="819">
      <c r="A819" s="13" t="s">
        <v>217</v>
      </c>
      <c r="B819" s="78"/>
      <c r="C819" s="91"/>
      <c r="D819" s="78"/>
      <c r="E819" s="91"/>
      <c r="F819" s="69"/>
      <c r="G819" s="91"/>
      <c r="H819" s="70"/>
      <c r="I819" s="90"/>
    </row>
    <row r="820">
      <c r="A820" s="13" t="s">
        <v>219</v>
      </c>
      <c r="B820" s="78"/>
      <c r="C820" s="91"/>
      <c r="D820" s="78"/>
      <c r="E820" s="91"/>
      <c r="F820" s="69"/>
      <c r="G820" s="91"/>
      <c r="H820" s="70"/>
      <c r="I820" s="90"/>
    </row>
    <row r="821">
      <c r="A821" s="13" t="s">
        <v>64</v>
      </c>
      <c r="B821" s="78"/>
      <c r="C821" s="91"/>
      <c r="D821" s="78"/>
      <c r="E821" s="91"/>
      <c r="F821" s="69"/>
      <c r="G821" s="91"/>
      <c r="H821" s="70"/>
      <c r="I821" s="90"/>
    </row>
    <row r="822">
      <c r="A822" s="24"/>
      <c r="B822" s="78"/>
      <c r="C822" s="91"/>
      <c r="D822" s="78"/>
      <c r="E822" s="91"/>
      <c r="F822" s="69"/>
      <c r="G822" s="91"/>
      <c r="H822" s="70"/>
      <c r="I822" s="90"/>
    </row>
    <row r="823">
      <c r="A823" s="24"/>
      <c r="B823" s="78"/>
      <c r="C823" s="91"/>
      <c r="D823" s="78"/>
      <c r="E823" s="91"/>
      <c r="F823" s="69"/>
      <c r="G823" s="91"/>
      <c r="H823" s="70"/>
      <c r="I823" s="90"/>
    </row>
    <row r="824">
      <c r="A824" s="24"/>
      <c r="B824" s="78"/>
      <c r="C824" s="91"/>
      <c r="D824" s="78"/>
      <c r="E824" s="91"/>
      <c r="F824" s="69"/>
      <c r="G824" s="91"/>
      <c r="H824" s="70"/>
      <c r="I824" s="90"/>
    </row>
    <row r="825">
      <c r="A825" s="24"/>
      <c r="B825" s="78"/>
      <c r="C825" s="91"/>
      <c r="D825" s="78"/>
      <c r="E825" s="91"/>
      <c r="F825" s="69"/>
      <c r="G825" s="91"/>
      <c r="H825" s="70"/>
      <c r="I825" s="90"/>
    </row>
    <row r="826">
      <c r="A826" s="24"/>
      <c r="B826" s="78"/>
      <c r="C826" s="91"/>
      <c r="D826" s="78"/>
      <c r="E826" s="91"/>
      <c r="F826" s="69"/>
      <c r="G826" s="91"/>
      <c r="H826" s="70"/>
      <c r="I826" s="90"/>
    </row>
    <row r="827">
      <c r="A827" s="24"/>
      <c r="B827" s="78"/>
      <c r="C827" s="91"/>
      <c r="D827" s="78"/>
      <c r="E827" s="91"/>
      <c r="F827" s="69"/>
      <c r="G827" s="91"/>
      <c r="H827" s="70"/>
      <c r="I827" s="90"/>
    </row>
    <row r="828">
      <c r="A828" s="72"/>
      <c r="B828" s="78"/>
      <c r="C828" s="91"/>
      <c r="D828" s="78"/>
      <c r="E828" s="91"/>
      <c r="F828" s="69"/>
      <c r="G828" s="91"/>
      <c r="H828" s="70"/>
      <c r="I828" s="90"/>
    </row>
    <row r="829">
      <c r="A829" s="72"/>
      <c r="B829" s="78"/>
      <c r="C829" s="91"/>
      <c r="D829" s="78"/>
      <c r="E829" s="91"/>
      <c r="F829" s="69"/>
      <c r="G829" s="91"/>
      <c r="H829" s="70"/>
      <c r="I829" s="90"/>
    </row>
    <row r="830">
      <c r="A830" s="72"/>
      <c r="B830" s="78"/>
      <c r="C830" s="91"/>
      <c r="D830" s="78"/>
      <c r="E830" s="91"/>
      <c r="F830" s="69"/>
      <c r="G830" s="91"/>
      <c r="H830" s="70"/>
      <c r="I830" s="90"/>
    </row>
    <row r="831">
      <c r="A831" s="72"/>
      <c r="B831" s="78"/>
      <c r="C831" s="91"/>
      <c r="D831" s="78"/>
      <c r="E831" s="91"/>
      <c r="F831" s="69"/>
      <c r="G831" s="91"/>
      <c r="H831" s="70"/>
      <c r="I831" s="90"/>
    </row>
    <row r="832">
      <c r="A832" s="72"/>
      <c r="B832" s="78"/>
      <c r="C832" s="91"/>
      <c r="D832" s="78"/>
      <c r="E832" s="91"/>
      <c r="F832" s="69"/>
      <c r="G832" s="91"/>
      <c r="H832" s="70"/>
      <c r="I832" s="90"/>
    </row>
    <row r="833">
      <c r="A833" s="72"/>
      <c r="B833" s="78"/>
      <c r="C833" s="91"/>
      <c r="D833" s="78"/>
      <c r="E833" s="91"/>
      <c r="F833" s="69"/>
      <c r="G833" s="91"/>
      <c r="H833" s="70"/>
      <c r="I833" s="90"/>
    </row>
    <row r="834">
      <c r="A834" s="72"/>
      <c r="B834" s="78"/>
      <c r="C834" s="91"/>
      <c r="D834" s="78"/>
      <c r="E834" s="91"/>
      <c r="F834" s="69"/>
      <c r="G834" s="91"/>
      <c r="H834" s="70"/>
      <c r="I834" s="90"/>
    </row>
    <row r="835">
      <c r="A835" s="4" t="s">
        <v>1</v>
      </c>
      <c r="B835" s="78"/>
      <c r="C835" s="91"/>
      <c r="D835" s="78"/>
      <c r="E835" s="91"/>
      <c r="F835" s="69"/>
      <c r="G835" s="91"/>
      <c r="H835" s="70"/>
      <c r="I835" s="90"/>
    </row>
    <row r="836">
      <c r="A836" s="13" t="s">
        <v>168</v>
      </c>
      <c r="B836" s="78"/>
      <c r="C836" s="91"/>
      <c r="D836" s="78"/>
      <c r="E836" s="91"/>
      <c r="F836" s="69"/>
      <c r="G836" s="91"/>
      <c r="H836" s="70"/>
      <c r="I836" s="90"/>
    </row>
    <row r="837">
      <c r="A837" s="13" t="s">
        <v>90</v>
      </c>
      <c r="B837" s="78"/>
      <c r="C837" s="91"/>
      <c r="D837" s="78"/>
      <c r="E837" s="91"/>
      <c r="F837" s="69"/>
      <c r="G837" s="91"/>
      <c r="H837" s="70"/>
      <c r="I837" s="90"/>
    </row>
    <row r="838">
      <c r="A838" s="13" t="s">
        <v>54</v>
      </c>
      <c r="B838" s="78"/>
      <c r="C838" s="91"/>
      <c r="D838" s="78"/>
      <c r="E838" s="91"/>
      <c r="F838" s="69"/>
      <c r="G838" s="91"/>
      <c r="H838" s="70"/>
      <c r="I838" s="90"/>
    </row>
    <row r="839">
      <c r="A839" s="13" t="s">
        <v>192</v>
      </c>
      <c r="B839" s="78"/>
      <c r="C839" s="91"/>
      <c r="D839" s="78"/>
      <c r="E839" s="91"/>
      <c r="F839" s="69"/>
      <c r="G839" s="91"/>
      <c r="H839" s="70"/>
      <c r="I839" s="90"/>
    </row>
    <row r="840">
      <c r="A840" s="13" t="s">
        <v>141</v>
      </c>
      <c r="B840" s="78"/>
      <c r="C840" s="91"/>
      <c r="D840" s="78"/>
      <c r="E840" s="91"/>
      <c r="F840" s="69"/>
      <c r="G840" s="91"/>
      <c r="H840" s="70"/>
      <c r="I840" s="90"/>
    </row>
    <row r="841">
      <c r="A841" s="13" t="s">
        <v>145</v>
      </c>
      <c r="B841" s="78"/>
      <c r="C841" s="91"/>
      <c r="D841" s="78"/>
      <c r="E841" s="91"/>
      <c r="F841" s="69"/>
      <c r="G841" s="91"/>
      <c r="H841" s="70"/>
      <c r="I841" s="90"/>
    </row>
    <row r="842">
      <c r="A842" s="13" t="s">
        <v>87</v>
      </c>
      <c r="B842" s="78"/>
      <c r="C842" s="91"/>
      <c r="D842" s="78"/>
      <c r="E842" s="91"/>
      <c r="F842" s="69"/>
      <c r="G842" s="91"/>
      <c r="H842" s="70"/>
      <c r="I842" s="90"/>
    </row>
    <row r="843">
      <c r="A843" s="13" t="s">
        <v>222</v>
      </c>
      <c r="B843" s="78"/>
      <c r="C843" s="91"/>
      <c r="D843" s="78"/>
      <c r="E843" s="91"/>
      <c r="F843" s="69"/>
      <c r="G843" s="91"/>
      <c r="H843" s="70"/>
      <c r="I843" s="90"/>
    </row>
    <row r="844">
      <c r="A844" s="13" t="s">
        <v>198</v>
      </c>
      <c r="B844" s="78"/>
      <c r="C844" s="91"/>
      <c r="D844" s="78"/>
      <c r="E844" s="91"/>
      <c r="F844" s="69"/>
      <c r="G844" s="91"/>
      <c r="H844" s="70"/>
      <c r="I844" s="90"/>
    </row>
    <row r="845">
      <c r="A845" s="13" t="s">
        <v>151</v>
      </c>
      <c r="B845" s="78"/>
      <c r="C845" s="91"/>
      <c r="D845" s="78"/>
      <c r="E845" s="91"/>
      <c r="F845" s="69"/>
      <c r="G845" s="91"/>
      <c r="H845" s="70"/>
      <c r="I845" s="90"/>
    </row>
    <row r="846">
      <c r="A846" s="13" t="s">
        <v>165</v>
      </c>
      <c r="B846" s="78"/>
      <c r="C846" s="91"/>
      <c r="D846" s="78"/>
      <c r="E846" s="91"/>
      <c r="F846" s="69"/>
      <c r="G846" s="91"/>
      <c r="H846" s="70"/>
      <c r="I846" s="90"/>
    </row>
    <row r="847">
      <c r="A847" s="13" t="s">
        <v>140</v>
      </c>
      <c r="B847" s="78"/>
      <c r="C847" s="91"/>
      <c r="D847" s="78"/>
      <c r="E847" s="91"/>
      <c r="F847" s="69"/>
      <c r="G847" s="91"/>
      <c r="H847" s="70"/>
      <c r="I847" s="90"/>
    </row>
    <row r="848">
      <c r="A848" s="13" t="s">
        <v>68</v>
      </c>
      <c r="B848" s="78"/>
      <c r="C848" s="91"/>
      <c r="D848" s="78"/>
      <c r="E848" s="91"/>
      <c r="F848" s="69"/>
      <c r="G848" s="91"/>
      <c r="H848" s="70"/>
      <c r="I848" s="90"/>
    </row>
    <row r="849">
      <c r="A849" s="13" t="s">
        <v>99</v>
      </c>
      <c r="B849" s="78"/>
      <c r="C849" s="91"/>
      <c r="D849" s="78"/>
      <c r="E849" s="91"/>
      <c r="F849" s="69"/>
      <c r="G849" s="91"/>
      <c r="H849" s="70"/>
      <c r="I849" s="90"/>
    </row>
    <row r="850">
      <c r="A850" s="13" t="s">
        <v>193</v>
      </c>
      <c r="B850" s="78"/>
      <c r="C850" s="91"/>
      <c r="D850" s="78"/>
      <c r="E850" s="91"/>
      <c r="F850" s="69"/>
      <c r="G850" s="91"/>
      <c r="H850" s="70"/>
      <c r="I850" s="90"/>
    </row>
    <row r="851">
      <c r="A851" s="13" t="s">
        <v>195</v>
      </c>
      <c r="B851" s="78"/>
      <c r="C851" s="91"/>
      <c r="D851" s="78"/>
      <c r="E851" s="91"/>
      <c r="F851" s="69"/>
      <c r="G851" s="91"/>
      <c r="H851" s="70"/>
      <c r="I851" s="90"/>
    </row>
    <row r="852">
      <c r="A852" s="13" t="s">
        <v>210</v>
      </c>
      <c r="B852" s="78"/>
      <c r="C852" s="91"/>
      <c r="D852" s="78"/>
      <c r="E852" s="91"/>
      <c r="F852" s="69"/>
      <c r="G852" s="91"/>
      <c r="H852" s="70"/>
      <c r="I852" s="90"/>
    </row>
    <row r="853">
      <c r="A853" s="13" t="s">
        <v>196</v>
      </c>
      <c r="B853" s="78"/>
      <c r="C853" s="91"/>
      <c r="D853" s="78"/>
      <c r="E853" s="91"/>
      <c r="F853" s="69"/>
      <c r="G853" s="91"/>
      <c r="H853" s="70"/>
      <c r="I853" s="90"/>
    </row>
    <row r="854">
      <c r="A854" s="13" t="s">
        <v>197</v>
      </c>
      <c r="B854" s="78"/>
      <c r="C854" s="91"/>
      <c r="D854" s="78"/>
      <c r="E854" s="91"/>
      <c r="F854" s="69"/>
      <c r="G854" s="91"/>
      <c r="H854" s="70"/>
      <c r="I854" s="90"/>
    </row>
    <row r="855">
      <c r="A855" s="13" t="s">
        <v>170</v>
      </c>
      <c r="B855" s="78"/>
      <c r="C855" s="91"/>
      <c r="D855" s="78"/>
      <c r="E855" s="91"/>
      <c r="F855" s="69"/>
      <c r="G855" s="91"/>
      <c r="H855" s="70"/>
      <c r="I855" s="90"/>
    </row>
    <row r="856">
      <c r="A856" s="13" t="s">
        <v>146</v>
      </c>
      <c r="B856" s="78"/>
      <c r="C856" s="91"/>
      <c r="D856" s="78"/>
      <c r="E856" s="91"/>
      <c r="F856" s="69"/>
      <c r="G856" s="91"/>
      <c r="H856" s="70"/>
      <c r="I856" s="90"/>
    </row>
    <row r="857">
      <c r="A857" s="13" t="s">
        <v>147</v>
      </c>
      <c r="B857" s="78"/>
      <c r="C857" s="91"/>
      <c r="D857" s="78"/>
      <c r="E857" s="91"/>
      <c r="F857" s="69"/>
      <c r="G857" s="91"/>
      <c r="H857" s="70"/>
      <c r="I857" s="90"/>
    </row>
    <row r="858">
      <c r="A858" s="13" t="s">
        <v>142</v>
      </c>
      <c r="B858" s="78"/>
      <c r="C858" s="91"/>
      <c r="D858" s="78"/>
      <c r="E858" s="91"/>
      <c r="F858" s="69"/>
      <c r="G858" s="91"/>
      <c r="H858" s="70"/>
      <c r="I858" s="90"/>
    </row>
    <row r="859">
      <c r="A859" s="13" t="s">
        <v>199</v>
      </c>
      <c r="B859" s="78"/>
      <c r="C859" s="91"/>
      <c r="D859" s="78"/>
      <c r="E859" s="91"/>
      <c r="F859" s="69"/>
      <c r="G859" s="91"/>
      <c r="H859" s="70"/>
      <c r="I859" s="90"/>
    </row>
    <row r="860">
      <c r="A860" s="13" t="s">
        <v>130</v>
      </c>
      <c r="B860" s="78"/>
      <c r="C860" s="91"/>
      <c r="D860" s="78"/>
      <c r="E860" s="91"/>
      <c r="F860" s="69"/>
      <c r="G860" s="91"/>
      <c r="H860" s="70"/>
      <c r="I860" s="90"/>
    </row>
    <row r="861">
      <c r="A861" s="13" t="s">
        <v>51</v>
      </c>
      <c r="B861" s="78"/>
      <c r="C861" s="91"/>
      <c r="D861" s="78"/>
      <c r="E861" s="91"/>
      <c r="F861" s="69"/>
      <c r="G861" s="91"/>
      <c r="H861" s="70"/>
      <c r="I861" s="90"/>
    </row>
    <row r="862">
      <c r="A862" s="13" t="s">
        <v>153</v>
      </c>
      <c r="B862" s="78"/>
      <c r="C862" s="91"/>
      <c r="D862" s="78"/>
      <c r="E862" s="91"/>
      <c r="F862" s="69"/>
      <c r="G862" s="91"/>
      <c r="H862" s="70"/>
      <c r="I862" s="90"/>
    </row>
    <row r="863">
      <c r="A863" s="13" t="s">
        <v>155</v>
      </c>
      <c r="B863" s="78"/>
      <c r="C863" s="91"/>
      <c r="D863" s="78"/>
      <c r="E863" s="91"/>
      <c r="F863" s="69"/>
      <c r="G863" s="91"/>
      <c r="H863" s="70"/>
      <c r="I863" s="90"/>
    </row>
    <row r="864">
      <c r="A864" s="13" t="s">
        <v>76</v>
      </c>
      <c r="B864" s="78"/>
      <c r="C864" s="91"/>
      <c r="D864" s="78"/>
      <c r="E864" s="91"/>
      <c r="F864" s="69"/>
      <c r="G864" s="91"/>
      <c r="H864" s="70"/>
      <c r="I864" s="90"/>
    </row>
    <row r="865">
      <c r="A865" s="13" t="s">
        <v>107</v>
      </c>
      <c r="B865" s="78"/>
      <c r="C865" s="91"/>
      <c r="D865" s="78"/>
      <c r="E865" s="91"/>
      <c r="F865" s="69"/>
      <c r="G865" s="91"/>
      <c r="H865" s="70"/>
      <c r="I865" s="90"/>
    </row>
    <row r="866">
      <c r="A866" s="13" t="s">
        <v>200</v>
      </c>
      <c r="B866" s="78"/>
      <c r="C866" s="91"/>
      <c r="D866" s="78"/>
      <c r="E866" s="91"/>
      <c r="F866" s="69"/>
      <c r="G866" s="91"/>
      <c r="H866" s="70"/>
      <c r="I866" s="90"/>
    </row>
    <row r="867">
      <c r="A867" s="13" t="s">
        <v>175</v>
      </c>
      <c r="B867" s="78"/>
      <c r="C867" s="91"/>
      <c r="D867" s="78"/>
      <c r="E867" s="91"/>
      <c r="F867" s="69"/>
      <c r="G867" s="91"/>
      <c r="H867" s="70"/>
      <c r="I867" s="90"/>
    </row>
    <row r="868">
      <c r="A868" s="13" t="s">
        <v>110</v>
      </c>
      <c r="B868" s="78"/>
      <c r="C868" s="91"/>
      <c r="D868" s="78"/>
      <c r="E868" s="91"/>
      <c r="F868" s="69"/>
      <c r="G868" s="91"/>
      <c r="H868" s="70"/>
      <c r="I868" s="90"/>
    </row>
    <row r="869">
      <c r="A869" s="13" t="s">
        <v>202</v>
      </c>
      <c r="B869" s="78"/>
      <c r="C869" s="91"/>
      <c r="D869" s="78"/>
      <c r="E869" s="91"/>
      <c r="F869" s="69"/>
      <c r="G869" s="91"/>
      <c r="H869" s="70"/>
      <c r="I869" s="90"/>
    </row>
    <row r="870">
      <c r="A870" s="13" t="s">
        <v>157</v>
      </c>
      <c r="B870" s="78"/>
      <c r="C870" s="91"/>
      <c r="D870" s="78"/>
      <c r="E870" s="91"/>
      <c r="F870" s="69"/>
      <c r="G870" s="91"/>
      <c r="H870" s="70"/>
      <c r="I870" s="90"/>
    </row>
    <row r="871">
      <c r="A871" s="13" t="s">
        <v>206</v>
      </c>
      <c r="B871" s="78"/>
      <c r="C871" s="91"/>
      <c r="D871" s="78"/>
      <c r="E871" s="91"/>
      <c r="F871" s="69"/>
      <c r="G871" s="91"/>
      <c r="H871" s="70"/>
      <c r="I871" s="90"/>
    </row>
    <row r="872">
      <c r="A872" s="13" t="s">
        <v>230</v>
      </c>
      <c r="B872" s="78"/>
      <c r="C872" s="91"/>
      <c r="D872" s="78"/>
      <c r="E872" s="91"/>
      <c r="F872" s="69"/>
      <c r="G872" s="91"/>
      <c r="H872" s="70"/>
      <c r="I872" s="90"/>
    </row>
    <row r="873">
      <c r="A873" s="13" t="s">
        <v>143</v>
      </c>
      <c r="B873" s="78"/>
      <c r="C873" s="91"/>
      <c r="D873" s="78"/>
      <c r="E873" s="91"/>
      <c r="F873" s="69"/>
      <c r="G873" s="91"/>
      <c r="H873" s="70"/>
      <c r="I873" s="90"/>
    </row>
    <row r="874">
      <c r="A874" s="13" t="s">
        <v>231</v>
      </c>
      <c r="B874" s="78"/>
      <c r="C874" s="91"/>
      <c r="D874" s="78"/>
      <c r="E874" s="91"/>
      <c r="F874" s="69"/>
      <c r="G874" s="91"/>
      <c r="H874" s="70"/>
      <c r="I874" s="90"/>
    </row>
    <row r="875">
      <c r="A875" s="13" t="s">
        <v>116</v>
      </c>
      <c r="B875" s="78"/>
      <c r="C875" s="91"/>
      <c r="D875" s="78"/>
      <c r="E875" s="91"/>
      <c r="F875" s="69"/>
      <c r="G875" s="91"/>
      <c r="H875" s="70"/>
      <c r="I875" s="90"/>
    </row>
    <row r="876">
      <c r="A876" s="13" t="s">
        <v>226</v>
      </c>
      <c r="B876" s="78"/>
      <c r="C876" s="91"/>
      <c r="D876" s="78"/>
      <c r="E876" s="91"/>
      <c r="F876" s="69"/>
      <c r="G876" s="91"/>
      <c r="H876" s="70"/>
      <c r="I876" s="90"/>
    </row>
    <row r="877">
      <c r="A877" s="13" t="s">
        <v>221</v>
      </c>
      <c r="B877" s="78"/>
      <c r="C877" s="91"/>
      <c r="D877" s="78"/>
      <c r="E877" s="91"/>
      <c r="F877" s="69"/>
      <c r="G877" s="91"/>
      <c r="H877" s="70"/>
      <c r="I877" s="90"/>
    </row>
    <row r="878">
      <c r="A878" s="13" t="s">
        <v>172</v>
      </c>
      <c r="B878" s="78"/>
      <c r="C878" s="91"/>
      <c r="D878" s="78"/>
      <c r="E878" s="91"/>
      <c r="F878" s="69"/>
      <c r="G878" s="91"/>
      <c r="H878" s="70"/>
      <c r="I878" s="90"/>
    </row>
    <row r="879">
      <c r="A879" s="13" t="s">
        <v>118</v>
      </c>
      <c r="B879" s="78"/>
      <c r="C879" s="91"/>
      <c r="D879" s="78"/>
      <c r="E879" s="91"/>
      <c r="F879" s="69"/>
      <c r="G879" s="91"/>
      <c r="H879" s="70"/>
      <c r="I879" s="90"/>
    </row>
    <row r="880">
      <c r="A880" s="13" t="s">
        <v>184</v>
      </c>
      <c r="B880" s="78"/>
      <c r="C880" s="91"/>
      <c r="D880" s="78"/>
      <c r="E880" s="91"/>
      <c r="F880" s="69"/>
      <c r="G880" s="91"/>
      <c r="H880" s="70"/>
      <c r="I880" s="90"/>
    </row>
    <row r="881">
      <c r="A881" s="13" t="s">
        <v>148</v>
      </c>
      <c r="B881" s="78"/>
      <c r="C881" s="91"/>
      <c r="D881" s="78"/>
      <c r="E881" s="91"/>
      <c r="F881" s="69"/>
      <c r="G881" s="91"/>
      <c r="H881" s="70"/>
      <c r="I881" s="90"/>
    </row>
    <row r="882">
      <c r="A882" s="13" t="s">
        <v>216</v>
      </c>
      <c r="B882" s="78"/>
      <c r="C882" s="91"/>
      <c r="D882" s="78"/>
      <c r="E882" s="91"/>
      <c r="F882" s="69"/>
      <c r="G882" s="91"/>
      <c r="H882" s="70"/>
      <c r="I882" s="90"/>
    </row>
    <row r="883">
      <c r="A883" s="13" t="s">
        <v>103</v>
      </c>
      <c r="B883" s="78"/>
      <c r="C883" s="91"/>
      <c r="D883" s="78"/>
      <c r="E883" s="91"/>
      <c r="F883" s="69"/>
      <c r="G883" s="91"/>
      <c r="H883" s="70"/>
      <c r="I883" s="90"/>
    </row>
    <row r="884">
      <c r="A884" s="13" t="s">
        <v>167</v>
      </c>
      <c r="B884" s="78"/>
      <c r="C884" s="91"/>
      <c r="D884" s="78"/>
      <c r="E884" s="91"/>
      <c r="F884" s="69"/>
      <c r="G884" s="91"/>
      <c r="H884" s="70"/>
      <c r="I884" s="90"/>
    </row>
    <row r="885">
      <c r="A885" s="13" t="s">
        <v>128</v>
      </c>
      <c r="B885" s="78"/>
      <c r="C885" s="91"/>
      <c r="D885" s="78"/>
      <c r="E885" s="91"/>
      <c r="F885" s="69"/>
      <c r="G885" s="91"/>
      <c r="H885" s="70"/>
      <c r="I885" s="90"/>
    </row>
    <row r="886">
      <c r="A886" s="13" t="s">
        <v>158</v>
      </c>
      <c r="B886" s="78"/>
      <c r="C886" s="91"/>
      <c r="D886" s="78"/>
      <c r="E886" s="91"/>
      <c r="F886" s="69"/>
      <c r="G886" s="91"/>
      <c r="H886" s="70"/>
      <c r="I886" s="90"/>
    </row>
    <row r="887">
      <c r="A887" s="13" t="s">
        <v>180</v>
      </c>
      <c r="B887" s="78"/>
      <c r="C887" s="91"/>
      <c r="D887" s="78"/>
      <c r="E887" s="91"/>
      <c r="F887" s="69"/>
      <c r="G887" s="91"/>
      <c r="H887" s="70"/>
      <c r="I887" s="90"/>
    </row>
    <row r="888">
      <c r="A888" s="13" t="s">
        <v>114</v>
      </c>
      <c r="B888" s="78"/>
      <c r="C888" s="91"/>
      <c r="D888" s="78"/>
      <c r="E888" s="91"/>
      <c r="F888" s="69"/>
      <c r="G888" s="91"/>
      <c r="H888" s="70"/>
      <c r="I888" s="90"/>
    </row>
    <row r="889">
      <c r="A889" s="13" t="s">
        <v>205</v>
      </c>
      <c r="B889" s="78"/>
      <c r="C889" s="91"/>
      <c r="D889" s="78"/>
      <c r="E889" s="91"/>
      <c r="F889" s="69"/>
      <c r="G889" s="91"/>
      <c r="H889" s="70"/>
      <c r="I889" s="90"/>
    </row>
    <row r="890">
      <c r="A890" s="13" t="s">
        <v>121</v>
      </c>
      <c r="B890" s="78"/>
      <c r="C890" s="91"/>
      <c r="D890" s="78"/>
      <c r="E890" s="91"/>
      <c r="F890" s="69"/>
      <c r="G890" s="91"/>
      <c r="H890" s="70"/>
      <c r="I890" s="90"/>
    </row>
    <row r="891">
      <c r="A891" s="13" t="s">
        <v>203</v>
      </c>
      <c r="B891" s="78"/>
      <c r="C891" s="91"/>
      <c r="D891" s="78"/>
      <c r="E891" s="91"/>
      <c r="F891" s="69"/>
      <c r="G891" s="91"/>
      <c r="H891" s="70"/>
      <c r="I891" s="90"/>
    </row>
    <row r="892">
      <c r="A892" s="13" t="s">
        <v>243</v>
      </c>
      <c r="B892" s="78"/>
      <c r="C892" s="91"/>
      <c r="D892" s="78"/>
      <c r="E892" s="91"/>
      <c r="F892" s="69"/>
      <c r="G892" s="91"/>
      <c r="H892" s="70"/>
      <c r="I892" s="90"/>
    </row>
    <row r="893">
      <c r="A893" s="13" t="s">
        <v>169</v>
      </c>
      <c r="B893" s="78"/>
      <c r="C893" s="91"/>
      <c r="D893" s="78"/>
      <c r="E893" s="91"/>
      <c r="F893" s="69"/>
      <c r="G893" s="91"/>
      <c r="H893" s="70"/>
      <c r="I893" s="90"/>
    </row>
    <row r="894">
      <c r="A894" s="13" t="s">
        <v>223</v>
      </c>
      <c r="B894" s="78"/>
      <c r="C894" s="91"/>
      <c r="D894" s="78"/>
      <c r="E894" s="91"/>
      <c r="F894" s="69"/>
      <c r="G894" s="91"/>
      <c r="H894" s="70"/>
      <c r="I894" s="90"/>
    </row>
    <row r="895">
      <c r="A895" s="13" t="s">
        <v>207</v>
      </c>
      <c r="B895" s="78"/>
      <c r="C895" s="91"/>
      <c r="D895" s="78"/>
      <c r="E895" s="91"/>
      <c r="F895" s="69"/>
      <c r="G895" s="91"/>
      <c r="H895" s="70"/>
      <c r="I895" s="90"/>
    </row>
    <row r="896">
      <c r="A896" s="13" t="s">
        <v>112</v>
      </c>
      <c r="B896" s="78"/>
      <c r="C896" s="91"/>
      <c r="D896" s="78"/>
      <c r="E896" s="91"/>
      <c r="F896" s="69"/>
      <c r="G896" s="91"/>
      <c r="H896" s="70"/>
      <c r="I896" s="90"/>
    </row>
    <row r="897">
      <c r="A897" s="13" t="s">
        <v>93</v>
      </c>
      <c r="B897" s="78"/>
      <c r="C897" s="91"/>
      <c r="D897" s="78"/>
      <c r="E897" s="91"/>
      <c r="F897" s="69"/>
      <c r="G897" s="91"/>
      <c r="H897" s="70"/>
      <c r="I897" s="90"/>
    </row>
    <row r="898">
      <c r="A898" s="13" t="s">
        <v>73</v>
      </c>
      <c r="B898" s="78"/>
      <c r="C898" s="91"/>
      <c r="D898" s="78"/>
      <c r="E898" s="91"/>
      <c r="F898" s="69"/>
      <c r="G898" s="91"/>
      <c r="H898" s="70"/>
      <c r="I898" s="90"/>
    </row>
    <row r="899">
      <c r="A899" s="13" t="s">
        <v>154</v>
      </c>
      <c r="B899" s="78"/>
      <c r="C899" s="91"/>
      <c r="D899" s="78"/>
      <c r="E899" s="91"/>
      <c r="F899" s="69"/>
      <c r="G899" s="91"/>
      <c r="H899" s="70"/>
      <c r="I899" s="90"/>
    </row>
    <row r="900">
      <c r="A900" s="13" t="s">
        <v>125</v>
      </c>
      <c r="B900" s="78"/>
      <c r="C900" s="91"/>
      <c r="D900" s="78"/>
      <c r="E900" s="91"/>
      <c r="F900" s="69"/>
      <c r="G900" s="91"/>
      <c r="H900" s="70"/>
      <c r="I900" s="90"/>
    </row>
    <row r="901">
      <c r="A901" s="13" t="s">
        <v>228</v>
      </c>
      <c r="B901" s="78"/>
      <c r="C901" s="91"/>
      <c r="D901" s="78"/>
      <c r="E901" s="91"/>
      <c r="F901" s="69"/>
      <c r="G901" s="91"/>
      <c r="H901" s="70"/>
      <c r="I901" s="90"/>
    </row>
    <row r="902">
      <c r="A902" s="13" t="s">
        <v>182</v>
      </c>
      <c r="B902" s="78"/>
      <c r="C902" s="91"/>
      <c r="D902" s="78"/>
      <c r="E902" s="91"/>
      <c r="F902" s="69"/>
      <c r="G902" s="91"/>
      <c r="H902" s="70"/>
      <c r="I902" s="90"/>
    </row>
    <row r="903">
      <c r="A903" s="13" t="s">
        <v>83</v>
      </c>
      <c r="B903" s="78"/>
      <c r="C903" s="91"/>
      <c r="D903" s="78"/>
      <c r="E903" s="91"/>
      <c r="F903" s="69"/>
      <c r="G903" s="91"/>
      <c r="H903" s="70"/>
      <c r="I903" s="90"/>
    </row>
    <row r="904">
      <c r="A904" s="13" t="s">
        <v>96</v>
      </c>
      <c r="B904" s="78"/>
      <c r="C904" s="91"/>
      <c r="D904" s="78"/>
      <c r="E904" s="91"/>
      <c r="F904" s="69"/>
      <c r="G904" s="91"/>
      <c r="H904" s="70"/>
      <c r="I904" s="90"/>
    </row>
    <row r="905">
      <c r="A905" s="13" t="s">
        <v>132</v>
      </c>
      <c r="B905" s="78"/>
      <c r="C905" s="91"/>
      <c r="D905" s="78"/>
      <c r="E905" s="91"/>
      <c r="F905" s="69"/>
      <c r="G905" s="91"/>
      <c r="H905" s="70"/>
      <c r="I905" s="90"/>
    </row>
    <row r="906">
      <c r="A906" s="13" t="s">
        <v>159</v>
      </c>
      <c r="B906" s="78"/>
      <c r="C906" s="91"/>
      <c r="D906" s="78"/>
      <c r="E906" s="91"/>
      <c r="F906" s="69"/>
      <c r="G906" s="91"/>
      <c r="H906" s="70"/>
      <c r="I906" s="90"/>
    </row>
    <row r="907">
      <c r="A907" s="13" t="s">
        <v>160</v>
      </c>
      <c r="B907" s="78"/>
      <c r="C907" s="91"/>
      <c r="D907" s="78"/>
      <c r="E907" s="91"/>
      <c r="F907" s="69"/>
      <c r="G907" s="91"/>
      <c r="H907" s="70"/>
      <c r="I907" s="90"/>
    </row>
    <row r="908">
      <c r="A908" s="13" t="s">
        <v>133</v>
      </c>
      <c r="B908" s="78"/>
      <c r="C908" s="91"/>
      <c r="D908" s="78"/>
      <c r="E908" s="91"/>
      <c r="F908" s="69"/>
      <c r="G908" s="91"/>
      <c r="H908" s="70"/>
      <c r="I908" s="90"/>
    </row>
    <row r="909">
      <c r="A909" s="13" t="s">
        <v>190</v>
      </c>
      <c r="B909" s="78"/>
      <c r="C909" s="91"/>
      <c r="D909" s="78"/>
      <c r="E909" s="91"/>
      <c r="F909" s="69"/>
      <c r="G909" s="91"/>
      <c r="H909" s="70"/>
      <c r="I909" s="90"/>
    </row>
    <row r="910">
      <c r="A910" s="13" t="s">
        <v>139</v>
      </c>
      <c r="B910" s="78"/>
      <c r="C910" s="91"/>
      <c r="D910" s="78"/>
      <c r="E910" s="91"/>
      <c r="F910" s="69"/>
      <c r="G910" s="91"/>
      <c r="H910" s="70"/>
      <c r="I910" s="90"/>
    </row>
    <row r="911">
      <c r="A911" s="13" t="s">
        <v>183</v>
      </c>
      <c r="B911" s="78"/>
      <c r="C911" s="91"/>
      <c r="D911" s="78"/>
      <c r="E911" s="91"/>
      <c r="F911" s="69"/>
      <c r="G911" s="91"/>
      <c r="H911" s="70"/>
      <c r="I911" s="90"/>
    </row>
    <row r="912">
      <c r="A912" s="13" t="s">
        <v>237</v>
      </c>
      <c r="B912" s="78"/>
      <c r="C912" s="91"/>
      <c r="D912" s="78"/>
      <c r="E912" s="91"/>
      <c r="F912" s="69"/>
      <c r="G912" s="91"/>
      <c r="H912" s="70"/>
      <c r="I912" s="90"/>
    </row>
    <row r="913">
      <c r="A913" s="13" t="s">
        <v>162</v>
      </c>
      <c r="B913" s="78"/>
      <c r="C913" s="91"/>
      <c r="D913" s="78"/>
      <c r="E913" s="91"/>
      <c r="F913" s="69"/>
      <c r="G913" s="91"/>
      <c r="H913" s="70"/>
      <c r="I913" s="90"/>
    </row>
    <row r="914">
      <c r="A914" s="13" t="s">
        <v>191</v>
      </c>
      <c r="B914" s="78"/>
      <c r="C914" s="91"/>
      <c r="D914" s="78"/>
      <c r="E914" s="91"/>
      <c r="F914" s="69"/>
      <c r="G914" s="91"/>
      <c r="H914" s="70"/>
      <c r="I914" s="90"/>
    </row>
    <row r="915">
      <c r="A915" s="13" t="s">
        <v>238</v>
      </c>
      <c r="B915" s="78"/>
      <c r="C915" s="91"/>
      <c r="D915" s="78"/>
      <c r="E915" s="91"/>
      <c r="F915" s="69"/>
      <c r="G915" s="91"/>
      <c r="H915" s="70"/>
      <c r="I915" s="90"/>
    </row>
    <row r="916">
      <c r="A916" s="13" t="s">
        <v>185</v>
      </c>
      <c r="B916" s="78"/>
      <c r="C916" s="91"/>
      <c r="D916" s="78"/>
      <c r="E916" s="91"/>
      <c r="F916" s="69"/>
      <c r="G916" s="91"/>
      <c r="H916" s="70"/>
      <c r="I916" s="90"/>
    </row>
    <row r="917">
      <c r="A917" s="13" t="s">
        <v>127</v>
      </c>
      <c r="B917" s="78"/>
      <c r="C917" s="91"/>
      <c r="D917" s="78"/>
      <c r="E917" s="91"/>
      <c r="F917" s="69"/>
      <c r="G917" s="91"/>
      <c r="H917" s="70"/>
      <c r="I917" s="90"/>
    </row>
    <row r="918">
      <c r="A918" s="13" t="s">
        <v>235</v>
      </c>
      <c r="B918" s="78"/>
      <c r="C918" s="91"/>
      <c r="D918" s="78"/>
      <c r="E918" s="91"/>
      <c r="F918" s="69"/>
      <c r="G918" s="91"/>
      <c r="H918" s="70"/>
      <c r="I918" s="90"/>
    </row>
    <row r="919">
      <c r="A919" s="13" t="s">
        <v>224</v>
      </c>
      <c r="B919" s="78"/>
      <c r="C919" s="91"/>
      <c r="D919" s="78"/>
      <c r="E919" s="91"/>
      <c r="F919" s="69"/>
      <c r="G919" s="91"/>
      <c r="H919" s="70"/>
      <c r="I919" s="90"/>
    </row>
    <row r="920">
      <c r="A920" s="13" t="s">
        <v>233</v>
      </c>
      <c r="B920" s="78"/>
      <c r="C920" s="91"/>
      <c r="D920" s="78"/>
      <c r="E920" s="91"/>
      <c r="F920" s="69"/>
      <c r="G920" s="91"/>
      <c r="H920" s="70"/>
      <c r="I920" s="90"/>
    </row>
    <row r="921">
      <c r="A921" s="13" t="s">
        <v>105</v>
      </c>
      <c r="B921" s="78"/>
      <c r="C921" s="91"/>
      <c r="D921" s="78"/>
      <c r="E921" s="91"/>
      <c r="F921" s="69"/>
      <c r="G921" s="91"/>
      <c r="H921" s="70"/>
      <c r="I921" s="90"/>
    </row>
    <row r="922">
      <c r="A922" s="13" t="s">
        <v>173</v>
      </c>
      <c r="B922" s="78"/>
      <c r="C922" s="91"/>
      <c r="D922" s="78"/>
      <c r="E922" s="91"/>
      <c r="F922" s="69"/>
      <c r="G922" s="91"/>
      <c r="H922" s="70"/>
      <c r="I922" s="90"/>
    </row>
    <row r="923">
      <c r="A923" s="13" t="s">
        <v>150</v>
      </c>
      <c r="B923" s="78"/>
      <c r="C923" s="91"/>
      <c r="D923" s="78"/>
      <c r="E923" s="91"/>
      <c r="F923" s="69"/>
      <c r="G923" s="91"/>
      <c r="H923" s="70"/>
      <c r="I923" s="90"/>
    </row>
    <row r="924">
      <c r="A924" s="13" t="s">
        <v>174</v>
      </c>
      <c r="B924" s="78"/>
      <c r="C924" s="91"/>
      <c r="D924" s="78"/>
      <c r="E924" s="91"/>
      <c r="F924" s="69"/>
      <c r="G924" s="91"/>
      <c r="H924" s="70"/>
      <c r="I924" s="90"/>
    </row>
    <row r="925">
      <c r="A925" s="13" t="s">
        <v>186</v>
      </c>
      <c r="B925" s="78"/>
      <c r="C925" s="91"/>
      <c r="D925" s="78"/>
      <c r="E925" s="91"/>
      <c r="F925" s="69"/>
      <c r="G925" s="91"/>
      <c r="H925" s="70"/>
      <c r="I925" s="90"/>
    </row>
    <row r="926">
      <c r="A926" s="13" t="s">
        <v>176</v>
      </c>
      <c r="B926" s="78"/>
      <c r="C926" s="91"/>
      <c r="D926" s="78"/>
      <c r="E926" s="91"/>
      <c r="F926" s="69"/>
      <c r="G926" s="91"/>
      <c r="H926" s="70"/>
      <c r="I926" s="90"/>
    </row>
    <row r="927">
      <c r="A927" s="13" t="s">
        <v>179</v>
      </c>
      <c r="B927" s="78"/>
      <c r="C927" s="91"/>
      <c r="D927" s="78"/>
      <c r="E927" s="91"/>
      <c r="F927" s="69"/>
      <c r="G927" s="91"/>
      <c r="H927" s="70"/>
      <c r="I927" s="90"/>
    </row>
    <row r="928">
      <c r="A928" s="13" t="s">
        <v>178</v>
      </c>
      <c r="B928" s="78"/>
      <c r="C928" s="91"/>
      <c r="D928" s="78"/>
      <c r="E928" s="91"/>
      <c r="F928" s="69"/>
      <c r="G928" s="91"/>
      <c r="H928" s="70"/>
      <c r="I928" s="90"/>
    </row>
    <row r="929">
      <c r="A929" s="13" t="s">
        <v>211</v>
      </c>
      <c r="B929" s="78"/>
      <c r="C929" s="91"/>
      <c r="D929" s="78"/>
      <c r="E929" s="91"/>
      <c r="F929" s="69"/>
      <c r="G929" s="91"/>
      <c r="H929" s="70"/>
      <c r="I929" s="90"/>
    </row>
    <row r="930">
      <c r="A930" s="13" t="s">
        <v>239</v>
      </c>
      <c r="B930" s="78"/>
      <c r="C930" s="91"/>
      <c r="D930" s="78"/>
      <c r="E930" s="91"/>
      <c r="F930" s="69"/>
      <c r="G930" s="91"/>
      <c r="H930" s="70"/>
      <c r="I930" s="90"/>
    </row>
    <row r="931">
      <c r="A931" s="13" t="s">
        <v>229</v>
      </c>
      <c r="B931" s="78"/>
      <c r="C931" s="91"/>
      <c r="D931" s="78"/>
      <c r="E931" s="91"/>
      <c r="F931" s="69"/>
      <c r="G931" s="91"/>
      <c r="H931" s="70"/>
      <c r="I931" s="90"/>
    </row>
    <row r="932">
      <c r="A932" s="13" t="s">
        <v>80</v>
      </c>
      <c r="B932" s="78"/>
      <c r="C932" s="91"/>
      <c r="D932" s="78"/>
      <c r="E932" s="91"/>
      <c r="F932" s="69"/>
      <c r="G932" s="91"/>
      <c r="H932" s="70"/>
      <c r="I932" s="90"/>
    </row>
    <row r="933">
      <c r="A933" s="13" t="s">
        <v>208</v>
      </c>
      <c r="B933" s="78"/>
      <c r="C933" s="91"/>
      <c r="D933" s="78"/>
      <c r="E933" s="91"/>
      <c r="F933" s="69"/>
      <c r="G933" s="91"/>
      <c r="H933" s="70"/>
      <c r="I933" s="90"/>
    </row>
    <row r="934">
      <c r="A934" s="13" t="s">
        <v>213</v>
      </c>
      <c r="B934" s="78"/>
      <c r="C934" s="91"/>
      <c r="D934" s="78"/>
      <c r="E934" s="91"/>
      <c r="F934" s="69"/>
      <c r="G934" s="91"/>
      <c r="H934" s="70"/>
      <c r="I934" s="90"/>
    </row>
    <row r="935">
      <c r="A935" s="13" t="s">
        <v>212</v>
      </c>
      <c r="B935" s="78"/>
      <c r="C935" s="91"/>
      <c r="D935" s="78"/>
      <c r="E935" s="91"/>
      <c r="F935" s="69"/>
      <c r="G935" s="91"/>
      <c r="H935" s="70"/>
      <c r="I935" s="90"/>
    </row>
    <row r="936">
      <c r="A936" s="13" t="s">
        <v>214</v>
      </c>
      <c r="B936" s="78"/>
      <c r="C936" s="91"/>
      <c r="D936" s="78"/>
      <c r="E936" s="91"/>
      <c r="F936" s="69"/>
      <c r="G936" s="91"/>
      <c r="H936" s="70"/>
      <c r="I936" s="90"/>
    </row>
    <row r="937">
      <c r="A937" s="13" t="s">
        <v>232</v>
      </c>
      <c r="B937" s="78"/>
      <c r="C937" s="91"/>
      <c r="D937" s="78"/>
      <c r="E937" s="91"/>
      <c r="F937" s="69"/>
      <c r="G937" s="91"/>
      <c r="H937" s="70"/>
      <c r="I937" s="90"/>
    </row>
    <row r="938">
      <c r="A938" s="13" t="s">
        <v>181</v>
      </c>
      <c r="B938" s="78"/>
      <c r="C938" s="91"/>
      <c r="D938" s="78"/>
      <c r="E938" s="91"/>
      <c r="F938" s="69"/>
      <c r="G938" s="91"/>
      <c r="H938" s="70"/>
      <c r="I938" s="90"/>
    </row>
    <row r="939">
      <c r="A939" s="13" t="s">
        <v>136</v>
      </c>
      <c r="B939" s="78"/>
      <c r="C939" s="91"/>
      <c r="D939" s="78"/>
      <c r="E939" s="91"/>
      <c r="F939" s="69"/>
      <c r="G939" s="91"/>
      <c r="H939" s="70"/>
      <c r="I939" s="90"/>
    </row>
    <row r="940">
      <c r="A940" s="13" t="s">
        <v>246</v>
      </c>
      <c r="B940" s="78"/>
      <c r="C940" s="91"/>
      <c r="D940" s="78"/>
      <c r="E940" s="91"/>
      <c r="F940" s="69"/>
      <c r="G940" s="91"/>
      <c r="H940" s="70"/>
      <c r="I940" s="90"/>
    </row>
    <row r="941">
      <c r="A941" s="13" t="s">
        <v>22</v>
      </c>
      <c r="B941" s="78"/>
      <c r="C941" s="91"/>
      <c r="D941" s="78"/>
      <c r="E941" s="91"/>
      <c r="F941" s="69"/>
      <c r="G941" s="91"/>
      <c r="H941" s="70"/>
      <c r="I941" s="90"/>
    </row>
    <row r="942">
      <c r="A942" s="13" t="s">
        <v>95</v>
      </c>
      <c r="B942" s="78"/>
      <c r="C942" s="91"/>
      <c r="D942" s="78"/>
      <c r="E942" s="91"/>
      <c r="F942" s="69"/>
      <c r="G942" s="91"/>
      <c r="H942" s="70"/>
      <c r="I942" s="90"/>
    </row>
    <row r="943">
      <c r="A943" s="13" t="s">
        <v>100</v>
      </c>
      <c r="B943" s="78"/>
      <c r="C943" s="91"/>
      <c r="D943" s="78"/>
      <c r="E943" s="91"/>
      <c r="F943" s="69"/>
      <c r="G943" s="91"/>
      <c r="H943" s="70"/>
      <c r="I943" s="90"/>
    </row>
    <row r="944">
      <c r="A944" s="13" t="s">
        <v>138</v>
      </c>
      <c r="B944" s="78"/>
      <c r="C944" s="91"/>
      <c r="D944" s="78"/>
      <c r="E944" s="91"/>
      <c r="F944" s="69"/>
      <c r="G944" s="91"/>
      <c r="H944" s="70"/>
      <c r="I944" s="90"/>
    </row>
    <row r="945">
      <c r="A945" s="13" t="s">
        <v>204</v>
      </c>
      <c r="B945" s="78"/>
      <c r="C945" s="91"/>
      <c r="D945" s="78"/>
      <c r="E945" s="91"/>
      <c r="F945" s="69"/>
      <c r="G945" s="91"/>
      <c r="H945" s="70"/>
      <c r="I945" s="90"/>
    </row>
    <row r="946">
      <c r="A946" s="13" t="s">
        <v>60</v>
      </c>
      <c r="B946" s="78"/>
      <c r="C946" s="91"/>
      <c r="D946" s="78"/>
      <c r="E946" s="91"/>
      <c r="F946" s="69"/>
      <c r="G946" s="91"/>
      <c r="H946" s="70"/>
      <c r="I946" s="90"/>
    </row>
    <row r="947">
      <c r="A947" s="13" t="s">
        <v>152</v>
      </c>
      <c r="B947" s="78"/>
      <c r="C947" s="91"/>
      <c r="D947" s="78"/>
      <c r="E947" s="91"/>
      <c r="F947" s="69"/>
      <c r="G947" s="91"/>
      <c r="H947" s="70"/>
      <c r="I947" s="90"/>
    </row>
    <row r="948">
      <c r="A948" s="13" t="s">
        <v>234</v>
      </c>
      <c r="B948" s="78"/>
      <c r="C948" s="91"/>
      <c r="D948" s="78"/>
      <c r="E948" s="91"/>
      <c r="F948" s="69"/>
      <c r="G948" s="91"/>
      <c r="H948" s="70"/>
      <c r="I948" s="90"/>
    </row>
    <row r="949">
      <c r="A949" s="13" t="s">
        <v>187</v>
      </c>
      <c r="B949" s="78"/>
      <c r="C949" s="91"/>
      <c r="D949" s="78"/>
      <c r="E949" s="91"/>
      <c r="F949" s="69"/>
      <c r="G949" s="91"/>
      <c r="H949" s="70"/>
      <c r="I949" s="90"/>
    </row>
    <row r="950">
      <c r="A950" s="13" t="s">
        <v>241</v>
      </c>
      <c r="B950" s="78"/>
      <c r="C950" s="91"/>
      <c r="D950" s="78"/>
      <c r="E950" s="91"/>
      <c r="F950" s="69"/>
      <c r="G950" s="91"/>
      <c r="H950" s="70"/>
      <c r="I950" s="90"/>
    </row>
    <row r="951">
      <c r="A951" s="13" t="s">
        <v>163</v>
      </c>
      <c r="B951" s="78"/>
      <c r="C951" s="91"/>
      <c r="D951" s="78"/>
      <c r="E951" s="91"/>
      <c r="F951" s="69"/>
      <c r="G951" s="91"/>
      <c r="H951" s="70"/>
      <c r="I951" s="90"/>
    </row>
    <row r="952">
      <c r="A952" s="13" t="s">
        <v>164</v>
      </c>
      <c r="B952" s="78"/>
      <c r="C952" s="91"/>
      <c r="D952" s="78"/>
      <c r="E952" s="91"/>
      <c r="F952" s="69"/>
      <c r="G952" s="91"/>
      <c r="H952" s="70"/>
      <c r="I952" s="90"/>
    </row>
    <row r="953">
      <c r="A953" s="13" t="s">
        <v>84</v>
      </c>
      <c r="B953" s="78"/>
      <c r="C953" s="91"/>
      <c r="D953" s="78"/>
      <c r="E953" s="91"/>
      <c r="F953" s="69"/>
      <c r="G953" s="91"/>
      <c r="H953" s="70"/>
      <c r="I953" s="90"/>
    </row>
    <row r="954">
      <c r="A954" s="13" t="s">
        <v>242</v>
      </c>
      <c r="B954" s="78"/>
      <c r="C954" s="91"/>
      <c r="D954" s="78"/>
      <c r="E954" s="91"/>
      <c r="F954" s="69"/>
      <c r="G954" s="91"/>
      <c r="H954" s="70"/>
      <c r="I954" s="90"/>
    </row>
    <row r="955">
      <c r="A955" s="13" t="s">
        <v>245</v>
      </c>
      <c r="B955" s="78"/>
      <c r="C955" s="91"/>
      <c r="D955" s="78"/>
      <c r="E955" s="91"/>
      <c r="F955" s="69"/>
      <c r="G955" s="91"/>
      <c r="H955" s="70"/>
      <c r="I955" s="90"/>
    </row>
    <row r="956">
      <c r="A956" s="13" t="s">
        <v>188</v>
      </c>
      <c r="B956" s="78"/>
      <c r="C956" s="91"/>
      <c r="D956" s="78"/>
      <c r="E956" s="91"/>
      <c r="F956" s="69"/>
      <c r="G956" s="91"/>
      <c r="H956" s="70"/>
      <c r="I956" s="90"/>
    </row>
    <row r="957">
      <c r="A957" s="13" t="s">
        <v>215</v>
      </c>
      <c r="B957" s="78"/>
      <c r="C957" s="91"/>
      <c r="D957" s="78"/>
      <c r="E957" s="91"/>
      <c r="F957" s="69"/>
      <c r="G957" s="91"/>
      <c r="H957" s="70"/>
      <c r="I957" s="90"/>
    </row>
    <row r="958">
      <c r="A958" s="13" t="s">
        <v>217</v>
      </c>
      <c r="B958" s="78"/>
      <c r="C958" s="91"/>
      <c r="D958" s="78"/>
      <c r="E958" s="91"/>
      <c r="F958" s="69"/>
      <c r="G958" s="91"/>
      <c r="H958" s="70"/>
      <c r="I958" s="90"/>
    </row>
    <row r="959">
      <c r="A959" s="13" t="s">
        <v>219</v>
      </c>
      <c r="B959" s="78"/>
      <c r="C959" s="91"/>
      <c r="D959" s="78"/>
      <c r="E959" s="91"/>
      <c r="F959" s="69"/>
      <c r="G959" s="91"/>
      <c r="H959" s="70"/>
      <c r="I959" s="90"/>
    </row>
    <row r="960">
      <c r="A960" s="13" t="s">
        <v>64</v>
      </c>
      <c r="B960" s="78"/>
      <c r="C960" s="91"/>
      <c r="D960" s="78"/>
      <c r="E960" s="91"/>
      <c r="F960" s="69"/>
      <c r="G960" s="91"/>
      <c r="H960" s="70"/>
      <c r="I960" s="90"/>
    </row>
    <row r="961">
      <c r="A961" s="24"/>
      <c r="B961" s="78"/>
      <c r="C961" s="91"/>
      <c r="D961" s="78"/>
      <c r="E961" s="91"/>
      <c r="F961" s="69"/>
      <c r="G961" s="91"/>
      <c r="H961" s="70"/>
      <c r="I961" s="90"/>
    </row>
    <row r="962">
      <c r="A962" s="24"/>
      <c r="B962" s="78"/>
      <c r="C962" s="91"/>
      <c r="D962" s="78"/>
      <c r="E962" s="91"/>
      <c r="F962" s="69"/>
      <c r="G962" s="91"/>
      <c r="H962" s="70"/>
      <c r="I962" s="90"/>
    </row>
    <row r="963">
      <c r="A963" s="24"/>
      <c r="B963" s="78"/>
      <c r="C963" s="91"/>
      <c r="D963" s="78"/>
      <c r="E963" s="91"/>
      <c r="F963" s="69"/>
      <c r="G963" s="91"/>
      <c r="H963" s="70"/>
      <c r="I963" s="90"/>
    </row>
    <row r="964">
      <c r="A964" s="24"/>
      <c r="B964" s="78"/>
      <c r="C964" s="91"/>
      <c r="D964" s="78"/>
      <c r="E964" s="91"/>
      <c r="F964" s="69"/>
      <c r="G964" s="91"/>
      <c r="H964" s="70"/>
      <c r="I964" s="90"/>
    </row>
    <row r="965">
      <c r="A965" s="24"/>
      <c r="B965" s="78"/>
      <c r="C965" s="91"/>
      <c r="D965" s="78"/>
      <c r="E965" s="91"/>
      <c r="F965" s="69"/>
      <c r="G965" s="91"/>
      <c r="H965" s="70"/>
      <c r="I965" s="90"/>
    </row>
    <row r="966">
      <c r="A966" s="24"/>
      <c r="B966" s="78"/>
      <c r="C966" s="91"/>
      <c r="D966" s="78"/>
      <c r="E966" s="91"/>
      <c r="F966" s="69"/>
      <c r="G966" s="91"/>
      <c r="H966" s="70"/>
      <c r="I966" s="90"/>
    </row>
    <row r="967">
      <c r="A967" s="72"/>
      <c r="B967" s="78"/>
      <c r="C967" s="91"/>
      <c r="D967" s="78"/>
      <c r="E967" s="91"/>
      <c r="F967" s="69"/>
      <c r="G967" s="91"/>
      <c r="H967" s="70"/>
      <c r="I967" s="90"/>
    </row>
    <row r="968">
      <c r="A968" s="72"/>
      <c r="B968" s="78"/>
      <c r="C968" s="91"/>
      <c r="D968" s="78"/>
      <c r="E968" s="91"/>
      <c r="F968" s="69"/>
      <c r="G968" s="91"/>
      <c r="H968" s="70"/>
      <c r="I968" s="90"/>
    </row>
    <row r="969">
      <c r="A969" s="72"/>
      <c r="B969" s="78"/>
      <c r="C969" s="91"/>
      <c r="D969" s="78"/>
      <c r="E969" s="91"/>
      <c r="F969" s="69"/>
      <c r="G969" s="91"/>
      <c r="H969" s="70"/>
      <c r="I969" s="90"/>
    </row>
    <row r="970">
      <c r="A970" s="72"/>
      <c r="B970" s="78"/>
      <c r="C970" s="91"/>
      <c r="D970" s="78"/>
      <c r="E970" s="91"/>
      <c r="F970" s="69"/>
      <c r="G970" s="91"/>
      <c r="H970" s="70"/>
      <c r="I970" s="90"/>
    </row>
    <row r="971">
      <c r="A971" s="72"/>
      <c r="B971" s="78"/>
      <c r="C971" s="91"/>
      <c r="D971" s="78"/>
      <c r="E971" s="91"/>
      <c r="F971" s="69"/>
      <c r="G971" s="91"/>
      <c r="H971" s="70"/>
      <c r="I971" s="90"/>
    </row>
    <row r="972">
      <c r="A972" s="72"/>
      <c r="B972" s="78"/>
      <c r="C972" s="91"/>
      <c r="D972" s="78"/>
      <c r="E972" s="91"/>
      <c r="F972" s="69"/>
      <c r="G972" s="91"/>
      <c r="H972" s="70"/>
      <c r="I972" s="90"/>
    </row>
    <row r="973">
      <c r="A973" s="72"/>
      <c r="B973" s="78"/>
      <c r="C973" s="91"/>
      <c r="D973" s="78"/>
      <c r="E973" s="91"/>
      <c r="F973" s="69"/>
      <c r="G973" s="91"/>
      <c r="H973" s="70"/>
      <c r="I973" s="90"/>
    </row>
    <row r="974">
      <c r="A974" s="72"/>
      <c r="B974" s="78"/>
      <c r="C974" s="91"/>
      <c r="D974" s="78"/>
      <c r="E974" s="91"/>
      <c r="F974" s="69"/>
      <c r="G974" s="91"/>
      <c r="H974" s="70"/>
      <c r="I974" s="90"/>
    </row>
    <row r="975">
      <c r="A975" s="72"/>
      <c r="B975" s="78"/>
      <c r="C975" s="91"/>
      <c r="D975" s="78"/>
      <c r="E975" s="91"/>
      <c r="F975" s="69"/>
      <c r="G975" s="91"/>
      <c r="H975" s="70"/>
      <c r="I975" s="90"/>
    </row>
    <row r="976">
      <c r="A976" s="72"/>
      <c r="B976" s="78"/>
      <c r="C976" s="91"/>
      <c r="D976" s="78"/>
      <c r="E976" s="91"/>
      <c r="F976" s="69"/>
      <c r="G976" s="91"/>
      <c r="H976" s="70"/>
      <c r="I976" s="90"/>
    </row>
    <row r="977">
      <c r="A977" s="72"/>
      <c r="B977" s="78"/>
      <c r="C977" s="91"/>
      <c r="D977" s="78"/>
      <c r="E977" s="91"/>
      <c r="F977" s="69"/>
      <c r="G977" s="91"/>
      <c r="H977" s="70"/>
      <c r="I977" s="90"/>
    </row>
    <row r="978">
      <c r="A978" s="72"/>
      <c r="B978" s="78"/>
      <c r="C978" s="91"/>
      <c r="D978" s="78"/>
      <c r="E978" s="91"/>
      <c r="F978" s="69"/>
      <c r="G978" s="91"/>
      <c r="H978" s="70"/>
      <c r="I978" s="90"/>
    </row>
    <row r="979">
      <c r="A979" s="72"/>
      <c r="B979" s="78"/>
      <c r="C979" s="91"/>
      <c r="D979" s="78"/>
      <c r="E979" s="91"/>
      <c r="F979" s="69"/>
      <c r="G979" s="91"/>
      <c r="H979" s="70"/>
      <c r="I979" s="90"/>
    </row>
    <row r="980">
      <c r="A980" s="72"/>
      <c r="B980" s="78"/>
      <c r="C980" s="91"/>
      <c r="D980" s="78"/>
      <c r="E980" s="91"/>
      <c r="F980" s="69"/>
      <c r="G980" s="91"/>
      <c r="H980" s="70"/>
      <c r="I980" s="90"/>
    </row>
    <row r="981">
      <c r="A981" s="72"/>
      <c r="B981" s="78"/>
      <c r="C981" s="91"/>
      <c r="D981" s="78"/>
      <c r="E981" s="91"/>
      <c r="F981" s="69"/>
      <c r="G981" s="91"/>
      <c r="H981" s="70"/>
      <c r="I981" s="90"/>
    </row>
    <row r="982">
      <c r="A982" s="72"/>
      <c r="B982" s="78"/>
      <c r="C982" s="91"/>
      <c r="D982" s="78"/>
      <c r="E982" s="91"/>
      <c r="F982" s="69"/>
      <c r="G982" s="91"/>
      <c r="H982" s="70"/>
      <c r="I982" s="90"/>
    </row>
    <row r="983">
      <c r="A983" s="72"/>
      <c r="B983" s="78"/>
      <c r="C983" s="91"/>
      <c r="D983" s="78"/>
      <c r="E983" s="91"/>
      <c r="F983" s="69"/>
      <c r="G983" s="91"/>
      <c r="H983" s="70"/>
      <c r="I983" s="90"/>
    </row>
    <row r="984">
      <c r="A984" s="72"/>
      <c r="B984" s="78"/>
      <c r="C984" s="91"/>
      <c r="D984" s="78"/>
      <c r="E984" s="91"/>
      <c r="F984" s="69"/>
      <c r="G984" s="91"/>
      <c r="H984" s="70"/>
      <c r="I984" s="90"/>
    </row>
    <row r="985">
      <c r="A985" s="72"/>
      <c r="B985" s="78"/>
      <c r="C985" s="91"/>
      <c r="D985" s="78"/>
      <c r="E985" s="91"/>
      <c r="F985" s="69"/>
      <c r="G985" s="91"/>
      <c r="H985" s="70"/>
      <c r="I985" s="90"/>
    </row>
    <row r="986">
      <c r="A986" s="72"/>
      <c r="B986" s="78"/>
      <c r="C986" s="91"/>
      <c r="D986" s="78"/>
      <c r="E986" s="91"/>
      <c r="F986" s="69"/>
      <c r="G986" s="91"/>
      <c r="H986" s="70"/>
      <c r="I986" s="90"/>
    </row>
    <row r="987">
      <c r="A987" s="72"/>
      <c r="B987" s="78"/>
      <c r="C987" s="91"/>
      <c r="D987" s="78"/>
      <c r="E987" s="91"/>
      <c r="F987" s="69"/>
      <c r="G987" s="91"/>
      <c r="H987" s="70"/>
      <c r="I987" s="90"/>
    </row>
    <row r="988">
      <c r="A988" s="72"/>
      <c r="B988" s="78"/>
      <c r="C988" s="91"/>
      <c r="D988" s="78"/>
      <c r="E988" s="91"/>
      <c r="F988" s="69"/>
      <c r="G988" s="91"/>
      <c r="H988" s="70"/>
      <c r="I988" s="90"/>
    </row>
    <row r="989">
      <c r="A989" s="72"/>
      <c r="B989" s="78"/>
      <c r="C989" s="91"/>
      <c r="D989" s="78"/>
      <c r="E989" s="91"/>
      <c r="F989" s="69"/>
      <c r="G989" s="91"/>
      <c r="H989" s="70"/>
      <c r="I989" s="90"/>
    </row>
    <row r="990">
      <c r="A990" s="72"/>
      <c r="B990" s="78"/>
      <c r="C990" s="91"/>
      <c r="D990" s="78"/>
      <c r="E990" s="91"/>
      <c r="F990" s="69"/>
      <c r="G990" s="91"/>
      <c r="H990" s="70"/>
      <c r="I990" s="90"/>
    </row>
    <row r="991">
      <c r="A991" s="72"/>
      <c r="B991" s="78"/>
      <c r="C991" s="91"/>
      <c r="D991" s="78"/>
      <c r="E991" s="91"/>
      <c r="F991" s="69"/>
      <c r="G991" s="91"/>
      <c r="H991" s="70"/>
      <c r="I991" s="90"/>
    </row>
    <row r="992">
      <c r="A992" s="72"/>
      <c r="B992" s="78"/>
      <c r="C992" s="91"/>
      <c r="D992" s="78"/>
      <c r="E992" s="91"/>
      <c r="F992" s="69"/>
      <c r="G992" s="91"/>
      <c r="H992" s="70"/>
      <c r="I992" s="90"/>
    </row>
    <row r="993">
      <c r="A993" s="72"/>
      <c r="B993" s="78"/>
      <c r="C993" s="91"/>
      <c r="D993" s="78"/>
      <c r="E993" s="91"/>
      <c r="F993" s="69"/>
      <c r="G993" s="91"/>
      <c r="H993" s="70"/>
      <c r="I993" s="90"/>
    </row>
    <row r="994">
      <c r="A994" s="72"/>
      <c r="B994" s="78"/>
      <c r="C994" s="91"/>
      <c r="D994" s="78"/>
      <c r="E994" s="91"/>
      <c r="F994" s="69"/>
      <c r="G994" s="91"/>
      <c r="H994" s="70"/>
      <c r="I994" s="90"/>
    </row>
    <row r="995">
      <c r="A995" s="72"/>
      <c r="B995" s="78"/>
      <c r="C995" s="91"/>
      <c r="D995" s="78"/>
      <c r="E995" s="91"/>
      <c r="F995" s="69"/>
      <c r="G995" s="91"/>
      <c r="H995" s="70"/>
      <c r="I995" s="90"/>
    </row>
    <row r="996">
      <c r="A996" s="72"/>
      <c r="B996" s="78"/>
      <c r="C996" s="91"/>
      <c r="D996" s="78"/>
      <c r="E996" s="91"/>
      <c r="F996" s="69"/>
      <c r="G996" s="91"/>
      <c r="H996" s="70"/>
      <c r="I996" s="90"/>
    </row>
    <row r="997">
      <c r="A997" s="72"/>
      <c r="B997" s="78"/>
      <c r="C997" s="91"/>
      <c r="D997" s="78"/>
      <c r="E997" s="91"/>
      <c r="F997" s="69"/>
      <c r="G997" s="91"/>
      <c r="H997" s="70"/>
      <c r="I997" s="90"/>
    </row>
    <row r="998">
      <c r="A998" s="72"/>
      <c r="B998" s="78"/>
      <c r="C998" s="91"/>
      <c r="D998" s="78"/>
      <c r="E998" s="91"/>
      <c r="F998" s="69"/>
      <c r="G998" s="91"/>
      <c r="H998" s="70"/>
      <c r="I998" s="90"/>
    </row>
    <row r="999">
      <c r="A999" s="72"/>
      <c r="B999" s="78"/>
      <c r="C999" s="91"/>
      <c r="D999" s="78"/>
      <c r="E999" s="91"/>
      <c r="F999" s="69"/>
      <c r="G999" s="91"/>
      <c r="H999" s="70"/>
      <c r="I999" s="90"/>
    </row>
    <row r="1000">
      <c r="A1000" s="72"/>
      <c r="B1000" s="78"/>
      <c r="C1000" s="91"/>
      <c r="D1000" s="78"/>
      <c r="E1000" s="91"/>
      <c r="F1000" s="69"/>
      <c r="G1000" s="91"/>
      <c r="H1000" s="70"/>
      <c r="I1000" s="90"/>
    </row>
  </sheetData>
  <hyperlinks>
    <hyperlink display="Catstats Hub" location="'Catstat Hub'!A1" ref="A1"/>
    <hyperlink display="Catstats Hub" location="'Catstat Hub'!A1" ref="A140"/>
    <hyperlink display="Catstats Hub" location="'Catstat Hub'!A1" ref="A279"/>
    <hyperlink display="Catstats Hub" location="'Catstat Hub'!A1" ref="A418"/>
    <hyperlink display="Catstats Hub" location="'Catstat Hub'!A1" ref="A557"/>
    <hyperlink display="Catstats Hub" location="'Catstat Hub'!A1" ref="A696"/>
    <hyperlink display="Catstats Hub" location="'Catstat Hub'!A1" ref="A835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</cols>
  <sheetData>
    <row r="1">
      <c r="A1" s="4" t="s">
        <v>1</v>
      </c>
      <c r="B1" s="92" t="s">
        <v>7</v>
      </c>
      <c r="C1" s="93" t="s">
        <v>12</v>
      </c>
      <c r="D1" s="94" t="s">
        <v>13</v>
      </c>
      <c r="E1" s="95" t="s">
        <v>14</v>
      </c>
      <c r="F1" s="9" t="s">
        <v>16</v>
      </c>
      <c r="G1" s="95" t="s">
        <v>17</v>
      </c>
      <c r="H1" s="10" t="s">
        <v>19</v>
      </c>
      <c r="I1" s="75" t="s">
        <v>21</v>
      </c>
    </row>
    <row r="2">
      <c r="A2" s="13" t="s">
        <v>87</v>
      </c>
      <c r="B2" s="96">
        <v>5.0</v>
      </c>
      <c r="C2" s="97">
        <v>20.0</v>
      </c>
      <c r="D2" s="98">
        <v>16.0</v>
      </c>
      <c r="E2" s="99">
        <v>8.0</v>
      </c>
      <c r="F2" s="23">
        <f t="shared" ref="F2:F126" si="1">E2*B2*4/C2</f>
        <v>8</v>
      </c>
      <c r="G2" s="99">
        <v>0.2</v>
      </c>
      <c r="H2" s="25">
        <f t="shared" ref="H2:H126" si="2">G2*B2</f>
        <v>1</v>
      </c>
      <c r="I2" s="80">
        <v>0.688</v>
      </c>
    </row>
    <row r="3">
      <c r="A3" s="13" t="s">
        <v>118</v>
      </c>
      <c r="B3" s="96">
        <v>4.0</v>
      </c>
      <c r="C3" s="97">
        <v>16.0</v>
      </c>
      <c r="D3" s="98">
        <v>11.0</v>
      </c>
      <c r="E3" s="99">
        <v>8.0</v>
      </c>
      <c r="F3" s="23">
        <f t="shared" si="1"/>
        <v>8</v>
      </c>
      <c r="G3" s="99">
        <v>0.0</v>
      </c>
      <c r="H3" s="25">
        <f t="shared" si="2"/>
        <v>0</v>
      </c>
      <c r="I3" s="80">
        <v>0.727</v>
      </c>
    </row>
    <row r="4">
      <c r="A4" s="13" t="s">
        <v>128</v>
      </c>
      <c r="B4" s="96">
        <v>5.0</v>
      </c>
      <c r="C4" s="97">
        <v>20.0</v>
      </c>
      <c r="D4" s="98">
        <v>14.0</v>
      </c>
      <c r="E4" s="99">
        <v>8.0</v>
      </c>
      <c r="F4" s="23">
        <f t="shared" si="1"/>
        <v>8</v>
      </c>
      <c r="G4" s="99">
        <v>0.0</v>
      </c>
      <c r="H4" s="25">
        <f t="shared" si="2"/>
        <v>0</v>
      </c>
      <c r="I4" s="80">
        <v>0.714</v>
      </c>
    </row>
    <row r="5">
      <c r="A5" s="13" t="s">
        <v>96</v>
      </c>
      <c r="B5" s="96">
        <v>4.0</v>
      </c>
      <c r="C5" s="97">
        <v>16.0</v>
      </c>
      <c r="D5" s="98">
        <v>10.0</v>
      </c>
      <c r="E5" s="99">
        <v>8.0</v>
      </c>
      <c r="F5" s="23">
        <f t="shared" si="1"/>
        <v>8</v>
      </c>
      <c r="G5" s="99">
        <v>0.0</v>
      </c>
      <c r="H5" s="25">
        <f t="shared" si="2"/>
        <v>0</v>
      </c>
      <c r="I5" s="80">
        <v>0.8</v>
      </c>
    </row>
    <row r="6">
      <c r="A6" s="13" t="s">
        <v>127</v>
      </c>
      <c r="B6" s="96">
        <v>4.0</v>
      </c>
      <c r="C6" s="97">
        <v>16.0</v>
      </c>
      <c r="D6" s="98">
        <v>14.0</v>
      </c>
      <c r="E6" s="99">
        <v>8.0</v>
      </c>
      <c r="F6" s="23">
        <f t="shared" si="1"/>
        <v>8</v>
      </c>
      <c r="G6" s="99">
        <v>0.5</v>
      </c>
      <c r="H6" s="25">
        <f t="shared" si="2"/>
        <v>2</v>
      </c>
      <c r="I6" s="80">
        <v>0.714</v>
      </c>
    </row>
    <row r="7">
      <c r="A7" s="13" t="s">
        <v>150</v>
      </c>
      <c r="B7" s="96">
        <v>4.0</v>
      </c>
      <c r="C7" s="97">
        <v>16.0</v>
      </c>
      <c r="D7" s="98">
        <v>12.0</v>
      </c>
      <c r="E7" s="99">
        <v>8.0</v>
      </c>
      <c r="F7" s="23">
        <f t="shared" si="1"/>
        <v>8</v>
      </c>
      <c r="G7" s="99">
        <v>0.25</v>
      </c>
      <c r="H7" s="25">
        <f t="shared" si="2"/>
        <v>1</v>
      </c>
      <c r="I7" s="80">
        <v>0.75</v>
      </c>
    </row>
    <row r="8">
      <c r="A8" s="13" t="s">
        <v>136</v>
      </c>
      <c r="B8" s="96">
        <v>1.0</v>
      </c>
      <c r="C8" s="97">
        <v>4.0</v>
      </c>
      <c r="D8" s="98">
        <v>2.0</v>
      </c>
      <c r="E8" s="99">
        <v>8.0</v>
      </c>
      <c r="F8" s="23">
        <f t="shared" si="1"/>
        <v>8</v>
      </c>
      <c r="G8" s="99">
        <v>0.0</v>
      </c>
      <c r="H8" s="25">
        <f t="shared" si="2"/>
        <v>0</v>
      </c>
      <c r="I8" s="77">
        <v>1.0</v>
      </c>
    </row>
    <row r="9">
      <c r="A9" s="13" t="s">
        <v>22</v>
      </c>
      <c r="B9" s="96">
        <v>4.0</v>
      </c>
      <c r="C9" s="97">
        <v>16.0</v>
      </c>
      <c r="D9" s="98">
        <v>8.0</v>
      </c>
      <c r="E9" s="99">
        <v>8.0</v>
      </c>
      <c r="F9" s="23">
        <f t="shared" si="1"/>
        <v>8</v>
      </c>
      <c r="G9" s="99">
        <v>0.0</v>
      </c>
      <c r="H9" s="25">
        <f t="shared" si="2"/>
        <v>0</v>
      </c>
      <c r="I9" s="80">
        <v>1.0</v>
      </c>
    </row>
    <row r="10">
      <c r="A10" s="13" t="s">
        <v>107</v>
      </c>
      <c r="B10" s="96">
        <v>5.0</v>
      </c>
      <c r="C10" s="97">
        <v>20.0</v>
      </c>
      <c r="D10" s="98">
        <v>14.0</v>
      </c>
      <c r="E10" s="99">
        <v>6.4</v>
      </c>
      <c r="F10" s="23">
        <f t="shared" si="1"/>
        <v>6.4</v>
      </c>
      <c r="G10" s="99">
        <v>0.2</v>
      </c>
      <c r="H10" s="25">
        <f t="shared" si="2"/>
        <v>1</v>
      </c>
      <c r="I10" s="77">
        <v>0.643</v>
      </c>
    </row>
    <row r="11">
      <c r="A11" s="13" t="s">
        <v>142</v>
      </c>
      <c r="B11" s="96">
        <v>4.0</v>
      </c>
      <c r="C11" s="97">
        <v>16.0</v>
      </c>
      <c r="D11" s="98">
        <v>12.0</v>
      </c>
      <c r="E11" s="99">
        <v>6.0</v>
      </c>
      <c r="F11" s="23">
        <f t="shared" si="1"/>
        <v>6</v>
      </c>
      <c r="G11" s="99">
        <v>0.5</v>
      </c>
      <c r="H11" s="25">
        <f t="shared" si="2"/>
        <v>2</v>
      </c>
      <c r="I11" s="80">
        <v>0.667</v>
      </c>
    </row>
    <row r="12">
      <c r="A12" s="13" t="s">
        <v>153</v>
      </c>
      <c r="B12" s="96">
        <v>4.0</v>
      </c>
      <c r="C12" s="97">
        <v>16.0</v>
      </c>
      <c r="D12" s="98">
        <v>6.0</v>
      </c>
      <c r="E12" s="99">
        <v>6.0</v>
      </c>
      <c r="F12" s="23">
        <f t="shared" si="1"/>
        <v>6</v>
      </c>
      <c r="G12" s="99">
        <v>0.0</v>
      </c>
      <c r="H12" s="25">
        <f t="shared" si="2"/>
        <v>0</v>
      </c>
      <c r="I12" s="77">
        <v>1.0</v>
      </c>
    </row>
    <row r="13">
      <c r="A13" s="13" t="s">
        <v>93</v>
      </c>
      <c r="B13" s="96">
        <v>4.0</v>
      </c>
      <c r="C13" s="97">
        <v>16.0</v>
      </c>
      <c r="D13" s="98">
        <v>8.0</v>
      </c>
      <c r="E13" s="99">
        <v>6.0</v>
      </c>
      <c r="F13" s="23">
        <f t="shared" si="1"/>
        <v>6</v>
      </c>
      <c r="G13" s="99">
        <v>0.0</v>
      </c>
      <c r="H13" s="25">
        <f t="shared" si="2"/>
        <v>0</v>
      </c>
      <c r="I13" s="80">
        <v>0.75</v>
      </c>
    </row>
    <row r="14">
      <c r="A14" s="13" t="s">
        <v>164</v>
      </c>
      <c r="B14" s="96">
        <v>2.0</v>
      </c>
      <c r="C14" s="97">
        <v>8.0</v>
      </c>
      <c r="D14" s="98">
        <v>3.0</v>
      </c>
      <c r="E14" s="99">
        <v>6.0</v>
      </c>
      <c r="F14" s="23">
        <f t="shared" si="1"/>
        <v>6</v>
      </c>
      <c r="G14" s="99">
        <v>0.0</v>
      </c>
      <c r="H14" s="25">
        <f t="shared" si="2"/>
        <v>0</v>
      </c>
      <c r="I14" s="80">
        <v>1.0</v>
      </c>
    </row>
    <row r="15">
      <c r="A15" s="13" t="s">
        <v>100</v>
      </c>
      <c r="B15" s="96">
        <v>4.0</v>
      </c>
      <c r="C15" s="97">
        <v>17.0</v>
      </c>
      <c r="D15" s="98">
        <v>15.0</v>
      </c>
      <c r="E15" s="99">
        <v>6.0</v>
      </c>
      <c r="F15" s="23">
        <f t="shared" si="1"/>
        <v>5.647058824</v>
      </c>
      <c r="G15" s="99">
        <v>1.0</v>
      </c>
      <c r="H15" s="25">
        <f t="shared" si="2"/>
        <v>4</v>
      </c>
      <c r="I15" s="80">
        <v>0.667</v>
      </c>
    </row>
    <row r="16">
      <c r="A16" s="13" t="s">
        <v>68</v>
      </c>
      <c r="B16" s="96">
        <v>5.0</v>
      </c>
      <c r="C16" s="97">
        <v>20.0</v>
      </c>
      <c r="D16" s="98">
        <v>9.0</v>
      </c>
      <c r="E16" s="99">
        <v>4.8</v>
      </c>
      <c r="F16" s="23">
        <f t="shared" si="1"/>
        <v>4.8</v>
      </c>
      <c r="G16" s="99">
        <v>0.2</v>
      </c>
      <c r="H16" s="25">
        <f t="shared" si="2"/>
        <v>1</v>
      </c>
      <c r="I16" s="80">
        <v>0.778</v>
      </c>
    </row>
    <row r="17">
      <c r="A17" s="13" t="s">
        <v>213</v>
      </c>
      <c r="B17" s="96">
        <v>3.0</v>
      </c>
      <c r="C17" s="97">
        <v>11.0</v>
      </c>
      <c r="D17" s="98">
        <v>4.0</v>
      </c>
      <c r="E17" s="99">
        <v>4.0</v>
      </c>
      <c r="F17" s="23">
        <f t="shared" si="1"/>
        <v>4.363636364</v>
      </c>
      <c r="G17" s="99">
        <v>0.0</v>
      </c>
      <c r="H17" s="25">
        <f t="shared" si="2"/>
        <v>0</v>
      </c>
      <c r="I17" s="77">
        <v>0.75</v>
      </c>
    </row>
    <row r="18">
      <c r="A18" s="13" t="s">
        <v>60</v>
      </c>
      <c r="B18" s="96">
        <v>3.0</v>
      </c>
      <c r="C18" s="97">
        <v>11.0</v>
      </c>
      <c r="D18" s="98">
        <v>6.0</v>
      </c>
      <c r="E18" s="99">
        <v>4.0</v>
      </c>
      <c r="F18" s="23">
        <f t="shared" si="1"/>
        <v>4.363636364</v>
      </c>
      <c r="G18" s="99">
        <v>0.0</v>
      </c>
      <c r="H18" s="25">
        <f t="shared" si="2"/>
        <v>0</v>
      </c>
      <c r="I18" s="80">
        <v>0.5</v>
      </c>
    </row>
    <row r="19">
      <c r="A19" s="13" t="s">
        <v>159</v>
      </c>
      <c r="B19" s="96">
        <v>4.0</v>
      </c>
      <c r="C19" s="97">
        <v>15.0</v>
      </c>
      <c r="D19" s="98">
        <v>5.0</v>
      </c>
      <c r="E19" s="99">
        <v>4.0</v>
      </c>
      <c r="F19" s="23">
        <f t="shared" si="1"/>
        <v>4.266666667</v>
      </c>
      <c r="G19" s="99">
        <v>0.0</v>
      </c>
      <c r="H19" s="25">
        <f t="shared" si="2"/>
        <v>0</v>
      </c>
      <c r="I19" s="80">
        <v>0.8</v>
      </c>
    </row>
    <row r="20">
      <c r="A20" s="13" t="s">
        <v>99</v>
      </c>
      <c r="B20" s="96">
        <v>4.0</v>
      </c>
      <c r="C20" s="97">
        <v>16.0</v>
      </c>
      <c r="D20" s="98">
        <v>7.0</v>
      </c>
      <c r="E20" s="99">
        <v>4.0</v>
      </c>
      <c r="F20" s="23">
        <f t="shared" si="1"/>
        <v>4</v>
      </c>
      <c r="G20" s="99">
        <v>0.25</v>
      </c>
      <c r="H20" s="25">
        <f t="shared" si="2"/>
        <v>1</v>
      </c>
      <c r="I20" s="80">
        <v>0.714</v>
      </c>
    </row>
    <row r="21">
      <c r="A21" s="13" t="s">
        <v>229</v>
      </c>
      <c r="B21" s="96">
        <v>2.0</v>
      </c>
      <c r="C21" s="97">
        <v>8.0</v>
      </c>
      <c r="D21" s="98">
        <v>2.0</v>
      </c>
      <c r="E21" s="99">
        <v>4.0</v>
      </c>
      <c r="F21" s="23">
        <f t="shared" si="1"/>
        <v>4</v>
      </c>
      <c r="G21" s="99">
        <v>0.0</v>
      </c>
      <c r="H21" s="25">
        <f t="shared" si="2"/>
        <v>0</v>
      </c>
      <c r="I21" s="80">
        <v>1.0</v>
      </c>
    </row>
    <row r="22">
      <c r="A22" s="13" t="s">
        <v>138</v>
      </c>
      <c r="B22" s="96">
        <v>1.0</v>
      </c>
      <c r="C22" s="97">
        <v>4.0</v>
      </c>
      <c r="D22" s="98">
        <v>1.0</v>
      </c>
      <c r="E22" s="99">
        <v>4.0</v>
      </c>
      <c r="F22" s="23">
        <f t="shared" si="1"/>
        <v>4</v>
      </c>
      <c r="G22" s="99">
        <v>0.0</v>
      </c>
      <c r="H22" s="25">
        <f t="shared" si="2"/>
        <v>0</v>
      </c>
      <c r="I22" s="77">
        <v>1.0</v>
      </c>
    </row>
    <row r="23">
      <c r="A23" s="13" t="s">
        <v>187</v>
      </c>
      <c r="B23" s="96">
        <v>4.0</v>
      </c>
      <c r="C23" s="97">
        <v>16.0</v>
      </c>
      <c r="D23" s="98">
        <v>4.0</v>
      </c>
      <c r="E23" s="99">
        <v>4.0</v>
      </c>
      <c r="F23" s="23">
        <f t="shared" si="1"/>
        <v>4</v>
      </c>
      <c r="G23" s="99">
        <v>0.0</v>
      </c>
      <c r="H23" s="25">
        <f t="shared" si="2"/>
        <v>0</v>
      </c>
      <c r="I23" s="80">
        <v>1.0</v>
      </c>
    </row>
    <row r="24">
      <c r="A24" s="13" t="s">
        <v>84</v>
      </c>
      <c r="B24" s="96">
        <v>3.0</v>
      </c>
      <c r="C24" s="97">
        <v>12.0</v>
      </c>
      <c r="D24" s="98">
        <v>8.0</v>
      </c>
      <c r="E24" s="99">
        <v>4.0</v>
      </c>
      <c r="F24" s="23">
        <f t="shared" si="1"/>
        <v>4</v>
      </c>
      <c r="G24" s="99">
        <v>0.0</v>
      </c>
      <c r="H24" s="25">
        <f t="shared" si="2"/>
        <v>0</v>
      </c>
      <c r="I24" s="80">
        <v>0.375</v>
      </c>
    </row>
    <row r="25">
      <c r="A25" s="13" t="s">
        <v>90</v>
      </c>
      <c r="B25" s="96">
        <v>4.0</v>
      </c>
      <c r="C25" s="97">
        <v>17.0</v>
      </c>
      <c r="D25" s="98">
        <v>7.0</v>
      </c>
      <c r="E25" s="99">
        <v>4.0</v>
      </c>
      <c r="F25" s="23">
        <f t="shared" si="1"/>
        <v>3.764705882</v>
      </c>
      <c r="G25" s="99">
        <v>0.0</v>
      </c>
      <c r="H25" s="25">
        <f t="shared" si="2"/>
        <v>0</v>
      </c>
      <c r="I25" s="80">
        <v>0.571</v>
      </c>
    </row>
    <row r="26">
      <c r="A26" s="13" t="s">
        <v>143</v>
      </c>
      <c r="B26" s="96">
        <v>4.0</v>
      </c>
      <c r="C26" s="97">
        <v>15.0</v>
      </c>
      <c r="D26" s="98">
        <v>6.0</v>
      </c>
      <c r="E26" s="99">
        <v>3.0</v>
      </c>
      <c r="F26" s="23">
        <f t="shared" si="1"/>
        <v>3.2</v>
      </c>
      <c r="G26" s="99">
        <v>0.0</v>
      </c>
      <c r="H26" s="25">
        <f t="shared" si="2"/>
        <v>0</v>
      </c>
      <c r="I26" s="80">
        <v>0.5</v>
      </c>
    </row>
    <row r="27">
      <c r="A27" s="13" t="s">
        <v>110</v>
      </c>
      <c r="B27" s="96">
        <v>4.0</v>
      </c>
      <c r="C27" s="97">
        <v>16.0</v>
      </c>
      <c r="D27" s="98">
        <v>7.0</v>
      </c>
      <c r="E27" s="99">
        <v>3.0</v>
      </c>
      <c r="F27" s="23">
        <f t="shared" si="1"/>
        <v>3</v>
      </c>
      <c r="G27" s="99">
        <v>0.0</v>
      </c>
      <c r="H27" s="25">
        <f t="shared" si="2"/>
        <v>0</v>
      </c>
      <c r="I27" s="80">
        <v>0.429</v>
      </c>
    </row>
    <row r="28">
      <c r="A28" s="13" t="s">
        <v>169</v>
      </c>
      <c r="B28" s="96">
        <v>4.0</v>
      </c>
      <c r="C28" s="97">
        <v>16.0</v>
      </c>
      <c r="D28" s="98">
        <v>6.0</v>
      </c>
      <c r="E28" s="99">
        <v>3.0</v>
      </c>
      <c r="F28" s="23">
        <f t="shared" si="1"/>
        <v>3</v>
      </c>
      <c r="G28" s="99">
        <v>0.25</v>
      </c>
      <c r="H28" s="25">
        <f t="shared" si="2"/>
        <v>1</v>
      </c>
      <c r="I28" s="77">
        <v>0.667</v>
      </c>
    </row>
    <row r="29">
      <c r="A29" s="13" t="s">
        <v>73</v>
      </c>
      <c r="B29" s="96">
        <v>4.0</v>
      </c>
      <c r="C29" s="97">
        <v>16.0</v>
      </c>
      <c r="D29" s="98">
        <v>3.0</v>
      </c>
      <c r="E29" s="99">
        <v>3.0</v>
      </c>
      <c r="F29" s="23">
        <f t="shared" si="1"/>
        <v>3</v>
      </c>
      <c r="G29" s="99">
        <v>0.0</v>
      </c>
      <c r="H29" s="25">
        <f t="shared" si="2"/>
        <v>0</v>
      </c>
      <c r="I29" s="77">
        <v>1.0</v>
      </c>
    </row>
    <row r="30">
      <c r="A30" s="13" t="s">
        <v>152</v>
      </c>
      <c r="B30" s="96">
        <v>3.0</v>
      </c>
      <c r="C30" s="97">
        <v>11.0</v>
      </c>
      <c r="D30" s="98">
        <v>3.0</v>
      </c>
      <c r="E30" s="99">
        <v>2.67</v>
      </c>
      <c r="F30" s="23">
        <f t="shared" si="1"/>
        <v>2.912727273</v>
      </c>
      <c r="G30" s="99">
        <v>0.0</v>
      </c>
      <c r="H30" s="25">
        <f t="shared" si="2"/>
        <v>0</v>
      </c>
      <c r="I30" s="77">
        <v>0.667</v>
      </c>
    </row>
    <row r="31">
      <c r="A31" s="13" t="s">
        <v>192</v>
      </c>
      <c r="B31" s="96">
        <v>3.0</v>
      </c>
      <c r="C31" s="97">
        <v>12.0</v>
      </c>
      <c r="D31" s="98">
        <v>6.0</v>
      </c>
      <c r="E31" s="99">
        <v>2.67</v>
      </c>
      <c r="F31" s="23">
        <f t="shared" si="1"/>
        <v>2.67</v>
      </c>
      <c r="G31" s="99">
        <v>0.33</v>
      </c>
      <c r="H31" s="25">
        <f t="shared" si="2"/>
        <v>0.99</v>
      </c>
      <c r="I31" s="80">
        <v>0.5</v>
      </c>
    </row>
    <row r="32">
      <c r="A32" s="13" t="s">
        <v>170</v>
      </c>
      <c r="B32" s="96">
        <v>5.0</v>
      </c>
      <c r="C32" s="97">
        <v>20.0</v>
      </c>
      <c r="D32" s="98">
        <v>5.0</v>
      </c>
      <c r="E32" s="99">
        <v>2.4</v>
      </c>
      <c r="F32" s="23">
        <f t="shared" si="1"/>
        <v>2.4</v>
      </c>
      <c r="G32" s="99">
        <v>0.0</v>
      </c>
      <c r="H32" s="25">
        <f t="shared" si="2"/>
        <v>0</v>
      </c>
      <c r="I32" s="80">
        <v>0.6</v>
      </c>
    </row>
    <row r="33">
      <c r="A33" s="13" t="s">
        <v>51</v>
      </c>
      <c r="B33" s="96">
        <v>5.0</v>
      </c>
      <c r="C33" s="97">
        <v>20.0</v>
      </c>
      <c r="D33" s="98">
        <v>4.0</v>
      </c>
      <c r="E33" s="99">
        <v>2.4</v>
      </c>
      <c r="F33" s="23">
        <f t="shared" si="1"/>
        <v>2.4</v>
      </c>
      <c r="G33" s="99">
        <v>0.0</v>
      </c>
      <c r="H33" s="25">
        <f t="shared" si="2"/>
        <v>0</v>
      </c>
      <c r="I33" s="80">
        <v>0.75</v>
      </c>
    </row>
    <row r="34">
      <c r="A34" s="13" t="s">
        <v>155</v>
      </c>
      <c r="B34" s="96">
        <v>4.0</v>
      </c>
      <c r="C34" s="97">
        <v>16.0</v>
      </c>
      <c r="D34" s="98">
        <v>3.0</v>
      </c>
      <c r="E34" s="99">
        <v>2.0</v>
      </c>
      <c r="F34" s="23">
        <f t="shared" si="1"/>
        <v>2</v>
      </c>
      <c r="G34" s="99">
        <v>0.0</v>
      </c>
      <c r="H34" s="25">
        <f t="shared" si="2"/>
        <v>0</v>
      </c>
      <c r="I34" s="77">
        <v>0.667</v>
      </c>
    </row>
    <row r="35">
      <c r="A35" s="13" t="s">
        <v>116</v>
      </c>
      <c r="B35" s="96">
        <v>4.0</v>
      </c>
      <c r="C35" s="97">
        <v>16.0</v>
      </c>
      <c r="D35" s="98">
        <v>6.0</v>
      </c>
      <c r="E35" s="99">
        <v>2.0</v>
      </c>
      <c r="F35" s="23">
        <f t="shared" si="1"/>
        <v>2</v>
      </c>
      <c r="G35" s="99">
        <v>0.25</v>
      </c>
      <c r="H35" s="25">
        <f t="shared" si="2"/>
        <v>1</v>
      </c>
      <c r="I35" s="80">
        <v>0.5</v>
      </c>
    </row>
    <row r="36">
      <c r="A36" s="13" t="s">
        <v>172</v>
      </c>
      <c r="B36" s="96">
        <v>4.0</v>
      </c>
      <c r="C36" s="97">
        <v>16.0</v>
      </c>
      <c r="D36" s="98">
        <v>2.0</v>
      </c>
      <c r="E36" s="99">
        <v>2.0</v>
      </c>
      <c r="F36" s="23">
        <f t="shared" si="1"/>
        <v>2</v>
      </c>
      <c r="G36" s="99">
        <v>0.0</v>
      </c>
      <c r="H36" s="25">
        <f t="shared" si="2"/>
        <v>0</v>
      </c>
      <c r="I36" s="80">
        <v>1.0</v>
      </c>
    </row>
    <row r="37">
      <c r="A37" s="13" t="s">
        <v>154</v>
      </c>
      <c r="B37" s="96">
        <v>4.0</v>
      </c>
      <c r="C37" s="97">
        <v>16.0</v>
      </c>
      <c r="D37" s="98">
        <v>2.0</v>
      </c>
      <c r="E37" s="99">
        <v>2.0</v>
      </c>
      <c r="F37" s="23">
        <f t="shared" si="1"/>
        <v>2</v>
      </c>
      <c r="G37" s="99">
        <v>0.0</v>
      </c>
      <c r="H37" s="25">
        <f t="shared" si="2"/>
        <v>0</v>
      </c>
      <c r="I37" s="77">
        <v>1.0</v>
      </c>
    </row>
    <row r="38">
      <c r="A38" s="13" t="s">
        <v>214</v>
      </c>
      <c r="B38" s="96">
        <v>2.0</v>
      </c>
      <c r="C38" s="97">
        <v>8.0</v>
      </c>
      <c r="D38" s="98">
        <v>1.0</v>
      </c>
      <c r="E38" s="99">
        <v>2.0</v>
      </c>
      <c r="F38" s="23">
        <f t="shared" si="1"/>
        <v>2</v>
      </c>
      <c r="G38" s="99">
        <v>0.0</v>
      </c>
      <c r="H38" s="25">
        <f t="shared" si="2"/>
        <v>0</v>
      </c>
      <c r="I38" s="77">
        <v>1.0</v>
      </c>
    </row>
    <row r="39">
      <c r="A39" s="13" t="s">
        <v>232</v>
      </c>
      <c r="B39" s="96">
        <v>2.0</v>
      </c>
      <c r="C39" s="97">
        <v>8.0</v>
      </c>
      <c r="D39" s="98">
        <v>3.0</v>
      </c>
      <c r="E39" s="99">
        <v>2.0</v>
      </c>
      <c r="F39" s="23">
        <f t="shared" si="1"/>
        <v>2</v>
      </c>
      <c r="G39" s="99">
        <v>0.5</v>
      </c>
      <c r="H39" s="25">
        <f t="shared" si="2"/>
        <v>1</v>
      </c>
      <c r="I39" s="80">
        <v>0.667</v>
      </c>
    </row>
    <row r="40">
      <c r="A40" s="13" t="s">
        <v>163</v>
      </c>
      <c r="B40" s="96">
        <v>2.0</v>
      </c>
      <c r="C40" s="97">
        <v>8.0</v>
      </c>
      <c r="D40" s="98">
        <v>3.0</v>
      </c>
      <c r="E40" s="99">
        <v>2.0</v>
      </c>
      <c r="F40" s="23">
        <f t="shared" si="1"/>
        <v>2</v>
      </c>
      <c r="G40" s="99">
        <v>0.0</v>
      </c>
      <c r="H40" s="25">
        <f t="shared" si="2"/>
        <v>0</v>
      </c>
      <c r="I40" s="80">
        <v>0.333</v>
      </c>
    </row>
    <row r="41">
      <c r="A41" s="13" t="s">
        <v>140</v>
      </c>
      <c r="B41" s="96">
        <v>5.0</v>
      </c>
      <c r="C41" s="97">
        <v>20.0</v>
      </c>
      <c r="D41" s="98">
        <v>3.0</v>
      </c>
      <c r="E41" s="99">
        <v>1.6</v>
      </c>
      <c r="F41" s="23">
        <f t="shared" si="1"/>
        <v>1.6</v>
      </c>
      <c r="G41" s="99">
        <v>0.0</v>
      </c>
      <c r="H41" s="25">
        <f t="shared" si="2"/>
        <v>0</v>
      </c>
      <c r="I41" s="80">
        <v>0.667</v>
      </c>
    </row>
    <row r="42">
      <c r="A42" s="13" t="s">
        <v>230</v>
      </c>
      <c r="B42" s="96">
        <v>3.0</v>
      </c>
      <c r="C42" s="97">
        <v>12.0</v>
      </c>
      <c r="D42" s="98">
        <v>2.0</v>
      </c>
      <c r="E42" s="99">
        <v>1.33</v>
      </c>
      <c r="F42" s="23">
        <f t="shared" si="1"/>
        <v>1.33</v>
      </c>
      <c r="G42" s="99">
        <v>0.0</v>
      </c>
      <c r="H42" s="25">
        <f t="shared" si="2"/>
        <v>0</v>
      </c>
      <c r="I42" s="77">
        <v>0.5</v>
      </c>
    </row>
    <row r="43">
      <c r="A43" s="13" t="s">
        <v>207</v>
      </c>
      <c r="B43" s="96">
        <v>3.0</v>
      </c>
      <c r="C43" s="97">
        <v>12.0</v>
      </c>
      <c r="D43" s="98">
        <v>3.0</v>
      </c>
      <c r="E43" s="99">
        <v>1.33</v>
      </c>
      <c r="F43" s="23">
        <f t="shared" si="1"/>
        <v>1.33</v>
      </c>
      <c r="G43" s="99">
        <v>0.0</v>
      </c>
      <c r="H43" s="25">
        <f t="shared" si="2"/>
        <v>0</v>
      </c>
      <c r="I43" s="77">
        <v>0.333</v>
      </c>
    </row>
    <row r="44">
      <c r="A44" s="13" t="s">
        <v>233</v>
      </c>
      <c r="B44" s="96">
        <v>3.0</v>
      </c>
      <c r="C44" s="97">
        <v>12.0</v>
      </c>
      <c r="D44" s="98">
        <v>4.0</v>
      </c>
      <c r="E44" s="99">
        <v>1.33</v>
      </c>
      <c r="F44" s="23">
        <f t="shared" si="1"/>
        <v>1.33</v>
      </c>
      <c r="G44" s="99">
        <v>0.33</v>
      </c>
      <c r="H44" s="25">
        <f t="shared" si="2"/>
        <v>0.99</v>
      </c>
      <c r="I44" s="77">
        <v>0.5</v>
      </c>
    </row>
    <row r="45">
      <c r="A45" s="13" t="s">
        <v>132</v>
      </c>
      <c r="B45" s="96">
        <v>4.0</v>
      </c>
      <c r="C45" s="97">
        <v>15.0</v>
      </c>
      <c r="D45" s="98">
        <v>3.0</v>
      </c>
      <c r="E45" s="99">
        <v>1.0</v>
      </c>
      <c r="F45" s="23">
        <f t="shared" si="1"/>
        <v>1.066666667</v>
      </c>
      <c r="G45" s="99">
        <v>0.0</v>
      </c>
      <c r="H45" s="25">
        <f t="shared" si="2"/>
        <v>0</v>
      </c>
      <c r="I45" s="80">
        <v>0.333</v>
      </c>
    </row>
    <row r="46">
      <c r="A46" s="13" t="s">
        <v>54</v>
      </c>
      <c r="B46" s="96">
        <v>4.0</v>
      </c>
      <c r="C46" s="97">
        <v>16.0</v>
      </c>
      <c r="D46" s="98">
        <v>4.0</v>
      </c>
      <c r="E46" s="99">
        <v>1.0</v>
      </c>
      <c r="F46" s="23">
        <f t="shared" si="1"/>
        <v>1</v>
      </c>
      <c r="G46" s="99">
        <v>0.0</v>
      </c>
      <c r="H46" s="25">
        <f t="shared" si="2"/>
        <v>0</v>
      </c>
      <c r="I46" s="77">
        <v>0.25</v>
      </c>
    </row>
    <row r="47">
      <c r="A47" s="13" t="s">
        <v>141</v>
      </c>
      <c r="B47" s="96">
        <v>4.0</v>
      </c>
      <c r="C47" s="97">
        <v>16.0</v>
      </c>
      <c r="D47" s="98">
        <v>1.0</v>
      </c>
      <c r="E47" s="99">
        <v>1.0</v>
      </c>
      <c r="F47" s="23">
        <f t="shared" si="1"/>
        <v>1</v>
      </c>
      <c r="G47" s="99">
        <v>0.0</v>
      </c>
      <c r="H47" s="25">
        <f t="shared" si="2"/>
        <v>0</v>
      </c>
      <c r="I47" s="80">
        <v>1.0</v>
      </c>
    </row>
    <row r="48">
      <c r="A48" s="13" t="s">
        <v>147</v>
      </c>
      <c r="B48" s="96">
        <v>4.0</v>
      </c>
      <c r="C48" s="97">
        <v>16.0</v>
      </c>
      <c r="D48" s="98">
        <v>1.0</v>
      </c>
      <c r="E48" s="99">
        <v>1.0</v>
      </c>
      <c r="F48" s="23">
        <f t="shared" si="1"/>
        <v>1</v>
      </c>
      <c r="G48" s="99">
        <v>0.0</v>
      </c>
      <c r="H48" s="25">
        <f t="shared" si="2"/>
        <v>0</v>
      </c>
      <c r="I48" s="80">
        <v>1.0</v>
      </c>
    </row>
    <row r="49">
      <c r="A49" s="13" t="s">
        <v>226</v>
      </c>
      <c r="B49" s="96">
        <v>4.0</v>
      </c>
      <c r="C49" s="97">
        <v>16.0</v>
      </c>
      <c r="D49" s="98">
        <v>4.0</v>
      </c>
      <c r="E49" s="99">
        <v>1.0</v>
      </c>
      <c r="F49" s="23">
        <f t="shared" si="1"/>
        <v>1</v>
      </c>
      <c r="G49" s="99">
        <v>0.25</v>
      </c>
      <c r="H49" s="25">
        <f t="shared" si="2"/>
        <v>1</v>
      </c>
      <c r="I49" s="77">
        <v>0.5</v>
      </c>
    </row>
    <row r="50">
      <c r="A50" s="13" t="s">
        <v>125</v>
      </c>
      <c r="B50" s="96">
        <v>4.0</v>
      </c>
      <c r="C50" s="97">
        <v>16.0</v>
      </c>
      <c r="D50" s="98">
        <v>1.0</v>
      </c>
      <c r="E50" s="99">
        <v>1.0</v>
      </c>
      <c r="F50" s="23">
        <f t="shared" si="1"/>
        <v>1</v>
      </c>
      <c r="G50" s="99">
        <v>0.0</v>
      </c>
      <c r="H50" s="25">
        <f t="shared" si="2"/>
        <v>0</v>
      </c>
      <c r="I50" s="80">
        <v>1.0</v>
      </c>
    </row>
    <row r="51">
      <c r="A51" s="13" t="s">
        <v>228</v>
      </c>
      <c r="B51" s="96">
        <v>4.0</v>
      </c>
      <c r="C51" s="97">
        <v>16.0</v>
      </c>
      <c r="D51" s="98">
        <v>5.0</v>
      </c>
      <c r="E51" s="99">
        <v>1.0</v>
      </c>
      <c r="F51" s="23">
        <f t="shared" si="1"/>
        <v>1</v>
      </c>
      <c r="G51" s="99">
        <v>0.25</v>
      </c>
      <c r="H51" s="25">
        <f t="shared" si="2"/>
        <v>1</v>
      </c>
      <c r="I51" s="77">
        <v>0.4</v>
      </c>
    </row>
    <row r="52">
      <c r="A52" s="13" t="s">
        <v>162</v>
      </c>
      <c r="B52" s="96">
        <v>4.0</v>
      </c>
      <c r="C52" s="97">
        <v>16.0</v>
      </c>
      <c r="D52" s="98">
        <v>1.0</v>
      </c>
      <c r="E52" s="99">
        <v>1.0</v>
      </c>
      <c r="F52" s="23">
        <f t="shared" si="1"/>
        <v>1</v>
      </c>
      <c r="G52" s="99">
        <v>0.0</v>
      </c>
      <c r="H52" s="25">
        <f t="shared" si="2"/>
        <v>0</v>
      </c>
      <c r="I52" s="80">
        <v>1.0</v>
      </c>
    </row>
    <row r="53">
      <c r="A53" s="13" t="s">
        <v>186</v>
      </c>
      <c r="B53" s="96">
        <v>4.0</v>
      </c>
      <c r="C53" s="97">
        <v>16.0</v>
      </c>
      <c r="D53" s="98">
        <v>1.0</v>
      </c>
      <c r="E53" s="99">
        <v>1.0</v>
      </c>
      <c r="F53" s="23">
        <f t="shared" si="1"/>
        <v>1</v>
      </c>
      <c r="G53" s="99">
        <v>0.0</v>
      </c>
      <c r="H53" s="25">
        <f t="shared" si="2"/>
        <v>0</v>
      </c>
      <c r="I53" s="77">
        <v>1.0</v>
      </c>
    </row>
    <row r="54">
      <c r="A54" s="13" t="s">
        <v>176</v>
      </c>
      <c r="B54" s="96">
        <v>4.0</v>
      </c>
      <c r="C54" s="97">
        <v>16.0</v>
      </c>
      <c r="D54" s="98">
        <v>4.0</v>
      </c>
      <c r="E54" s="99">
        <v>1.0</v>
      </c>
      <c r="F54" s="23">
        <f t="shared" si="1"/>
        <v>1</v>
      </c>
      <c r="G54" s="99">
        <v>0.0</v>
      </c>
      <c r="H54" s="25">
        <f t="shared" si="2"/>
        <v>0</v>
      </c>
      <c r="I54" s="80">
        <v>0.25</v>
      </c>
    </row>
    <row r="55">
      <c r="A55" s="13" t="s">
        <v>168</v>
      </c>
      <c r="B55" s="96">
        <v>4.0</v>
      </c>
      <c r="C55" s="97">
        <v>17.0</v>
      </c>
      <c r="D55" s="98">
        <v>2.0</v>
      </c>
      <c r="E55" s="99">
        <v>1.0</v>
      </c>
      <c r="F55" s="23">
        <f t="shared" si="1"/>
        <v>0.9411764706</v>
      </c>
      <c r="G55" s="99">
        <v>0.0</v>
      </c>
      <c r="H55" s="25">
        <f t="shared" si="2"/>
        <v>0</v>
      </c>
      <c r="I55" s="80">
        <v>0.5</v>
      </c>
    </row>
    <row r="56">
      <c r="A56" s="13" t="s">
        <v>151</v>
      </c>
      <c r="B56" s="96">
        <v>5.0</v>
      </c>
      <c r="C56" s="97">
        <v>20.0</v>
      </c>
      <c r="D56" s="98">
        <v>1.0</v>
      </c>
      <c r="E56" s="99">
        <v>0.8</v>
      </c>
      <c r="F56" s="23">
        <f t="shared" si="1"/>
        <v>0.8</v>
      </c>
      <c r="G56" s="99">
        <v>0.0</v>
      </c>
      <c r="H56" s="25">
        <f t="shared" si="2"/>
        <v>0</v>
      </c>
      <c r="I56" s="80">
        <v>1.0</v>
      </c>
    </row>
    <row r="57">
      <c r="A57" s="13" t="s">
        <v>103</v>
      </c>
      <c r="B57" s="96">
        <v>5.0</v>
      </c>
      <c r="C57" s="97">
        <v>20.0</v>
      </c>
      <c r="D57" s="98">
        <v>3.0</v>
      </c>
      <c r="E57" s="99">
        <v>0.8</v>
      </c>
      <c r="F57" s="23">
        <f t="shared" si="1"/>
        <v>0.8</v>
      </c>
      <c r="G57" s="99">
        <v>0.2</v>
      </c>
      <c r="H57" s="25">
        <f t="shared" si="2"/>
        <v>1</v>
      </c>
      <c r="I57" s="80">
        <v>0.667</v>
      </c>
    </row>
    <row r="58">
      <c r="A58" s="13" t="s">
        <v>167</v>
      </c>
      <c r="B58" s="96">
        <v>5.0</v>
      </c>
      <c r="C58" s="97">
        <v>20.0</v>
      </c>
      <c r="D58" s="98">
        <v>3.0</v>
      </c>
      <c r="E58" s="99">
        <v>0.8</v>
      </c>
      <c r="F58" s="23">
        <f t="shared" si="1"/>
        <v>0.8</v>
      </c>
      <c r="G58" s="99">
        <v>0.0</v>
      </c>
      <c r="H58" s="25">
        <f t="shared" si="2"/>
        <v>0</v>
      </c>
      <c r="I58" s="80">
        <v>0.333</v>
      </c>
    </row>
    <row r="59">
      <c r="A59" s="13" t="s">
        <v>190</v>
      </c>
      <c r="B59" s="96">
        <v>5.0</v>
      </c>
      <c r="C59" s="97">
        <v>20.0</v>
      </c>
      <c r="D59" s="98">
        <v>1.0</v>
      </c>
      <c r="E59" s="99">
        <v>0.8</v>
      </c>
      <c r="F59" s="23">
        <f t="shared" si="1"/>
        <v>0.8</v>
      </c>
      <c r="G59" s="99">
        <v>0.0</v>
      </c>
      <c r="H59" s="25">
        <f t="shared" si="2"/>
        <v>0</v>
      </c>
      <c r="I59" s="77">
        <v>1.0</v>
      </c>
    </row>
    <row r="60">
      <c r="A60" s="13" t="s">
        <v>139</v>
      </c>
      <c r="B60" s="96">
        <v>5.0</v>
      </c>
      <c r="C60" s="97">
        <v>20.0</v>
      </c>
      <c r="D60" s="98">
        <v>3.0</v>
      </c>
      <c r="E60" s="99">
        <v>0.8</v>
      </c>
      <c r="F60" s="23">
        <f t="shared" si="1"/>
        <v>0.8</v>
      </c>
      <c r="G60" s="99">
        <v>0.0</v>
      </c>
      <c r="H60" s="25">
        <f t="shared" si="2"/>
        <v>0</v>
      </c>
      <c r="I60" s="80">
        <v>0.333</v>
      </c>
    </row>
    <row r="61">
      <c r="A61" s="13" t="s">
        <v>222</v>
      </c>
      <c r="B61" s="96">
        <v>5.0</v>
      </c>
      <c r="C61" s="97">
        <v>20.0</v>
      </c>
      <c r="D61" s="98">
        <v>0.0</v>
      </c>
      <c r="E61" s="99">
        <v>0.0</v>
      </c>
      <c r="F61" s="23">
        <f t="shared" si="1"/>
        <v>0</v>
      </c>
      <c r="G61" s="99">
        <v>0.0</v>
      </c>
      <c r="H61" s="25">
        <f t="shared" si="2"/>
        <v>0</v>
      </c>
      <c r="I61" s="80">
        <v>0.0</v>
      </c>
    </row>
    <row r="62">
      <c r="A62" s="13" t="s">
        <v>198</v>
      </c>
      <c r="B62" s="96">
        <v>4.0</v>
      </c>
      <c r="C62" s="97">
        <v>16.0</v>
      </c>
      <c r="D62" s="98">
        <v>0.0</v>
      </c>
      <c r="E62" s="99">
        <v>0.0</v>
      </c>
      <c r="F62" s="23">
        <f t="shared" si="1"/>
        <v>0</v>
      </c>
      <c r="G62" s="99">
        <v>0.0</v>
      </c>
      <c r="H62" s="25">
        <f t="shared" si="2"/>
        <v>0</v>
      </c>
      <c r="I62" s="77">
        <v>0.0</v>
      </c>
    </row>
    <row r="63">
      <c r="A63" s="13" t="s">
        <v>165</v>
      </c>
      <c r="B63" s="96">
        <v>5.0</v>
      </c>
      <c r="C63" s="97">
        <v>20.0</v>
      </c>
      <c r="D63" s="98">
        <v>1.0</v>
      </c>
      <c r="E63" s="99">
        <v>0.0</v>
      </c>
      <c r="F63" s="23">
        <f t="shared" si="1"/>
        <v>0</v>
      </c>
      <c r="G63" s="99">
        <v>0.0</v>
      </c>
      <c r="H63" s="25">
        <f t="shared" si="2"/>
        <v>0</v>
      </c>
      <c r="I63" s="77">
        <v>0.0</v>
      </c>
    </row>
    <row r="64">
      <c r="A64" s="13" t="s">
        <v>193</v>
      </c>
      <c r="B64" s="96">
        <v>5.0</v>
      </c>
      <c r="C64" s="97">
        <v>20.0</v>
      </c>
      <c r="D64" s="98">
        <v>0.0</v>
      </c>
      <c r="E64" s="99">
        <v>0.0</v>
      </c>
      <c r="F64" s="23">
        <f t="shared" si="1"/>
        <v>0</v>
      </c>
      <c r="G64" s="99">
        <v>0.0</v>
      </c>
      <c r="H64" s="25">
        <f t="shared" si="2"/>
        <v>0</v>
      </c>
      <c r="I64" s="80">
        <v>0.0</v>
      </c>
    </row>
    <row r="65">
      <c r="A65" s="13" t="s">
        <v>195</v>
      </c>
      <c r="B65" s="96">
        <v>4.0</v>
      </c>
      <c r="C65" s="97">
        <v>16.0</v>
      </c>
      <c r="D65" s="98">
        <v>0.0</v>
      </c>
      <c r="E65" s="99">
        <v>0.0</v>
      </c>
      <c r="F65" s="23">
        <f t="shared" si="1"/>
        <v>0</v>
      </c>
      <c r="G65" s="99">
        <v>0.0</v>
      </c>
      <c r="H65" s="25">
        <f t="shared" si="2"/>
        <v>0</v>
      </c>
      <c r="I65" s="77">
        <v>0.0</v>
      </c>
    </row>
    <row r="66">
      <c r="A66" s="13" t="s">
        <v>210</v>
      </c>
      <c r="B66" s="96">
        <v>5.0</v>
      </c>
      <c r="C66" s="97">
        <v>20.0</v>
      </c>
      <c r="D66" s="98">
        <v>0.0</v>
      </c>
      <c r="E66" s="99">
        <v>0.0</v>
      </c>
      <c r="F66" s="23">
        <f t="shared" si="1"/>
        <v>0</v>
      </c>
      <c r="G66" s="99">
        <v>0.0</v>
      </c>
      <c r="H66" s="25">
        <f t="shared" si="2"/>
        <v>0</v>
      </c>
      <c r="I66" s="77">
        <v>0.0</v>
      </c>
    </row>
    <row r="67">
      <c r="A67" s="13" t="s">
        <v>196</v>
      </c>
      <c r="B67" s="96">
        <v>3.0</v>
      </c>
      <c r="C67" s="97">
        <v>12.0</v>
      </c>
      <c r="D67" s="98">
        <v>0.0</v>
      </c>
      <c r="E67" s="99">
        <v>0.0</v>
      </c>
      <c r="F67" s="23">
        <f t="shared" si="1"/>
        <v>0</v>
      </c>
      <c r="G67" s="99">
        <v>0.0</v>
      </c>
      <c r="H67" s="25">
        <f t="shared" si="2"/>
        <v>0</v>
      </c>
      <c r="I67" s="77">
        <v>0.0</v>
      </c>
    </row>
    <row r="68">
      <c r="A68" s="13" t="s">
        <v>197</v>
      </c>
      <c r="B68" s="96">
        <v>3.0</v>
      </c>
      <c r="C68" s="97">
        <v>12.0</v>
      </c>
      <c r="D68" s="98">
        <v>5.0</v>
      </c>
      <c r="E68" s="99">
        <v>0.0</v>
      </c>
      <c r="F68" s="23">
        <f t="shared" si="1"/>
        <v>0</v>
      </c>
      <c r="G68" s="99">
        <v>0.67</v>
      </c>
      <c r="H68" s="25">
        <f t="shared" si="2"/>
        <v>2.01</v>
      </c>
      <c r="I68" s="80">
        <v>0.4</v>
      </c>
    </row>
    <row r="69">
      <c r="A69" s="13" t="s">
        <v>146</v>
      </c>
      <c r="B69" s="96">
        <v>4.0</v>
      </c>
      <c r="C69" s="97">
        <v>16.0</v>
      </c>
      <c r="D69" s="98">
        <v>0.0</v>
      </c>
      <c r="E69" s="99">
        <v>0.0</v>
      </c>
      <c r="F69" s="23">
        <f t="shared" si="1"/>
        <v>0</v>
      </c>
      <c r="G69" s="99">
        <v>0.0</v>
      </c>
      <c r="H69" s="25">
        <f t="shared" si="2"/>
        <v>0</v>
      </c>
      <c r="I69" s="80">
        <v>0.0</v>
      </c>
    </row>
    <row r="70">
      <c r="A70" s="13" t="s">
        <v>199</v>
      </c>
      <c r="B70" s="96">
        <v>2.0</v>
      </c>
      <c r="C70" s="97">
        <v>8.0</v>
      </c>
      <c r="D70" s="98">
        <v>0.0</v>
      </c>
      <c r="E70" s="99">
        <v>0.0</v>
      </c>
      <c r="F70" s="23">
        <f t="shared" si="1"/>
        <v>0</v>
      </c>
      <c r="G70" s="99">
        <v>0.0</v>
      </c>
      <c r="H70" s="25">
        <f t="shared" si="2"/>
        <v>0</v>
      </c>
      <c r="I70" s="80">
        <v>0.0</v>
      </c>
    </row>
    <row r="71">
      <c r="A71" s="13" t="s">
        <v>130</v>
      </c>
      <c r="B71" s="96">
        <v>4.0</v>
      </c>
      <c r="C71" s="97">
        <v>16.0</v>
      </c>
      <c r="D71" s="98">
        <v>4.0</v>
      </c>
      <c r="E71" s="99">
        <v>0.0</v>
      </c>
      <c r="F71" s="23">
        <f t="shared" si="1"/>
        <v>0</v>
      </c>
      <c r="G71" s="99">
        <v>0.0</v>
      </c>
      <c r="H71" s="25">
        <f t="shared" si="2"/>
        <v>0</v>
      </c>
      <c r="I71" s="80">
        <v>0.0</v>
      </c>
    </row>
    <row r="72">
      <c r="A72" s="13" t="s">
        <v>76</v>
      </c>
      <c r="B72" s="96">
        <v>5.0</v>
      </c>
      <c r="C72" s="97">
        <v>20.0</v>
      </c>
      <c r="D72" s="98">
        <v>2.0</v>
      </c>
      <c r="E72" s="99">
        <v>0.0</v>
      </c>
      <c r="F72" s="23">
        <f t="shared" si="1"/>
        <v>0</v>
      </c>
      <c r="G72" s="99">
        <v>0.2</v>
      </c>
      <c r="H72" s="25">
        <f t="shared" si="2"/>
        <v>1</v>
      </c>
      <c r="I72" s="80">
        <v>0.5</v>
      </c>
    </row>
    <row r="73">
      <c r="A73" s="13" t="s">
        <v>200</v>
      </c>
      <c r="B73" s="96">
        <v>5.0</v>
      </c>
      <c r="C73" s="97">
        <v>20.0</v>
      </c>
      <c r="D73" s="98">
        <v>0.0</v>
      </c>
      <c r="E73" s="99">
        <v>0.0</v>
      </c>
      <c r="F73" s="23">
        <f t="shared" si="1"/>
        <v>0</v>
      </c>
      <c r="G73" s="99">
        <v>0.0</v>
      </c>
      <c r="H73" s="25">
        <f t="shared" si="2"/>
        <v>0</v>
      </c>
      <c r="I73" s="77">
        <v>0.0</v>
      </c>
    </row>
    <row r="74">
      <c r="A74" s="13" t="s">
        <v>175</v>
      </c>
      <c r="B74" s="96">
        <v>3.0</v>
      </c>
      <c r="C74" s="97">
        <v>12.0</v>
      </c>
      <c r="D74" s="98">
        <v>0.0</v>
      </c>
      <c r="E74" s="99">
        <v>0.0</v>
      </c>
      <c r="F74" s="23">
        <f t="shared" si="1"/>
        <v>0</v>
      </c>
      <c r="G74" s="99">
        <v>0.0</v>
      </c>
      <c r="H74" s="25">
        <f t="shared" si="2"/>
        <v>0</v>
      </c>
      <c r="I74" s="80">
        <v>0.0</v>
      </c>
    </row>
    <row r="75">
      <c r="A75" s="13" t="s">
        <v>202</v>
      </c>
      <c r="B75" s="96">
        <v>4.0</v>
      </c>
      <c r="C75" s="97">
        <v>16.0</v>
      </c>
      <c r="D75" s="98">
        <v>0.0</v>
      </c>
      <c r="E75" s="99">
        <v>0.0</v>
      </c>
      <c r="F75" s="23">
        <f t="shared" si="1"/>
        <v>0</v>
      </c>
      <c r="G75" s="99">
        <v>0.0</v>
      </c>
      <c r="H75" s="25">
        <f t="shared" si="2"/>
        <v>0</v>
      </c>
      <c r="I75" s="80">
        <v>0.0</v>
      </c>
    </row>
    <row r="76">
      <c r="A76" s="13" t="s">
        <v>157</v>
      </c>
      <c r="B76" s="96">
        <v>1.0</v>
      </c>
      <c r="C76" s="97">
        <v>4.0</v>
      </c>
      <c r="D76" s="98">
        <v>0.0</v>
      </c>
      <c r="E76" s="99">
        <v>0.0</v>
      </c>
      <c r="F76" s="23">
        <f t="shared" si="1"/>
        <v>0</v>
      </c>
      <c r="G76" s="99">
        <v>0.0</v>
      </c>
      <c r="H76" s="25">
        <f t="shared" si="2"/>
        <v>0</v>
      </c>
      <c r="I76" s="77">
        <v>0.0</v>
      </c>
    </row>
    <row r="77">
      <c r="A77" s="13" t="s">
        <v>206</v>
      </c>
      <c r="B77" s="96">
        <v>4.0</v>
      </c>
      <c r="C77" s="97">
        <v>15.0</v>
      </c>
      <c r="D77" s="98">
        <v>0.0</v>
      </c>
      <c r="E77" s="99">
        <v>0.0</v>
      </c>
      <c r="F77" s="23">
        <f t="shared" si="1"/>
        <v>0</v>
      </c>
      <c r="G77" s="99">
        <v>0.0</v>
      </c>
      <c r="H77" s="25">
        <f t="shared" si="2"/>
        <v>0</v>
      </c>
      <c r="I77" s="77">
        <v>0.0</v>
      </c>
    </row>
    <row r="78">
      <c r="A78" s="13" t="s">
        <v>231</v>
      </c>
      <c r="B78" s="96">
        <v>3.0</v>
      </c>
      <c r="C78" s="97">
        <v>11.0</v>
      </c>
      <c r="D78" s="98">
        <v>0.0</v>
      </c>
      <c r="E78" s="99">
        <v>0.0</v>
      </c>
      <c r="F78" s="23">
        <f t="shared" si="1"/>
        <v>0</v>
      </c>
      <c r="G78" s="99">
        <v>0.0</v>
      </c>
      <c r="H78" s="25">
        <f t="shared" si="2"/>
        <v>0</v>
      </c>
      <c r="I78" s="80">
        <v>0.0</v>
      </c>
    </row>
    <row r="79">
      <c r="A79" s="13" t="s">
        <v>221</v>
      </c>
      <c r="B79" s="96">
        <v>3.0</v>
      </c>
      <c r="C79" s="97">
        <v>12.0</v>
      </c>
      <c r="D79" s="98">
        <v>0.0</v>
      </c>
      <c r="E79" s="99">
        <v>0.0</v>
      </c>
      <c r="F79" s="23">
        <f t="shared" si="1"/>
        <v>0</v>
      </c>
      <c r="G79" s="99">
        <v>0.0</v>
      </c>
      <c r="H79" s="25">
        <f t="shared" si="2"/>
        <v>0</v>
      </c>
      <c r="I79" s="77">
        <v>0.0</v>
      </c>
    </row>
    <row r="80">
      <c r="A80" s="13" t="s">
        <v>184</v>
      </c>
      <c r="B80" s="96">
        <v>4.0</v>
      </c>
      <c r="C80" s="97">
        <v>16.0</v>
      </c>
      <c r="D80" s="98">
        <v>0.0</v>
      </c>
      <c r="E80" s="99">
        <v>0.0</v>
      </c>
      <c r="F80" s="23">
        <f t="shared" si="1"/>
        <v>0</v>
      </c>
      <c r="G80" s="99">
        <v>0.0</v>
      </c>
      <c r="H80" s="25">
        <f t="shared" si="2"/>
        <v>0</v>
      </c>
      <c r="I80" s="77">
        <v>0.0</v>
      </c>
    </row>
    <row r="81">
      <c r="A81" s="13" t="s">
        <v>148</v>
      </c>
      <c r="B81" s="96">
        <v>4.0</v>
      </c>
      <c r="C81" s="97">
        <v>16.0</v>
      </c>
      <c r="D81" s="98">
        <v>0.0</v>
      </c>
      <c r="E81" s="99">
        <v>0.0</v>
      </c>
      <c r="F81" s="23">
        <f t="shared" si="1"/>
        <v>0</v>
      </c>
      <c r="G81" s="99">
        <v>0.0</v>
      </c>
      <c r="H81" s="25">
        <f t="shared" si="2"/>
        <v>0</v>
      </c>
      <c r="I81" s="80">
        <v>0.0</v>
      </c>
    </row>
    <row r="82">
      <c r="A82" s="13" t="s">
        <v>216</v>
      </c>
      <c r="B82" s="96">
        <v>3.0</v>
      </c>
      <c r="C82" s="97">
        <v>12.0</v>
      </c>
      <c r="D82" s="98">
        <v>0.0</v>
      </c>
      <c r="E82" s="99">
        <v>0.0</v>
      </c>
      <c r="F82" s="23">
        <f t="shared" si="1"/>
        <v>0</v>
      </c>
      <c r="G82" s="99">
        <v>0.0</v>
      </c>
      <c r="H82" s="25">
        <f t="shared" si="2"/>
        <v>0</v>
      </c>
      <c r="I82" s="80">
        <v>0.0</v>
      </c>
    </row>
    <row r="83">
      <c r="A83" s="13" t="s">
        <v>158</v>
      </c>
      <c r="B83" s="96">
        <v>4.0</v>
      </c>
      <c r="C83" s="97">
        <v>16.0</v>
      </c>
      <c r="D83" s="98">
        <v>0.0</v>
      </c>
      <c r="E83" s="99">
        <v>0.0</v>
      </c>
      <c r="F83" s="23">
        <f t="shared" si="1"/>
        <v>0</v>
      </c>
      <c r="G83" s="99">
        <v>0.0</v>
      </c>
      <c r="H83" s="25">
        <f t="shared" si="2"/>
        <v>0</v>
      </c>
      <c r="I83" s="80">
        <v>0.0</v>
      </c>
    </row>
    <row r="84">
      <c r="A84" s="13" t="s">
        <v>180</v>
      </c>
      <c r="B84" s="96">
        <v>5.0</v>
      </c>
      <c r="C84" s="97">
        <v>20.0</v>
      </c>
      <c r="D84" s="98">
        <v>0.0</v>
      </c>
      <c r="E84" s="99">
        <v>0.0</v>
      </c>
      <c r="F84" s="23">
        <f t="shared" si="1"/>
        <v>0</v>
      </c>
      <c r="G84" s="99">
        <v>0.0</v>
      </c>
      <c r="H84" s="25">
        <f t="shared" si="2"/>
        <v>0</v>
      </c>
      <c r="I84" s="80">
        <v>0.0</v>
      </c>
    </row>
    <row r="85">
      <c r="A85" s="13" t="s">
        <v>114</v>
      </c>
      <c r="B85" s="96">
        <v>3.0</v>
      </c>
      <c r="C85" s="97">
        <v>12.0</v>
      </c>
      <c r="D85" s="98">
        <v>0.0</v>
      </c>
      <c r="E85" s="99">
        <v>0.0</v>
      </c>
      <c r="F85" s="23">
        <f t="shared" si="1"/>
        <v>0</v>
      </c>
      <c r="G85" s="99">
        <v>0.0</v>
      </c>
      <c r="H85" s="25">
        <f t="shared" si="2"/>
        <v>0</v>
      </c>
      <c r="I85" s="80">
        <v>0.0</v>
      </c>
    </row>
    <row r="86">
      <c r="A86" s="13" t="s">
        <v>121</v>
      </c>
      <c r="B86" s="96">
        <v>4.0</v>
      </c>
      <c r="C86" s="97">
        <v>16.0</v>
      </c>
      <c r="D86" s="98">
        <v>3.0</v>
      </c>
      <c r="E86" s="99">
        <v>0.0</v>
      </c>
      <c r="F86" s="23">
        <f t="shared" si="1"/>
        <v>0</v>
      </c>
      <c r="G86" s="99">
        <v>0.25</v>
      </c>
      <c r="H86" s="25">
        <f t="shared" si="2"/>
        <v>1</v>
      </c>
      <c r="I86" s="80">
        <v>0.333</v>
      </c>
    </row>
    <row r="87">
      <c r="A87" s="13" t="s">
        <v>203</v>
      </c>
      <c r="B87" s="96">
        <v>2.0</v>
      </c>
      <c r="C87" s="97">
        <v>8.0</v>
      </c>
      <c r="D87" s="98">
        <v>0.0</v>
      </c>
      <c r="E87" s="99">
        <v>0.0</v>
      </c>
      <c r="F87" s="23">
        <f t="shared" si="1"/>
        <v>0</v>
      </c>
      <c r="G87" s="99">
        <v>0.0</v>
      </c>
      <c r="H87" s="25">
        <f t="shared" si="2"/>
        <v>0</v>
      </c>
      <c r="I87" s="77">
        <v>0.0</v>
      </c>
    </row>
    <row r="88">
      <c r="A88" s="13" t="s">
        <v>243</v>
      </c>
      <c r="B88" s="96">
        <v>3.0</v>
      </c>
      <c r="C88" s="97">
        <v>12.0</v>
      </c>
      <c r="D88" s="98">
        <v>1.0</v>
      </c>
      <c r="E88" s="99">
        <v>0.0</v>
      </c>
      <c r="F88" s="23">
        <f t="shared" si="1"/>
        <v>0</v>
      </c>
      <c r="G88" s="99">
        <v>0.0</v>
      </c>
      <c r="H88" s="25">
        <f t="shared" si="2"/>
        <v>0</v>
      </c>
      <c r="I88" s="80">
        <v>0.0</v>
      </c>
    </row>
    <row r="89">
      <c r="A89" s="13" t="s">
        <v>223</v>
      </c>
      <c r="B89" s="96">
        <v>3.0</v>
      </c>
      <c r="C89" s="97">
        <v>12.0</v>
      </c>
      <c r="D89" s="98">
        <v>1.0</v>
      </c>
      <c r="E89" s="99">
        <v>0.0</v>
      </c>
      <c r="F89" s="23">
        <f t="shared" si="1"/>
        <v>0</v>
      </c>
      <c r="G89" s="99">
        <v>0.0</v>
      </c>
      <c r="H89" s="25">
        <f t="shared" si="2"/>
        <v>0</v>
      </c>
      <c r="I89" s="77">
        <v>0.0</v>
      </c>
    </row>
    <row r="90">
      <c r="A90" s="13" t="s">
        <v>112</v>
      </c>
      <c r="B90" s="96">
        <v>4.0</v>
      </c>
      <c r="C90" s="97">
        <v>16.0</v>
      </c>
      <c r="D90" s="98">
        <v>0.0</v>
      </c>
      <c r="E90" s="99">
        <v>0.0</v>
      </c>
      <c r="F90" s="23">
        <f t="shared" si="1"/>
        <v>0</v>
      </c>
      <c r="G90" s="99">
        <v>0.0</v>
      </c>
      <c r="H90" s="25">
        <f t="shared" si="2"/>
        <v>0</v>
      </c>
      <c r="I90" s="80">
        <v>0.0</v>
      </c>
    </row>
    <row r="91">
      <c r="A91" s="13" t="s">
        <v>182</v>
      </c>
      <c r="B91" s="96">
        <v>4.0</v>
      </c>
      <c r="C91" s="97">
        <v>16.0</v>
      </c>
      <c r="D91" s="98">
        <v>0.0</v>
      </c>
      <c r="E91" s="99">
        <v>0.0</v>
      </c>
      <c r="F91" s="23">
        <f t="shared" si="1"/>
        <v>0</v>
      </c>
      <c r="G91" s="99">
        <v>0.0</v>
      </c>
      <c r="H91" s="25">
        <f t="shared" si="2"/>
        <v>0</v>
      </c>
      <c r="I91" s="77">
        <v>0.0</v>
      </c>
    </row>
    <row r="92">
      <c r="A92" s="13" t="s">
        <v>83</v>
      </c>
      <c r="B92" s="96">
        <v>4.0</v>
      </c>
      <c r="C92" s="97">
        <v>16.0</v>
      </c>
      <c r="D92" s="98">
        <v>0.0</v>
      </c>
      <c r="E92" s="99">
        <v>0.0</v>
      </c>
      <c r="F92" s="23">
        <f t="shared" si="1"/>
        <v>0</v>
      </c>
      <c r="G92" s="99">
        <v>0.0</v>
      </c>
      <c r="H92" s="25">
        <f t="shared" si="2"/>
        <v>0</v>
      </c>
      <c r="I92" s="80">
        <v>0.0</v>
      </c>
    </row>
    <row r="93">
      <c r="A93" s="13" t="s">
        <v>160</v>
      </c>
      <c r="B93" s="96">
        <v>4.0</v>
      </c>
      <c r="C93" s="97">
        <v>15.0</v>
      </c>
      <c r="D93" s="98">
        <v>0.0</v>
      </c>
      <c r="E93" s="99">
        <v>0.0</v>
      </c>
      <c r="F93" s="23">
        <f t="shared" si="1"/>
        <v>0</v>
      </c>
      <c r="G93" s="99">
        <v>0.0</v>
      </c>
      <c r="H93" s="25">
        <f t="shared" si="2"/>
        <v>0</v>
      </c>
      <c r="I93" s="80">
        <v>0.0</v>
      </c>
    </row>
    <row r="94">
      <c r="A94" s="13" t="s">
        <v>133</v>
      </c>
      <c r="B94" s="96">
        <v>4.0</v>
      </c>
      <c r="C94" s="97">
        <v>15.0</v>
      </c>
      <c r="D94" s="98">
        <v>0.0</v>
      </c>
      <c r="E94" s="99">
        <v>0.0</v>
      </c>
      <c r="F94" s="23">
        <f t="shared" si="1"/>
        <v>0</v>
      </c>
      <c r="G94" s="99">
        <v>0.0</v>
      </c>
      <c r="H94" s="25">
        <f t="shared" si="2"/>
        <v>0</v>
      </c>
      <c r="I94" s="80">
        <v>0.0</v>
      </c>
    </row>
    <row r="95">
      <c r="A95" s="13" t="s">
        <v>183</v>
      </c>
      <c r="B95" s="96">
        <v>1.0</v>
      </c>
      <c r="C95" s="97">
        <v>4.0</v>
      </c>
      <c r="D95" s="98">
        <v>0.0</v>
      </c>
      <c r="E95" s="99">
        <v>0.0</v>
      </c>
      <c r="F95" s="23">
        <f t="shared" si="1"/>
        <v>0</v>
      </c>
      <c r="G95" s="99">
        <v>0.0</v>
      </c>
      <c r="H95" s="25">
        <f t="shared" si="2"/>
        <v>0</v>
      </c>
      <c r="I95" s="77">
        <v>0.0</v>
      </c>
    </row>
    <row r="96">
      <c r="A96" s="13" t="s">
        <v>237</v>
      </c>
      <c r="B96" s="96">
        <v>1.0</v>
      </c>
      <c r="C96" s="97">
        <v>4.0</v>
      </c>
      <c r="D96" s="98">
        <v>1.0</v>
      </c>
      <c r="E96" s="99">
        <v>0.0</v>
      </c>
      <c r="F96" s="23">
        <f t="shared" si="1"/>
        <v>0</v>
      </c>
      <c r="G96" s="99">
        <v>0.0</v>
      </c>
      <c r="H96" s="25">
        <f t="shared" si="2"/>
        <v>0</v>
      </c>
      <c r="I96" s="77">
        <v>0.0</v>
      </c>
    </row>
    <row r="97">
      <c r="A97" s="13" t="s">
        <v>191</v>
      </c>
      <c r="B97" s="96">
        <v>5.0</v>
      </c>
      <c r="C97" s="97">
        <v>20.0</v>
      </c>
      <c r="D97" s="98">
        <v>0.0</v>
      </c>
      <c r="E97" s="99">
        <v>0.0</v>
      </c>
      <c r="F97" s="23">
        <f t="shared" si="1"/>
        <v>0</v>
      </c>
      <c r="G97" s="99">
        <v>0.0</v>
      </c>
      <c r="H97" s="25">
        <f t="shared" si="2"/>
        <v>0</v>
      </c>
      <c r="I97" s="80">
        <v>0.0</v>
      </c>
    </row>
    <row r="98">
      <c r="A98" s="13" t="s">
        <v>238</v>
      </c>
      <c r="B98" s="96">
        <v>1.0</v>
      </c>
      <c r="C98" s="97">
        <v>4.0</v>
      </c>
      <c r="D98" s="98">
        <v>0.0</v>
      </c>
      <c r="E98" s="99">
        <v>0.0</v>
      </c>
      <c r="F98" s="23">
        <f t="shared" si="1"/>
        <v>0</v>
      </c>
      <c r="G98" s="99">
        <v>0.0</v>
      </c>
      <c r="H98" s="25">
        <f t="shared" si="2"/>
        <v>0</v>
      </c>
      <c r="I98" s="77">
        <v>0.0</v>
      </c>
    </row>
    <row r="99">
      <c r="A99" s="13" t="s">
        <v>185</v>
      </c>
      <c r="B99" s="96">
        <v>4.0</v>
      </c>
      <c r="C99" s="97">
        <v>16.0</v>
      </c>
      <c r="D99" s="98">
        <v>5.0</v>
      </c>
      <c r="E99" s="99">
        <v>0.0</v>
      </c>
      <c r="F99" s="23">
        <f t="shared" si="1"/>
        <v>0</v>
      </c>
      <c r="G99" s="99">
        <v>0.0</v>
      </c>
      <c r="H99" s="25">
        <f t="shared" si="2"/>
        <v>0</v>
      </c>
      <c r="I99" s="80">
        <v>0.0</v>
      </c>
    </row>
    <row r="100">
      <c r="A100" s="13" t="s">
        <v>235</v>
      </c>
      <c r="B100" s="96">
        <v>4.0</v>
      </c>
      <c r="C100" s="97">
        <v>16.0</v>
      </c>
      <c r="D100" s="98">
        <v>0.0</v>
      </c>
      <c r="E100" s="99">
        <v>0.0</v>
      </c>
      <c r="F100" s="23">
        <f t="shared" si="1"/>
        <v>0</v>
      </c>
      <c r="G100" s="99">
        <v>0.0</v>
      </c>
      <c r="H100" s="25">
        <f t="shared" si="2"/>
        <v>0</v>
      </c>
      <c r="I100" s="80">
        <v>0.0</v>
      </c>
    </row>
    <row r="101">
      <c r="A101" s="13" t="s">
        <v>224</v>
      </c>
      <c r="B101" s="96">
        <v>3.0</v>
      </c>
      <c r="C101" s="97">
        <v>12.0</v>
      </c>
      <c r="D101" s="98">
        <v>0.0</v>
      </c>
      <c r="E101" s="99">
        <v>0.0</v>
      </c>
      <c r="F101" s="23">
        <f t="shared" si="1"/>
        <v>0</v>
      </c>
      <c r="G101" s="99">
        <v>0.0</v>
      </c>
      <c r="H101" s="25">
        <f t="shared" si="2"/>
        <v>0</v>
      </c>
      <c r="I101" s="80">
        <v>0.0</v>
      </c>
    </row>
    <row r="102">
      <c r="A102" s="13" t="s">
        <v>173</v>
      </c>
      <c r="B102" s="96">
        <v>4.0</v>
      </c>
      <c r="C102" s="97">
        <v>16.0</v>
      </c>
      <c r="D102" s="98">
        <v>0.0</v>
      </c>
      <c r="E102" s="99">
        <v>0.0</v>
      </c>
      <c r="F102" s="23">
        <f t="shared" si="1"/>
        <v>0</v>
      </c>
      <c r="G102" s="99">
        <v>0.0</v>
      </c>
      <c r="H102" s="25">
        <f t="shared" si="2"/>
        <v>0</v>
      </c>
      <c r="I102" s="80">
        <v>0.0</v>
      </c>
    </row>
    <row r="103">
      <c r="A103" s="13" t="s">
        <v>174</v>
      </c>
      <c r="B103" s="96">
        <v>2.0</v>
      </c>
      <c r="C103" s="97">
        <v>8.0</v>
      </c>
      <c r="D103" s="98">
        <v>0.0</v>
      </c>
      <c r="E103" s="99">
        <v>0.0</v>
      </c>
      <c r="F103" s="23">
        <f t="shared" si="1"/>
        <v>0</v>
      </c>
      <c r="G103" s="99">
        <v>0.0</v>
      </c>
      <c r="H103" s="25">
        <f t="shared" si="2"/>
        <v>0</v>
      </c>
      <c r="I103" s="77">
        <v>0.0</v>
      </c>
    </row>
    <row r="104">
      <c r="A104" s="13" t="s">
        <v>179</v>
      </c>
      <c r="B104" s="96">
        <v>3.0</v>
      </c>
      <c r="C104" s="97">
        <v>12.0</v>
      </c>
      <c r="D104" s="98">
        <v>0.0</v>
      </c>
      <c r="E104" s="99">
        <v>0.0</v>
      </c>
      <c r="F104" s="23">
        <f t="shared" si="1"/>
        <v>0</v>
      </c>
      <c r="G104" s="99">
        <v>0.0</v>
      </c>
      <c r="H104" s="25">
        <f t="shared" si="2"/>
        <v>0</v>
      </c>
      <c r="I104" s="77">
        <v>0.0</v>
      </c>
    </row>
    <row r="105">
      <c r="A105" s="13" t="s">
        <v>178</v>
      </c>
      <c r="B105" s="96">
        <v>4.0</v>
      </c>
      <c r="C105" s="97">
        <v>16.0</v>
      </c>
      <c r="D105" s="98">
        <v>2.0</v>
      </c>
      <c r="E105" s="99">
        <v>0.0</v>
      </c>
      <c r="F105" s="23">
        <f t="shared" si="1"/>
        <v>0</v>
      </c>
      <c r="G105" s="99">
        <v>0.0</v>
      </c>
      <c r="H105" s="25">
        <f t="shared" si="2"/>
        <v>0</v>
      </c>
      <c r="I105" s="77">
        <v>0.0</v>
      </c>
    </row>
    <row r="106">
      <c r="A106" s="13" t="s">
        <v>211</v>
      </c>
      <c r="B106" s="96">
        <v>1.0</v>
      </c>
      <c r="C106" s="97">
        <v>4.0</v>
      </c>
      <c r="D106" s="98">
        <v>0.0</v>
      </c>
      <c r="E106" s="99">
        <v>0.0</v>
      </c>
      <c r="F106" s="23">
        <f t="shared" si="1"/>
        <v>0</v>
      </c>
      <c r="G106" s="99">
        <v>0.0</v>
      </c>
      <c r="H106" s="25">
        <f t="shared" si="2"/>
        <v>0</v>
      </c>
      <c r="I106" s="77">
        <v>0.0</v>
      </c>
    </row>
    <row r="107">
      <c r="A107" s="13" t="s">
        <v>239</v>
      </c>
      <c r="B107" s="96">
        <v>2.0</v>
      </c>
      <c r="C107" s="97">
        <v>8.0</v>
      </c>
      <c r="D107" s="98">
        <v>0.0</v>
      </c>
      <c r="E107" s="99">
        <v>0.0</v>
      </c>
      <c r="F107" s="23">
        <f t="shared" si="1"/>
        <v>0</v>
      </c>
      <c r="G107" s="99">
        <v>0.0</v>
      </c>
      <c r="H107" s="25">
        <f t="shared" si="2"/>
        <v>0</v>
      </c>
      <c r="I107" s="77">
        <v>0.0</v>
      </c>
    </row>
    <row r="108">
      <c r="A108" s="13" t="s">
        <v>80</v>
      </c>
      <c r="B108" s="96">
        <v>4.0</v>
      </c>
      <c r="C108" s="97">
        <v>15.0</v>
      </c>
      <c r="D108" s="98">
        <v>7.0</v>
      </c>
      <c r="E108" s="99">
        <v>0.0</v>
      </c>
      <c r="F108" s="23">
        <f t="shared" si="1"/>
        <v>0</v>
      </c>
      <c r="G108" s="99">
        <v>0.75</v>
      </c>
      <c r="H108" s="25">
        <f t="shared" si="2"/>
        <v>3</v>
      </c>
      <c r="I108" s="80">
        <v>0.429</v>
      </c>
    </row>
    <row r="109">
      <c r="A109" s="13" t="s">
        <v>208</v>
      </c>
      <c r="B109" s="96">
        <v>2.0</v>
      </c>
      <c r="C109" s="97">
        <v>7.0</v>
      </c>
      <c r="D109" s="98">
        <v>0.0</v>
      </c>
      <c r="E109" s="99">
        <v>0.0</v>
      </c>
      <c r="F109" s="23">
        <f t="shared" si="1"/>
        <v>0</v>
      </c>
      <c r="G109" s="99">
        <v>0.0</v>
      </c>
      <c r="H109" s="25">
        <f t="shared" si="2"/>
        <v>0</v>
      </c>
      <c r="I109" s="77">
        <v>0.0</v>
      </c>
    </row>
    <row r="110">
      <c r="A110" s="13" t="s">
        <v>212</v>
      </c>
      <c r="B110" s="96">
        <v>3.0</v>
      </c>
      <c r="C110" s="97">
        <v>12.0</v>
      </c>
      <c r="D110" s="98">
        <v>1.0</v>
      </c>
      <c r="E110" s="99">
        <v>0.0</v>
      </c>
      <c r="F110" s="23">
        <f t="shared" si="1"/>
        <v>0</v>
      </c>
      <c r="G110" s="99">
        <v>0.0</v>
      </c>
      <c r="H110" s="25">
        <f t="shared" si="2"/>
        <v>0</v>
      </c>
      <c r="I110" s="77">
        <v>0.0</v>
      </c>
    </row>
    <row r="111">
      <c r="A111" s="13" t="s">
        <v>181</v>
      </c>
      <c r="B111" s="96">
        <v>4.0</v>
      </c>
      <c r="C111" s="97">
        <v>16.0</v>
      </c>
      <c r="D111" s="98">
        <v>0.0</v>
      </c>
      <c r="E111" s="99">
        <v>0.0</v>
      </c>
      <c r="F111" s="23">
        <f t="shared" si="1"/>
        <v>0</v>
      </c>
      <c r="G111" s="99">
        <v>0.0</v>
      </c>
      <c r="H111" s="25">
        <f t="shared" si="2"/>
        <v>0</v>
      </c>
      <c r="I111" s="80">
        <v>0.0</v>
      </c>
    </row>
    <row r="112">
      <c r="A112" s="13" t="s">
        <v>246</v>
      </c>
      <c r="B112" s="96">
        <v>1.0</v>
      </c>
      <c r="C112" s="97">
        <v>3.0</v>
      </c>
      <c r="D112" s="98">
        <v>0.0</v>
      </c>
      <c r="E112" s="99">
        <v>0.0</v>
      </c>
      <c r="F112" s="23">
        <f t="shared" si="1"/>
        <v>0</v>
      </c>
      <c r="G112" s="99">
        <v>0.0</v>
      </c>
      <c r="H112" s="25">
        <f t="shared" si="2"/>
        <v>0</v>
      </c>
      <c r="I112" s="77">
        <v>0.0</v>
      </c>
    </row>
    <row r="113">
      <c r="A113" s="13" t="s">
        <v>95</v>
      </c>
      <c r="B113" s="96">
        <v>4.0</v>
      </c>
      <c r="C113" s="97">
        <v>17.0</v>
      </c>
      <c r="D113" s="98">
        <v>0.0</v>
      </c>
      <c r="E113" s="99">
        <v>0.0</v>
      </c>
      <c r="F113" s="23">
        <f t="shared" si="1"/>
        <v>0</v>
      </c>
      <c r="G113" s="99">
        <v>0.0</v>
      </c>
      <c r="H113" s="25">
        <f t="shared" si="2"/>
        <v>0</v>
      </c>
      <c r="I113" s="80">
        <v>0.0</v>
      </c>
    </row>
    <row r="114">
      <c r="A114" s="13" t="s">
        <v>204</v>
      </c>
      <c r="B114" s="96">
        <v>3.0</v>
      </c>
      <c r="C114" s="97">
        <v>11.0</v>
      </c>
      <c r="D114" s="98">
        <v>0.0</v>
      </c>
      <c r="E114" s="99">
        <v>0.0</v>
      </c>
      <c r="F114" s="23">
        <f t="shared" si="1"/>
        <v>0</v>
      </c>
      <c r="G114" s="99">
        <v>0.0</v>
      </c>
      <c r="H114" s="25">
        <f t="shared" si="2"/>
        <v>0</v>
      </c>
      <c r="I114" s="80">
        <v>0.0</v>
      </c>
    </row>
    <row r="115">
      <c r="A115" s="13" t="s">
        <v>234</v>
      </c>
      <c r="B115" s="96">
        <v>3.0</v>
      </c>
      <c r="C115" s="97">
        <v>11.0</v>
      </c>
      <c r="D115" s="98">
        <v>0.0</v>
      </c>
      <c r="E115" s="99">
        <v>0.0</v>
      </c>
      <c r="F115" s="23">
        <f t="shared" si="1"/>
        <v>0</v>
      </c>
      <c r="G115" s="99">
        <v>0.0</v>
      </c>
      <c r="H115" s="25">
        <f t="shared" si="2"/>
        <v>0</v>
      </c>
      <c r="I115" s="77">
        <v>0.0</v>
      </c>
    </row>
    <row r="116">
      <c r="A116" s="13" t="s">
        <v>241</v>
      </c>
      <c r="B116" s="96">
        <v>1.0</v>
      </c>
      <c r="C116" s="97">
        <v>4.0</v>
      </c>
      <c r="D116" s="98">
        <v>0.0</v>
      </c>
      <c r="E116" s="99">
        <v>0.0</v>
      </c>
      <c r="F116" s="23">
        <f t="shared" si="1"/>
        <v>0</v>
      </c>
      <c r="G116" s="99">
        <v>0.0</v>
      </c>
      <c r="H116" s="25">
        <f t="shared" si="2"/>
        <v>0</v>
      </c>
      <c r="I116" s="77">
        <v>0.0</v>
      </c>
    </row>
    <row r="117">
      <c r="A117" s="13" t="s">
        <v>242</v>
      </c>
      <c r="B117" s="96">
        <v>1.0</v>
      </c>
      <c r="C117" s="97">
        <v>4.0</v>
      </c>
      <c r="D117" s="98">
        <v>0.0</v>
      </c>
      <c r="E117" s="99">
        <v>0.0</v>
      </c>
      <c r="F117" s="23">
        <f t="shared" si="1"/>
        <v>0</v>
      </c>
      <c r="G117" s="99">
        <v>0.0</v>
      </c>
      <c r="H117" s="25">
        <f t="shared" si="2"/>
        <v>0</v>
      </c>
      <c r="I117" s="77">
        <v>0.0</v>
      </c>
    </row>
    <row r="118">
      <c r="A118" s="13" t="s">
        <v>245</v>
      </c>
      <c r="B118" s="96">
        <v>2.0</v>
      </c>
      <c r="C118" s="97">
        <v>9.0</v>
      </c>
      <c r="D118" s="98">
        <v>0.0</v>
      </c>
      <c r="E118" s="99">
        <v>0.0</v>
      </c>
      <c r="F118" s="23">
        <f t="shared" si="1"/>
        <v>0</v>
      </c>
      <c r="G118" s="99">
        <v>0.0</v>
      </c>
      <c r="H118" s="25">
        <f t="shared" si="2"/>
        <v>0</v>
      </c>
      <c r="I118" s="77">
        <v>0.0</v>
      </c>
    </row>
    <row r="119">
      <c r="A119" s="13" t="s">
        <v>188</v>
      </c>
      <c r="B119" s="96">
        <v>2.0</v>
      </c>
      <c r="C119" s="97">
        <v>8.0</v>
      </c>
      <c r="D119" s="98">
        <v>1.0</v>
      </c>
      <c r="E119" s="99">
        <v>0.0</v>
      </c>
      <c r="F119" s="23">
        <f t="shared" si="1"/>
        <v>0</v>
      </c>
      <c r="G119" s="99">
        <v>0.0</v>
      </c>
      <c r="H119" s="25">
        <f t="shared" si="2"/>
        <v>0</v>
      </c>
      <c r="I119" s="80">
        <v>0.0</v>
      </c>
    </row>
    <row r="120">
      <c r="A120" s="13" t="s">
        <v>215</v>
      </c>
      <c r="B120" s="96">
        <v>1.0</v>
      </c>
      <c r="C120" s="97">
        <v>4.0</v>
      </c>
      <c r="D120" s="98">
        <v>0.0</v>
      </c>
      <c r="E120" s="99">
        <v>0.0</v>
      </c>
      <c r="F120" s="23">
        <f t="shared" si="1"/>
        <v>0</v>
      </c>
      <c r="G120" s="99">
        <v>0.0</v>
      </c>
      <c r="H120" s="25">
        <f t="shared" si="2"/>
        <v>0</v>
      </c>
      <c r="I120" s="77">
        <v>0.0</v>
      </c>
    </row>
    <row r="121">
      <c r="A121" s="13" t="s">
        <v>217</v>
      </c>
      <c r="B121" s="96">
        <v>2.0</v>
      </c>
      <c r="C121" s="97">
        <v>8.0</v>
      </c>
      <c r="D121" s="98">
        <v>1.0</v>
      </c>
      <c r="E121" s="99">
        <v>0.0</v>
      </c>
      <c r="F121" s="23">
        <f t="shared" si="1"/>
        <v>0</v>
      </c>
      <c r="G121" s="99">
        <v>0.0</v>
      </c>
      <c r="H121" s="25">
        <f t="shared" si="2"/>
        <v>0</v>
      </c>
      <c r="I121" s="80">
        <v>0.0</v>
      </c>
    </row>
    <row r="122">
      <c r="A122" s="13" t="s">
        <v>219</v>
      </c>
      <c r="B122" s="96">
        <v>1.0</v>
      </c>
      <c r="C122" s="97">
        <v>4.0</v>
      </c>
      <c r="D122" s="98">
        <v>0.0</v>
      </c>
      <c r="E122" s="99">
        <v>0.0</v>
      </c>
      <c r="F122" s="23">
        <f t="shared" si="1"/>
        <v>0</v>
      </c>
      <c r="G122" s="99">
        <v>0.0</v>
      </c>
      <c r="H122" s="25">
        <f t="shared" si="2"/>
        <v>0</v>
      </c>
      <c r="I122" s="77">
        <v>0.0</v>
      </c>
    </row>
    <row r="123">
      <c r="A123" s="13" t="s">
        <v>145</v>
      </c>
      <c r="B123" s="96">
        <v>5.0</v>
      </c>
      <c r="C123" s="97">
        <v>20.0</v>
      </c>
      <c r="D123" s="98">
        <v>1.0</v>
      </c>
      <c r="E123" s="99">
        <v>-0.8</v>
      </c>
      <c r="F123" s="23">
        <f t="shared" si="1"/>
        <v>-0.8</v>
      </c>
      <c r="G123" s="99">
        <v>0.2</v>
      </c>
      <c r="H123" s="25">
        <f t="shared" si="2"/>
        <v>1</v>
      </c>
      <c r="I123" s="77">
        <v>0.0</v>
      </c>
    </row>
    <row r="124">
      <c r="A124" s="13" t="s">
        <v>205</v>
      </c>
      <c r="B124" s="96">
        <v>4.0</v>
      </c>
      <c r="C124" s="97">
        <v>16.0</v>
      </c>
      <c r="D124" s="98">
        <v>10.0</v>
      </c>
      <c r="E124" s="99">
        <v>-1.0</v>
      </c>
      <c r="F124" s="23">
        <f t="shared" si="1"/>
        <v>-1</v>
      </c>
      <c r="G124" s="99">
        <v>0.75</v>
      </c>
      <c r="H124" s="25">
        <f t="shared" si="2"/>
        <v>3</v>
      </c>
      <c r="I124" s="80">
        <v>0.2</v>
      </c>
    </row>
    <row r="125">
      <c r="A125" s="13" t="s">
        <v>105</v>
      </c>
      <c r="B125" s="96">
        <v>4.0</v>
      </c>
      <c r="C125" s="97">
        <v>16.0</v>
      </c>
      <c r="D125" s="98">
        <v>1.0</v>
      </c>
      <c r="E125" s="99">
        <v>-1.0</v>
      </c>
      <c r="F125" s="23">
        <f t="shared" si="1"/>
        <v>-1</v>
      </c>
      <c r="G125" s="99">
        <v>0.25</v>
      </c>
      <c r="H125" s="25">
        <f t="shared" si="2"/>
        <v>1</v>
      </c>
      <c r="I125" s="77">
        <v>0.0</v>
      </c>
    </row>
    <row r="126">
      <c r="A126" s="13" t="s">
        <v>64</v>
      </c>
      <c r="B126" s="96">
        <v>1.0</v>
      </c>
      <c r="C126" s="97">
        <v>4.0</v>
      </c>
      <c r="D126" s="98">
        <v>1.0</v>
      </c>
      <c r="E126" s="99">
        <v>-4.0</v>
      </c>
      <c r="F126" s="23">
        <f t="shared" si="1"/>
        <v>-4</v>
      </c>
      <c r="G126" s="99">
        <v>1.0</v>
      </c>
      <c r="H126" s="25">
        <f t="shared" si="2"/>
        <v>1</v>
      </c>
      <c r="I126" s="77">
        <v>0.0</v>
      </c>
    </row>
    <row r="127">
      <c r="A127" s="13"/>
      <c r="B127" s="96"/>
      <c r="C127" s="97"/>
      <c r="D127" s="98"/>
      <c r="E127" s="99"/>
      <c r="F127" s="23"/>
      <c r="G127" s="99"/>
      <c r="H127" s="25"/>
      <c r="I127" s="88"/>
    </row>
    <row r="128">
      <c r="A128" s="13"/>
      <c r="B128" s="96"/>
      <c r="C128" s="97"/>
      <c r="D128" s="98"/>
      <c r="E128" s="99"/>
      <c r="F128" s="23"/>
      <c r="G128" s="99"/>
      <c r="H128" s="25"/>
      <c r="I128" s="88"/>
    </row>
    <row r="129">
      <c r="A129" s="13"/>
      <c r="B129" s="96"/>
      <c r="C129" s="97"/>
      <c r="D129" s="98"/>
      <c r="E129" s="99"/>
      <c r="F129" s="23"/>
      <c r="G129" s="99"/>
      <c r="H129" s="25"/>
      <c r="I129" s="88"/>
    </row>
    <row r="130">
      <c r="A130" s="13"/>
      <c r="B130" s="96"/>
      <c r="C130" s="97"/>
      <c r="D130" s="98"/>
      <c r="E130" s="99"/>
      <c r="F130" s="23"/>
      <c r="G130" s="99"/>
      <c r="H130" s="25"/>
      <c r="I130" s="88"/>
    </row>
    <row r="131">
      <c r="A131" s="13"/>
      <c r="B131" s="96"/>
      <c r="C131" s="97"/>
      <c r="D131" s="98"/>
      <c r="E131" s="99"/>
      <c r="F131" s="23"/>
      <c r="G131" s="99"/>
      <c r="H131" s="25"/>
      <c r="I131" s="88"/>
    </row>
    <row r="132">
      <c r="A132" s="13"/>
      <c r="B132" s="96"/>
      <c r="C132" s="97"/>
      <c r="D132" s="98"/>
      <c r="E132" s="99"/>
      <c r="F132" s="23"/>
      <c r="G132" s="99"/>
      <c r="H132" s="25"/>
      <c r="I132" s="88"/>
    </row>
    <row r="133">
      <c r="A133" s="104"/>
      <c r="B133" s="105"/>
      <c r="C133" s="106"/>
      <c r="D133" s="98"/>
      <c r="E133" s="107"/>
      <c r="F133" s="23"/>
      <c r="G133" s="107"/>
      <c r="H133" s="25"/>
      <c r="I133" s="88"/>
    </row>
    <row r="134">
      <c r="A134" s="104"/>
      <c r="B134" s="105"/>
      <c r="C134" s="106"/>
      <c r="D134" s="98"/>
      <c r="E134" s="107"/>
      <c r="F134" s="23"/>
      <c r="G134" s="107"/>
      <c r="H134" s="25"/>
      <c r="I134" s="88"/>
    </row>
    <row r="135">
      <c r="A135" s="104"/>
      <c r="B135" s="105"/>
      <c r="C135" s="106"/>
      <c r="D135" s="98"/>
      <c r="E135" s="107"/>
      <c r="F135" s="23"/>
      <c r="G135" s="107"/>
      <c r="H135" s="25"/>
      <c r="I135" s="88"/>
    </row>
    <row r="136">
      <c r="A136" s="104"/>
      <c r="B136" s="105"/>
      <c r="C136" s="106"/>
      <c r="D136" s="98"/>
      <c r="E136" s="107"/>
      <c r="F136" s="23"/>
      <c r="G136" s="107"/>
      <c r="H136" s="25"/>
      <c r="I136" s="88"/>
    </row>
    <row r="137">
      <c r="A137" s="104"/>
      <c r="B137" s="105"/>
      <c r="C137" s="106"/>
      <c r="D137" s="98"/>
      <c r="E137" s="107"/>
      <c r="F137" s="23"/>
      <c r="G137" s="107"/>
      <c r="H137" s="25"/>
      <c r="I137" s="88"/>
    </row>
    <row r="138">
      <c r="A138" s="104"/>
      <c r="B138" s="105"/>
      <c r="C138" s="106"/>
      <c r="D138" s="98"/>
      <c r="E138" s="107"/>
      <c r="F138" s="23"/>
      <c r="G138" s="107"/>
      <c r="H138" s="25"/>
      <c r="I138" s="88"/>
    </row>
    <row r="139">
      <c r="A139" s="104"/>
      <c r="B139" s="105"/>
      <c r="C139" s="106"/>
      <c r="D139" s="98"/>
      <c r="E139" s="107"/>
      <c r="F139" s="23"/>
      <c r="G139" s="107"/>
      <c r="H139" s="25"/>
      <c r="I139" s="88"/>
    </row>
    <row r="140">
      <c r="A140" s="4" t="s">
        <v>1</v>
      </c>
      <c r="B140" s="105"/>
      <c r="C140" s="106"/>
      <c r="D140" s="98"/>
      <c r="E140" s="107"/>
      <c r="F140" s="23"/>
      <c r="G140" s="107"/>
      <c r="H140" s="25"/>
      <c r="I140" s="88"/>
    </row>
    <row r="141">
      <c r="A141" s="13" t="s">
        <v>168</v>
      </c>
      <c r="B141" s="105"/>
      <c r="C141" s="106"/>
      <c r="D141" s="98"/>
      <c r="E141" s="107"/>
      <c r="F141" s="23"/>
      <c r="G141" s="107"/>
      <c r="H141" s="25"/>
      <c r="I141" s="88"/>
    </row>
    <row r="142">
      <c r="A142" s="13" t="s">
        <v>90</v>
      </c>
      <c r="B142" s="105"/>
      <c r="C142" s="106"/>
      <c r="D142" s="98"/>
      <c r="E142" s="107"/>
      <c r="F142" s="23"/>
      <c r="G142" s="107"/>
      <c r="H142" s="25"/>
      <c r="I142" s="88"/>
    </row>
    <row r="143">
      <c r="A143" s="13" t="s">
        <v>54</v>
      </c>
      <c r="B143" s="105"/>
      <c r="C143" s="106"/>
      <c r="D143" s="98"/>
      <c r="E143" s="107"/>
      <c r="F143" s="23"/>
      <c r="G143" s="107"/>
      <c r="H143" s="25"/>
      <c r="I143" s="88"/>
    </row>
    <row r="144">
      <c r="A144" s="13" t="s">
        <v>192</v>
      </c>
      <c r="B144" s="105"/>
      <c r="C144" s="106"/>
      <c r="D144" s="98"/>
      <c r="E144" s="107"/>
      <c r="F144" s="23"/>
      <c r="G144" s="107"/>
      <c r="H144" s="25"/>
      <c r="I144" s="88"/>
    </row>
    <row r="145">
      <c r="A145" s="13" t="s">
        <v>141</v>
      </c>
      <c r="B145" s="105"/>
      <c r="C145" s="106"/>
      <c r="D145" s="98"/>
      <c r="E145" s="107"/>
      <c r="F145" s="23"/>
      <c r="G145" s="107"/>
      <c r="H145" s="25"/>
      <c r="I145" s="88"/>
    </row>
    <row r="146">
      <c r="A146" s="13" t="s">
        <v>145</v>
      </c>
      <c r="B146" s="105"/>
      <c r="C146" s="106"/>
      <c r="D146" s="98"/>
      <c r="E146" s="107"/>
      <c r="F146" s="23"/>
      <c r="G146" s="107"/>
      <c r="H146" s="25"/>
      <c r="I146" s="88"/>
    </row>
    <row r="147">
      <c r="A147" s="13" t="s">
        <v>87</v>
      </c>
      <c r="B147" s="105"/>
      <c r="C147" s="106"/>
      <c r="D147" s="98"/>
      <c r="E147" s="107"/>
      <c r="F147" s="23"/>
      <c r="G147" s="107"/>
      <c r="H147" s="25"/>
      <c r="I147" s="88"/>
    </row>
    <row r="148">
      <c r="A148" s="13" t="s">
        <v>222</v>
      </c>
      <c r="B148" s="105"/>
      <c r="C148" s="106"/>
      <c r="D148" s="98"/>
      <c r="E148" s="107"/>
      <c r="F148" s="23"/>
      <c r="G148" s="107"/>
      <c r="H148" s="25"/>
      <c r="I148" s="88"/>
    </row>
    <row r="149">
      <c r="A149" s="13" t="s">
        <v>198</v>
      </c>
      <c r="B149" s="105"/>
      <c r="C149" s="106"/>
      <c r="D149" s="98"/>
      <c r="E149" s="107"/>
      <c r="F149" s="23"/>
      <c r="G149" s="107"/>
      <c r="H149" s="25"/>
      <c r="I149" s="88"/>
    </row>
    <row r="150">
      <c r="A150" s="13" t="s">
        <v>151</v>
      </c>
      <c r="B150" s="105"/>
      <c r="C150" s="106"/>
      <c r="D150" s="98"/>
      <c r="E150" s="107"/>
      <c r="F150" s="23"/>
      <c r="G150" s="107"/>
      <c r="H150" s="25"/>
      <c r="I150" s="88"/>
    </row>
    <row r="151">
      <c r="A151" s="13" t="s">
        <v>165</v>
      </c>
      <c r="B151" s="105"/>
      <c r="C151" s="106"/>
      <c r="D151" s="98"/>
      <c r="E151" s="107"/>
      <c r="F151" s="23"/>
      <c r="G151" s="107"/>
      <c r="H151" s="25"/>
      <c r="I151" s="88"/>
    </row>
    <row r="152">
      <c r="A152" s="13" t="s">
        <v>140</v>
      </c>
      <c r="B152" s="105"/>
      <c r="C152" s="106"/>
      <c r="D152" s="98"/>
      <c r="E152" s="107"/>
      <c r="F152" s="23"/>
      <c r="G152" s="107"/>
      <c r="H152" s="25"/>
      <c r="I152" s="88"/>
    </row>
    <row r="153">
      <c r="A153" s="13" t="s">
        <v>68</v>
      </c>
      <c r="B153" s="105"/>
      <c r="C153" s="106"/>
      <c r="D153" s="98"/>
      <c r="E153" s="107"/>
      <c r="F153" s="23"/>
      <c r="G153" s="107"/>
      <c r="H153" s="25"/>
      <c r="I153" s="88"/>
    </row>
    <row r="154">
      <c r="A154" s="13" t="s">
        <v>99</v>
      </c>
      <c r="B154" s="105"/>
      <c r="C154" s="106"/>
      <c r="D154" s="98"/>
      <c r="E154" s="107"/>
      <c r="F154" s="23"/>
      <c r="G154" s="107"/>
      <c r="H154" s="25"/>
      <c r="I154" s="88"/>
    </row>
    <row r="155">
      <c r="A155" s="13" t="s">
        <v>193</v>
      </c>
      <c r="B155" s="105"/>
      <c r="C155" s="106"/>
      <c r="D155" s="98"/>
      <c r="E155" s="107"/>
      <c r="F155" s="23"/>
      <c r="G155" s="107"/>
      <c r="H155" s="25"/>
      <c r="I155" s="88"/>
    </row>
    <row r="156">
      <c r="A156" s="13" t="s">
        <v>195</v>
      </c>
      <c r="B156" s="105"/>
      <c r="C156" s="106"/>
      <c r="D156" s="98"/>
      <c r="E156" s="107"/>
      <c r="F156" s="23"/>
      <c r="G156" s="107"/>
      <c r="H156" s="25"/>
      <c r="I156" s="88"/>
    </row>
    <row r="157">
      <c r="A157" s="13" t="s">
        <v>210</v>
      </c>
      <c r="B157" s="105"/>
      <c r="C157" s="106"/>
      <c r="D157" s="98"/>
      <c r="E157" s="107"/>
      <c r="F157" s="23"/>
      <c r="G157" s="107"/>
      <c r="H157" s="25"/>
      <c r="I157" s="88"/>
    </row>
    <row r="158">
      <c r="A158" s="13" t="s">
        <v>196</v>
      </c>
      <c r="B158" s="105"/>
      <c r="C158" s="106"/>
      <c r="D158" s="98"/>
      <c r="E158" s="107"/>
      <c r="F158" s="23"/>
      <c r="G158" s="107"/>
      <c r="H158" s="25"/>
      <c r="I158" s="88"/>
    </row>
    <row r="159">
      <c r="A159" s="13" t="s">
        <v>197</v>
      </c>
      <c r="B159" s="105"/>
      <c r="C159" s="106"/>
      <c r="D159" s="98"/>
      <c r="E159" s="107"/>
      <c r="F159" s="23"/>
      <c r="G159" s="107"/>
      <c r="H159" s="25"/>
      <c r="I159" s="88"/>
    </row>
    <row r="160">
      <c r="A160" s="13" t="s">
        <v>170</v>
      </c>
      <c r="B160" s="105"/>
      <c r="C160" s="106"/>
      <c r="D160" s="98"/>
      <c r="E160" s="107"/>
      <c r="F160" s="23"/>
      <c r="G160" s="107"/>
      <c r="H160" s="25"/>
      <c r="I160" s="88"/>
    </row>
    <row r="161">
      <c r="A161" s="13" t="s">
        <v>146</v>
      </c>
      <c r="B161" s="105"/>
      <c r="C161" s="106"/>
      <c r="D161" s="98"/>
      <c r="E161" s="107"/>
      <c r="F161" s="23"/>
      <c r="G161" s="107"/>
      <c r="H161" s="25"/>
      <c r="I161" s="88"/>
    </row>
    <row r="162">
      <c r="A162" s="13" t="s">
        <v>147</v>
      </c>
      <c r="B162" s="105"/>
      <c r="C162" s="106"/>
      <c r="D162" s="98"/>
      <c r="E162" s="107"/>
      <c r="F162" s="23"/>
      <c r="G162" s="107"/>
      <c r="H162" s="25"/>
      <c r="I162" s="88"/>
    </row>
    <row r="163">
      <c r="A163" s="13" t="s">
        <v>142</v>
      </c>
      <c r="B163" s="105"/>
      <c r="C163" s="106"/>
      <c r="D163" s="98"/>
      <c r="E163" s="107"/>
      <c r="F163" s="23"/>
      <c r="G163" s="107"/>
      <c r="H163" s="25"/>
      <c r="I163" s="88"/>
    </row>
    <row r="164">
      <c r="A164" s="13" t="s">
        <v>199</v>
      </c>
      <c r="B164" s="105"/>
      <c r="C164" s="106"/>
      <c r="D164" s="98"/>
      <c r="E164" s="107"/>
      <c r="F164" s="23"/>
      <c r="G164" s="107"/>
      <c r="H164" s="25"/>
      <c r="I164" s="88"/>
    </row>
    <row r="165">
      <c r="A165" s="13" t="s">
        <v>130</v>
      </c>
      <c r="B165" s="105"/>
      <c r="C165" s="106"/>
      <c r="D165" s="98"/>
      <c r="E165" s="107"/>
      <c r="F165" s="23"/>
      <c r="G165" s="107"/>
      <c r="H165" s="25"/>
      <c r="I165" s="88"/>
    </row>
    <row r="166">
      <c r="A166" s="13" t="s">
        <v>51</v>
      </c>
      <c r="B166" s="105"/>
      <c r="C166" s="106"/>
      <c r="D166" s="98"/>
      <c r="E166" s="107"/>
      <c r="F166" s="23"/>
      <c r="G166" s="107"/>
      <c r="H166" s="25"/>
      <c r="I166" s="88"/>
    </row>
    <row r="167">
      <c r="A167" s="13" t="s">
        <v>153</v>
      </c>
      <c r="B167" s="105"/>
      <c r="C167" s="106"/>
      <c r="D167" s="98"/>
      <c r="E167" s="107"/>
      <c r="F167" s="23"/>
      <c r="G167" s="107"/>
      <c r="H167" s="25"/>
      <c r="I167" s="88"/>
    </row>
    <row r="168">
      <c r="A168" s="13" t="s">
        <v>155</v>
      </c>
      <c r="B168" s="105"/>
      <c r="C168" s="106"/>
      <c r="D168" s="98"/>
      <c r="E168" s="107"/>
      <c r="F168" s="23"/>
      <c r="G168" s="107"/>
      <c r="H168" s="25"/>
      <c r="I168" s="88"/>
    </row>
    <row r="169">
      <c r="A169" s="13" t="s">
        <v>76</v>
      </c>
      <c r="B169" s="105"/>
      <c r="C169" s="106"/>
      <c r="D169" s="98"/>
      <c r="E169" s="107"/>
      <c r="F169" s="23"/>
      <c r="G169" s="107"/>
      <c r="H169" s="25"/>
      <c r="I169" s="88"/>
    </row>
    <row r="170">
      <c r="A170" s="13" t="s">
        <v>107</v>
      </c>
      <c r="B170" s="105"/>
      <c r="C170" s="106"/>
      <c r="D170" s="98"/>
      <c r="E170" s="107"/>
      <c r="F170" s="23"/>
      <c r="G170" s="107"/>
      <c r="H170" s="25"/>
      <c r="I170" s="88"/>
    </row>
    <row r="171">
      <c r="A171" s="13" t="s">
        <v>200</v>
      </c>
      <c r="B171" s="105"/>
      <c r="C171" s="106"/>
      <c r="D171" s="98"/>
      <c r="E171" s="107"/>
      <c r="F171" s="23"/>
      <c r="G171" s="107"/>
      <c r="H171" s="25"/>
      <c r="I171" s="88"/>
    </row>
    <row r="172">
      <c r="A172" s="13" t="s">
        <v>175</v>
      </c>
      <c r="B172" s="105"/>
      <c r="C172" s="106"/>
      <c r="D172" s="98"/>
      <c r="E172" s="107"/>
      <c r="F172" s="23"/>
      <c r="G172" s="107"/>
      <c r="H172" s="25"/>
      <c r="I172" s="88"/>
    </row>
    <row r="173">
      <c r="A173" s="13" t="s">
        <v>110</v>
      </c>
      <c r="B173" s="105"/>
      <c r="C173" s="106"/>
      <c r="D173" s="98"/>
      <c r="E173" s="107"/>
      <c r="F173" s="23"/>
      <c r="G173" s="107"/>
      <c r="H173" s="25"/>
      <c r="I173" s="88"/>
    </row>
    <row r="174">
      <c r="A174" s="13" t="s">
        <v>202</v>
      </c>
      <c r="B174" s="105"/>
      <c r="C174" s="106"/>
      <c r="D174" s="98"/>
      <c r="E174" s="107"/>
      <c r="F174" s="23"/>
      <c r="G174" s="107"/>
      <c r="H174" s="25"/>
      <c r="I174" s="88"/>
    </row>
    <row r="175">
      <c r="A175" s="13" t="s">
        <v>157</v>
      </c>
      <c r="B175" s="105"/>
      <c r="C175" s="106"/>
      <c r="D175" s="98"/>
      <c r="E175" s="107"/>
      <c r="F175" s="23"/>
      <c r="G175" s="107"/>
      <c r="H175" s="25"/>
      <c r="I175" s="88"/>
    </row>
    <row r="176">
      <c r="A176" s="13" t="s">
        <v>206</v>
      </c>
      <c r="B176" s="105"/>
      <c r="C176" s="106"/>
      <c r="D176" s="98"/>
      <c r="E176" s="107"/>
      <c r="F176" s="23"/>
      <c r="G176" s="107"/>
      <c r="H176" s="25"/>
      <c r="I176" s="88"/>
    </row>
    <row r="177">
      <c r="A177" s="13" t="s">
        <v>230</v>
      </c>
      <c r="B177" s="105"/>
      <c r="C177" s="106"/>
      <c r="D177" s="98"/>
      <c r="E177" s="107"/>
      <c r="F177" s="23"/>
      <c r="G177" s="107"/>
      <c r="H177" s="25"/>
      <c r="I177" s="88"/>
    </row>
    <row r="178">
      <c r="A178" s="13" t="s">
        <v>143</v>
      </c>
      <c r="B178" s="105"/>
      <c r="C178" s="106"/>
      <c r="D178" s="98"/>
      <c r="E178" s="107"/>
      <c r="F178" s="23"/>
      <c r="G178" s="107"/>
      <c r="H178" s="25"/>
      <c r="I178" s="88"/>
    </row>
    <row r="179">
      <c r="A179" s="13" t="s">
        <v>231</v>
      </c>
      <c r="B179" s="105"/>
      <c r="C179" s="106"/>
      <c r="D179" s="98"/>
      <c r="E179" s="107"/>
      <c r="F179" s="23"/>
      <c r="G179" s="107"/>
      <c r="H179" s="25"/>
      <c r="I179" s="88"/>
    </row>
    <row r="180">
      <c r="A180" s="13" t="s">
        <v>116</v>
      </c>
      <c r="B180" s="105"/>
      <c r="C180" s="106"/>
      <c r="D180" s="98"/>
      <c r="E180" s="107"/>
      <c r="F180" s="23"/>
      <c r="G180" s="107"/>
      <c r="H180" s="25"/>
      <c r="I180" s="88"/>
    </row>
    <row r="181">
      <c r="A181" s="13" t="s">
        <v>226</v>
      </c>
      <c r="B181" s="105"/>
      <c r="C181" s="106"/>
      <c r="D181" s="98"/>
      <c r="E181" s="107"/>
      <c r="F181" s="23"/>
      <c r="G181" s="107"/>
      <c r="H181" s="25"/>
      <c r="I181" s="88"/>
    </row>
    <row r="182">
      <c r="A182" s="13" t="s">
        <v>221</v>
      </c>
      <c r="B182" s="105"/>
      <c r="C182" s="106"/>
      <c r="D182" s="98"/>
      <c r="E182" s="107"/>
      <c r="F182" s="23"/>
      <c r="G182" s="107"/>
      <c r="H182" s="25"/>
      <c r="I182" s="88"/>
    </row>
    <row r="183">
      <c r="A183" s="13" t="s">
        <v>172</v>
      </c>
      <c r="B183" s="105"/>
      <c r="C183" s="106"/>
      <c r="D183" s="98"/>
      <c r="E183" s="107"/>
      <c r="F183" s="23"/>
      <c r="G183" s="107"/>
      <c r="H183" s="25"/>
      <c r="I183" s="88"/>
    </row>
    <row r="184">
      <c r="A184" s="13" t="s">
        <v>118</v>
      </c>
      <c r="B184" s="105"/>
      <c r="C184" s="106"/>
      <c r="D184" s="98"/>
      <c r="E184" s="107"/>
      <c r="F184" s="23"/>
      <c r="G184" s="107"/>
      <c r="H184" s="25"/>
      <c r="I184" s="88"/>
    </row>
    <row r="185">
      <c r="A185" s="13" t="s">
        <v>184</v>
      </c>
      <c r="B185" s="105"/>
      <c r="C185" s="106"/>
      <c r="D185" s="98"/>
      <c r="E185" s="107"/>
      <c r="F185" s="23"/>
      <c r="G185" s="107"/>
      <c r="H185" s="25"/>
      <c r="I185" s="88"/>
    </row>
    <row r="186">
      <c r="A186" s="13" t="s">
        <v>148</v>
      </c>
      <c r="B186" s="105"/>
      <c r="C186" s="106"/>
      <c r="D186" s="98"/>
      <c r="E186" s="107"/>
      <c r="F186" s="23"/>
      <c r="G186" s="107"/>
      <c r="H186" s="25"/>
      <c r="I186" s="88"/>
    </row>
    <row r="187">
      <c r="A187" s="13" t="s">
        <v>216</v>
      </c>
      <c r="B187" s="105"/>
      <c r="C187" s="106"/>
      <c r="D187" s="98"/>
      <c r="E187" s="107"/>
      <c r="F187" s="23"/>
      <c r="G187" s="107"/>
      <c r="H187" s="25"/>
      <c r="I187" s="88"/>
    </row>
    <row r="188">
      <c r="A188" s="13" t="s">
        <v>103</v>
      </c>
      <c r="B188" s="105"/>
      <c r="C188" s="106"/>
      <c r="D188" s="98"/>
      <c r="E188" s="107"/>
      <c r="F188" s="23"/>
      <c r="G188" s="107"/>
      <c r="H188" s="25"/>
      <c r="I188" s="88"/>
    </row>
    <row r="189">
      <c r="A189" s="13" t="s">
        <v>167</v>
      </c>
      <c r="B189" s="105"/>
      <c r="C189" s="106"/>
      <c r="D189" s="98"/>
      <c r="E189" s="107"/>
      <c r="F189" s="23"/>
      <c r="G189" s="107"/>
      <c r="H189" s="25"/>
      <c r="I189" s="88"/>
    </row>
    <row r="190">
      <c r="A190" s="13" t="s">
        <v>128</v>
      </c>
      <c r="B190" s="105"/>
      <c r="C190" s="106"/>
      <c r="D190" s="98"/>
      <c r="E190" s="107"/>
      <c r="F190" s="23"/>
      <c r="G190" s="107"/>
      <c r="H190" s="25"/>
      <c r="I190" s="88"/>
    </row>
    <row r="191">
      <c r="A191" s="13" t="s">
        <v>158</v>
      </c>
      <c r="B191" s="105"/>
      <c r="C191" s="106"/>
      <c r="D191" s="98"/>
      <c r="E191" s="107"/>
      <c r="F191" s="23"/>
      <c r="G191" s="107"/>
      <c r="H191" s="25"/>
      <c r="I191" s="88"/>
    </row>
    <row r="192">
      <c r="A192" s="13" t="s">
        <v>180</v>
      </c>
      <c r="B192" s="105"/>
      <c r="C192" s="106"/>
      <c r="D192" s="98"/>
      <c r="E192" s="107"/>
      <c r="F192" s="23"/>
      <c r="G192" s="107"/>
      <c r="H192" s="25"/>
      <c r="I192" s="88"/>
    </row>
    <row r="193">
      <c r="A193" s="13" t="s">
        <v>114</v>
      </c>
      <c r="B193" s="105"/>
      <c r="C193" s="106"/>
      <c r="D193" s="98"/>
      <c r="E193" s="107"/>
      <c r="F193" s="23"/>
      <c r="G193" s="107"/>
      <c r="H193" s="25"/>
      <c r="I193" s="88"/>
    </row>
    <row r="194">
      <c r="A194" s="13" t="s">
        <v>205</v>
      </c>
      <c r="B194" s="105"/>
      <c r="C194" s="106"/>
      <c r="D194" s="98"/>
      <c r="E194" s="107"/>
      <c r="F194" s="23"/>
      <c r="G194" s="107"/>
      <c r="H194" s="25"/>
      <c r="I194" s="88"/>
    </row>
    <row r="195">
      <c r="A195" s="13" t="s">
        <v>121</v>
      </c>
      <c r="B195" s="105"/>
      <c r="C195" s="106"/>
      <c r="D195" s="98"/>
      <c r="E195" s="107"/>
      <c r="F195" s="23"/>
      <c r="G195" s="107"/>
      <c r="H195" s="25"/>
      <c r="I195" s="88"/>
    </row>
    <row r="196">
      <c r="A196" s="13" t="s">
        <v>203</v>
      </c>
      <c r="B196" s="105"/>
      <c r="C196" s="106"/>
      <c r="D196" s="98"/>
      <c r="E196" s="107"/>
      <c r="F196" s="23"/>
      <c r="G196" s="107"/>
      <c r="H196" s="25"/>
      <c r="I196" s="88"/>
    </row>
    <row r="197">
      <c r="A197" s="13" t="s">
        <v>243</v>
      </c>
      <c r="B197" s="105"/>
      <c r="C197" s="106"/>
      <c r="D197" s="98"/>
      <c r="E197" s="107"/>
      <c r="F197" s="23"/>
      <c r="G197" s="107"/>
      <c r="H197" s="25"/>
      <c r="I197" s="88"/>
    </row>
    <row r="198">
      <c r="A198" s="13" t="s">
        <v>169</v>
      </c>
      <c r="B198" s="105"/>
      <c r="C198" s="106"/>
      <c r="D198" s="98"/>
      <c r="E198" s="107"/>
      <c r="F198" s="23"/>
      <c r="G198" s="107"/>
      <c r="H198" s="25"/>
      <c r="I198" s="88"/>
    </row>
    <row r="199">
      <c r="A199" s="13" t="s">
        <v>223</v>
      </c>
      <c r="B199" s="105"/>
      <c r="C199" s="106"/>
      <c r="D199" s="98"/>
      <c r="E199" s="107"/>
      <c r="F199" s="23"/>
      <c r="G199" s="107"/>
      <c r="H199" s="25"/>
      <c r="I199" s="88"/>
    </row>
    <row r="200">
      <c r="A200" s="13" t="s">
        <v>207</v>
      </c>
      <c r="B200" s="105"/>
      <c r="C200" s="106"/>
      <c r="D200" s="98"/>
      <c r="E200" s="107"/>
      <c r="F200" s="23"/>
      <c r="G200" s="107"/>
      <c r="H200" s="25"/>
      <c r="I200" s="88"/>
    </row>
    <row r="201">
      <c r="A201" s="13" t="s">
        <v>112</v>
      </c>
      <c r="B201" s="105"/>
      <c r="C201" s="106"/>
      <c r="D201" s="98"/>
      <c r="E201" s="107"/>
      <c r="F201" s="23"/>
      <c r="G201" s="107"/>
      <c r="H201" s="25"/>
      <c r="I201" s="88"/>
    </row>
    <row r="202">
      <c r="A202" s="13" t="s">
        <v>93</v>
      </c>
      <c r="B202" s="105"/>
      <c r="C202" s="106"/>
      <c r="D202" s="98"/>
      <c r="E202" s="107"/>
      <c r="F202" s="23"/>
      <c r="G202" s="107"/>
      <c r="H202" s="25"/>
      <c r="I202" s="88"/>
    </row>
    <row r="203">
      <c r="A203" s="13" t="s">
        <v>73</v>
      </c>
      <c r="B203" s="105"/>
      <c r="C203" s="106"/>
      <c r="D203" s="98"/>
      <c r="E203" s="107"/>
      <c r="F203" s="23"/>
      <c r="G203" s="107"/>
      <c r="H203" s="25"/>
      <c r="I203" s="88"/>
    </row>
    <row r="204">
      <c r="A204" s="13" t="s">
        <v>154</v>
      </c>
      <c r="B204" s="105"/>
      <c r="C204" s="106"/>
      <c r="D204" s="98"/>
      <c r="E204" s="107"/>
      <c r="F204" s="23"/>
      <c r="G204" s="107"/>
      <c r="H204" s="25"/>
      <c r="I204" s="88"/>
    </row>
    <row r="205">
      <c r="A205" s="13" t="s">
        <v>125</v>
      </c>
      <c r="B205" s="105"/>
      <c r="C205" s="106"/>
      <c r="D205" s="98"/>
      <c r="E205" s="107"/>
      <c r="F205" s="23"/>
      <c r="G205" s="107"/>
      <c r="H205" s="25"/>
      <c r="I205" s="88"/>
    </row>
    <row r="206">
      <c r="A206" s="13" t="s">
        <v>228</v>
      </c>
      <c r="B206" s="105"/>
      <c r="C206" s="106"/>
      <c r="D206" s="98"/>
      <c r="E206" s="107"/>
      <c r="F206" s="23"/>
      <c r="G206" s="107"/>
      <c r="H206" s="25"/>
      <c r="I206" s="88"/>
    </row>
    <row r="207">
      <c r="A207" s="13" t="s">
        <v>182</v>
      </c>
      <c r="B207" s="105"/>
      <c r="C207" s="106"/>
      <c r="D207" s="98"/>
      <c r="E207" s="107"/>
      <c r="F207" s="23"/>
      <c r="G207" s="107"/>
      <c r="H207" s="25"/>
      <c r="I207" s="88"/>
    </row>
    <row r="208">
      <c r="A208" s="13" t="s">
        <v>83</v>
      </c>
      <c r="B208" s="105"/>
      <c r="C208" s="106"/>
      <c r="D208" s="98"/>
      <c r="E208" s="107"/>
      <c r="F208" s="23"/>
      <c r="G208" s="107"/>
      <c r="H208" s="25"/>
      <c r="I208" s="88"/>
    </row>
    <row r="209">
      <c r="A209" s="13" t="s">
        <v>96</v>
      </c>
      <c r="B209" s="105"/>
      <c r="C209" s="106"/>
      <c r="D209" s="98"/>
      <c r="E209" s="107"/>
      <c r="F209" s="23"/>
      <c r="G209" s="107"/>
      <c r="H209" s="25"/>
      <c r="I209" s="88"/>
    </row>
    <row r="210">
      <c r="A210" s="13" t="s">
        <v>132</v>
      </c>
      <c r="B210" s="105"/>
      <c r="C210" s="106"/>
      <c r="D210" s="98"/>
      <c r="E210" s="107"/>
      <c r="F210" s="23"/>
      <c r="G210" s="107"/>
      <c r="H210" s="25"/>
      <c r="I210" s="88"/>
    </row>
    <row r="211">
      <c r="A211" s="13" t="s">
        <v>159</v>
      </c>
      <c r="B211" s="105"/>
      <c r="C211" s="106"/>
      <c r="D211" s="98"/>
      <c r="E211" s="107"/>
      <c r="F211" s="23"/>
      <c r="G211" s="107"/>
      <c r="H211" s="25"/>
      <c r="I211" s="88"/>
    </row>
    <row r="212">
      <c r="A212" s="13" t="s">
        <v>160</v>
      </c>
      <c r="B212" s="105"/>
      <c r="C212" s="106"/>
      <c r="D212" s="98"/>
      <c r="E212" s="107"/>
      <c r="F212" s="23"/>
      <c r="G212" s="107"/>
      <c r="H212" s="25"/>
      <c r="I212" s="88"/>
    </row>
    <row r="213">
      <c r="A213" s="13" t="s">
        <v>133</v>
      </c>
      <c r="B213" s="105"/>
      <c r="C213" s="106"/>
      <c r="D213" s="98"/>
      <c r="E213" s="107"/>
      <c r="F213" s="23"/>
      <c r="G213" s="107"/>
      <c r="H213" s="25"/>
      <c r="I213" s="88"/>
    </row>
    <row r="214">
      <c r="A214" s="13" t="s">
        <v>190</v>
      </c>
      <c r="B214" s="105"/>
      <c r="C214" s="106"/>
      <c r="D214" s="98"/>
      <c r="E214" s="107"/>
      <c r="F214" s="23"/>
      <c r="G214" s="107"/>
      <c r="H214" s="25"/>
      <c r="I214" s="88"/>
    </row>
    <row r="215">
      <c r="A215" s="13" t="s">
        <v>139</v>
      </c>
      <c r="B215" s="105"/>
      <c r="C215" s="106"/>
      <c r="D215" s="98"/>
      <c r="E215" s="107"/>
      <c r="F215" s="23"/>
      <c r="G215" s="107"/>
      <c r="H215" s="25"/>
      <c r="I215" s="88"/>
    </row>
    <row r="216">
      <c r="A216" s="13" t="s">
        <v>183</v>
      </c>
      <c r="B216" s="105"/>
      <c r="C216" s="106"/>
      <c r="D216" s="98"/>
      <c r="E216" s="107"/>
      <c r="F216" s="23"/>
      <c r="G216" s="107"/>
      <c r="H216" s="25"/>
      <c r="I216" s="88"/>
    </row>
    <row r="217">
      <c r="A217" s="13" t="s">
        <v>237</v>
      </c>
      <c r="B217" s="105"/>
      <c r="C217" s="106"/>
      <c r="D217" s="98"/>
      <c r="E217" s="107"/>
      <c r="F217" s="23"/>
      <c r="G217" s="107"/>
      <c r="H217" s="25"/>
      <c r="I217" s="88"/>
    </row>
    <row r="218">
      <c r="A218" s="13" t="s">
        <v>162</v>
      </c>
      <c r="B218" s="105"/>
      <c r="C218" s="106"/>
      <c r="D218" s="98"/>
      <c r="E218" s="107"/>
      <c r="F218" s="23"/>
      <c r="G218" s="107"/>
      <c r="H218" s="25"/>
      <c r="I218" s="88"/>
    </row>
    <row r="219">
      <c r="A219" s="13" t="s">
        <v>191</v>
      </c>
      <c r="B219" s="105"/>
      <c r="C219" s="106"/>
      <c r="D219" s="98"/>
      <c r="E219" s="107"/>
      <c r="F219" s="23"/>
      <c r="G219" s="107"/>
      <c r="H219" s="25"/>
      <c r="I219" s="88"/>
    </row>
    <row r="220">
      <c r="A220" s="13" t="s">
        <v>238</v>
      </c>
      <c r="B220" s="105"/>
      <c r="C220" s="106"/>
      <c r="D220" s="98"/>
      <c r="E220" s="107"/>
      <c r="F220" s="23"/>
      <c r="G220" s="107"/>
      <c r="H220" s="25"/>
      <c r="I220" s="88"/>
    </row>
    <row r="221">
      <c r="A221" s="13" t="s">
        <v>185</v>
      </c>
      <c r="B221" s="105"/>
      <c r="C221" s="106"/>
      <c r="D221" s="98"/>
      <c r="E221" s="107"/>
      <c r="F221" s="23"/>
      <c r="G221" s="107"/>
      <c r="H221" s="25"/>
      <c r="I221" s="88"/>
    </row>
    <row r="222">
      <c r="A222" s="13" t="s">
        <v>127</v>
      </c>
      <c r="B222" s="105"/>
      <c r="C222" s="106"/>
      <c r="D222" s="98"/>
      <c r="E222" s="107"/>
      <c r="F222" s="23"/>
      <c r="G222" s="107"/>
      <c r="H222" s="25"/>
      <c r="I222" s="88"/>
    </row>
    <row r="223">
      <c r="A223" s="13" t="s">
        <v>235</v>
      </c>
      <c r="B223" s="105"/>
      <c r="C223" s="106"/>
      <c r="D223" s="98"/>
      <c r="E223" s="107"/>
      <c r="F223" s="23"/>
      <c r="G223" s="107"/>
      <c r="H223" s="25"/>
      <c r="I223" s="88"/>
    </row>
    <row r="224">
      <c r="A224" s="13" t="s">
        <v>224</v>
      </c>
      <c r="B224" s="105"/>
      <c r="C224" s="106"/>
      <c r="D224" s="98"/>
      <c r="E224" s="107"/>
      <c r="F224" s="23"/>
      <c r="G224" s="107"/>
      <c r="H224" s="25"/>
      <c r="I224" s="88"/>
    </row>
    <row r="225">
      <c r="A225" s="13" t="s">
        <v>233</v>
      </c>
      <c r="B225" s="105"/>
      <c r="C225" s="106"/>
      <c r="D225" s="98"/>
      <c r="E225" s="107"/>
      <c r="F225" s="23"/>
      <c r="G225" s="107"/>
      <c r="H225" s="25"/>
      <c r="I225" s="88"/>
    </row>
    <row r="226">
      <c r="A226" s="13" t="s">
        <v>105</v>
      </c>
      <c r="B226" s="105"/>
      <c r="C226" s="106"/>
      <c r="D226" s="98"/>
      <c r="E226" s="107"/>
      <c r="F226" s="23"/>
      <c r="G226" s="107"/>
      <c r="H226" s="25"/>
      <c r="I226" s="88"/>
    </row>
    <row r="227">
      <c r="A227" s="13" t="s">
        <v>173</v>
      </c>
      <c r="B227" s="105"/>
      <c r="C227" s="106"/>
      <c r="D227" s="98"/>
      <c r="E227" s="107"/>
      <c r="F227" s="23"/>
      <c r="G227" s="107"/>
      <c r="H227" s="25"/>
      <c r="I227" s="88"/>
    </row>
    <row r="228">
      <c r="A228" s="13" t="s">
        <v>150</v>
      </c>
      <c r="B228" s="105"/>
      <c r="C228" s="106"/>
      <c r="D228" s="98"/>
      <c r="E228" s="107"/>
      <c r="F228" s="23"/>
      <c r="G228" s="107"/>
      <c r="H228" s="25"/>
      <c r="I228" s="88"/>
    </row>
    <row r="229">
      <c r="A229" s="13" t="s">
        <v>174</v>
      </c>
      <c r="B229" s="105"/>
      <c r="C229" s="106"/>
      <c r="D229" s="98"/>
      <c r="E229" s="107"/>
      <c r="F229" s="23"/>
      <c r="G229" s="107"/>
      <c r="H229" s="25"/>
      <c r="I229" s="88"/>
    </row>
    <row r="230">
      <c r="A230" s="13" t="s">
        <v>186</v>
      </c>
      <c r="B230" s="105"/>
      <c r="C230" s="106"/>
      <c r="D230" s="98"/>
      <c r="E230" s="107"/>
      <c r="F230" s="23"/>
      <c r="G230" s="107"/>
      <c r="H230" s="25"/>
      <c r="I230" s="88"/>
    </row>
    <row r="231">
      <c r="A231" s="13" t="s">
        <v>176</v>
      </c>
      <c r="B231" s="105"/>
      <c r="C231" s="106"/>
      <c r="D231" s="98"/>
      <c r="E231" s="107"/>
      <c r="F231" s="23"/>
      <c r="G231" s="107"/>
      <c r="H231" s="25"/>
      <c r="I231" s="88"/>
    </row>
    <row r="232">
      <c r="A232" s="13" t="s">
        <v>179</v>
      </c>
      <c r="B232" s="105"/>
      <c r="C232" s="106"/>
      <c r="D232" s="98"/>
      <c r="E232" s="107"/>
      <c r="F232" s="23"/>
      <c r="G232" s="107"/>
      <c r="H232" s="25"/>
      <c r="I232" s="88"/>
    </row>
    <row r="233">
      <c r="A233" s="13" t="s">
        <v>178</v>
      </c>
      <c r="B233" s="105"/>
      <c r="C233" s="106"/>
      <c r="D233" s="98"/>
      <c r="E233" s="107"/>
      <c r="F233" s="23"/>
      <c r="G233" s="107"/>
      <c r="H233" s="25"/>
      <c r="I233" s="88"/>
    </row>
    <row r="234">
      <c r="A234" s="13" t="s">
        <v>211</v>
      </c>
      <c r="B234" s="105"/>
      <c r="C234" s="106"/>
      <c r="D234" s="98"/>
      <c r="E234" s="107"/>
      <c r="F234" s="23"/>
      <c r="G234" s="107"/>
      <c r="H234" s="25"/>
      <c r="I234" s="88"/>
    </row>
    <row r="235">
      <c r="A235" s="13" t="s">
        <v>239</v>
      </c>
      <c r="B235" s="105"/>
      <c r="C235" s="106"/>
      <c r="D235" s="98"/>
      <c r="E235" s="107"/>
      <c r="F235" s="23"/>
      <c r="G235" s="107"/>
      <c r="H235" s="25"/>
      <c r="I235" s="88"/>
    </row>
    <row r="236">
      <c r="A236" s="13" t="s">
        <v>229</v>
      </c>
      <c r="B236" s="105"/>
      <c r="C236" s="106"/>
      <c r="D236" s="98"/>
      <c r="E236" s="107"/>
      <c r="F236" s="23"/>
      <c r="G236" s="107"/>
      <c r="H236" s="25"/>
      <c r="I236" s="88"/>
    </row>
    <row r="237">
      <c r="A237" s="13" t="s">
        <v>80</v>
      </c>
      <c r="B237" s="105"/>
      <c r="C237" s="106"/>
      <c r="D237" s="98"/>
      <c r="E237" s="107"/>
      <c r="F237" s="23"/>
      <c r="G237" s="107"/>
      <c r="H237" s="25"/>
      <c r="I237" s="88"/>
    </row>
    <row r="238">
      <c r="A238" s="13" t="s">
        <v>208</v>
      </c>
      <c r="B238" s="105"/>
      <c r="C238" s="106"/>
      <c r="D238" s="98"/>
      <c r="E238" s="107"/>
      <c r="F238" s="23"/>
      <c r="G238" s="107"/>
      <c r="H238" s="25"/>
      <c r="I238" s="88"/>
    </row>
    <row r="239">
      <c r="A239" s="13" t="s">
        <v>213</v>
      </c>
      <c r="B239" s="105"/>
      <c r="C239" s="106"/>
      <c r="D239" s="98"/>
      <c r="E239" s="107"/>
      <c r="F239" s="23"/>
      <c r="G239" s="107"/>
      <c r="H239" s="25"/>
      <c r="I239" s="88"/>
    </row>
    <row r="240">
      <c r="A240" s="13" t="s">
        <v>212</v>
      </c>
      <c r="B240" s="105"/>
      <c r="C240" s="106"/>
      <c r="D240" s="98"/>
      <c r="E240" s="107"/>
      <c r="F240" s="23"/>
      <c r="G240" s="107"/>
      <c r="H240" s="25"/>
      <c r="I240" s="88"/>
    </row>
    <row r="241">
      <c r="A241" s="13" t="s">
        <v>214</v>
      </c>
      <c r="B241" s="105"/>
      <c r="C241" s="106"/>
      <c r="D241" s="98"/>
      <c r="E241" s="107"/>
      <c r="F241" s="23"/>
      <c r="G241" s="107"/>
      <c r="H241" s="25"/>
      <c r="I241" s="88"/>
    </row>
    <row r="242">
      <c r="A242" s="13" t="s">
        <v>232</v>
      </c>
      <c r="B242" s="105"/>
      <c r="C242" s="106"/>
      <c r="D242" s="98"/>
      <c r="E242" s="107"/>
      <c r="F242" s="23"/>
      <c r="G242" s="107"/>
      <c r="H242" s="25"/>
      <c r="I242" s="88"/>
    </row>
    <row r="243">
      <c r="A243" s="13" t="s">
        <v>181</v>
      </c>
      <c r="B243" s="105"/>
      <c r="C243" s="106"/>
      <c r="D243" s="98"/>
      <c r="E243" s="107"/>
      <c r="F243" s="23"/>
      <c r="G243" s="107"/>
      <c r="H243" s="25"/>
      <c r="I243" s="88"/>
    </row>
    <row r="244">
      <c r="A244" s="13" t="s">
        <v>136</v>
      </c>
      <c r="B244" s="105"/>
      <c r="C244" s="106"/>
      <c r="D244" s="98"/>
      <c r="E244" s="107"/>
      <c r="F244" s="23"/>
      <c r="G244" s="107"/>
      <c r="H244" s="25"/>
      <c r="I244" s="88"/>
    </row>
    <row r="245">
      <c r="A245" s="13" t="s">
        <v>246</v>
      </c>
      <c r="B245" s="105"/>
      <c r="C245" s="106"/>
      <c r="D245" s="98"/>
      <c r="E245" s="107"/>
      <c r="F245" s="23"/>
      <c r="G245" s="107"/>
      <c r="H245" s="25"/>
      <c r="I245" s="88"/>
    </row>
    <row r="246">
      <c r="A246" s="13" t="s">
        <v>22</v>
      </c>
      <c r="B246" s="105"/>
      <c r="C246" s="106"/>
      <c r="D246" s="98"/>
      <c r="E246" s="107"/>
      <c r="F246" s="23"/>
      <c r="G246" s="107"/>
      <c r="H246" s="25"/>
      <c r="I246" s="88"/>
    </row>
    <row r="247">
      <c r="A247" s="13" t="s">
        <v>95</v>
      </c>
      <c r="B247" s="105"/>
      <c r="C247" s="106"/>
      <c r="D247" s="98"/>
      <c r="E247" s="107"/>
      <c r="F247" s="23"/>
      <c r="G247" s="107"/>
      <c r="H247" s="25"/>
      <c r="I247" s="88"/>
    </row>
    <row r="248">
      <c r="A248" s="13" t="s">
        <v>100</v>
      </c>
      <c r="B248" s="105"/>
      <c r="C248" s="106"/>
      <c r="D248" s="98"/>
      <c r="E248" s="107"/>
      <c r="F248" s="23"/>
      <c r="G248" s="107"/>
      <c r="H248" s="25"/>
      <c r="I248" s="88"/>
    </row>
    <row r="249">
      <c r="A249" s="13" t="s">
        <v>138</v>
      </c>
      <c r="B249" s="105"/>
      <c r="C249" s="106"/>
      <c r="D249" s="98"/>
      <c r="E249" s="107"/>
      <c r="F249" s="23"/>
      <c r="G249" s="107"/>
      <c r="H249" s="25"/>
      <c r="I249" s="88"/>
    </row>
    <row r="250">
      <c r="A250" s="13" t="s">
        <v>204</v>
      </c>
      <c r="B250" s="105"/>
      <c r="C250" s="106"/>
      <c r="D250" s="98"/>
      <c r="E250" s="107"/>
      <c r="F250" s="23"/>
      <c r="G250" s="107"/>
      <c r="H250" s="25"/>
      <c r="I250" s="88"/>
    </row>
    <row r="251">
      <c r="A251" s="13" t="s">
        <v>60</v>
      </c>
      <c r="B251" s="105"/>
      <c r="C251" s="106"/>
      <c r="D251" s="98"/>
      <c r="E251" s="107"/>
      <c r="F251" s="23"/>
      <c r="G251" s="107"/>
      <c r="H251" s="25"/>
      <c r="I251" s="88"/>
    </row>
    <row r="252">
      <c r="A252" s="13" t="s">
        <v>152</v>
      </c>
      <c r="B252" s="105"/>
      <c r="C252" s="106"/>
      <c r="D252" s="98"/>
      <c r="E252" s="107"/>
      <c r="F252" s="23"/>
      <c r="G252" s="107"/>
      <c r="H252" s="25"/>
      <c r="I252" s="88"/>
    </row>
    <row r="253">
      <c r="A253" s="13" t="s">
        <v>234</v>
      </c>
      <c r="B253" s="105"/>
      <c r="C253" s="106"/>
      <c r="D253" s="98"/>
      <c r="E253" s="107"/>
      <c r="F253" s="23"/>
      <c r="G253" s="107"/>
      <c r="H253" s="25"/>
      <c r="I253" s="88"/>
    </row>
    <row r="254">
      <c r="A254" s="13" t="s">
        <v>187</v>
      </c>
      <c r="B254" s="105"/>
      <c r="C254" s="106"/>
      <c r="D254" s="98"/>
      <c r="E254" s="107"/>
      <c r="F254" s="23"/>
      <c r="G254" s="107"/>
      <c r="H254" s="25"/>
      <c r="I254" s="88"/>
    </row>
    <row r="255">
      <c r="A255" s="13" t="s">
        <v>241</v>
      </c>
      <c r="B255" s="105"/>
      <c r="C255" s="106"/>
      <c r="D255" s="98"/>
      <c r="E255" s="107"/>
      <c r="F255" s="23"/>
      <c r="G255" s="107"/>
      <c r="H255" s="25"/>
      <c r="I255" s="88"/>
    </row>
    <row r="256">
      <c r="A256" s="13" t="s">
        <v>163</v>
      </c>
      <c r="B256" s="105"/>
      <c r="C256" s="106"/>
      <c r="D256" s="98"/>
      <c r="E256" s="107"/>
      <c r="F256" s="23"/>
      <c r="G256" s="107"/>
      <c r="H256" s="25"/>
      <c r="I256" s="88"/>
    </row>
    <row r="257">
      <c r="A257" s="13" t="s">
        <v>164</v>
      </c>
      <c r="B257" s="105"/>
      <c r="C257" s="106"/>
      <c r="D257" s="98"/>
      <c r="E257" s="107"/>
      <c r="F257" s="23"/>
      <c r="G257" s="107"/>
      <c r="H257" s="25"/>
      <c r="I257" s="88"/>
    </row>
    <row r="258">
      <c r="A258" s="13" t="s">
        <v>84</v>
      </c>
      <c r="B258" s="105"/>
      <c r="C258" s="106"/>
      <c r="D258" s="98"/>
      <c r="E258" s="107"/>
      <c r="F258" s="23"/>
      <c r="G258" s="107"/>
      <c r="H258" s="25"/>
      <c r="I258" s="88"/>
    </row>
    <row r="259">
      <c r="A259" s="13" t="s">
        <v>242</v>
      </c>
      <c r="B259" s="105"/>
      <c r="C259" s="106"/>
      <c r="D259" s="98"/>
      <c r="E259" s="107"/>
      <c r="F259" s="23"/>
      <c r="G259" s="107"/>
      <c r="H259" s="25"/>
      <c r="I259" s="88"/>
    </row>
    <row r="260">
      <c r="A260" s="13" t="s">
        <v>245</v>
      </c>
      <c r="B260" s="105"/>
      <c r="C260" s="106"/>
      <c r="D260" s="98"/>
      <c r="E260" s="107"/>
      <c r="F260" s="23"/>
      <c r="G260" s="107"/>
      <c r="H260" s="25"/>
      <c r="I260" s="88"/>
    </row>
    <row r="261">
      <c r="A261" s="13" t="s">
        <v>188</v>
      </c>
      <c r="B261" s="105"/>
      <c r="C261" s="106"/>
      <c r="D261" s="98"/>
      <c r="E261" s="107"/>
      <c r="F261" s="23"/>
      <c r="G261" s="107"/>
      <c r="H261" s="25"/>
      <c r="I261" s="88"/>
    </row>
    <row r="262">
      <c r="A262" s="13" t="s">
        <v>215</v>
      </c>
      <c r="B262" s="105"/>
      <c r="C262" s="106"/>
      <c r="D262" s="98"/>
      <c r="E262" s="107"/>
      <c r="F262" s="23"/>
      <c r="G262" s="107"/>
      <c r="H262" s="25"/>
      <c r="I262" s="88"/>
    </row>
    <row r="263">
      <c r="A263" s="13" t="s">
        <v>217</v>
      </c>
      <c r="B263" s="105"/>
      <c r="C263" s="106"/>
      <c r="D263" s="98"/>
      <c r="E263" s="107"/>
      <c r="F263" s="23"/>
      <c r="G263" s="107"/>
      <c r="H263" s="25"/>
      <c r="I263" s="88"/>
    </row>
    <row r="264">
      <c r="A264" s="13" t="s">
        <v>219</v>
      </c>
      <c r="B264" s="105"/>
      <c r="C264" s="106"/>
      <c r="D264" s="98"/>
      <c r="E264" s="107"/>
      <c r="F264" s="23"/>
      <c r="G264" s="107"/>
      <c r="H264" s="25"/>
      <c r="I264" s="88"/>
    </row>
    <row r="265">
      <c r="A265" s="13" t="s">
        <v>64</v>
      </c>
      <c r="B265" s="105"/>
      <c r="C265" s="106"/>
      <c r="D265" s="98"/>
      <c r="E265" s="107"/>
      <c r="F265" s="23"/>
      <c r="G265" s="107"/>
      <c r="H265" s="25"/>
      <c r="I265" s="88"/>
    </row>
    <row r="266">
      <c r="A266" s="13"/>
      <c r="B266" s="105"/>
      <c r="C266" s="106"/>
      <c r="D266" s="98"/>
      <c r="E266" s="107"/>
      <c r="F266" s="23"/>
      <c r="G266" s="107"/>
      <c r="H266" s="25"/>
      <c r="I266" s="88"/>
    </row>
    <row r="267">
      <c r="A267" s="13"/>
      <c r="B267" s="105"/>
      <c r="C267" s="106"/>
      <c r="D267" s="98"/>
      <c r="E267" s="107"/>
      <c r="F267" s="23"/>
      <c r="G267" s="107"/>
      <c r="H267" s="25"/>
      <c r="I267" s="88"/>
    </row>
    <row r="268">
      <c r="A268" s="13"/>
      <c r="B268" s="105"/>
      <c r="C268" s="106"/>
      <c r="D268" s="98"/>
      <c r="E268" s="107"/>
      <c r="F268" s="23"/>
      <c r="G268" s="107"/>
      <c r="H268" s="25"/>
      <c r="I268" s="88"/>
    </row>
    <row r="269">
      <c r="A269" s="13"/>
      <c r="B269" s="105"/>
      <c r="C269" s="106"/>
      <c r="D269" s="98"/>
      <c r="E269" s="107"/>
      <c r="F269" s="23"/>
      <c r="G269" s="107"/>
      <c r="H269" s="25"/>
      <c r="I269" s="88"/>
    </row>
    <row r="270">
      <c r="A270" s="13"/>
      <c r="B270" s="105"/>
      <c r="C270" s="106"/>
      <c r="D270" s="98"/>
      <c r="E270" s="107"/>
      <c r="F270" s="23"/>
      <c r="G270" s="107"/>
      <c r="H270" s="25"/>
      <c r="I270" s="88"/>
    </row>
    <row r="271">
      <c r="A271" s="13"/>
      <c r="B271" s="105"/>
      <c r="C271" s="106"/>
      <c r="D271" s="98"/>
      <c r="E271" s="107"/>
      <c r="F271" s="23"/>
      <c r="G271" s="107"/>
      <c r="H271" s="25"/>
      <c r="I271" s="88"/>
    </row>
    <row r="272">
      <c r="A272" s="104"/>
      <c r="B272" s="105"/>
      <c r="C272" s="106"/>
      <c r="D272" s="98"/>
      <c r="E272" s="107"/>
      <c r="F272" s="23"/>
      <c r="G272" s="107"/>
      <c r="H272" s="25"/>
      <c r="I272" s="88"/>
    </row>
    <row r="273">
      <c r="A273" s="104"/>
      <c r="B273" s="105"/>
      <c r="C273" s="106"/>
      <c r="D273" s="98"/>
      <c r="E273" s="107"/>
      <c r="F273" s="23"/>
      <c r="G273" s="107"/>
      <c r="H273" s="25"/>
      <c r="I273" s="88"/>
    </row>
    <row r="274">
      <c r="A274" s="104"/>
      <c r="B274" s="105"/>
      <c r="C274" s="106"/>
      <c r="D274" s="98"/>
      <c r="E274" s="107"/>
      <c r="F274" s="23"/>
      <c r="G274" s="107"/>
      <c r="H274" s="25"/>
      <c r="I274" s="88"/>
    </row>
    <row r="275">
      <c r="A275" s="104"/>
      <c r="B275" s="105"/>
      <c r="C275" s="106"/>
      <c r="D275" s="98"/>
      <c r="E275" s="107"/>
      <c r="F275" s="23"/>
      <c r="G275" s="107"/>
      <c r="H275" s="25"/>
      <c r="I275" s="88"/>
    </row>
    <row r="276">
      <c r="A276" s="104"/>
      <c r="B276" s="105"/>
      <c r="C276" s="106"/>
      <c r="D276" s="98"/>
      <c r="E276" s="107"/>
      <c r="F276" s="23"/>
      <c r="G276" s="107"/>
      <c r="H276" s="25"/>
      <c r="I276" s="88"/>
    </row>
    <row r="277">
      <c r="A277" s="104"/>
      <c r="B277" s="105"/>
      <c r="C277" s="106"/>
      <c r="D277" s="98"/>
      <c r="E277" s="107"/>
      <c r="F277" s="23"/>
      <c r="G277" s="107"/>
      <c r="H277" s="25"/>
      <c r="I277" s="88"/>
    </row>
    <row r="278">
      <c r="A278" s="104"/>
      <c r="B278" s="105"/>
      <c r="C278" s="106"/>
      <c r="D278" s="98"/>
      <c r="E278" s="107"/>
      <c r="F278" s="23"/>
      <c r="G278" s="107"/>
      <c r="H278" s="25"/>
      <c r="I278" s="88"/>
    </row>
    <row r="279">
      <c r="A279" s="4" t="s">
        <v>1</v>
      </c>
      <c r="B279" s="105"/>
      <c r="C279" s="106"/>
      <c r="D279" s="98"/>
      <c r="E279" s="107"/>
      <c r="F279" s="23"/>
      <c r="G279" s="107"/>
      <c r="H279" s="25"/>
      <c r="I279" s="88"/>
    </row>
    <row r="280">
      <c r="A280" s="13" t="s">
        <v>168</v>
      </c>
      <c r="B280" s="105"/>
      <c r="C280" s="106"/>
      <c r="D280" s="98"/>
      <c r="E280" s="107"/>
      <c r="F280" s="23"/>
      <c r="G280" s="107"/>
      <c r="H280" s="25"/>
      <c r="I280" s="88"/>
    </row>
    <row r="281">
      <c r="A281" s="13" t="s">
        <v>90</v>
      </c>
      <c r="B281" s="105"/>
      <c r="C281" s="106"/>
      <c r="D281" s="98"/>
      <c r="E281" s="107"/>
      <c r="F281" s="23"/>
      <c r="G281" s="107"/>
      <c r="H281" s="25"/>
      <c r="I281" s="88"/>
    </row>
    <row r="282">
      <c r="A282" s="13" t="s">
        <v>54</v>
      </c>
      <c r="B282" s="105"/>
      <c r="C282" s="106"/>
      <c r="D282" s="98"/>
      <c r="E282" s="107"/>
      <c r="F282" s="23"/>
      <c r="G282" s="107"/>
      <c r="H282" s="25"/>
      <c r="I282" s="88"/>
    </row>
    <row r="283">
      <c r="A283" s="13" t="s">
        <v>192</v>
      </c>
      <c r="B283" s="105"/>
      <c r="C283" s="106"/>
      <c r="D283" s="98"/>
      <c r="E283" s="107"/>
      <c r="F283" s="23"/>
      <c r="G283" s="107"/>
      <c r="H283" s="25"/>
      <c r="I283" s="88"/>
    </row>
    <row r="284">
      <c r="A284" s="13" t="s">
        <v>141</v>
      </c>
      <c r="B284" s="105"/>
      <c r="C284" s="106"/>
      <c r="D284" s="98"/>
      <c r="E284" s="107"/>
      <c r="F284" s="23"/>
      <c r="G284" s="107"/>
      <c r="H284" s="25"/>
      <c r="I284" s="88"/>
    </row>
    <row r="285">
      <c r="A285" s="13" t="s">
        <v>145</v>
      </c>
      <c r="B285" s="105"/>
      <c r="C285" s="106"/>
      <c r="D285" s="98"/>
      <c r="E285" s="107"/>
      <c r="F285" s="23"/>
      <c r="G285" s="107"/>
      <c r="H285" s="25"/>
      <c r="I285" s="88"/>
    </row>
    <row r="286">
      <c r="A286" s="13" t="s">
        <v>87</v>
      </c>
      <c r="B286" s="105"/>
      <c r="C286" s="106"/>
      <c r="D286" s="98"/>
      <c r="E286" s="107"/>
      <c r="F286" s="23"/>
      <c r="G286" s="107"/>
      <c r="H286" s="25"/>
      <c r="I286" s="88"/>
    </row>
    <row r="287">
      <c r="A287" s="13" t="s">
        <v>222</v>
      </c>
      <c r="B287" s="105"/>
      <c r="C287" s="106"/>
      <c r="D287" s="98"/>
      <c r="E287" s="107"/>
      <c r="F287" s="23"/>
      <c r="G287" s="107"/>
      <c r="H287" s="25"/>
      <c r="I287" s="88"/>
    </row>
    <row r="288">
      <c r="A288" s="13" t="s">
        <v>198</v>
      </c>
      <c r="B288" s="105"/>
      <c r="C288" s="106"/>
      <c r="D288" s="98"/>
      <c r="E288" s="107"/>
      <c r="F288" s="23"/>
      <c r="G288" s="107"/>
      <c r="H288" s="25"/>
      <c r="I288" s="88"/>
    </row>
    <row r="289">
      <c r="A289" s="13" t="s">
        <v>151</v>
      </c>
      <c r="B289" s="105"/>
      <c r="C289" s="106"/>
      <c r="D289" s="98"/>
      <c r="E289" s="107"/>
      <c r="F289" s="23"/>
      <c r="G289" s="107"/>
      <c r="H289" s="25"/>
      <c r="I289" s="88"/>
    </row>
    <row r="290">
      <c r="A290" s="13" t="s">
        <v>165</v>
      </c>
      <c r="B290" s="105"/>
      <c r="C290" s="106"/>
      <c r="D290" s="98"/>
      <c r="E290" s="107"/>
      <c r="F290" s="23"/>
      <c r="G290" s="107"/>
      <c r="H290" s="25"/>
      <c r="I290" s="88"/>
    </row>
    <row r="291">
      <c r="A291" s="13" t="s">
        <v>140</v>
      </c>
      <c r="B291" s="105"/>
      <c r="C291" s="106"/>
      <c r="D291" s="98"/>
      <c r="E291" s="107"/>
      <c r="F291" s="23"/>
      <c r="G291" s="107"/>
      <c r="H291" s="25"/>
      <c r="I291" s="88"/>
    </row>
    <row r="292">
      <c r="A292" s="13" t="s">
        <v>68</v>
      </c>
      <c r="B292" s="105"/>
      <c r="C292" s="106"/>
      <c r="D292" s="98"/>
      <c r="E292" s="107"/>
      <c r="F292" s="23"/>
      <c r="G292" s="107"/>
      <c r="H292" s="25"/>
      <c r="I292" s="88"/>
    </row>
    <row r="293">
      <c r="A293" s="13" t="s">
        <v>99</v>
      </c>
      <c r="B293" s="105"/>
      <c r="C293" s="106"/>
      <c r="D293" s="98"/>
      <c r="E293" s="107"/>
      <c r="F293" s="23"/>
      <c r="G293" s="107"/>
      <c r="H293" s="25"/>
      <c r="I293" s="88"/>
    </row>
    <row r="294">
      <c r="A294" s="13" t="s">
        <v>193</v>
      </c>
      <c r="B294" s="105"/>
      <c r="C294" s="106"/>
      <c r="D294" s="98"/>
      <c r="E294" s="107"/>
      <c r="F294" s="23"/>
      <c r="G294" s="107"/>
      <c r="H294" s="25"/>
      <c r="I294" s="88"/>
    </row>
    <row r="295">
      <c r="A295" s="13" t="s">
        <v>195</v>
      </c>
      <c r="B295" s="105"/>
      <c r="C295" s="106"/>
      <c r="D295" s="98"/>
      <c r="E295" s="107"/>
      <c r="F295" s="23"/>
      <c r="G295" s="107"/>
      <c r="H295" s="25"/>
      <c r="I295" s="88"/>
    </row>
    <row r="296">
      <c r="A296" s="13" t="s">
        <v>210</v>
      </c>
      <c r="B296" s="105"/>
      <c r="C296" s="106"/>
      <c r="D296" s="98"/>
      <c r="E296" s="107"/>
      <c r="F296" s="23"/>
      <c r="G296" s="107"/>
      <c r="H296" s="25"/>
      <c r="I296" s="88"/>
    </row>
    <row r="297">
      <c r="A297" s="13" t="s">
        <v>196</v>
      </c>
      <c r="B297" s="105"/>
      <c r="C297" s="106"/>
      <c r="D297" s="98"/>
      <c r="E297" s="107"/>
      <c r="F297" s="23"/>
      <c r="G297" s="107"/>
      <c r="H297" s="25"/>
      <c r="I297" s="88"/>
    </row>
    <row r="298">
      <c r="A298" s="13" t="s">
        <v>197</v>
      </c>
      <c r="B298" s="105"/>
      <c r="C298" s="106"/>
      <c r="D298" s="98"/>
      <c r="E298" s="107"/>
      <c r="F298" s="23"/>
      <c r="G298" s="107"/>
      <c r="H298" s="25"/>
      <c r="I298" s="88"/>
    </row>
    <row r="299">
      <c r="A299" s="13" t="s">
        <v>170</v>
      </c>
      <c r="B299" s="105"/>
      <c r="C299" s="106"/>
      <c r="D299" s="98"/>
      <c r="E299" s="107"/>
      <c r="F299" s="23"/>
      <c r="G299" s="107"/>
      <c r="H299" s="25"/>
      <c r="I299" s="88"/>
    </row>
    <row r="300">
      <c r="A300" s="13" t="s">
        <v>146</v>
      </c>
      <c r="B300" s="105"/>
      <c r="C300" s="106"/>
      <c r="D300" s="98"/>
      <c r="E300" s="107"/>
      <c r="F300" s="23"/>
      <c r="G300" s="107"/>
      <c r="H300" s="25"/>
      <c r="I300" s="88"/>
    </row>
    <row r="301">
      <c r="A301" s="13" t="s">
        <v>147</v>
      </c>
      <c r="B301" s="105"/>
      <c r="C301" s="106"/>
      <c r="D301" s="98"/>
      <c r="E301" s="107"/>
      <c r="F301" s="23"/>
      <c r="G301" s="107"/>
      <c r="H301" s="25"/>
      <c r="I301" s="88"/>
    </row>
    <row r="302">
      <c r="A302" s="13" t="s">
        <v>142</v>
      </c>
      <c r="B302" s="105"/>
      <c r="C302" s="106"/>
      <c r="D302" s="98"/>
      <c r="E302" s="107"/>
      <c r="F302" s="23"/>
      <c r="G302" s="107"/>
      <c r="H302" s="25"/>
      <c r="I302" s="88"/>
    </row>
    <row r="303">
      <c r="A303" s="13" t="s">
        <v>199</v>
      </c>
      <c r="B303" s="105"/>
      <c r="C303" s="106"/>
      <c r="D303" s="98"/>
      <c r="E303" s="107"/>
      <c r="F303" s="23"/>
      <c r="G303" s="107"/>
      <c r="H303" s="25"/>
      <c r="I303" s="88"/>
    </row>
    <row r="304">
      <c r="A304" s="13" t="s">
        <v>130</v>
      </c>
      <c r="B304" s="105"/>
      <c r="C304" s="106"/>
      <c r="D304" s="98"/>
      <c r="E304" s="107"/>
      <c r="F304" s="23"/>
      <c r="G304" s="107"/>
      <c r="H304" s="25"/>
      <c r="I304" s="88"/>
    </row>
    <row r="305">
      <c r="A305" s="13" t="s">
        <v>51</v>
      </c>
      <c r="B305" s="105"/>
      <c r="C305" s="106"/>
      <c r="D305" s="98"/>
      <c r="E305" s="107"/>
      <c r="F305" s="23"/>
      <c r="G305" s="107"/>
      <c r="H305" s="25"/>
      <c r="I305" s="88"/>
    </row>
    <row r="306">
      <c r="A306" s="13" t="s">
        <v>153</v>
      </c>
      <c r="B306" s="105"/>
      <c r="C306" s="106"/>
      <c r="D306" s="98"/>
      <c r="E306" s="107"/>
      <c r="F306" s="23"/>
      <c r="G306" s="107"/>
      <c r="H306" s="25"/>
      <c r="I306" s="88"/>
    </row>
    <row r="307">
      <c r="A307" s="13" t="s">
        <v>155</v>
      </c>
      <c r="B307" s="105"/>
      <c r="C307" s="106"/>
      <c r="D307" s="98"/>
      <c r="E307" s="107"/>
      <c r="F307" s="23"/>
      <c r="G307" s="107"/>
      <c r="H307" s="25"/>
      <c r="I307" s="88"/>
    </row>
    <row r="308">
      <c r="A308" s="13" t="s">
        <v>76</v>
      </c>
      <c r="B308" s="105"/>
      <c r="C308" s="106"/>
      <c r="D308" s="98"/>
      <c r="E308" s="107"/>
      <c r="F308" s="23"/>
      <c r="G308" s="107"/>
      <c r="H308" s="25"/>
      <c r="I308" s="88"/>
    </row>
    <row r="309">
      <c r="A309" s="13" t="s">
        <v>107</v>
      </c>
      <c r="B309" s="105"/>
      <c r="C309" s="106"/>
      <c r="D309" s="98"/>
      <c r="E309" s="107"/>
      <c r="F309" s="23"/>
      <c r="G309" s="107"/>
      <c r="H309" s="25"/>
      <c r="I309" s="88"/>
    </row>
    <row r="310">
      <c r="A310" s="13" t="s">
        <v>200</v>
      </c>
      <c r="B310" s="105"/>
      <c r="C310" s="106"/>
      <c r="D310" s="98"/>
      <c r="E310" s="107"/>
      <c r="F310" s="23"/>
      <c r="G310" s="107"/>
      <c r="H310" s="25"/>
      <c r="I310" s="88"/>
    </row>
    <row r="311">
      <c r="A311" s="13" t="s">
        <v>175</v>
      </c>
      <c r="B311" s="105"/>
      <c r="C311" s="106"/>
      <c r="D311" s="98"/>
      <c r="E311" s="107"/>
      <c r="F311" s="23"/>
      <c r="G311" s="107"/>
      <c r="H311" s="25"/>
      <c r="I311" s="88"/>
    </row>
    <row r="312">
      <c r="A312" s="13" t="s">
        <v>110</v>
      </c>
      <c r="B312" s="105"/>
      <c r="C312" s="106"/>
      <c r="D312" s="98"/>
      <c r="E312" s="107"/>
      <c r="F312" s="23"/>
      <c r="G312" s="107"/>
      <c r="H312" s="25"/>
      <c r="I312" s="88"/>
    </row>
    <row r="313">
      <c r="A313" s="13" t="s">
        <v>202</v>
      </c>
      <c r="B313" s="105"/>
      <c r="C313" s="106"/>
      <c r="D313" s="98"/>
      <c r="E313" s="107"/>
      <c r="F313" s="23"/>
      <c r="G313" s="107"/>
      <c r="H313" s="25"/>
      <c r="I313" s="88"/>
    </row>
    <row r="314">
      <c r="A314" s="13" t="s">
        <v>157</v>
      </c>
      <c r="B314" s="105"/>
      <c r="C314" s="106"/>
      <c r="D314" s="98"/>
      <c r="E314" s="107"/>
      <c r="F314" s="23"/>
      <c r="G314" s="107"/>
      <c r="H314" s="25"/>
      <c r="I314" s="88"/>
    </row>
    <row r="315">
      <c r="A315" s="13" t="s">
        <v>206</v>
      </c>
      <c r="B315" s="105"/>
      <c r="C315" s="106"/>
      <c r="D315" s="98"/>
      <c r="E315" s="107"/>
      <c r="F315" s="23"/>
      <c r="G315" s="107"/>
      <c r="H315" s="25"/>
      <c r="I315" s="88"/>
    </row>
    <row r="316">
      <c r="A316" s="13" t="s">
        <v>230</v>
      </c>
      <c r="B316" s="105"/>
      <c r="C316" s="106"/>
      <c r="D316" s="98"/>
      <c r="E316" s="107"/>
      <c r="F316" s="23"/>
      <c r="G316" s="107"/>
      <c r="H316" s="25"/>
      <c r="I316" s="88"/>
    </row>
    <row r="317">
      <c r="A317" s="13" t="s">
        <v>143</v>
      </c>
      <c r="B317" s="105"/>
      <c r="C317" s="106"/>
      <c r="D317" s="98"/>
      <c r="E317" s="107"/>
      <c r="F317" s="23"/>
      <c r="G317" s="107"/>
      <c r="H317" s="25"/>
      <c r="I317" s="88"/>
    </row>
    <row r="318">
      <c r="A318" s="13" t="s">
        <v>231</v>
      </c>
      <c r="B318" s="105"/>
      <c r="C318" s="106"/>
      <c r="D318" s="98"/>
      <c r="E318" s="107"/>
      <c r="F318" s="23"/>
      <c r="G318" s="107"/>
      <c r="H318" s="25"/>
      <c r="I318" s="88"/>
    </row>
    <row r="319">
      <c r="A319" s="13" t="s">
        <v>116</v>
      </c>
      <c r="B319" s="105"/>
      <c r="C319" s="106"/>
      <c r="D319" s="98"/>
      <c r="E319" s="107"/>
      <c r="F319" s="23"/>
      <c r="G319" s="107"/>
      <c r="H319" s="25"/>
      <c r="I319" s="88"/>
    </row>
    <row r="320">
      <c r="A320" s="13" t="s">
        <v>226</v>
      </c>
      <c r="B320" s="105"/>
      <c r="C320" s="106"/>
      <c r="D320" s="98"/>
      <c r="E320" s="107"/>
      <c r="F320" s="23"/>
      <c r="G320" s="107"/>
      <c r="H320" s="25"/>
      <c r="I320" s="88"/>
    </row>
    <row r="321">
      <c r="A321" s="13" t="s">
        <v>221</v>
      </c>
      <c r="B321" s="105"/>
      <c r="C321" s="106"/>
      <c r="D321" s="98"/>
      <c r="E321" s="107"/>
      <c r="F321" s="23"/>
      <c r="G321" s="107"/>
      <c r="H321" s="25"/>
      <c r="I321" s="88"/>
    </row>
    <row r="322">
      <c r="A322" s="13" t="s">
        <v>172</v>
      </c>
      <c r="B322" s="105"/>
      <c r="C322" s="106"/>
      <c r="D322" s="98"/>
      <c r="E322" s="107"/>
      <c r="F322" s="23"/>
      <c r="G322" s="107"/>
      <c r="H322" s="25"/>
      <c r="I322" s="88"/>
    </row>
    <row r="323">
      <c r="A323" s="13" t="s">
        <v>118</v>
      </c>
      <c r="B323" s="105"/>
      <c r="C323" s="106"/>
      <c r="D323" s="98"/>
      <c r="E323" s="107"/>
      <c r="F323" s="23"/>
      <c r="G323" s="107"/>
      <c r="H323" s="25"/>
      <c r="I323" s="88"/>
    </row>
    <row r="324">
      <c r="A324" s="13" t="s">
        <v>184</v>
      </c>
      <c r="B324" s="105"/>
      <c r="C324" s="106"/>
      <c r="D324" s="98"/>
      <c r="E324" s="107"/>
      <c r="F324" s="23"/>
      <c r="G324" s="107"/>
      <c r="H324" s="25"/>
      <c r="I324" s="88"/>
    </row>
    <row r="325">
      <c r="A325" s="13" t="s">
        <v>148</v>
      </c>
      <c r="B325" s="105"/>
      <c r="C325" s="106"/>
      <c r="D325" s="98"/>
      <c r="E325" s="107"/>
      <c r="F325" s="23"/>
      <c r="G325" s="107"/>
      <c r="H325" s="25"/>
      <c r="I325" s="88"/>
    </row>
    <row r="326">
      <c r="A326" s="13" t="s">
        <v>216</v>
      </c>
      <c r="B326" s="105"/>
      <c r="C326" s="106"/>
      <c r="D326" s="98"/>
      <c r="E326" s="107"/>
      <c r="F326" s="23"/>
      <c r="G326" s="107"/>
      <c r="H326" s="25"/>
      <c r="I326" s="88"/>
    </row>
    <row r="327">
      <c r="A327" s="13" t="s">
        <v>103</v>
      </c>
      <c r="B327" s="105"/>
      <c r="C327" s="106"/>
      <c r="D327" s="98"/>
      <c r="E327" s="107"/>
      <c r="F327" s="23"/>
      <c r="G327" s="107"/>
      <c r="H327" s="25"/>
      <c r="I327" s="88"/>
    </row>
    <row r="328">
      <c r="A328" s="13" t="s">
        <v>167</v>
      </c>
      <c r="B328" s="105"/>
      <c r="C328" s="106"/>
      <c r="D328" s="98"/>
      <c r="E328" s="107"/>
      <c r="F328" s="23"/>
      <c r="G328" s="107"/>
      <c r="H328" s="25"/>
      <c r="I328" s="88"/>
    </row>
    <row r="329">
      <c r="A329" s="13" t="s">
        <v>128</v>
      </c>
      <c r="B329" s="105"/>
      <c r="C329" s="106"/>
      <c r="D329" s="98"/>
      <c r="E329" s="107"/>
      <c r="F329" s="23"/>
      <c r="G329" s="107"/>
      <c r="H329" s="25"/>
      <c r="I329" s="88"/>
    </row>
    <row r="330">
      <c r="A330" s="13" t="s">
        <v>158</v>
      </c>
      <c r="B330" s="105"/>
      <c r="C330" s="106"/>
      <c r="D330" s="98"/>
      <c r="E330" s="107"/>
      <c r="F330" s="23"/>
      <c r="G330" s="107"/>
      <c r="H330" s="25"/>
      <c r="I330" s="88"/>
    </row>
    <row r="331">
      <c r="A331" s="13" t="s">
        <v>180</v>
      </c>
      <c r="B331" s="105"/>
      <c r="C331" s="106"/>
      <c r="D331" s="98"/>
      <c r="E331" s="107"/>
      <c r="F331" s="23"/>
      <c r="G331" s="107"/>
      <c r="H331" s="25"/>
      <c r="I331" s="88"/>
    </row>
    <row r="332">
      <c r="A332" s="13" t="s">
        <v>114</v>
      </c>
      <c r="B332" s="105"/>
      <c r="C332" s="106"/>
      <c r="D332" s="98"/>
      <c r="E332" s="107"/>
      <c r="F332" s="23"/>
      <c r="G332" s="107"/>
      <c r="H332" s="25"/>
      <c r="I332" s="88"/>
    </row>
    <row r="333">
      <c r="A333" s="13" t="s">
        <v>205</v>
      </c>
      <c r="B333" s="105"/>
      <c r="C333" s="106"/>
      <c r="D333" s="98"/>
      <c r="E333" s="107"/>
      <c r="F333" s="23"/>
      <c r="G333" s="107"/>
      <c r="H333" s="25"/>
      <c r="I333" s="88"/>
    </row>
    <row r="334">
      <c r="A334" s="13" t="s">
        <v>121</v>
      </c>
      <c r="B334" s="105"/>
      <c r="C334" s="106"/>
      <c r="D334" s="98"/>
      <c r="E334" s="107"/>
      <c r="F334" s="23"/>
      <c r="G334" s="107"/>
      <c r="H334" s="25"/>
      <c r="I334" s="88"/>
    </row>
    <row r="335">
      <c r="A335" s="13" t="s">
        <v>203</v>
      </c>
      <c r="B335" s="105"/>
      <c r="C335" s="106"/>
      <c r="D335" s="98"/>
      <c r="E335" s="107"/>
      <c r="F335" s="23"/>
      <c r="G335" s="107"/>
      <c r="H335" s="25"/>
      <c r="I335" s="88"/>
    </row>
    <row r="336">
      <c r="A336" s="13" t="s">
        <v>243</v>
      </c>
      <c r="B336" s="105"/>
      <c r="C336" s="106"/>
      <c r="D336" s="98"/>
      <c r="E336" s="107"/>
      <c r="F336" s="23"/>
      <c r="G336" s="107"/>
      <c r="H336" s="25"/>
      <c r="I336" s="88"/>
    </row>
    <row r="337">
      <c r="A337" s="13" t="s">
        <v>169</v>
      </c>
      <c r="B337" s="105"/>
      <c r="C337" s="106"/>
      <c r="D337" s="98"/>
      <c r="E337" s="107"/>
      <c r="F337" s="23"/>
      <c r="G337" s="107"/>
      <c r="H337" s="25"/>
      <c r="I337" s="88"/>
    </row>
    <row r="338">
      <c r="A338" s="13" t="s">
        <v>223</v>
      </c>
      <c r="B338" s="105"/>
      <c r="C338" s="106"/>
      <c r="D338" s="98"/>
      <c r="E338" s="107"/>
      <c r="F338" s="23"/>
      <c r="G338" s="107"/>
      <c r="H338" s="25"/>
      <c r="I338" s="88"/>
    </row>
    <row r="339">
      <c r="A339" s="13" t="s">
        <v>207</v>
      </c>
      <c r="B339" s="105"/>
      <c r="C339" s="106"/>
      <c r="D339" s="98"/>
      <c r="E339" s="107"/>
      <c r="F339" s="23"/>
      <c r="G339" s="107"/>
      <c r="H339" s="25"/>
      <c r="I339" s="88"/>
    </row>
    <row r="340">
      <c r="A340" s="13" t="s">
        <v>112</v>
      </c>
      <c r="B340" s="105"/>
      <c r="C340" s="106"/>
      <c r="D340" s="98"/>
      <c r="E340" s="107"/>
      <c r="F340" s="23"/>
      <c r="G340" s="107"/>
      <c r="H340" s="25"/>
      <c r="I340" s="88"/>
    </row>
    <row r="341">
      <c r="A341" s="13" t="s">
        <v>93</v>
      </c>
      <c r="B341" s="105"/>
      <c r="C341" s="106"/>
      <c r="D341" s="98"/>
      <c r="E341" s="107"/>
      <c r="F341" s="23"/>
      <c r="G341" s="107"/>
      <c r="H341" s="25"/>
      <c r="I341" s="88"/>
    </row>
    <row r="342">
      <c r="A342" s="13" t="s">
        <v>73</v>
      </c>
      <c r="B342" s="105"/>
      <c r="C342" s="106"/>
      <c r="D342" s="98"/>
      <c r="E342" s="107"/>
      <c r="F342" s="23"/>
      <c r="G342" s="107"/>
      <c r="H342" s="25"/>
      <c r="I342" s="88"/>
    </row>
    <row r="343">
      <c r="A343" s="13" t="s">
        <v>154</v>
      </c>
      <c r="B343" s="105"/>
      <c r="C343" s="106"/>
      <c r="D343" s="98"/>
      <c r="E343" s="107"/>
      <c r="F343" s="23"/>
      <c r="G343" s="107"/>
      <c r="H343" s="25"/>
      <c r="I343" s="88"/>
    </row>
    <row r="344">
      <c r="A344" s="13" t="s">
        <v>125</v>
      </c>
      <c r="B344" s="105"/>
      <c r="C344" s="106"/>
      <c r="D344" s="98"/>
      <c r="E344" s="107"/>
      <c r="F344" s="23"/>
      <c r="G344" s="107"/>
      <c r="H344" s="25"/>
      <c r="I344" s="88"/>
    </row>
    <row r="345">
      <c r="A345" s="13" t="s">
        <v>228</v>
      </c>
      <c r="B345" s="105"/>
      <c r="C345" s="106"/>
      <c r="D345" s="98"/>
      <c r="E345" s="107"/>
      <c r="F345" s="23"/>
      <c r="G345" s="107"/>
      <c r="H345" s="25"/>
      <c r="I345" s="88"/>
    </row>
    <row r="346">
      <c r="A346" s="13" t="s">
        <v>182</v>
      </c>
      <c r="B346" s="105"/>
      <c r="C346" s="106"/>
      <c r="D346" s="98"/>
      <c r="E346" s="107"/>
      <c r="F346" s="23"/>
      <c r="G346" s="107"/>
      <c r="H346" s="25"/>
      <c r="I346" s="88"/>
    </row>
    <row r="347">
      <c r="A347" s="13" t="s">
        <v>83</v>
      </c>
      <c r="B347" s="105"/>
      <c r="C347" s="106"/>
      <c r="D347" s="98"/>
      <c r="E347" s="107"/>
      <c r="F347" s="23"/>
      <c r="G347" s="107"/>
      <c r="H347" s="25"/>
      <c r="I347" s="88"/>
    </row>
    <row r="348">
      <c r="A348" s="13" t="s">
        <v>96</v>
      </c>
      <c r="B348" s="105"/>
      <c r="C348" s="106"/>
      <c r="D348" s="98"/>
      <c r="E348" s="107"/>
      <c r="F348" s="23"/>
      <c r="G348" s="107"/>
      <c r="H348" s="25"/>
      <c r="I348" s="88"/>
    </row>
    <row r="349">
      <c r="A349" s="13" t="s">
        <v>132</v>
      </c>
      <c r="B349" s="105"/>
      <c r="C349" s="106"/>
      <c r="D349" s="98"/>
      <c r="E349" s="107"/>
      <c r="F349" s="23"/>
      <c r="G349" s="107"/>
      <c r="H349" s="25"/>
      <c r="I349" s="88"/>
    </row>
    <row r="350">
      <c r="A350" s="13" t="s">
        <v>159</v>
      </c>
      <c r="B350" s="105"/>
      <c r="C350" s="106"/>
      <c r="D350" s="98"/>
      <c r="E350" s="107"/>
      <c r="F350" s="23"/>
      <c r="G350" s="107"/>
      <c r="H350" s="25"/>
      <c r="I350" s="88"/>
    </row>
    <row r="351">
      <c r="A351" s="13" t="s">
        <v>160</v>
      </c>
      <c r="B351" s="105"/>
      <c r="C351" s="106"/>
      <c r="D351" s="98"/>
      <c r="E351" s="107"/>
      <c r="F351" s="23"/>
      <c r="G351" s="107"/>
      <c r="H351" s="25"/>
      <c r="I351" s="88"/>
    </row>
    <row r="352">
      <c r="A352" s="13" t="s">
        <v>133</v>
      </c>
      <c r="B352" s="105"/>
      <c r="C352" s="106"/>
      <c r="D352" s="98"/>
      <c r="E352" s="107"/>
      <c r="F352" s="23"/>
      <c r="G352" s="107"/>
      <c r="H352" s="25"/>
      <c r="I352" s="88"/>
    </row>
    <row r="353">
      <c r="A353" s="13" t="s">
        <v>190</v>
      </c>
      <c r="B353" s="105"/>
      <c r="C353" s="106"/>
      <c r="D353" s="98"/>
      <c r="E353" s="107"/>
      <c r="F353" s="23"/>
      <c r="G353" s="107"/>
      <c r="H353" s="25"/>
      <c r="I353" s="88"/>
    </row>
    <row r="354">
      <c r="A354" s="13" t="s">
        <v>139</v>
      </c>
      <c r="B354" s="105"/>
      <c r="C354" s="106"/>
      <c r="D354" s="98"/>
      <c r="E354" s="107"/>
      <c r="F354" s="23"/>
      <c r="G354" s="107"/>
      <c r="H354" s="25"/>
      <c r="I354" s="88"/>
    </row>
    <row r="355">
      <c r="A355" s="13" t="s">
        <v>183</v>
      </c>
      <c r="B355" s="105"/>
      <c r="C355" s="106"/>
      <c r="D355" s="98"/>
      <c r="E355" s="107"/>
      <c r="F355" s="23"/>
      <c r="G355" s="107"/>
      <c r="H355" s="25"/>
      <c r="I355" s="88"/>
    </row>
    <row r="356">
      <c r="A356" s="13" t="s">
        <v>237</v>
      </c>
      <c r="B356" s="105"/>
      <c r="C356" s="106"/>
      <c r="D356" s="98"/>
      <c r="E356" s="107"/>
      <c r="F356" s="23"/>
      <c r="G356" s="107"/>
      <c r="H356" s="25"/>
      <c r="I356" s="88"/>
    </row>
    <row r="357">
      <c r="A357" s="13" t="s">
        <v>162</v>
      </c>
      <c r="B357" s="105"/>
      <c r="C357" s="106"/>
      <c r="D357" s="98"/>
      <c r="E357" s="107"/>
      <c r="F357" s="23"/>
      <c r="G357" s="107"/>
      <c r="H357" s="25"/>
      <c r="I357" s="88"/>
    </row>
    <row r="358">
      <c r="A358" s="13" t="s">
        <v>191</v>
      </c>
      <c r="B358" s="105"/>
      <c r="C358" s="106"/>
      <c r="D358" s="98"/>
      <c r="E358" s="107"/>
      <c r="F358" s="23"/>
      <c r="G358" s="107"/>
      <c r="H358" s="25"/>
      <c r="I358" s="88"/>
    </row>
    <row r="359">
      <c r="A359" s="13" t="s">
        <v>238</v>
      </c>
      <c r="B359" s="105"/>
      <c r="C359" s="106"/>
      <c r="D359" s="98"/>
      <c r="E359" s="107"/>
      <c r="F359" s="23"/>
      <c r="G359" s="107"/>
      <c r="H359" s="25"/>
      <c r="I359" s="88"/>
    </row>
    <row r="360">
      <c r="A360" s="13" t="s">
        <v>185</v>
      </c>
      <c r="B360" s="105"/>
      <c r="C360" s="106"/>
      <c r="D360" s="98"/>
      <c r="E360" s="107"/>
      <c r="F360" s="23"/>
      <c r="G360" s="107"/>
      <c r="H360" s="25"/>
      <c r="I360" s="88"/>
    </row>
    <row r="361">
      <c r="A361" s="13" t="s">
        <v>127</v>
      </c>
      <c r="B361" s="105"/>
      <c r="C361" s="106"/>
      <c r="D361" s="98"/>
      <c r="E361" s="107"/>
      <c r="F361" s="23"/>
      <c r="G361" s="107"/>
      <c r="H361" s="25"/>
      <c r="I361" s="88"/>
    </row>
    <row r="362">
      <c r="A362" s="13" t="s">
        <v>235</v>
      </c>
      <c r="B362" s="105"/>
      <c r="C362" s="106"/>
      <c r="D362" s="98"/>
      <c r="E362" s="107"/>
      <c r="F362" s="23"/>
      <c r="G362" s="107"/>
      <c r="H362" s="25"/>
      <c r="I362" s="88"/>
    </row>
    <row r="363">
      <c r="A363" s="13" t="s">
        <v>224</v>
      </c>
      <c r="B363" s="105"/>
      <c r="C363" s="106"/>
      <c r="D363" s="98"/>
      <c r="E363" s="107"/>
      <c r="F363" s="23"/>
      <c r="G363" s="107"/>
      <c r="H363" s="25"/>
      <c r="I363" s="88"/>
    </row>
    <row r="364">
      <c r="A364" s="13" t="s">
        <v>233</v>
      </c>
      <c r="B364" s="105"/>
      <c r="C364" s="106"/>
      <c r="D364" s="98"/>
      <c r="E364" s="107"/>
      <c r="F364" s="23"/>
      <c r="G364" s="107"/>
      <c r="H364" s="25"/>
      <c r="I364" s="88"/>
    </row>
    <row r="365">
      <c r="A365" s="13" t="s">
        <v>105</v>
      </c>
      <c r="B365" s="105"/>
      <c r="C365" s="106"/>
      <c r="D365" s="98"/>
      <c r="E365" s="107"/>
      <c r="F365" s="23"/>
      <c r="G365" s="107"/>
      <c r="H365" s="25"/>
      <c r="I365" s="88"/>
    </row>
    <row r="366">
      <c r="A366" s="13" t="s">
        <v>173</v>
      </c>
      <c r="B366" s="105"/>
      <c r="C366" s="106"/>
      <c r="D366" s="98"/>
      <c r="E366" s="107"/>
      <c r="F366" s="23"/>
      <c r="G366" s="107"/>
      <c r="H366" s="25"/>
      <c r="I366" s="88"/>
    </row>
    <row r="367">
      <c r="A367" s="13" t="s">
        <v>150</v>
      </c>
      <c r="B367" s="105"/>
      <c r="C367" s="106"/>
      <c r="D367" s="98"/>
      <c r="E367" s="107"/>
      <c r="F367" s="23"/>
      <c r="G367" s="107"/>
      <c r="H367" s="25"/>
      <c r="I367" s="88"/>
    </row>
    <row r="368">
      <c r="A368" s="13" t="s">
        <v>174</v>
      </c>
      <c r="B368" s="105"/>
      <c r="C368" s="106"/>
      <c r="D368" s="98"/>
      <c r="E368" s="107"/>
      <c r="F368" s="23"/>
      <c r="G368" s="107"/>
      <c r="H368" s="25"/>
      <c r="I368" s="88"/>
    </row>
    <row r="369">
      <c r="A369" s="13" t="s">
        <v>186</v>
      </c>
      <c r="B369" s="105"/>
      <c r="C369" s="106"/>
      <c r="D369" s="98"/>
      <c r="E369" s="107"/>
      <c r="F369" s="23"/>
      <c r="G369" s="107"/>
      <c r="H369" s="25"/>
      <c r="I369" s="88"/>
    </row>
    <row r="370">
      <c r="A370" s="13" t="s">
        <v>176</v>
      </c>
      <c r="B370" s="105"/>
      <c r="C370" s="106"/>
      <c r="D370" s="98"/>
      <c r="E370" s="107"/>
      <c r="F370" s="23"/>
      <c r="G370" s="107"/>
      <c r="H370" s="25"/>
      <c r="I370" s="88"/>
    </row>
    <row r="371">
      <c r="A371" s="13" t="s">
        <v>179</v>
      </c>
      <c r="B371" s="105"/>
      <c r="C371" s="106"/>
      <c r="D371" s="98"/>
      <c r="E371" s="107"/>
      <c r="F371" s="23"/>
      <c r="G371" s="107"/>
      <c r="H371" s="25"/>
      <c r="I371" s="88"/>
    </row>
    <row r="372">
      <c r="A372" s="13" t="s">
        <v>178</v>
      </c>
      <c r="B372" s="105"/>
      <c r="C372" s="106"/>
      <c r="D372" s="98"/>
      <c r="E372" s="107"/>
      <c r="F372" s="23"/>
      <c r="G372" s="107"/>
      <c r="H372" s="25"/>
      <c r="I372" s="88"/>
    </row>
    <row r="373">
      <c r="A373" s="13" t="s">
        <v>211</v>
      </c>
      <c r="B373" s="105"/>
      <c r="C373" s="106"/>
      <c r="D373" s="98"/>
      <c r="E373" s="107"/>
      <c r="F373" s="23"/>
      <c r="G373" s="107"/>
      <c r="H373" s="25"/>
      <c r="I373" s="88"/>
    </row>
    <row r="374">
      <c r="A374" s="13" t="s">
        <v>239</v>
      </c>
      <c r="B374" s="105"/>
      <c r="C374" s="106"/>
      <c r="D374" s="98"/>
      <c r="E374" s="107"/>
      <c r="F374" s="23"/>
      <c r="G374" s="107"/>
      <c r="H374" s="25"/>
      <c r="I374" s="88"/>
    </row>
    <row r="375">
      <c r="A375" s="13" t="s">
        <v>229</v>
      </c>
      <c r="B375" s="105"/>
      <c r="C375" s="106"/>
      <c r="D375" s="98"/>
      <c r="E375" s="107"/>
      <c r="F375" s="23"/>
      <c r="G375" s="107"/>
      <c r="H375" s="25"/>
      <c r="I375" s="88"/>
    </row>
    <row r="376">
      <c r="A376" s="13" t="s">
        <v>80</v>
      </c>
      <c r="B376" s="105"/>
      <c r="C376" s="106"/>
      <c r="D376" s="98"/>
      <c r="E376" s="107"/>
      <c r="F376" s="23"/>
      <c r="G376" s="107"/>
      <c r="H376" s="25"/>
      <c r="I376" s="88"/>
    </row>
    <row r="377">
      <c r="A377" s="13" t="s">
        <v>208</v>
      </c>
      <c r="B377" s="105"/>
      <c r="C377" s="106"/>
      <c r="D377" s="98"/>
      <c r="E377" s="107"/>
      <c r="F377" s="23"/>
      <c r="G377" s="107"/>
      <c r="H377" s="25"/>
      <c r="I377" s="88"/>
    </row>
    <row r="378">
      <c r="A378" s="13" t="s">
        <v>213</v>
      </c>
      <c r="B378" s="105"/>
      <c r="C378" s="106"/>
      <c r="D378" s="98"/>
      <c r="E378" s="107"/>
      <c r="F378" s="23"/>
      <c r="G378" s="107"/>
      <c r="H378" s="25"/>
      <c r="I378" s="88"/>
    </row>
    <row r="379">
      <c r="A379" s="13" t="s">
        <v>212</v>
      </c>
      <c r="B379" s="105"/>
      <c r="C379" s="106"/>
      <c r="D379" s="98"/>
      <c r="E379" s="107"/>
      <c r="F379" s="23"/>
      <c r="G379" s="107"/>
      <c r="H379" s="25"/>
      <c r="I379" s="88"/>
    </row>
    <row r="380">
      <c r="A380" s="13" t="s">
        <v>214</v>
      </c>
      <c r="B380" s="105"/>
      <c r="C380" s="106"/>
      <c r="D380" s="98"/>
      <c r="E380" s="107"/>
      <c r="F380" s="23"/>
      <c r="G380" s="107"/>
      <c r="H380" s="25"/>
      <c r="I380" s="88"/>
    </row>
    <row r="381">
      <c r="A381" s="13" t="s">
        <v>232</v>
      </c>
      <c r="B381" s="105"/>
      <c r="C381" s="106"/>
      <c r="D381" s="98"/>
      <c r="E381" s="107"/>
      <c r="F381" s="23"/>
      <c r="G381" s="107"/>
      <c r="H381" s="25"/>
      <c r="I381" s="88"/>
    </row>
    <row r="382">
      <c r="A382" s="13" t="s">
        <v>181</v>
      </c>
      <c r="B382" s="105"/>
      <c r="C382" s="106"/>
      <c r="D382" s="98"/>
      <c r="E382" s="107"/>
      <c r="F382" s="23"/>
      <c r="G382" s="107"/>
      <c r="H382" s="25"/>
      <c r="I382" s="88"/>
    </row>
    <row r="383">
      <c r="A383" s="13" t="s">
        <v>136</v>
      </c>
      <c r="B383" s="105"/>
      <c r="C383" s="106"/>
      <c r="D383" s="98"/>
      <c r="E383" s="107"/>
      <c r="F383" s="23"/>
      <c r="G383" s="107"/>
      <c r="H383" s="25"/>
      <c r="I383" s="88"/>
    </row>
    <row r="384">
      <c r="A384" s="13" t="s">
        <v>246</v>
      </c>
      <c r="B384" s="105"/>
      <c r="C384" s="106"/>
      <c r="D384" s="98"/>
      <c r="E384" s="107"/>
      <c r="F384" s="23"/>
      <c r="G384" s="107"/>
      <c r="H384" s="25"/>
      <c r="I384" s="88"/>
    </row>
    <row r="385">
      <c r="A385" s="13" t="s">
        <v>22</v>
      </c>
      <c r="B385" s="105"/>
      <c r="C385" s="106"/>
      <c r="D385" s="98"/>
      <c r="E385" s="107"/>
      <c r="F385" s="23"/>
      <c r="G385" s="107"/>
      <c r="H385" s="25"/>
      <c r="I385" s="88"/>
    </row>
    <row r="386">
      <c r="A386" s="13" t="s">
        <v>95</v>
      </c>
      <c r="B386" s="105"/>
      <c r="C386" s="106"/>
      <c r="D386" s="98"/>
      <c r="E386" s="107"/>
      <c r="F386" s="23"/>
      <c r="G386" s="107"/>
      <c r="H386" s="25"/>
      <c r="I386" s="88"/>
    </row>
    <row r="387">
      <c r="A387" s="13" t="s">
        <v>100</v>
      </c>
      <c r="B387" s="105"/>
      <c r="C387" s="106"/>
      <c r="D387" s="98"/>
      <c r="E387" s="107"/>
      <c r="F387" s="23"/>
      <c r="G387" s="107"/>
      <c r="H387" s="25"/>
      <c r="I387" s="88"/>
    </row>
    <row r="388">
      <c r="A388" s="13" t="s">
        <v>138</v>
      </c>
      <c r="B388" s="105"/>
      <c r="C388" s="106"/>
      <c r="D388" s="98"/>
      <c r="E388" s="107"/>
      <c r="F388" s="23"/>
      <c r="G388" s="107"/>
      <c r="H388" s="25"/>
      <c r="I388" s="88"/>
    </row>
    <row r="389">
      <c r="A389" s="13" t="s">
        <v>204</v>
      </c>
      <c r="B389" s="105"/>
      <c r="C389" s="106"/>
      <c r="D389" s="98"/>
      <c r="E389" s="107"/>
      <c r="F389" s="23"/>
      <c r="G389" s="107"/>
      <c r="H389" s="25"/>
      <c r="I389" s="88"/>
    </row>
    <row r="390">
      <c r="A390" s="13" t="s">
        <v>60</v>
      </c>
      <c r="B390" s="105"/>
      <c r="C390" s="106"/>
      <c r="D390" s="98"/>
      <c r="E390" s="107"/>
      <c r="F390" s="23"/>
      <c r="G390" s="107"/>
      <c r="H390" s="25"/>
      <c r="I390" s="88"/>
    </row>
    <row r="391">
      <c r="A391" s="13" t="s">
        <v>152</v>
      </c>
      <c r="B391" s="105"/>
      <c r="C391" s="106"/>
      <c r="D391" s="98"/>
      <c r="E391" s="107"/>
      <c r="F391" s="23"/>
      <c r="G391" s="107"/>
      <c r="H391" s="25"/>
      <c r="I391" s="88"/>
    </row>
    <row r="392">
      <c r="A392" s="13" t="s">
        <v>234</v>
      </c>
      <c r="B392" s="105"/>
      <c r="C392" s="106"/>
      <c r="D392" s="98"/>
      <c r="E392" s="107"/>
      <c r="F392" s="23"/>
      <c r="G392" s="107"/>
      <c r="H392" s="25"/>
      <c r="I392" s="88"/>
    </row>
    <row r="393">
      <c r="A393" s="13" t="s">
        <v>187</v>
      </c>
      <c r="B393" s="105"/>
      <c r="C393" s="106"/>
      <c r="D393" s="98"/>
      <c r="E393" s="107"/>
      <c r="F393" s="23"/>
      <c r="G393" s="107"/>
      <c r="H393" s="25"/>
      <c r="I393" s="88"/>
    </row>
    <row r="394">
      <c r="A394" s="13" t="s">
        <v>241</v>
      </c>
      <c r="B394" s="105"/>
      <c r="C394" s="106"/>
      <c r="D394" s="98"/>
      <c r="E394" s="107"/>
      <c r="F394" s="23"/>
      <c r="G394" s="107"/>
      <c r="H394" s="25"/>
      <c r="I394" s="88"/>
    </row>
    <row r="395">
      <c r="A395" s="13" t="s">
        <v>163</v>
      </c>
      <c r="B395" s="105"/>
      <c r="C395" s="106"/>
      <c r="D395" s="98"/>
      <c r="E395" s="107"/>
      <c r="F395" s="23"/>
      <c r="G395" s="107"/>
      <c r="H395" s="25"/>
      <c r="I395" s="88"/>
    </row>
    <row r="396">
      <c r="A396" s="13" t="s">
        <v>164</v>
      </c>
      <c r="B396" s="105"/>
      <c r="C396" s="106"/>
      <c r="D396" s="98"/>
      <c r="E396" s="107"/>
      <c r="F396" s="23"/>
      <c r="G396" s="107"/>
      <c r="H396" s="25"/>
      <c r="I396" s="88"/>
    </row>
    <row r="397">
      <c r="A397" s="13" t="s">
        <v>84</v>
      </c>
      <c r="B397" s="105"/>
      <c r="C397" s="106"/>
      <c r="D397" s="98"/>
      <c r="E397" s="107"/>
      <c r="F397" s="23"/>
      <c r="G397" s="107"/>
      <c r="H397" s="25"/>
      <c r="I397" s="88"/>
    </row>
    <row r="398">
      <c r="A398" s="13" t="s">
        <v>242</v>
      </c>
      <c r="B398" s="105"/>
      <c r="C398" s="106"/>
      <c r="D398" s="98"/>
      <c r="E398" s="107"/>
      <c r="F398" s="23"/>
      <c r="G398" s="107"/>
      <c r="H398" s="25"/>
      <c r="I398" s="88"/>
    </row>
    <row r="399">
      <c r="A399" s="13" t="s">
        <v>245</v>
      </c>
      <c r="B399" s="105"/>
      <c r="C399" s="106"/>
      <c r="D399" s="98"/>
      <c r="E399" s="107"/>
      <c r="F399" s="23"/>
      <c r="G399" s="107"/>
      <c r="H399" s="25"/>
      <c r="I399" s="88"/>
    </row>
    <row r="400">
      <c r="A400" s="13" t="s">
        <v>188</v>
      </c>
      <c r="B400" s="105"/>
      <c r="C400" s="106"/>
      <c r="D400" s="98"/>
      <c r="E400" s="107"/>
      <c r="F400" s="23"/>
      <c r="G400" s="107"/>
      <c r="H400" s="25"/>
      <c r="I400" s="88"/>
    </row>
    <row r="401">
      <c r="A401" s="13" t="s">
        <v>215</v>
      </c>
      <c r="B401" s="105"/>
      <c r="C401" s="106"/>
      <c r="D401" s="98"/>
      <c r="E401" s="107"/>
      <c r="F401" s="23"/>
      <c r="G401" s="107"/>
      <c r="H401" s="25"/>
      <c r="I401" s="88"/>
    </row>
    <row r="402">
      <c r="A402" s="13" t="s">
        <v>217</v>
      </c>
      <c r="B402" s="105"/>
      <c r="C402" s="106"/>
      <c r="D402" s="98"/>
      <c r="E402" s="107"/>
      <c r="F402" s="23"/>
      <c r="G402" s="107"/>
      <c r="H402" s="25"/>
      <c r="I402" s="88"/>
    </row>
    <row r="403">
      <c r="A403" s="13" t="s">
        <v>219</v>
      </c>
      <c r="B403" s="105"/>
      <c r="C403" s="106"/>
      <c r="D403" s="98"/>
      <c r="E403" s="107"/>
      <c r="F403" s="23"/>
      <c r="G403" s="107"/>
      <c r="H403" s="25"/>
      <c r="I403" s="88"/>
    </row>
    <row r="404">
      <c r="A404" s="13" t="s">
        <v>64</v>
      </c>
      <c r="B404" s="105"/>
      <c r="C404" s="106"/>
      <c r="D404" s="98"/>
      <c r="E404" s="107"/>
      <c r="F404" s="23"/>
      <c r="G404" s="107"/>
      <c r="H404" s="25"/>
      <c r="I404" s="88"/>
    </row>
    <row r="405">
      <c r="A405" s="13"/>
      <c r="B405" s="105"/>
      <c r="C405" s="106"/>
      <c r="D405" s="98"/>
      <c r="E405" s="107"/>
      <c r="F405" s="23"/>
      <c r="G405" s="107"/>
      <c r="H405" s="25"/>
      <c r="I405" s="88"/>
    </row>
    <row r="406">
      <c r="A406" s="13"/>
      <c r="B406" s="105"/>
      <c r="C406" s="106"/>
      <c r="D406" s="98"/>
      <c r="E406" s="107"/>
      <c r="F406" s="23"/>
      <c r="G406" s="107"/>
      <c r="H406" s="25"/>
      <c r="I406" s="88"/>
    </row>
    <row r="407">
      <c r="A407" s="13"/>
      <c r="B407" s="105"/>
      <c r="C407" s="106"/>
      <c r="D407" s="98"/>
      <c r="E407" s="107"/>
      <c r="F407" s="23"/>
      <c r="G407" s="107"/>
      <c r="H407" s="25"/>
      <c r="I407" s="88"/>
    </row>
    <row r="408">
      <c r="A408" s="13"/>
      <c r="B408" s="105"/>
      <c r="C408" s="106"/>
      <c r="D408" s="98"/>
      <c r="E408" s="107"/>
      <c r="F408" s="23"/>
      <c r="G408" s="107"/>
      <c r="H408" s="25"/>
      <c r="I408" s="88"/>
    </row>
    <row r="409">
      <c r="A409" s="13"/>
      <c r="B409" s="105"/>
      <c r="C409" s="106"/>
      <c r="D409" s="98"/>
      <c r="E409" s="107"/>
      <c r="F409" s="23"/>
      <c r="G409" s="107"/>
      <c r="H409" s="25"/>
      <c r="I409" s="88"/>
    </row>
    <row r="410">
      <c r="A410" s="13"/>
      <c r="B410" s="105"/>
      <c r="C410" s="106"/>
      <c r="D410" s="98"/>
      <c r="E410" s="107"/>
      <c r="F410" s="23"/>
      <c r="G410" s="107"/>
      <c r="H410" s="25"/>
      <c r="I410" s="88"/>
    </row>
    <row r="411">
      <c r="A411" s="104"/>
      <c r="B411" s="105"/>
      <c r="C411" s="106"/>
      <c r="D411" s="98"/>
      <c r="E411" s="107"/>
      <c r="F411" s="23"/>
      <c r="G411" s="107"/>
      <c r="H411" s="25"/>
      <c r="I411" s="88"/>
    </row>
    <row r="412">
      <c r="A412" s="104"/>
      <c r="B412" s="105"/>
      <c r="C412" s="106"/>
      <c r="D412" s="98"/>
      <c r="E412" s="107"/>
      <c r="F412" s="23"/>
      <c r="G412" s="107"/>
      <c r="H412" s="25"/>
      <c r="I412" s="88"/>
    </row>
    <row r="413">
      <c r="A413" s="104"/>
      <c r="B413" s="105"/>
      <c r="C413" s="106"/>
      <c r="D413" s="98"/>
      <c r="E413" s="107"/>
      <c r="F413" s="23"/>
      <c r="G413" s="107"/>
      <c r="H413" s="25"/>
      <c r="I413" s="88"/>
    </row>
    <row r="414">
      <c r="A414" s="104"/>
      <c r="B414" s="105"/>
      <c r="C414" s="106"/>
      <c r="D414" s="98"/>
      <c r="E414" s="107"/>
      <c r="F414" s="23"/>
      <c r="G414" s="107"/>
      <c r="H414" s="25"/>
      <c r="I414" s="88"/>
    </row>
    <row r="415">
      <c r="A415" s="104"/>
      <c r="B415" s="105"/>
      <c r="C415" s="106"/>
      <c r="D415" s="98"/>
      <c r="E415" s="107"/>
      <c r="F415" s="23"/>
      <c r="G415" s="107"/>
      <c r="H415" s="25"/>
      <c r="I415" s="88"/>
    </row>
    <row r="416">
      <c r="A416" s="104"/>
      <c r="B416" s="105"/>
      <c r="C416" s="106"/>
      <c r="D416" s="98"/>
      <c r="E416" s="107"/>
      <c r="F416" s="23"/>
      <c r="G416" s="107"/>
      <c r="H416" s="25"/>
      <c r="I416" s="88"/>
    </row>
    <row r="417">
      <c r="A417" s="104"/>
      <c r="B417" s="105"/>
      <c r="C417" s="106"/>
      <c r="D417" s="98"/>
      <c r="E417" s="107"/>
      <c r="F417" s="23"/>
      <c r="G417" s="107"/>
      <c r="H417" s="25"/>
      <c r="I417" s="88"/>
    </row>
    <row r="418">
      <c r="A418" s="4" t="s">
        <v>1</v>
      </c>
      <c r="B418" s="105"/>
      <c r="C418" s="106"/>
      <c r="D418" s="98"/>
      <c r="E418" s="107"/>
      <c r="F418" s="23"/>
      <c r="G418" s="107"/>
      <c r="H418" s="25"/>
      <c r="I418" s="88"/>
    </row>
    <row r="419">
      <c r="A419" s="13" t="s">
        <v>168</v>
      </c>
      <c r="B419" s="105"/>
      <c r="C419" s="106"/>
      <c r="D419" s="98"/>
      <c r="E419" s="107"/>
      <c r="F419" s="23"/>
      <c r="G419" s="107"/>
      <c r="H419" s="25"/>
      <c r="I419" s="88"/>
    </row>
    <row r="420">
      <c r="A420" s="13" t="s">
        <v>90</v>
      </c>
      <c r="B420" s="105"/>
      <c r="C420" s="106"/>
      <c r="D420" s="98"/>
      <c r="E420" s="107"/>
      <c r="F420" s="23"/>
      <c r="G420" s="107"/>
      <c r="H420" s="25"/>
      <c r="I420" s="88"/>
    </row>
    <row r="421">
      <c r="A421" s="13" t="s">
        <v>54</v>
      </c>
      <c r="B421" s="105"/>
      <c r="C421" s="106"/>
      <c r="D421" s="98"/>
      <c r="E421" s="107"/>
      <c r="F421" s="23"/>
      <c r="G421" s="107"/>
      <c r="H421" s="25"/>
      <c r="I421" s="88"/>
    </row>
    <row r="422">
      <c r="A422" s="13" t="s">
        <v>192</v>
      </c>
      <c r="B422" s="105"/>
      <c r="C422" s="106"/>
      <c r="D422" s="98"/>
      <c r="E422" s="107"/>
      <c r="F422" s="23"/>
      <c r="G422" s="107"/>
      <c r="H422" s="25"/>
      <c r="I422" s="88"/>
    </row>
    <row r="423">
      <c r="A423" s="13" t="s">
        <v>141</v>
      </c>
      <c r="B423" s="105"/>
      <c r="C423" s="106"/>
      <c r="D423" s="98"/>
      <c r="E423" s="107"/>
      <c r="F423" s="23"/>
      <c r="G423" s="107"/>
      <c r="H423" s="25"/>
      <c r="I423" s="88"/>
    </row>
    <row r="424">
      <c r="A424" s="13" t="s">
        <v>145</v>
      </c>
      <c r="B424" s="105"/>
      <c r="C424" s="106"/>
      <c r="D424" s="98"/>
      <c r="E424" s="107"/>
      <c r="F424" s="23"/>
      <c r="G424" s="107"/>
      <c r="H424" s="25"/>
      <c r="I424" s="88"/>
    </row>
    <row r="425">
      <c r="A425" s="13" t="s">
        <v>87</v>
      </c>
      <c r="B425" s="105"/>
      <c r="C425" s="106"/>
      <c r="D425" s="98"/>
      <c r="E425" s="107"/>
      <c r="F425" s="23"/>
      <c r="G425" s="107"/>
      <c r="H425" s="25"/>
      <c r="I425" s="88"/>
    </row>
    <row r="426">
      <c r="A426" s="13" t="s">
        <v>222</v>
      </c>
      <c r="B426" s="105"/>
      <c r="C426" s="106"/>
      <c r="D426" s="98"/>
      <c r="E426" s="107"/>
      <c r="F426" s="23"/>
      <c r="G426" s="107"/>
      <c r="H426" s="25"/>
      <c r="I426" s="88"/>
    </row>
    <row r="427">
      <c r="A427" s="13" t="s">
        <v>198</v>
      </c>
      <c r="B427" s="105"/>
      <c r="C427" s="106"/>
      <c r="D427" s="98"/>
      <c r="E427" s="107"/>
      <c r="F427" s="23"/>
      <c r="G427" s="107"/>
      <c r="H427" s="25"/>
      <c r="I427" s="88"/>
    </row>
    <row r="428">
      <c r="A428" s="13" t="s">
        <v>151</v>
      </c>
      <c r="B428" s="105"/>
      <c r="C428" s="106"/>
      <c r="D428" s="98"/>
      <c r="E428" s="107"/>
      <c r="F428" s="23"/>
      <c r="G428" s="107"/>
      <c r="H428" s="25"/>
      <c r="I428" s="88"/>
    </row>
    <row r="429">
      <c r="A429" s="13" t="s">
        <v>165</v>
      </c>
      <c r="B429" s="105"/>
      <c r="C429" s="106"/>
      <c r="D429" s="98"/>
      <c r="E429" s="107"/>
      <c r="F429" s="23"/>
      <c r="G429" s="107"/>
      <c r="H429" s="25"/>
      <c r="I429" s="88"/>
    </row>
    <row r="430">
      <c r="A430" s="13" t="s">
        <v>140</v>
      </c>
      <c r="B430" s="105"/>
      <c r="C430" s="106"/>
      <c r="D430" s="98"/>
      <c r="E430" s="107"/>
      <c r="F430" s="23"/>
      <c r="G430" s="107"/>
      <c r="H430" s="25"/>
      <c r="I430" s="88"/>
    </row>
    <row r="431">
      <c r="A431" s="13" t="s">
        <v>68</v>
      </c>
      <c r="B431" s="105"/>
      <c r="C431" s="106"/>
      <c r="D431" s="98"/>
      <c r="E431" s="107"/>
      <c r="F431" s="23"/>
      <c r="G431" s="107"/>
      <c r="H431" s="25"/>
      <c r="I431" s="88"/>
    </row>
    <row r="432">
      <c r="A432" s="13" t="s">
        <v>99</v>
      </c>
      <c r="B432" s="105"/>
      <c r="C432" s="106"/>
      <c r="D432" s="98"/>
      <c r="E432" s="107"/>
      <c r="F432" s="23"/>
      <c r="G432" s="107"/>
      <c r="H432" s="25"/>
      <c r="I432" s="88"/>
    </row>
    <row r="433">
      <c r="A433" s="13" t="s">
        <v>193</v>
      </c>
      <c r="B433" s="105"/>
      <c r="C433" s="106"/>
      <c r="D433" s="98"/>
      <c r="E433" s="107"/>
      <c r="F433" s="23"/>
      <c r="G433" s="107"/>
      <c r="H433" s="25"/>
      <c r="I433" s="88"/>
    </row>
    <row r="434">
      <c r="A434" s="13" t="s">
        <v>195</v>
      </c>
      <c r="B434" s="105"/>
      <c r="C434" s="106"/>
      <c r="D434" s="98"/>
      <c r="E434" s="107"/>
      <c r="F434" s="23"/>
      <c r="G434" s="107"/>
      <c r="H434" s="25"/>
      <c r="I434" s="88"/>
    </row>
    <row r="435">
      <c r="A435" s="13" t="s">
        <v>210</v>
      </c>
      <c r="B435" s="105"/>
      <c r="C435" s="106"/>
      <c r="D435" s="98"/>
      <c r="E435" s="107"/>
      <c r="F435" s="23"/>
      <c r="G435" s="107"/>
      <c r="H435" s="25"/>
      <c r="I435" s="88"/>
    </row>
    <row r="436">
      <c r="A436" s="13" t="s">
        <v>196</v>
      </c>
      <c r="B436" s="105"/>
      <c r="C436" s="106"/>
      <c r="D436" s="98"/>
      <c r="E436" s="107"/>
      <c r="F436" s="23"/>
      <c r="G436" s="107"/>
      <c r="H436" s="25"/>
      <c r="I436" s="88"/>
    </row>
    <row r="437">
      <c r="A437" s="13" t="s">
        <v>197</v>
      </c>
      <c r="B437" s="105"/>
      <c r="C437" s="106"/>
      <c r="D437" s="98"/>
      <c r="E437" s="107"/>
      <c r="F437" s="23"/>
      <c r="G437" s="107"/>
      <c r="H437" s="25"/>
      <c r="I437" s="88"/>
    </row>
    <row r="438">
      <c r="A438" s="13" t="s">
        <v>170</v>
      </c>
      <c r="B438" s="105"/>
      <c r="C438" s="106"/>
      <c r="D438" s="98"/>
      <c r="E438" s="107"/>
      <c r="F438" s="23"/>
      <c r="G438" s="107"/>
      <c r="H438" s="25"/>
      <c r="I438" s="88"/>
    </row>
    <row r="439">
      <c r="A439" s="13" t="s">
        <v>146</v>
      </c>
      <c r="B439" s="105"/>
      <c r="C439" s="106"/>
      <c r="D439" s="98"/>
      <c r="E439" s="107"/>
      <c r="F439" s="23"/>
      <c r="G439" s="107"/>
      <c r="H439" s="25"/>
      <c r="I439" s="88"/>
    </row>
    <row r="440">
      <c r="A440" s="13" t="s">
        <v>147</v>
      </c>
      <c r="B440" s="105"/>
      <c r="C440" s="106"/>
      <c r="D440" s="98"/>
      <c r="E440" s="107"/>
      <c r="F440" s="23"/>
      <c r="G440" s="107"/>
      <c r="H440" s="25"/>
      <c r="I440" s="88"/>
    </row>
    <row r="441">
      <c r="A441" s="13" t="s">
        <v>142</v>
      </c>
      <c r="B441" s="105"/>
      <c r="C441" s="106"/>
      <c r="D441" s="98"/>
      <c r="E441" s="107"/>
      <c r="F441" s="23"/>
      <c r="G441" s="107"/>
      <c r="H441" s="25"/>
      <c r="I441" s="88"/>
    </row>
    <row r="442">
      <c r="A442" s="13" t="s">
        <v>199</v>
      </c>
      <c r="B442" s="105"/>
      <c r="C442" s="106"/>
      <c r="D442" s="98"/>
      <c r="E442" s="107"/>
      <c r="F442" s="23"/>
      <c r="G442" s="107"/>
      <c r="H442" s="25"/>
      <c r="I442" s="88"/>
    </row>
    <row r="443">
      <c r="A443" s="13" t="s">
        <v>130</v>
      </c>
      <c r="B443" s="105"/>
      <c r="C443" s="106"/>
      <c r="D443" s="98"/>
      <c r="E443" s="107"/>
      <c r="F443" s="23"/>
      <c r="G443" s="107"/>
      <c r="H443" s="25"/>
      <c r="I443" s="88"/>
    </row>
    <row r="444">
      <c r="A444" s="13" t="s">
        <v>51</v>
      </c>
      <c r="B444" s="105"/>
      <c r="C444" s="106"/>
      <c r="D444" s="98"/>
      <c r="E444" s="107"/>
      <c r="F444" s="23"/>
      <c r="G444" s="107"/>
      <c r="H444" s="25"/>
      <c r="I444" s="88"/>
    </row>
    <row r="445">
      <c r="A445" s="13" t="s">
        <v>153</v>
      </c>
      <c r="B445" s="105"/>
      <c r="C445" s="106"/>
      <c r="D445" s="98"/>
      <c r="E445" s="107"/>
      <c r="F445" s="23"/>
      <c r="G445" s="107"/>
      <c r="H445" s="25"/>
      <c r="I445" s="88"/>
    </row>
    <row r="446">
      <c r="A446" s="13" t="s">
        <v>155</v>
      </c>
      <c r="B446" s="105"/>
      <c r="C446" s="106"/>
      <c r="D446" s="98"/>
      <c r="E446" s="107"/>
      <c r="F446" s="23"/>
      <c r="G446" s="107"/>
      <c r="H446" s="25"/>
      <c r="I446" s="88"/>
    </row>
    <row r="447">
      <c r="A447" s="13" t="s">
        <v>76</v>
      </c>
      <c r="B447" s="105"/>
      <c r="C447" s="106"/>
      <c r="D447" s="98"/>
      <c r="E447" s="107"/>
      <c r="F447" s="23"/>
      <c r="G447" s="107"/>
      <c r="H447" s="25"/>
      <c r="I447" s="88"/>
    </row>
    <row r="448">
      <c r="A448" s="13" t="s">
        <v>107</v>
      </c>
      <c r="B448" s="105"/>
      <c r="C448" s="106"/>
      <c r="D448" s="98"/>
      <c r="E448" s="107"/>
      <c r="F448" s="23"/>
      <c r="G448" s="107"/>
      <c r="H448" s="25"/>
      <c r="I448" s="88"/>
    </row>
    <row r="449">
      <c r="A449" s="13" t="s">
        <v>200</v>
      </c>
      <c r="B449" s="105"/>
      <c r="C449" s="106"/>
      <c r="D449" s="98"/>
      <c r="E449" s="107"/>
      <c r="F449" s="23"/>
      <c r="G449" s="107"/>
      <c r="H449" s="25"/>
      <c r="I449" s="88"/>
    </row>
    <row r="450">
      <c r="A450" s="13" t="s">
        <v>175</v>
      </c>
      <c r="B450" s="105"/>
      <c r="C450" s="106"/>
      <c r="D450" s="98"/>
      <c r="E450" s="107"/>
      <c r="F450" s="23"/>
      <c r="G450" s="107"/>
      <c r="H450" s="25"/>
      <c r="I450" s="88"/>
    </row>
    <row r="451">
      <c r="A451" s="13" t="s">
        <v>110</v>
      </c>
      <c r="B451" s="105"/>
      <c r="C451" s="106"/>
      <c r="D451" s="98"/>
      <c r="E451" s="107"/>
      <c r="F451" s="23"/>
      <c r="G451" s="107"/>
      <c r="H451" s="25"/>
      <c r="I451" s="88"/>
    </row>
    <row r="452">
      <c r="A452" s="13" t="s">
        <v>202</v>
      </c>
      <c r="B452" s="105"/>
      <c r="C452" s="106"/>
      <c r="D452" s="98"/>
      <c r="E452" s="107"/>
      <c r="F452" s="23"/>
      <c r="G452" s="107"/>
      <c r="H452" s="25"/>
      <c r="I452" s="88"/>
    </row>
    <row r="453">
      <c r="A453" s="13" t="s">
        <v>157</v>
      </c>
      <c r="B453" s="105"/>
      <c r="C453" s="106"/>
      <c r="D453" s="98"/>
      <c r="E453" s="107"/>
      <c r="F453" s="23"/>
      <c r="G453" s="107"/>
      <c r="H453" s="25"/>
      <c r="I453" s="88"/>
    </row>
    <row r="454">
      <c r="A454" s="13" t="s">
        <v>206</v>
      </c>
      <c r="B454" s="105"/>
      <c r="C454" s="106"/>
      <c r="D454" s="98"/>
      <c r="E454" s="107"/>
      <c r="F454" s="23"/>
      <c r="G454" s="107"/>
      <c r="H454" s="25"/>
      <c r="I454" s="88"/>
    </row>
    <row r="455">
      <c r="A455" s="13" t="s">
        <v>230</v>
      </c>
      <c r="B455" s="105"/>
      <c r="C455" s="106"/>
      <c r="D455" s="98"/>
      <c r="E455" s="107"/>
      <c r="F455" s="23"/>
      <c r="G455" s="107"/>
      <c r="H455" s="25"/>
      <c r="I455" s="88"/>
    </row>
    <row r="456">
      <c r="A456" s="13" t="s">
        <v>143</v>
      </c>
      <c r="B456" s="105"/>
      <c r="C456" s="106"/>
      <c r="D456" s="98"/>
      <c r="E456" s="107"/>
      <c r="F456" s="23"/>
      <c r="G456" s="107"/>
      <c r="H456" s="25"/>
      <c r="I456" s="88"/>
    </row>
    <row r="457">
      <c r="A457" s="13" t="s">
        <v>231</v>
      </c>
      <c r="B457" s="105"/>
      <c r="C457" s="106"/>
      <c r="D457" s="98"/>
      <c r="E457" s="107"/>
      <c r="F457" s="23"/>
      <c r="G457" s="107"/>
      <c r="H457" s="25"/>
      <c r="I457" s="88"/>
    </row>
    <row r="458">
      <c r="A458" s="13" t="s">
        <v>116</v>
      </c>
      <c r="B458" s="105"/>
      <c r="C458" s="106"/>
      <c r="D458" s="98"/>
      <c r="E458" s="107"/>
      <c r="F458" s="23"/>
      <c r="G458" s="107"/>
      <c r="H458" s="25"/>
      <c r="I458" s="88"/>
    </row>
    <row r="459">
      <c r="A459" s="13" t="s">
        <v>226</v>
      </c>
      <c r="B459" s="105"/>
      <c r="C459" s="106"/>
      <c r="D459" s="98"/>
      <c r="E459" s="107"/>
      <c r="F459" s="23"/>
      <c r="G459" s="107"/>
      <c r="H459" s="25"/>
      <c r="I459" s="88"/>
    </row>
    <row r="460">
      <c r="A460" s="13" t="s">
        <v>221</v>
      </c>
      <c r="B460" s="105"/>
      <c r="C460" s="106"/>
      <c r="D460" s="98"/>
      <c r="E460" s="107"/>
      <c r="F460" s="23"/>
      <c r="G460" s="107"/>
      <c r="H460" s="25"/>
      <c r="I460" s="88"/>
    </row>
    <row r="461">
      <c r="A461" s="13" t="s">
        <v>172</v>
      </c>
      <c r="B461" s="105"/>
      <c r="C461" s="106"/>
      <c r="D461" s="98"/>
      <c r="E461" s="107"/>
      <c r="F461" s="23"/>
      <c r="G461" s="107"/>
      <c r="H461" s="25"/>
      <c r="I461" s="88"/>
    </row>
    <row r="462">
      <c r="A462" s="13" t="s">
        <v>118</v>
      </c>
      <c r="B462" s="105"/>
      <c r="C462" s="106"/>
      <c r="D462" s="98"/>
      <c r="E462" s="107"/>
      <c r="F462" s="23"/>
      <c r="G462" s="107"/>
      <c r="H462" s="25"/>
      <c r="I462" s="88"/>
    </row>
    <row r="463">
      <c r="A463" s="13" t="s">
        <v>184</v>
      </c>
      <c r="B463" s="105"/>
      <c r="C463" s="106"/>
      <c r="D463" s="98"/>
      <c r="E463" s="107"/>
      <c r="F463" s="23"/>
      <c r="G463" s="107"/>
      <c r="H463" s="25"/>
      <c r="I463" s="88"/>
    </row>
    <row r="464">
      <c r="A464" s="13" t="s">
        <v>148</v>
      </c>
      <c r="B464" s="105"/>
      <c r="C464" s="106"/>
      <c r="D464" s="98"/>
      <c r="E464" s="107"/>
      <c r="F464" s="23"/>
      <c r="G464" s="107"/>
      <c r="H464" s="25"/>
      <c r="I464" s="88"/>
    </row>
    <row r="465">
      <c r="A465" s="13" t="s">
        <v>216</v>
      </c>
      <c r="B465" s="105"/>
      <c r="C465" s="106"/>
      <c r="D465" s="98"/>
      <c r="E465" s="107"/>
      <c r="F465" s="23"/>
      <c r="G465" s="107"/>
      <c r="H465" s="25"/>
      <c r="I465" s="88"/>
    </row>
    <row r="466">
      <c r="A466" s="13" t="s">
        <v>103</v>
      </c>
      <c r="B466" s="105"/>
      <c r="C466" s="106"/>
      <c r="D466" s="98"/>
      <c r="E466" s="107"/>
      <c r="F466" s="23"/>
      <c r="G466" s="107"/>
      <c r="H466" s="25"/>
      <c r="I466" s="88"/>
    </row>
    <row r="467">
      <c r="A467" s="13" t="s">
        <v>167</v>
      </c>
      <c r="B467" s="105"/>
      <c r="C467" s="106"/>
      <c r="D467" s="98"/>
      <c r="E467" s="107"/>
      <c r="F467" s="23"/>
      <c r="G467" s="107"/>
      <c r="H467" s="25"/>
      <c r="I467" s="88"/>
    </row>
    <row r="468">
      <c r="A468" s="13" t="s">
        <v>128</v>
      </c>
      <c r="B468" s="105"/>
      <c r="C468" s="106"/>
      <c r="D468" s="98"/>
      <c r="E468" s="107"/>
      <c r="F468" s="23"/>
      <c r="G468" s="107"/>
      <c r="H468" s="25"/>
      <c r="I468" s="88"/>
    </row>
    <row r="469">
      <c r="A469" s="13" t="s">
        <v>158</v>
      </c>
      <c r="B469" s="105"/>
      <c r="C469" s="106"/>
      <c r="D469" s="98"/>
      <c r="E469" s="107"/>
      <c r="F469" s="23"/>
      <c r="G469" s="107"/>
      <c r="H469" s="25"/>
      <c r="I469" s="88"/>
    </row>
    <row r="470">
      <c r="A470" s="13" t="s">
        <v>180</v>
      </c>
      <c r="B470" s="105"/>
      <c r="C470" s="106"/>
      <c r="D470" s="98"/>
      <c r="E470" s="107"/>
      <c r="F470" s="23"/>
      <c r="G470" s="107"/>
      <c r="H470" s="25"/>
      <c r="I470" s="88"/>
    </row>
    <row r="471">
      <c r="A471" s="13" t="s">
        <v>114</v>
      </c>
      <c r="B471" s="105"/>
      <c r="C471" s="106"/>
      <c r="D471" s="98"/>
      <c r="E471" s="107"/>
      <c r="F471" s="23"/>
      <c r="G471" s="107"/>
      <c r="H471" s="25"/>
      <c r="I471" s="88"/>
    </row>
    <row r="472">
      <c r="A472" s="13" t="s">
        <v>205</v>
      </c>
      <c r="B472" s="105"/>
      <c r="C472" s="106"/>
      <c r="D472" s="98"/>
      <c r="E472" s="107"/>
      <c r="F472" s="23"/>
      <c r="G472" s="107"/>
      <c r="H472" s="25"/>
      <c r="I472" s="88"/>
    </row>
    <row r="473">
      <c r="A473" s="13" t="s">
        <v>121</v>
      </c>
      <c r="B473" s="105"/>
      <c r="C473" s="106"/>
      <c r="D473" s="98"/>
      <c r="E473" s="107"/>
      <c r="F473" s="23"/>
      <c r="G473" s="107"/>
      <c r="H473" s="25"/>
      <c r="I473" s="88"/>
    </row>
    <row r="474">
      <c r="A474" s="13" t="s">
        <v>203</v>
      </c>
      <c r="B474" s="105"/>
      <c r="C474" s="106"/>
      <c r="D474" s="98"/>
      <c r="E474" s="107"/>
      <c r="F474" s="23"/>
      <c r="G474" s="107"/>
      <c r="H474" s="25"/>
      <c r="I474" s="88"/>
    </row>
    <row r="475">
      <c r="A475" s="13" t="s">
        <v>243</v>
      </c>
      <c r="B475" s="105"/>
      <c r="C475" s="106"/>
      <c r="D475" s="98"/>
      <c r="E475" s="107"/>
      <c r="F475" s="23"/>
      <c r="G475" s="107"/>
      <c r="H475" s="25"/>
      <c r="I475" s="88"/>
    </row>
    <row r="476">
      <c r="A476" s="13" t="s">
        <v>169</v>
      </c>
      <c r="B476" s="105"/>
      <c r="C476" s="106"/>
      <c r="D476" s="98"/>
      <c r="E476" s="107"/>
      <c r="F476" s="23"/>
      <c r="G476" s="107"/>
      <c r="H476" s="25"/>
      <c r="I476" s="88"/>
    </row>
    <row r="477">
      <c r="A477" s="13" t="s">
        <v>223</v>
      </c>
      <c r="B477" s="105"/>
      <c r="C477" s="106"/>
      <c r="D477" s="98"/>
      <c r="E477" s="107"/>
      <c r="F477" s="23"/>
      <c r="G477" s="107"/>
      <c r="H477" s="25"/>
      <c r="I477" s="88"/>
    </row>
    <row r="478">
      <c r="A478" s="13" t="s">
        <v>207</v>
      </c>
      <c r="B478" s="105"/>
      <c r="C478" s="106"/>
      <c r="D478" s="98"/>
      <c r="E478" s="107"/>
      <c r="F478" s="23"/>
      <c r="G478" s="107"/>
      <c r="H478" s="25"/>
      <c r="I478" s="88"/>
    </row>
    <row r="479">
      <c r="A479" s="13" t="s">
        <v>112</v>
      </c>
      <c r="B479" s="105"/>
      <c r="C479" s="106"/>
      <c r="D479" s="98"/>
      <c r="E479" s="107"/>
      <c r="F479" s="23"/>
      <c r="G479" s="107"/>
      <c r="H479" s="25"/>
      <c r="I479" s="88"/>
    </row>
    <row r="480">
      <c r="A480" s="13" t="s">
        <v>93</v>
      </c>
      <c r="B480" s="105"/>
      <c r="C480" s="106"/>
      <c r="D480" s="98"/>
      <c r="E480" s="107"/>
      <c r="F480" s="23"/>
      <c r="G480" s="107"/>
      <c r="H480" s="25"/>
      <c r="I480" s="88"/>
    </row>
    <row r="481">
      <c r="A481" s="13" t="s">
        <v>73</v>
      </c>
      <c r="B481" s="105"/>
      <c r="C481" s="106"/>
      <c r="D481" s="98"/>
      <c r="E481" s="107"/>
      <c r="F481" s="23"/>
      <c r="G481" s="107"/>
      <c r="H481" s="25"/>
      <c r="I481" s="88"/>
    </row>
    <row r="482">
      <c r="A482" s="13" t="s">
        <v>154</v>
      </c>
      <c r="B482" s="105"/>
      <c r="C482" s="106"/>
      <c r="D482" s="98"/>
      <c r="E482" s="107"/>
      <c r="F482" s="23"/>
      <c r="G482" s="107"/>
      <c r="H482" s="25"/>
      <c r="I482" s="88"/>
    </row>
    <row r="483">
      <c r="A483" s="13" t="s">
        <v>125</v>
      </c>
      <c r="B483" s="105"/>
      <c r="C483" s="106"/>
      <c r="D483" s="98"/>
      <c r="E483" s="107"/>
      <c r="F483" s="23"/>
      <c r="G483" s="107"/>
      <c r="H483" s="25"/>
      <c r="I483" s="88"/>
    </row>
    <row r="484">
      <c r="A484" s="13" t="s">
        <v>228</v>
      </c>
      <c r="B484" s="105"/>
      <c r="C484" s="106"/>
      <c r="D484" s="98"/>
      <c r="E484" s="107"/>
      <c r="F484" s="23"/>
      <c r="G484" s="107"/>
      <c r="H484" s="25"/>
      <c r="I484" s="88"/>
    </row>
    <row r="485">
      <c r="A485" s="13" t="s">
        <v>182</v>
      </c>
      <c r="B485" s="105"/>
      <c r="C485" s="106"/>
      <c r="D485" s="98"/>
      <c r="E485" s="107"/>
      <c r="F485" s="23"/>
      <c r="G485" s="107"/>
      <c r="H485" s="25"/>
      <c r="I485" s="88"/>
    </row>
    <row r="486">
      <c r="A486" s="13" t="s">
        <v>83</v>
      </c>
      <c r="B486" s="105"/>
      <c r="C486" s="106"/>
      <c r="D486" s="98"/>
      <c r="E486" s="107"/>
      <c r="F486" s="23"/>
      <c r="G486" s="107"/>
      <c r="H486" s="25"/>
      <c r="I486" s="88"/>
    </row>
    <row r="487">
      <c r="A487" s="13" t="s">
        <v>96</v>
      </c>
      <c r="B487" s="105"/>
      <c r="C487" s="106"/>
      <c r="D487" s="98"/>
      <c r="E487" s="107"/>
      <c r="F487" s="23"/>
      <c r="G487" s="107"/>
      <c r="H487" s="25"/>
      <c r="I487" s="88"/>
    </row>
    <row r="488">
      <c r="A488" s="13" t="s">
        <v>132</v>
      </c>
      <c r="B488" s="105"/>
      <c r="C488" s="106"/>
      <c r="D488" s="98"/>
      <c r="E488" s="107"/>
      <c r="F488" s="23"/>
      <c r="G488" s="107"/>
      <c r="H488" s="25"/>
      <c r="I488" s="88"/>
    </row>
    <row r="489">
      <c r="A489" s="13" t="s">
        <v>159</v>
      </c>
      <c r="B489" s="105"/>
      <c r="C489" s="106"/>
      <c r="D489" s="98"/>
      <c r="E489" s="107"/>
      <c r="F489" s="23"/>
      <c r="G489" s="107"/>
      <c r="H489" s="25"/>
      <c r="I489" s="88"/>
    </row>
    <row r="490">
      <c r="A490" s="13" t="s">
        <v>160</v>
      </c>
      <c r="B490" s="105"/>
      <c r="C490" s="106"/>
      <c r="D490" s="98"/>
      <c r="E490" s="107"/>
      <c r="F490" s="23"/>
      <c r="G490" s="107"/>
      <c r="H490" s="25"/>
      <c r="I490" s="88"/>
    </row>
    <row r="491">
      <c r="A491" s="13" t="s">
        <v>133</v>
      </c>
      <c r="B491" s="105"/>
      <c r="C491" s="106"/>
      <c r="D491" s="98"/>
      <c r="E491" s="107"/>
      <c r="F491" s="23"/>
      <c r="G491" s="107"/>
      <c r="H491" s="25"/>
      <c r="I491" s="88"/>
    </row>
    <row r="492">
      <c r="A492" s="13" t="s">
        <v>190</v>
      </c>
      <c r="B492" s="105"/>
      <c r="C492" s="106"/>
      <c r="D492" s="98"/>
      <c r="E492" s="107"/>
      <c r="F492" s="23"/>
      <c r="G492" s="107"/>
      <c r="H492" s="25"/>
      <c r="I492" s="88"/>
    </row>
    <row r="493">
      <c r="A493" s="13" t="s">
        <v>139</v>
      </c>
      <c r="B493" s="105"/>
      <c r="C493" s="106"/>
      <c r="D493" s="98"/>
      <c r="E493" s="107"/>
      <c r="F493" s="23"/>
      <c r="G493" s="107"/>
      <c r="H493" s="25"/>
      <c r="I493" s="88"/>
    </row>
    <row r="494">
      <c r="A494" s="13" t="s">
        <v>183</v>
      </c>
      <c r="B494" s="105"/>
      <c r="C494" s="106"/>
      <c r="D494" s="98"/>
      <c r="E494" s="107"/>
      <c r="F494" s="23"/>
      <c r="G494" s="107"/>
      <c r="H494" s="25"/>
      <c r="I494" s="88"/>
    </row>
    <row r="495">
      <c r="A495" s="13" t="s">
        <v>237</v>
      </c>
      <c r="B495" s="105"/>
      <c r="C495" s="106"/>
      <c r="D495" s="98"/>
      <c r="E495" s="107"/>
      <c r="F495" s="23"/>
      <c r="G495" s="107"/>
      <c r="H495" s="25"/>
      <c r="I495" s="88"/>
    </row>
    <row r="496">
      <c r="A496" s="13" t="s">
        <v>162</v>
      </c>
      <c r="B496" s="105"/>
      <c r="C496" s="106"/>
      <c r="D496" s="98"/>
      <c r="E496" s="107"/>
      <c r="F496" s="23"/>
      <c r="G496" s="107"/>
      <c r="H496" s="25"/>
      <c r="I496" s="88"/>
    </row>
    <row r="497">
      <c r="A497" s="13" t="s">
        <v>191</v>
      </c>
      <c r="B497" s="105"/>
      <c r="C497" s="106"/>
      <c r="D497" s="98"/>
      <c r="E497" s="107"/>
      <c r="F497" s="23"/>
      <c r="G497" s="107"/>
      <c r="H497" s="25"/>
      <c r="I497" s="88"/>
    </row>
    <row r="498">
      <c r="A498" s="13" t="s">
        <v>238</v>
      </c>
      <c r="B498" s="105"/>
      <c r="C498" s="106"/>
      <c r="D498" s="98"/>
      <c r="E498" s="107"/>
      <c r="F498" s="23"/>
      <c r="G498" s="107"/>
      <c r="H498" s="25"/>
      <c r="I498" s="88"/>
    </row>
    <row r="499">
      <c r="A499" s="13" t="s">
        <v>185</v>
      </c>
      <c r="B499" s="105"/>
      <c r="C499" s="106"/>
      <c r="D499" s="98"/>
      <c r="E499" s="107"/>
      <c r="F499" s="23"/>
      <c r="G499" s="107"/>
      <c r="H499" s="25"/>
      <c r="I499" s="88"/>
    </row>
    <row r="500">
      <c r="A500" s="13" t="s">
        <v>127</v>
      </c>
      <c r="B500" s="105"/>
      <c r="C500" s="106"/>
      <c r="D500" s="98"/>
      <c r="E500" s="107"/>
      <c r="F500" s="23"/>
      <c r="G500" s="107"/>
      <c r="H500" s="25"/>
      <c r="I500" s="88"/>
    </row>
    <row r="501">
      <c r="A501" s="13" t="s">
        <v>235</v>
      </c>
      <c r="B501" s="105"/>
      <c r="C501" s="106"/>
      <c r="D501" s="98"/>
      <c r="E501" s="107"/>
      <c r="F501" s="23"/>
      <c r="G501" s="107"/>
      <c r="H501" s="25"/>
      <c r="I501" s="88"/>
    </row>
    <row r="502">
      <c r="A502" s="13" t="s">
        <v>224</v>
      </c>
      <c r="B502" s="105"/>
      <c r="C502" s="106"/>
      <c r="D502" s="98"/>
      <c r="E502" s="107"/>
      <c r="F502" s="23"/>
      <c r="G502" s="107"/>
      <c r="H502" s="25"/>
      <c r="I502" s="88"/>
    </row>
    <row r="503">
      <c r="A503" s="13" t="s">
        <v>233</v>
      </c>
      <c r="B503" s="105"/>
      <c r="C503" s="106"/>
      <c r="D503" s="98"/>
      <c r="E503" s="107"/>
      <c r="F503" s="23"/>
      <c r="G503" s="107"/>
      <c r="H503" s="25"/>
      <c r="I503" s="88"/>
    </row>
    <row r="504">
      <c r="A504" s="13" t="s">
        <v>105</v>
      </c>
      <c r="B504" s="105"/>
      <c r="C504" s="106"/>
      <c r="D504" s="98"/>
      <c r="E504" s="107"/>
      <c r="F504" s="23"/>
      <c r="G504" s="107"/>
      <c r="H504" s="25"/>
      <c r="I504" s="88"/>
    </row>
    <row r="505">
      <c r="A505" s="13" t="s">
        <v>173</v>
      </c>
      <c r="B505" s="105"/>
      <c r="C505" s="106"/>
      <c r="D505" s="98"/>
      <c r="E505" s="107"/>
      <c r="F505" s="23"/>
      <c r="G505" s="107"/>
      <c r="H505" s="25"/>
      <c r="I505" s="88"/>
    </row>
    <row r="506">
      <c r="A506" s="13" t="s">
        <v>150</v>
      </c>
      <c r="B506" s="105"/>
      <c r="C506" s="106"/>
      <c r="D506" s="98"/>
      <c r="E506" s="107"/>
      <c r="F506" s="23"/>
      <c r="G506" s="107"/>
      <c r="H506" s="25"/>
      <c r="I506" s="88"/>
    </row>
    <row r="507">
      <c r="A507" s="13" t="s">
        <v>174</v>
      </c>
      <c r="B507" s="105"/>
      <c r="C507" s="106"/>
      <c r="D507" s="98"/>
      <c r="E507" s="107"/>
      <c r="F507" s="23"/>
      <c r="G507" s="107"/>
      <c r="H507" s="25"/>
      <c r="I507" s="88"/>
    </row>
    <row r="508">
      <c r="A508" s="13" t="s">
        <v>186</v>
      </c>
      <c r="B508" s="105"/>
      <c r="C508" s="106"/>
      <c r="D508" s="98"/>
      <c r="E508" s="107"/>
      <c r="F508" s="23"/>
      <c r="G508" s="107"/>
      <c r="H508" s="25"/>
      <c r="I508" s="88"/>
    </row>
    <row r="509">
      <c r="A509" s="13" t="s">
        <v>176</v>
      </c>
      <c r="B509" s="105"/>
      <c r="C509" s="106"/>
      <c r="D509" s="98"/>
      <c r="E509" s="107"/>
      <c r="F509" s="23"/>
      <c r="G509" s="107"/>
      <c r="H509" s="25"/>
      <c r="I509" s="88"/>
    </row>
    <row r="510">
      <c r="A510" s="13" t="s">
        <v>179</v>
      </c>
      <c r="B510" s="105"/>
      <c r="C510" s="106"/>
      <c r="D510" s="98"/>
      <c r="E510" s="107"/>
      <c r="F510" s="23"/>
      <c r="G510" s="107"/>
      <c r="H510" s="25"/>
      <c r="I510" s="88"/>
    </row>
    <row r="511">
      <c r="A511" s="13" t="s">
        <v>178</v>
      </c>
      <c r="B511" s="105"/>
      <c r="C511" s="106"/>
      <c r="D511" s="98"/>
      <c r="E511" s="107"/>
      <c r="F511" s="23"/>
      <c r="G511" s="107"/>
      <c r="H511" s="25"/>
      <c r="I511" s="88"/>
    </row>
    <row r="512">
      <c r="A512" s="13" t="s">
        <v>211</v>
      </c>
      <c r="B512" s="105"/>
      <c r="C512" s="106"/>
      <c r="D512" s="98"/>
      <c r="E512" s="107"/>
      <c r="F512" s="23"/>
      <c r="G512" s="107"/>
      <c r="H512" s="25"/>
      <c r="I512" s="88"/>
    </row>
    <row r="513">
      <c r="A513" s="13" t="s">
        <v>239</v>
      </c>
      <c r="B513" s="105"/>
      <c r="C513" s="106"/>
      <c r="D513" s="98"/>
      <c r="E513" s="107"/>
      <c r="F513" s="23"/>
      <c r="G513" s="107"/>
      <c r="H513" s="25"/>
      <c r="I513" s="88"/>
    </row>
    <row r="514">
      <c r="A514" s="13" t="s">
        <v>229</v>
      </c>
      <c r="B514" s="105"/>
      <c r="C514" s="106"/>
      <c r="D514" s="98"/>
      <c r="E514" s="107"/>
      <c r="F514" s="23"/>
      <c r="G514" s="107"/>
      <c r="H514" s="25"/>
      <c r="I514" s="88"/>
    </row>
    <row r="515">
      <c r="A515" s="13" t="s">
        <v>80</v>
      </c>
      <c r="B515" s="105"/>
      <c r="C515" s="106"/>
      <c r="D515" s="98"/>
      <c r="E515" s="107"/>
      <c r="F515" s="23"/>
      <c r="G515" s="107"/>
      <c r="H515" s="25"/>
      <c r="I515" s="88"/>
    </row>
    <row r="516">
      <c r="A516" s="13" t="s">
        <v>208</v>
      </c>
      <c r="B516" s="105"/>
      <c r="C516" s="106"/>
      <c r="D516" s="98"/>
      <c r="E516" s="107"/>
      <c r="F516" s="23"/>
      <c r="G516" s="107"/>
      <c r="H516" s="25"/>
      <c r="I516" s="88"/>
    </row>
    <row r="517">
      <c r="A517" s="13" t="s">
        <v>213</v>
      </c>
      <c r="B517" s="105"/>
      <c r="C517" s="106"/>
      <c r="D517" s="98"/>
      <c r="E517" s="107"/>
      <c r="F517" s="23"/>
      <c r="G517" s="107"/>
      <c r="H517" s="25"/>
      <c r="I517" s="88"/>
    </row>
    <row r="518">
      <c r="A518" s="13" t="s">
        <v>212</v>
      </c>
      <c r="B518" s="105"/>
      <c r="C518" s="106"/>
      <c r="D518" s="98"/>
      <c r="E518" s="107"/>
      <c r="F518" s="23"/>
      <c r="G518" s="107"/>
      <c r="H518" s="25"/>
      <c r="I518" s="88"/>
    </row>
    <row r="519">
      <c r="A519" s="13" t="s">
        <v>214</v>
      </c>
      <c r="B519" s="105"/>
      <c r="C519" s="106"/>
      <c r="D519" s="98"/>
      <c r="E519" s="107"/>
      <c r="F519" s="23"/>
      <c r="G519" s="107"/>
      <c r="H519" s="25"/>
      <c r="I519" s="88"/>
    </row>
    <row r="520">
      <c r="A520" s="13" t="s">
        <v>232</v>
      </c>
      <c r="B520" s="105"/>
      <c r="C520" s="106"/>
      <c r="D520" s="98"/>
      <c r="E520" s="107"/>
      <c r="F520" s="23"/>
      <c r="G520" s="107"/>
      <c r="H520" s="25"/>
      <c r="I520" s="88"/>
    </row>
    <row r="521">
      <c r="A521" s="13" t="s">
        <v>181</v>
      </c>
      <c r="B521" s="105"/>
      <c r="C521" s="106"/>
      <c r="D521" s="98"/>
      <c r="E521" s="107"/>
      <c r="F521" s="23"/>
      <c r="G521" s="107"/>
      <c r="H521" s="25"/>
      <c r="I521" s="88"/>
    </row>
    <row r="522">
      <c r="A522" s="13" t="s">
        <v>136</v>
      </c>
      <c r="B522" s="105"/>
      <c r="C522" s="106"/>
      <c r="D522" s="98"/>
      <c r="E522" s="107"/>
      <c r="F522" s="23"/>
      <c r="G522" s="107"/>
      <c r="H522" s="25"/>
      <c r="I522" s="88"/>
    </row>
    <row r="523">
      <c r="A523" s="13" t="s">
        <v>246</v>
      </c>
      <c r="B523" s="105"/>
      <c r="C523" s="106"/>
      <c r="D523" s="98"/>
      <c r="E523" s="107"/>
      <c r="F523" s="23"/>
      <c r="G523" s="107"/>
      <c r="H523" s="25"/>
      <c r="I523" s="88"/>
    </row>
    <row r="524">
      <c r="A524" s="13" t="s">
        <v>22</v>
      </c>
      <c r="B524" s="105"/>
      <c r="C524" s="106"/>
      <c r="D524" s="98"/>
      <c r="E524" s="107"/>
      <c r="F524" s="23"/>
      <c r="G524" s="107"/>
      <c r="H524" s="25"/>
      <c r="I524" s="88"/>
    </row>
    <row r="525">
      <c r="A525" s="13" t="s">
        <v>95</v>
      </c>
      <c r="B525" s="105"/>
      <c r="C525" s="106"/>
      <c r="D525" s="98"/>
      <c r="E525" s="107"/>
      <c r="F525" s="23"/>
      <c r="G525" s="107"/>
      <c r="H525" s="25"/>
      <c r="I525" s="88"/>
    </row>
    <row r="526">
      <c r="A526" s="13" t="s">
        <v>100</v>
      </c>
      <c r="B526" s="105"/>
      <c r="C526" s="106"/>
      <c r="D526" s="98"/>
      <c r="E526" s="107"/>
      <c r="F526" s="23"/>
      <c r="G526" s="107"/>
      <c r="H526" s="25"/>
      <c r="I526" s="88"/>
    </row>
    <row r="527">
      <c r="A527" s="13" t="s">
        <v>138</v>
      </c>
      <c r="B527" s="105"/>
      <c r="C527" s="106"/>
      <c r="D527" s="98"/>
      <c r="E527" s="107"/>
      <c r="F527" s="23"/>
      <c r="G527" s="107"/>
      <c r="H527" s="25"/>
      <c r="I527" s="88"/>
    </row>
    <row r="528">
      <c r="A528" s="13" t="s">
        <v>204</v>
      </c>
      <c r="B528" s="105"/>
      <c r="C528" s="106"/>
      <c r="D528" s="98"/>
      <c r="E528" s="107"/>
      <c r="F528" s="23"/>
      <c r="G528" s="107"/>
      <c r="H528" s="25"/>
      <c r="I528" s="88"/>
    </row>
    <row r="529">
      <c r="A529" s="13" t="s">
        <v>60</v>
      </c>
      <c r="B529" s="105"/>
      <c r="C529" s="106"/>
      <c r="D529" s="98"/>
      <c r="E529" s="107"/>
      <c r="F529" s="23"/>
      <c r="G529" s="107"/>
      <c r="H529" s="25"/>
      <c r="I529" s="88"/>
    </row>
    <row r="530">
      <c r="A530" s="13" t="s">
        <v>152</v>
      </c>
      <c r="B530" s="105"/>
      <c r="C530" s="106"/>
      <c r="D530" s="98"/>
      <c r="E530" s="107"/>
      <c r="F530" s="23"/>
      <c r="G530" s="107"/>
      <c r="H530" s="25"/>
      <c r="I530" s="88"/>
    </row>
    <row r="531">
      <c r="A531" s="13" t="s">
        <v>234</v>
      </c>
      <c r="B531" s="105"/>
      <c r="C531" s="106"/>
      <c r="D531" s="98"/>
      <c r="E531" s="107"/>
      <c r="F531" s="23"/>
      <c r="G531" s="107"/>
      <c r="H531" s="25"/>
      <c r="I531" s="88"/>
    </row>
    <row r="532">
      <c r="A532" s="13" t="s">
        <v>187</v>
      </c>
      <c r="B532" s="105"/>
      <c r="C532" s="106"/>
      <c r="D532" s="98"/>
      <c r="E532" s="107"/>
      <c r="F532" s="23"/>
      <c r="G532" s="107"/>
      <c r="H532" s="25"/>
      <c r="I532" s="88"/>
    </row>
    <row r="533">
      <c r="A533" s="13" t="s">
        <v>241</v>
      </c>
      <c r="B533" s="105"/>
      <c r="C533" s="106"/>
      <c r="D533" s="98"/>
      <c r="E533" s="107"/>
      <c r="F533" s="23"/>
      <c r="G533" s="107"/>
      <c r="H533" s="25"/>
      <c r="I533" s="88"/>
    </row>
    <row r="534">
      <c r="A534" s="13" t="s">
        <v>163</v>
      </c>
      <c r="B534" s="105"/>
      <c r="C534" s="106"/>
      <c r="D534" s="98"/>
      <c r="E534" s="107"/>
      <c r="F534" s="23"/>
      <c r="G534" s="107"/>
      <c r="H534" s="25"/>
      <c r="I534" s="88"/>
    </row>
    <row r="535">
      <c r="A535" s="13" t="s">
        <v>164</v>
      </c>
      <c r="B535" s="105"/>
      <c r="C535" s="106"/>
      <c r="D535" s="98"/>
      <c r="E535" s="107"/>
      <c r="F535" s="23"/>
      <c r="G535" s="107"/>
      <c r="H535" s="25"/>
      <c r="I535" s="88"/>
    </row>
    <row r="536">
      <c r="A536" s="13" t="s">
        <v>84</v>
      </c>
      <c r="B536" s="105"/>
      <c r="C536" s="106"/>
      <c r="D536" s="98"/>
      <c r="E536" s="107"/>
      <c r="F536" s="23"/>
      <c r="G536" s="107"/>
      <c r="H536" s="25"/>
      <c r="I536" s="88"/>
    </row>
    <row r="537">
      <c r="A537" s="13" t="s">
        <v>242</v>
      </c>
      <c r="B537" s="105"/>
      <c r="C537" s="106"/>
      <c r="D537" s="98"/>
      <c r="E537" s="107"/>
      <c r="F537" s="23"/>
      <c r="G537" s="107"/>
      <c r="H537" s="25"/>
      <c r="I537" s="88"/>
    </row>
    <row r="538">
      <c r="A538" s="13" t="s">
        <v>245</v>
      </c>
      <c r="B538" s="105"/>
      <c r="C538" s="106"/>
      <c r="D538" s="98"/>
      <c r="E538" s="107"/>
      <c r="F538" s="23"/>
      <c r="G538" s="107"/>
      <c r="H538" s="25"/>
      <c r="I538" s="88"/>
    </row>
    <row r="539">
      <c r="A539" s="13" t="s">
        <v>188</v>
      </c>
      <c r="B539" s="105"/>
      <c r="C539" s="106"/>
      <c r="D539" s="98"/>
      <c r="E539" s="107"/>
      <c r="F539" s="23"/>
      <c r="G539" s="107"/>
      <c r="H539" s="25"/>
      <c r="I539" s="88"/>
    </row>
    <row r="540">
      <c r="A540" s="13" t="s">
        <v>215</v>
      </c>
      <c r="B540" s="105"/>
      <c r="C540" s="106"/>
      <c r="D540" s="98"/>
      <c r="E540" s="107"/>
      <c r="F540" s="23"/>
      <c r="G540" s="107"/>
      <c r="H540" s="25"/>
      <c r="I540" s="88"/>
    </row>
    <row r="541">
      <c r="A541" s="13" t="s">
        <v>217</v>
      </c>
      <c r="B541" s="105"/>
      <c r="C541" s="106"/>
      <c r="D541" s="98"/>
      <c r="E541" s="107"/>
      <c r="F541" s="23"/>
      <c r="G541" s="107"/>
      <c r="H541" s="25"/>
      <c r="I541" s="88"/>
    </row>
    <row r="542">
      <c r="A542" s="13" t="s">
        <v>219</v>
      </c>
      <c r="B542" s="105"/>
      <c r="C542" s="106"/>
      <c r="D542" s="98"/>
      <c r="E542" s="107"/>
      <c r="F542" s="23"/>
      <c r="G542" s="107"/>
      <c r="H542" s="25"/>
      <c r="I542" s="88"/>
    </row>
    <row r="543">
      <c r="A543" s="13" t="s">
        <v>64</v>
      </c>
      <c r="B543" s="105"/>
      <c r="C543" s="106"/>
      <c r="D543" s="98"/>
      <c r="E543" s="107"/>
      <c r="F543" s="23"/>
      <c r="G543" s="107"/>
      <c r="H543" s="25"/>
      <c r="I543" s="88"/>
    </row>
    <row r="544">
      <c r="A544" s="13"/>
      <c r="B544" s="105"/>
      <c r="C544" s="106"/>
      <c r="D544" s="98"/>
      <c r="E544" s="107"/>
      <c r="F544" s="23"/>
      <c r="G544" s="107"/>
      <c r="H544" s="25"/>
      <c r="I544" s="88"/>
    </row>
    <row r="545">
      <c r="A545" s="13"/>
      <c r="B545" s="105"/>
      <c r="C545" s="106"/>
      <c r="D545" s="98"/>
      <c r="E545" s="107"/>
      <c r="F545" s="23"/>
      <c r="G545" s="107"/>
      <c r="H545" s="25"/>
      <c r="I545" s="88"/>
    </row>
    <row r="546">
      <c r="A546" s="13"/>
      <c r="B546" s="105"/>
      <c r="C546" s="106"/>
      <c r="D546" s="98"/>
      <c r="E546" s="107"/>
      <c r="F546" s="23"/>
      <c r="G546" s="107"/>
      <c r="H546" s="25"/>
      <c r="I546" s="88"/>
    </row>
    <row r="547">
      <c r="A547" s="13"/>
      <c r="B547" s="105"/>
      <c r="C547" s="106"/>
      <c r="D547" s="98"/>
      <c r="E547" s="107"/>
      <c r="F547" s="23"/>
      <c r="G547" s="107"/>
      <c r="H547" s="25"/>
      <c r="I547" s="88"/>
    </row>
    <row r="548">
      <c r="A548" s="13"/>
      <c r="B548" s="105"/>
      <c r="C548" s="106"/>
      <c r="D548" s="98"/>
      <c r="E548" s="107"/>
      <c r="F548" s="23"/>
      <c r="G548" s="107"/>
      <c r="H548" s="25"/>
      <c r="I548" s="88"/>
    </row>
    <row r="549">
      <c r="A549" s="13"/>
      <c r="B549" s="105"/>
      <c r="C549" s="106"/>
      <c r="D549" s="98"/>
      <c r="E549" s="107"/>
      <c r="F549" s="23"/>
      <c r="G549" s="107"/>
      <c r="H549" s="25"/>
      <c r="I549" s="88"/>
    </row>
    <row r="550">
      <c r="A550" s="104"/>
      <c r="B550" s="105"/>
      <c r="C550" s="106"/>
      <c r="D550" s="98"/>
      <c r="E550" s="107"/>
      <c r="F550" s="23"/>
      <c r="G550" s="107"/>
      <c r="H550" s="25"/>
      <c r="I550" s="88"/>
    </row>
    <row r="551">
      <c r="A551" s="104"/>
      <c r="B551" s="105"/>
      <c r="C551" s="106"/>
      <c r="D551" s="98"/>
      <c r="E551" s="107"/>
      <c r="F551" s="23"/>
      <c r="G551" s="107"/>
      <c r="H551" s="25"/>
      <c r="I551" s="88"/>
    </row>
    <row r="552">
      <c r="A552" s="104"/>
      <c r="B552" s="105"/>
      <c r="C552" s="106"/>
      <c r="D552" s="98"/>
      <c r="E552" s="107"/>
      <c r="F552" s="23"/>
      <c r="G552" s="107"/>
      <c r="H552" s="25"/>
      <c r="I552" s="88"/>
    </row>
    <row r="553">
      <c r="A553" s="104"/>
      <c r="B553" s="105"/>
      <c r="C553" s="106"/>
      <c r="D553" s="98"/>
      <c r="E553" s="107"/>
      <c r="F553" s="23"/>
      <c r="G553" s="107"/>
      <c r="H553" s="25"/>
      <c r="I553" s="88"/>
    </row>
    <row r="554">
      <c r="A554" s="104"/>
      <c r="B554" s="105"/>
      <c r="C554" s="106"/>
      <c r="D554" s="98"/>
      <c r="E554" s="107"/>
      <c r="F554" s="23"/>
      <c r="G554" s="107"/>
      <c r="H554" s="25"/>
      <c r="I554" s="88"/>
    </row>
    <row r="555">
      <c r="A555" s="104"/>
      <c r="B555" s="105"/>
      <c r="C555" s="106"/>
      <c r="D555" s="98"/>
      <c r="E555" s="107"/>
      <c r="F555" s="23"/>
      <c r="G555" s="107"/>
      <c r="H555" s="25"/>
      <c r="I555" s="88"/>
    </row>
    <row r="556">
      <c r="A556" s="104"/>
      <c r="B556" s="105"/>
      <c r="C556" s="106"/>
      <c r="D556" s="98"/>
      <c r="E556" s="107"/>
      <c r="F556" s="23"/>
      <c r="G556" s="107"/>
      <c r="H556" s="25"/>
      <c r="I556" s="88"/>
    </row>
    <row r="557">
      <c r="A557" s="4" t="s">
        <v>1</v>
      </c>
      <c r="B557" s="105"/>
      <c r="C557" s="106"/>
      <c r="D557" s="98"/>
      <c r="E557" s="107"/>
      <c r="F557" s="23"/>
      <c r="G557" s="107"/>
      <c r="H557" s="25"/>
      <c r="I557" s="88"/>
    </row>
    <row r="558">
      <c r="A558" s="13" t="s">
        <v>168</v>
      </c>
      <c r="B558" s="105"/>
      <c r="C558" s="106"/>
      <c r="D558" s="98"/>
      <c r="E558" s="107"/>
      <c r="F558" s="23"/>
      <c r="G558" s="107"/>
      <c r="H558" s="25"/>
      <c r="I558" s="88"/>
    </row>
    <row r="559">
      <c r="A559" s="13" t="s">
        <v>90</v>
      </c>
      <c r="B559" s="105"/>
      <c r="C559" s="106"/>
      <c r="D559" s="98"/>
      <c r="E559" s="107"/>
      <c r="F559" s="23"/>
      <c r="G559" s="107"/>
      <c r="H559" s="25"/>
      <c r="I559" s="88"/>
    </row>
    <row r="560">
      <c r="A560" s="13" t="s">
        <v>54</v>
      </c>
      <c r="B560" s="105"/>
      <c r="C560" s="106"/>
      <c r="D560" s="98"/>
      <c r="E560" s="107"/>
      <c r="F560" s="23"/>
      <c r="G560" s="107"/>
      <c r="H560" s="25"/>
      <c r="I560" s="88"/>
    </row>
    <row r="561">
      <c r="A561" s="13" t="s">
        <v>192</v>
      </c>
      <c r="B561" s="105"/>
      <c r="C561" s="106"/>
      <c r="D561" s="98"/>
      <c r="E561" s="107"/>
      <c r="F561" s="23"/>
      <c r="G561" s="107"/>
      <c r="H561" s="25"/>
      <c r="I561" s="88"/>
    </row>
    <row r="562">
      <c r="A562" s="13" t="s">
        <v>141</v>
      </c>
      <c r="B562" s="105"/>
      <c r="C562" s="106"/>
      <c r="D562" s="98"/>
      <c r="E562" s="107"/>
      <c r="F562" s="23"/>
      <c r="G562" s="107"/>
      <c r="H562" s="25"/>
      <c r="I562" s="88"/>
    </row>
    <row r="563">
      <c r="A563" s="13" t="s">
        <v>145</v>
      </c>
      <c r="B563" s="105"/>
      <c r="C563" s="106"/>
      <c r="D563" s="98"/>
      <c r="E563" s="107"/>
      <c r="F563" s="23"/>
      <c r="G563" s="107"/>
      <c r="H563" s="25"/>
      <c r="I563" s="88"/>
    </row>
    <row r="564">
      <c r="A564" s="13" t="s">
        <v>87</v>
      </c>
      <c r="B564" s="105"/>
      <c r="C564" s="106"/>
      <c r="D564" s="98"/>
      <c r="E564" s="107"/>
      <c r="F564" s="23"/>
      <c r="G564" s="107"/>
      <c r="H564" s="25"/>
      <c r="I564" s="88"/>
    </row>
    <row r="565">
      <c r="A565" s="13" t="s">
        <v>222</v>
      </c>
      <c r="B565" s="105"/>
      <c r="C565" s="106"/>
      <c r="D565" s="98"/>
      <c r="E565" s="107"/>
      <c r="F565" s="23"/>
      <c r="G565" s="107"/>
      <c r="H565" s="25"/>
      <c r="I565" s="88"/>
    </row>
    <row r="566">
      <c r="A566" s="13" t="s">
        <v>198</v>
      </c>
      <c r="B566" s="105"/>
      <c r="C566" s="106"/>
      <c r="D566" s="98"/>
      <c r="E566" s="107"/>
      <c r="F566" s="23"/>
      <c r="G566" s="107"/>
      <c r="H566" s="25"/>
      <c r="I566" s="88"/>
    </row>
    <row r="567">
      <c r="A567" s="13" t="s">
        <v>151</v>
      </c>
      <c r="B567" s="105"/>
      <c r="C567" s="106"/>
      <c r="D567" s="98"/>
      <c r="E567" s="107"/>
      <c r="F567" s="23"/>
      <c r="G567" s="107"/>
      <c r="H567" s="25"/>
      <c r="I567" s="88"/>
    </row>
    <row r="568">
      <c r="A568" s="13" t="s">
        <v>165</v>
      </c>
      <c r="B568" s="105"/>
      <c r="C568" s="106"/>
      <c r="D568" s="98"/>
      <c r="E568" s="107"/>
      <c r="F568" s="23"/>
      <c r="G568" s="107"/>
      <c r="H568" s="25"/>
      <c r="I568" s="88"/>
    </row>
    <row r="569">
      <c r="A569" s="13" t="s">
        <v>140</v>
      </c>
      <c r="B569" s="105"/>
      <c r="C569" s="106"/>
      <c r="D569" s="98"/>
      <c r="E569" s="107"/>
      <c r="F569" s="23"/>
      <c r="G569" s="107"/>
      <c r="H569" s="25"/>
      <c r="I569" s="88"/>
    </row>
    <row r="570">
      <c r="A570" s="13" t="s">
        <v>68</v>
      </c>
      <c r="B570" s="105"/>
      <c r="C570" s="106"/>
      <c r="D570" s="98"/>
      <c r="E570" s="107"/>
      <c r="F570" s="23"/>
      <c r="G570" s="107"/>
      <c r="H570" s="25"/>
      <c r="I570" s="88"/>
    </row>
    <row r="571">
      <c r="A571" s="13" t="s">
        <v>99</v>
      </c>
      <c r="B571" s="105"/>
      <c r="C571" s="106"/>
      <c r="D571" s="98"/>
      <c r="E571" s="107"/>
      <c r="F571" s="23"/>
      <c r="G571" s="107"/>
      <c r="H571" s="25"/>
      <c r="I571" s="88"/>
    </row>
    <row r="572">
      <c r="A572" s="13" t="s">
        <v>193</v>
      </c>
      <c r="B572" s="105"/>
      <c r="C572" s="106"/>
      <c r="D572" s="98"/>
      <c r="E572" s="107"/>
      <c r="F572" s="23"/>
      <c r="G572" s="107"/>
      <c r="H572" s="25"/>
      <c r="I572" s="88"/>
    </row>
    <row r="573">
      <c r="A573" s="13" t="s">
        <v>195</v>
      </c>
      <c r="B573" s="105"/>
      <c r="C573" s="106"/>
      <c r="D573" s="98"/>
      <c r="E573" s="107"/>
      <c r="F573" s="23"/>
      <c r="G573" s="107"/>
      <c r="H573" s="25"/>
      <c r="I573" s="88"/>
    </row>
    <row r="574">
      <c r="A574" s="13" t="s">
        <v>210</v>
      </c>
      <c r="B574" s="105"/>
      <c r="C574" s="106"/>
      <c r="D574" s="98"/>
      <c r="E574" s="107"/>
      <c r="F574" s="23"/>
      <c r="G574" s="107"/>
      <c r="H574" s="25"/>
      <c r="I574" s="88"/>
    </row>
    <row r="575">
      <c r="A575" s="13" t="s">
        <v>196</v>
      </c>
      <c r="B575" s="105"/>
      <c r="C575" s="106"/>
      <c r="D575" s="98"/>
      <c r="E575" s="107"/>
      <c r="F575" s="23"/>
      <c r="G575" s="107"/>
      <c r="H575" s="25"/>
      <c r="I575" s="88"/>
    </row>
    <row r="576">
      <c r="A576" s="13" t="s">
        <v>197</v>
      </c>
      <c r="B576" s="105"/>
      <c r="C576" s="106"/>
      <c r="D576" s="98"/>
      <c r="E576" s="107"/>
      <c r="F576" s="23"/>
      <c r="G576" s="107"/>
      <c r="H576" s="25"/>
      <c r="I576" s="88"/>
    </row>
    <row r="577">
      <c r="A577" s="13" t="s">
        <v>170</v>
      </c>
      <c r="B577" s="105"/>
      <c r="C577" s="106"/>
      <c r="D577" s="98"/>
      <c r="E577" s="107"/>
      <c r="F577" s="23"/>
      <c r="G577" s="107"/>
      <c r="H577" s="25"/>
      <c r="I577" s="88"/>
    </row>
    <row r="578">
      <c r="A578" s="13" t="s">
        <v>146</v>
      </c>
      <c r="B578" s="105"/>
      <c r="C578" s="106"/>
      <c r="D578" s="98"/>
      <c r="E578" s="107"/>
      <c r="F578" s="23"/>
      <c r="G578" s="107"/>
      <c r="H578" s="25"/>
      <c r="I578" s="88"/>
    </row>
    <row r="579">
      <c r="A579" s="13" t="s">
        <v>147</v>
      </c>
      <c r="B579" s="105"/>
      <c r="C579" s="106"/>
      <c r="D579" s="98"/>
      <c r="E579" s="107"/>
      <c r="F579" s="23"/>
      <c r="G579" s="107"/>
      <c r="H579" s="25"/>
      <c r="I579" s="88"/>
    </row>
    <row r="580">
      <c r="A580" s="13" t="s">
        <v>142</v>
      </c>
      <c r="B580" s="105"/>
      <c r="C580" s="106"/>
      <c r="D580" s="98"/>
      <c r="E580" s="107"/>
      <c r="F580" s="23"/>
      <c r="G580" s="107"/>
      <c r="H580" s="25"/>
      <c r="I580" s="88"/>
    </row>
    <row r="581">
      <c r="A581" s="13" t="s">
        <v>199</v>
      </c>
      <c r="B581" s="105"/>
      <c r="C581" s="106"/>
      <c r="D581" s="98"/>
      <c r="E581" s="107"/>
      <c r="F581" s="23"/>
      <c r="G581" s="107"/>
      <c r="H581" s="25"/>
      <c r="I581" s="88"/>
    </row>
    <row r="582">
      <c r="A582" s="13" t="s">
        <v>130</v>
      </c>
      <c r="B582" s="105"/>
      <c r="C582" s="106"/>
      <c r="D582" s="98"/>
      <c r="E582" s="107"/>
      <c r="F582" s="23"/>
      <c r="G582" s="107"/>
      <c r="H582" s="25"/>
      <c r="I582" s="88"/>
    </row>
    <row r="583">
      <c r="A583" s="13" t="s">
        <v>51</v>
      </c>
      <c r="B583" s="105"/>
      <c r="C583" s="106"/>
      <c r="D583" s="98"/>
      <c r="E583" s="107"/>
      <c r="F583" s="23"/>
      <c r="G583" s="107"/>
      <c r="H583" s="25"/>
      <c r="I583" s="88"/>
    </row>
    <row r="584">
      <c r="A584" s="13" t="s">
        <v>153</v>
      </c>
      <c r="B584" s="105"/>
      <c r="C584" s="106"/>
      <c r="D584" s="98"/>
      <c r="E584" s="107"/>
      <c r="F584" s="23"/>
      <c r="G584" s="107"/>
      <c r="H584" s="25"/>
      <c r="I584" s="88"/>
    </row>
    <row r="585">
      <c r="A585" s="13" t="s">
        <v>155</v>
      </c>
      <c r="B585" s="105"/>
      <c r="C585" s="106"/>
      <c r="D585" s="98"/>
      <c r="E585" s="107"/>
      <c r="F585" s="23"/>
      <c r="G585" s="107"/>
      <c r="H585" s="25"/>
      <c r="I585" s="88"/>
    </row>
    <row r="586">
      <c r="A586" s="13" t="s">
        <v>76</v>
      </c>
      <c r="B586" s="105"/>
      <c r="C586" s="106"/>
      <c r="D586" s="98"/>
      <c r="E586" s="107"/>
      <c r="F586" s="23"/>
      <c r="G586" s="107"/>
      <c r="H586" s="25"/>
      <c r="I586" s="88"/>
    </row>
    <row r="587">
      <c r="A587" s="13" t="s">
        <v>107</v>
      </c>
      <c r="B587" s="105"/>
      <c r="C587" s="106"/>
      <c r="D587" s="98"/>
      <c r="E587" s="107"/>
      <c r="F587" s="23"/>
      <c r="G587" s="107"/>
      <c r="H587" s="25"/>
      <c r="I587" s="88"/>
    </row>
    <row r="588">
      <c r="A588" s="13" t="s">
        <v>200</v>
      </c>
      <c r="B588" s="105"/>
      <c r="C588" s="106"/>
      <c r="D588" s="98"/>
      <c r="E588" s="107"/>
      <c r="F588" s="23"/>
      <c r="G588" s="107"/>
      <c r="H588" s="25"/>
      <c r="I588" s="88"/>
    </row>
    <row r="589">
      <c r="A589" s="13" t="s">
        <v>175</v>
      </c>
      <c r="B589" s="105"/>
      <c r="C589" s="106"/>
      <c r="D589" s="98"/>
      <c r="E589" s="107"/>
      <c r="F589" s="23"/>
      <c r="G589" s="107"/>
      <c r="H589" s="25"/>
      <c r="I589" s="88"/>
    </row>
    <row r="590">
      <c r="A590" s="13" t="s">
        <v>110</v>
      </c>
      <c r="B590" s="105"/>
      <c r="C590" s="106"/>
      <c r="D590" s="98"/>
      <c r="E590" s="107"/>
      <c r="F590" s="23"/>
      <c r="G590" s="107"/>
      <c r="H590" s="25"/>
      <c r="I590" s="88"/>
    </row>
    <row r="591">
      <c r="A591" s="13" t="s">
        <v>202</v>
      </c>
      <c r="B591" s="105"/>
      <c r="C591" s="106"/>
      <c r="D591" s="98"/>
      <c r="E591" s="107"/>
      <c r="F591" s="23"/>
      <c r="G591" s="107"/>
      <c r="H591" s="25"/>
      <c r="I591" s="88"/>
    </row>
    <row r="592">
      <c r="A592" s="13" t="s">
        <v>157</v>
      </c>
      <c r="B592" s="105"/>
      <c r="C592" s="106"/>
      <c r="D592" s="98"/>
      <c r="E592" s="107"/>
      <c r="F592" s="23"/>
      <c r="G592" s="107"/>
      <c r="H592" s="25"/>
      <c r="I592" s="88"/>
    </row>
    <row r="593">
      <c r="A593" s="13" t="s">
        <v>206</v>
      </c>
      <c r="B593" s="105"/>
      <c r="C593" s="106"/>
      <c r="D593" s="98"/>
      <c r="E593" s="107"/>
      <c r="F593" s="23"/>
      <c r="G593" s="107"/>
      <c r="H593" s="25"/>
      <c r="I593" s="88"/>
    </row>
    <row r="594">
      <c r="A594" s="13" t="s">
        <v>230</v>
      </c>
      <c r="B594" s="105"/>
      <c r="C594" s="106"/>
      <c r="D594" s="98"/>
      <c r="E594" s="107"/>
      <c r="F594" s="23"/>
      <c r="G594" s="107"/>
      <c r="H594" s="25"/>
      <c r="I594" s="88"/>
    </row>
    <row r="595">
      <c r="A595" s="13" t="s">
        <v>143</v>
      </c>
      <c r="B595" s="105"/>
      <c r="C595" s="106"/>
      <c r="D595" s="98"/>
      <c r="E595" s="107"/>
      <c r="F595" s="23"/>
      <c r="G595" s="107"/>
      <c r="H595" s="25"/>
      <c r="I595" s="88"/>
    </row>
    <row r="596">
      <c r="A596" s="13" t="s">
        <v>231</v>
      </c>
      <c r="B596" s="105"/>
      <c r="C596" s="106"/>
      <c r="D596" s="98"/>
      <c r="E596" s="107"/>
      <c r="F596" s="23"/>
      <c r="G596" s="107"/>
      <c r="H596" s="25"/>
      <c r="I596" s="88"/>
    </row>
    <row r="597">
      <c r="A597" s="13" t="s">
        <v>116</v>
      </c>
      <c r="B597" s="105"/>
      <c r="C597" s="106"/>
      <c r="D597" s="98"/>
      <c r="E597" s="107"/>
      <c r="F597" s="23"/>
      <c r="G597" s="107"/>
      <c r="H597" s="25"/>
      <c r="I597" s="88"/>
    </row>
    <row r="598">
      <c r="A598" s="13" t="s">
        <v>226</v>
      </c>
      <c r="B598" s="105"/>
      <c r="C598" s="106"/>
      <c r="D598" s="98"/>
      <c r="E598" s="107"/>
      <c r="F598" s="23"/>
      <c r="G598" s="107"/>
      <c r="H598" s="25"/>
      <c r="I598" s="88"/>
    </row>
    <row r="599">
      <c r="A599" s="13" t="s">
        <v>221</v>
      </c>
      <c r="B599" s="105"/>
      <c r="C599" s="106"/>
      <c r="D599" s="98"/>
      <c r="E599" s="107"/>
      <c r="F599" s="23"/>
      <c r="G599" s="107"/>
      <c r="H599" s="25"/>
      <c r="I599" s="88"/>
    </row>
    <row r="600">
      <c r="A600" s="13" t="s">
        <v>172</v>
      </c>
      <c r="B600" s="105"/>
      <c r="C600" s="106"/>
      <c r="D600" s="98"/>
      <c r="E600" s="107"/>
      <c r="F600" s="23"/>
      <c r="G600" s="107"/>
      <c r="H600" s="25"/>
      <c r="I600" s="88"/>
    </row>
    <row r="601">
      <c r="A601" s="13" t="s">
        <v>118</v>
      </c>
      <c r="B601" s="105"/>
      <c r="C601" s="106"/>
      <c r="D601" s="98"/>
      <c r="E601" s="107"/>
      <c r="F601" s="23"/>
      <c r="G601" s="107"/>
      <c r="H601" s="25"/>
      <c r="I601" s="88"/>
    </row>
    <row r="602">
      <c r="A602" s="13" t="s">
        <v>184</v>
      </c>
      <c r="B602" s="105"/>
      <c r="C602" s="106"/>
      <c r="D602" s="98"/>
      <c r="E602" s="107"/>
      <c r="F602" s="23"/>
      <c r="G602" s="107"/>
      <c r="H602" s="25"/>
      <c r="I602" s="88"/>
    </row>
    <row r="603">
      <c r="A603" s="13" t="s">
        <v>148</v>
      </c>
      <c r="B603" s="105"/>
      <c r="C603" s="106"/>
      <c r="D603" s="98"/>
      <c r="E603" s="107"/>
      <c r="F603" s="23"/>
      <c r="G603" s="107"/>
      <c r="H603" s="25"/>
      <c r="I603" s="88"/>
    </row>
    <row r="604">
      <c r="A604" s="13" t="s">
        <v>216</v>
      </c>
      <c r="B604" s="105"/>
      <c r="C604" s="106"/>
      <c r="D604" s="98"/>
      <c r="E604" s="107"/>
      <c r="F604" s="23"/>
      <c r="G604" s="107"/>
      <c r="H604" s="25"/>
      <c r="I604" s="88"/>
    </row>
    <row r="605">
      <c r="A605" s="13" t="s">
        <v>103</v>
      </c>
      <c r="B605" s="105"/>
      <c r="C605" s="106"/>
      <c r="D605" s="98"/>
      <c r="E605" s="107"/>
      <c r="F605" s="23"/>
      <c r="G605" s="107"/>
      <c r="H605" s="25"/>
      <c r="I605" s="88"/>
    </row>
    <row r="606">
      <c r="A606" s="13" t="s">
        <v>167</v>
      </c>
      <c r="B606" s="105"/>
      <c r="C606" s="106"/>
      <c r="D606" s="98"/>
      <c r="E606" s="107"/>
      <c r="F606" s="23"/>
      <c r="G606" s="107"/>
      <c r="H606" s="25"/>
      <c r="I606" s="88"/>
    </row>
    <row r="607">
      <c r="A607" s="13" t="s">
        <v>128</v>
      </c>
      <c r="B607" s="105"/>
      <c r="C607" s="106"/>
      <c r="D607" s="98"/>
      <c r="E607" s="107"/>
      <c r="F607" s="23"/>
      <c r="G607" s="107"/>
      <c r="H607" s="25"/>
      <c r="I607" s="88"/>
    </row>
    <row r="608">
      <c r="A608" s="13" t="s">
        <v>158</v>
      </c>
      <c r="B608" s="105"/>
      <c r="C608" s="106"/>
      <c r="D608" s="98"/>
      <c r="E608" s="107"/>
      <c r="F608" s="23"/>
      <c r="G608" s="107"/>
      <c r="H608" s="25"/>
      <c r="I608" s="88"/>
    </row>
    <row r="609">
      <c r="A609" s="13" t="s">
        <v>180</v>
      </c>
      <c r="B609" s="105"/>
      <c r="C609" s="106"/>
      <c r="D609" s="98"/>
      <c r="E609" s="107"/>
      <c r="F609" s="23"/>
      <c r="G609" s="107"/>
      <c r="H609" s="25"/>
      <c r="I609" s="88"/>
    </row>
    <row r="610">
      <c r="A610" s="13" t="s">
        <v>114</v>
      </c>
      <c r="B610" s="105"/>
      <c r="C610" s="106"/>
      <c r="D610" s="98"/>
      <c r="E610" s="107"/>
      <c r="F610" s="23"/>
      <c r="G610" s="107"/>
      <c r="H610" s="25"/>
      <c r="I610" s="88"/>
    </row>
    <row r="611">
      <c r="A611" s="13" t="s">
        <v>205</v>
      </c>
      <c r="B611" s="105"/>
      <c r="C611" s="106"/>
      <c r="D611" s="98"/>
      <c r="E611" s="107"/>
      <c r="F611" s="23"/>
      <c r="G611" s="107"/>
      <c r="H611" s="25"/>
      <c r="I611" s="88"/>
    </row>
    <row r="612">
      <c r="A612" s="13" t="s">
        <v>121</v>
      </c>
      <c r="B612" s="105"/>
      <c r="C612" s="106"/>
      <c r="D612" s="98"/>
      <c r="E612" s="107"/>
      <c r="F612" s="23"/>
      <c r="G612" s="107"/>
      <c r="H612" s="25"/>
      <c r="I612" s="88"/>
    </row>
    <row r="613">
      <c r="A613" s="13" t="s">
        <v>203</v>
      </c>
      <c r="B613" s="105"/>
      <c r="C613" s="106"/>
      <c r="D613" s="98"/>
      <c r="E613" s="107"/>
      <c r="F613" s="23"/>
      <c r="G613" s="107"/>
      <c r="H613" s="25"/>
      <c r="I613" s="88"/>
    </row>
    <row r="614">
      <c r="A614" s="13" t="s">
        <v>243</v>
      </c>
      <c r="B614" s="105"/>
      <c r="C614" s="106"/>
      <c r="D614" s="98"/>
      <c r="E614" s="107"/>
      <c r="F614" s="23"/>
      <c r="G614" s="107"/>
      <c r="H614" s="25"/>
      <c r="I614" s="88"/>
    </row>
    <row r="615">
      <c r="A615" s="13" t="s">
        <v>169</v>
      </c>
      <c r="B615" s="105"/>
      <c r="C615" s="106"/>
      <c r="D615" s="98"/>
      <c r="E615" s="107"/>
      <c r="F615" s="23"/>
      <c r="G615" s="107"/>
      <c r="H615" s="25"/>
      <c r="I615" s="88"/>
    </row>
    <row r="616">
      <c r="A616" s="13" t="s">
        <v>223</v>
      </c>
      <c r="B616" s="105"/>
      <c r="C616" s="106"/>
      <c r="D616" s="98"/>
      <c r="E616" s="107"/>
      <c r="F616" s="23"/>
      <c r="G616" s="107"/>
      <c r="H616" s="25"/>
      <c r="I616" s="88"/>
    </row>
    <row r="617">
      <c r="A617" s="13" t="s">
        <v>207</v>
      </c>
      <c r="B617" s="105"/>
      <c r="C617" s="106"/>
      <c r="D617" s="98"/>
      <c r="E617" s="107"/>
      <c r="F617" s="23"/>
      <c r="G617" s="107"/>
      <c r="H617" s="25"/>
      <c r="I617" s="88"/>
    </row>
    <row r="618">
      <c r="A618" s="13" t="s">
        <v>112</v>
      </c>
      <c r="B618" s="105"/>
      <c r="C618" s="106"/>
      <c r="D618" s="98"/>
      <c r="E618" s="107"/>
      <c r="F618" s="23"/>
      <c r="G618" s="107"/>
      <c r="H618" s="25"/>
      <c r="I618" s="88"/>
    </row>
    <row r="619">
      <c r="A619" s="13" t="s">
        <v>93</v>
      </c>
      <c r="B619" s="105"/>
      <c r="C619" s="106"/>
      <c r="D619" s="98"/>
      <c r="E619" s="107"/>
      <c r="F619" s="23"/>
      <c r="G619" s="107"/>
      <c r="H619" s="25"/>
      <c r="I619" s="88"/>
    </row>
    <row r="620">
      <c r="A620" s="13" t="s">
        <v>73</v>
      </c>
      <c r="B620" s="105"/>
      <c r="C620" s="106"/>
      <c r="D620" s="98"/>
      <c r="E620" s="107"/>
      <c r="F620" s="23"/>
      <c r="G620" s="107"/>
      <c r="H620" s="25"/>
      <c r="I620" s="88"/>
    </row>
    <row r="621">
      <c r="A621" s="13" t="s">
        <v>154</v>
      </c>
      <c r="B621" s="105"/>
      <c r="C621" s="106"/>
      <c r="D621" s="98"/>
      <c r="E621" s="107"/>
      <c r="F621" s="23"/>
      <c r="G621" s="107"/>
      <c r="H621" s="25"/>
      <c r="I621" s="88"/>
    </row>
    <row r="622">
      <c r="A622" s="13" t="s">
        <v>125</v>
      </c>
      <c r="B622" s="105"/>
      <c r="C622" s="106"/>
      <c r="D622" s="98"/>
      <c r="E622" s="107"/>
      <c r="F622" s="23"/>
      <c r="G622" s="107"/>
      <c r="H622" s="25"/>
      <c r="I622" s="88"/>
    </row>
    <row r="623">
      <c r="A623" s="13" t="s">
        <v>228</v>
      </c>
      <c r="B623" s="105"/>
      <c r="C623" s="106"/>
      <c r="D623" s="98"/>
      <c r="E623" s="107"/>
      <c r="F623" s="23"/>
      <c r="G623" s="107"/>
      <c r="H623" s="25"/>
      <c r="I623" s="88"/>
    </row>
    <row r="624">
      <c r="A624" s="13" t="s">
        <v>182</v>
      </c>
      <c r="B624" s="105"/>
      <c r="C624" s="106"/>
      <c r="D624" s="98"/>
      <c r="E624" s="107"/>
      <c r="F624" s="23"/>
      <c r="G624" s="107"/>
      <c r="H624" s="25"/>
      <c r="I624" s="88"/>
    </row>
    <row r="625">
      <c r="A625" s="13" t="s">
        <v>83</v>
      </c>
      <c r="B625" s="105"/>
      <c r="C625" s="106"/>
      <c r="D625" s="98"/>
      <c r="E625" s="107"/>
      <c r="F625" s="23"/>
      <c r="G625" s="107"/>
      <c r="H625" s="25"/>
      <c r="I625" s="88"/>
    </row>
    <row r="626">
      <c r="A626" s="13" t="s">
        <v>96</v>
      </c>
      <c r="B626" s="105"/>
      <c r="C626" s="106"/>
      <c r="D626" s="98"/>
      <c r="E626" s="107"/>
      <c r="F626" s="23"/>
      <c r="G626" s="107"/>
      <c r="H626" s="25"/>
      <c r="I626" s="88"/>
    </row>
    <row r="627">
      <c r="A627" s="13" t="s">
        <v>132</v>
      </c>
      <c r="B627" s="105"/>
      <c r="C627" s="106"/>
      <c r="D627" s="98"/>
      <c r="E627" s="107"/>
      <c r="F627" s="23"/>
      <c r="G627" s="107"/>
      <c r="H627" s="25"/>
      <c r="I627" s="88"/>
    </row>
    <row r="628">
      <c r="A628" s="13" t="s">
        <v>159</v>
      </c>
      <c r="B628" s="105"/>
      <c r="C628" s="106"/>
      <c r="D628" s="98"/>
      <c r="E628" s="107"/>
      <c r="F628" s="23"/>
      <c r="G628" s="107"/>
      <c r="H628" s="25"/>
      <c r="I628" s="88"/>
    </row>
    <row r="629">
      <c r="A629" s="13" t="s">
        <v>160</v>
      </c>
      <c r="B629" s="105"/>
      <c r="C629" s="106"/>
      <c r="D629" s="98"/>
      <c r="E629" s="107"/>
      <c r="F629" s="23"/>
      <c r="G629" s="107"/>
      <c r="H629" s="25"/>
      <c r="I629" s="88"/>
    </row>
    <row r="630">
      <c r="A630" s="13" t="s">
        <v>133</v>
      </c>
      <c r="B630" s="105"/>
      <c r="C630" s="106"/>
      <c r="D630" s="98"/>
      <c r="E630" s="107"/>
      <c r="F630" s="23"/>
      <c r="G630" s="107"/>
      <c r="H630" s="25"/>
      <c r="I630" s="88"/>
    </row>
    <row r="631">
      <c r="A631" s="13" t="s">
        <v>190</v>
      </c>
      <c r="B631" s="105"/>
      <c r="C631" s="106"/>
      <c r="D631" s="98"/>
      <c r="E631" s="107"/>
      <c r="F631" s="23"/>
      <c r="G631" s="107"/>
      <c r="H631" s="25"/>
      <c r="I631" s="88"/>
    </row>
    <row r="632">
      <c r="A632" s="13" t="s">
        <v>139</v>
      </c>
      <c r="B632" s="105"/>
      <c r="C632" s="106"/>
      <c r="D632" s="98"/>
      <c r="E632" s="107"/>
      <c r="F632" s="23"/>
      <c r="G632" s="107"/>
      <c r="H632" s="25"/>
      <c r="I632" s="88"/>
    </row>
    <row r="633">
      <c r="A633" s="13" t="s">
        <v>183</v>
      </c>
      <c r="B633" s="105"/>
      <c r="C633" s="106"/>
      <c r="D633" s="98"/>
      <c r="E633" s="107"/>
      <c r="F633" s="23"/>
      <c r="G633" s="107"/>
      <c r="H633" s="25"/>
      <c r="I633" s="88"/>
    </row>
    <row r="634">
      <c r="A634" s="13" t="s">
        <v>237</v>
      </c>
      <c r="B634" s="105"/>
      <c r="C634" s="106"/>
      <c r="D634" s="98"/>
      <c r="E634" s="107"/>
      <c r="F634" s="23"/>
      <c r="G634" s="107"/>
      <c r="H634" s="25"/>
      <c r="I634" s="88"/>
    </row>
    <row r="635">
      <c r="A635" s="13" t="s">
        <v>162</v>
      </c>
      <c r="B635" s="105"/>
      <c r="C635" s="106"/>
      <c r="D635" s="98"/>
      <c r="E635" s="107"/>
      <c r="F635" s="23"/>
      <c r="G635" s="107"/>
      <c r="H635" s="25"/>
      <c r="I635" s="88"/>
    </row>
    <row r="636">
      <c r="A636" s="13" t="s">
        <v>191</v>
      </c>
      <c r="B636" s="105"/>
      <c r="C636" s="106"/>
      <c r="D636" s="98"/>
      <c r="E636" s="107"/>
      <c r="F636" s="23"/>
      <c r="G636" s="107"/>
      <c r="H636" s="25"/>
      <c r="I636" s="88"/>
    </row>
    <row r="637">
      <c r="A637" s="13" t="s">
        <v>238</v>
      </c>
      <c r="B637" s="105"/>
      <c r="C637" s="106"/>
      <c r="D637" s="98"/>
      <c r="E637" s="107"/>
      <c r="F637" s="23"/>
      <c r="G637" s="107"/>
      <c r="H637" s="25"/>
      <c r="I637" s="88"/>
    </row>
    <row r="638">
      <c r="A638" s="13" t="s">
        <v>185</v>
      </c>
      <c r="B638" s="105"/>
      <c r="C638" s="106"/>
      <c r="D638" s="98"/>
      <c r="E638" s="107"/>
      <c r="F638" s="23"/>
      <c r="G638" s="107"/>
      <c r="H638" s="25"/>
      <c r="I638" s="88"/>
    </row>
    <row r="639">
      <c r="A639" s="13" t="s">
        <v>127</v>
      </c>
      <c r="B639" s="105"/>
      <c r="C639" s="106"/>
      <c r="D639" s="98"/>
      <c r="E639" s="107"/>
      <c r="F639" s="23"/>
      <c r="G639" s="107"/>
      <c r="H639" s="25"/>
      <c r="I639" s="88"/>
    </row>
    <row r="640">
      <c r="A640" s="13" t="s">
        <v>235</v>
      </c>
      <c r="B640" s="105"/>
      <c r="C640" s="106"/>
      <c r="D640" s="98"/>
      <c r="E640" s="107"/>
      <c r="F640" s="23"/>
      <c r="G640" s="107"/>
      <c r="H640" s="25"/>
      <c r="I640" s="88"/>
    </row>
    <row r="641">
      <c r="A641" s="13" t="s">
        <v>224</v>
      </c>
      <c r="B641" s="105"/>
      <c r="C641" s="106"/>
      <c r="D641" s="98"/>
      <c r="E641" s="107"/>
      <c r="F641" s="23"/>
      <c r="G641" s="107"/>
      <c r="H641" s="25"/>
      <c r="I641" s="88"/>
    </row>
    <row r="642">
      <c r="A642" s="13" t="s">
        <v>233</v>
      </c>
      <c r="B642" s="105"/>
      <c r="C642" s="106"/>
      <c r="D642" s="98"/>
      <c r="E642" s="107"/>
      <c r="F642" s="23"/>
      <c r="G642" s="107"/>
      <c r="H642" s="25"/>
      <c r="I642" s="88"/>
    </row>
    <row r="643">
      <c r="A643" s="13" t="s">
        <v>105</v>
      </c>
      <c r="B643" s="105"/>
      <c r="C643" s="106"/>
      <c r="D643" s="98"/>
      <c r="E643" s="107"/>
      <c r="F643" s="23"/>
      <c r="G643" s="107"/>
      <c r="H643" s="25"/>
      <c r="I643" s="88"/>
    </row>
    <row r="644">
      <c r="A644" s="13" t="s">
        <v>173</v>
      </c>
      <c r="B644" s="105"/>
      <c r="C644" s="106"/>
      <c r="D644" s="98"/>
      <c r="E644" s="107"/>
      <c r="F644" s="23"/>
      <c r="G644" s="107"/>
      <c r="H644" s="25"/>
      <c r="I644" s="88"/>
    </row>
    <row r="645">
      <c r="A645" s="13" t="s">
        <v>150</v>
      </c>
      <c r="B645" s="105"/>
      <c r="C645" s="106"/>
      <c r="D645" s="98"/>
      <c r="E645" s="107"/>
      <c r="F645" s="23"/>
      <c r="G645" s="107"/>
      <c r="H645" s="25"/>
      <c r="I645" s="88"/>
    </row>
    <row r="646">
      <c r="A646" s="13" t="s">
        <v>174</v>
      </c>
      <c r="B646" s="105"/>
      <c r="C646" s="106"/>
      <c r="D646" s="98"/>
      <c r="E646" s="107"/>
      <c r="F646" s="23"/>
      <c r="G646" s="107"/>
      <c r="H646" s="25"/>
      <c r="I646" s="88"/>
    </row>
    <row r="647">
      <c r="A647" s="13" t="s">
        <v>186</v>
      </c>
      <c r="B647" s="105"/>
      <c r="C647" s="106"/>
      <c r="D647" s="98"/>
      <c r="E647" s="107"/>
      <c r="F647" s="23"/>
      <c r="G647" s="107"/>
      <c r="H647" s="25"/>
      <c r="I647" s="88"/>
    </row>
    <row r="648">
      <c r="A648" s="13" t="s">
        <v>176</v>
      </c>
      <c r="B648" s="105"/>
      <c r="C648" s="106"/>
      <c r="D648" s="98"/>
      <c r="E648" s="107"/>
      <c r="F648" s="23"/>
      <c r="G648" s="107"/>
      <c r="H648" s="25"/>
      <c r="I648" s="88"/>
    </row>
    <row r="649">
      <c r="A649" s="13" t="s">
        <v>179</v>
      </c>
      <c r="B649" s="105"/>
      <c r="C649" s="106"/>
      <c r="D649" s="98"/>
      <c r="E649" s="107"/>
      <c r="F649" s="23"/>
      <c r="G649" s="107"/>
      <c r="H649" s="25"/>
      <c r="I649" s="88"/>
    </row>
    <row r="650">
      <c r="A650" s="13" t="s">
        <v>178</v>
      </c>
      <c r="B650" s="105"/>
      <c r="C650" s="106"/>
      <c r="D650" s="98"/>
      <c r="E650" s="107"/>
      <c r="F650" s="23"/>
      <c r="G650" s="107"/>
      <c r="H650" s="25"/>
      <c r="I650" s="88"/>
    </row>
    <row r="651">
      <c r="A651" s="13" t="s">
        <v>211</v>
      </c>
      <c r="B651" s="105"/>
      <c r="C651" s="106"/>
      <c r="D651" s="98"/>
      <c r="E651" s="107"/>
      <c r="F651" s="23"/>
      <c r="G651" s="107"/>
      <c r="H651" s="25"/>
      <c r="I651" s="88"/>
    </row>
    <row r="652">
      <c r="A652" s="13" t="s">
        <v>239</v>
      </c>
      <c r="B652" s="105"/>
      <c r="C652" s="106"/>
      <c r="D652" s="98"/>
      <c r="E652" s="107"/>
      <c r="F652" s="23"/>
      <c r="G652" s="107"/>
      <c r="H652" s="25"/>
      <c r="I652" s="88"/>
    </row>
    <row r="653">
      <c r="A653" s="13" t="s">
        <v>229</v>
      </c>
      <c r="B653" s="105"/>
      <c r="C653" s="106"/>
      <c r="D653" s="98"/>
      <c r="E653" s="107"/>
      <c r="F653" s="23"/>
      <c r="G653" s="107"/>
      <c r="H653" s="25"/>
      <c r="I653" s="88"/>
    </row>
    <row r="654">
      <c r="A654" s="13" t="s">
        <v>80</v>
      </c>
      <c r="B654" s="105"/>
      <c r="C654" s="106"/>
      <c r="D654" s="98"/>
      <c r="E654" s="107"/>
      <c r="F654" s="23"/>
      <c r="G654" s="107"/>
      <c r="H654" s="25"/>
      <c r="I654" s="88"/>
    </row>
    <row r="655">
      <c r="A655" s="13" t="s">
        <v>208</v>
      </c>
      <c r="B655" s="105"/>
      <c r="C655" s="106"/>
      <c r="D655" s="98"/>
      <c r="E655" s="107"/>
      <c r="F655" s="23"/>
      <c r="G655" s="107"/>
      <c r="H655" s="25"/>
      <c r="I655" s="88"/>
    </row>
    <row r="656">
      <c r="A656" s="13" t="s">
        <v>213</v>
      </c>
      <c r="B656" s="105"/>
      <c r="C656" s="106"/>
      <c r="D656" s="98"/>
      <c r="E656" s="107"/>
      <c r="F656" s="23"/>
      <c r="G656" s="107"/>
      <c r="H656" s="25"/>
      <c r="I656" s="88"/>
    </row>
    <row r="657">
      <c r="A657" s="13" t="s">
        <v>212</v>
      </c>
      <c r="B657" s="105"/>
      <c r="C657" s="106"/>
      <c r="D657" s="98"/>
      <c r="E657" s="107"/>
      <c r="F657" s="23"/>
      <c r="G657" s="107"/>
      <c r="H657" s="25"/>
      <c r="I657" s="88"/>
    </row>
    <row r="658">
      <c r="A658" s="13" t="s">
        <v>214</v>
      </c>
      <c r="B658" s="105"/>
      <c r="C658" s="106"/>
      <c r="D658" s="98"/>
      <c r="E658" s="107"/>
      <c r="F658" s="23"/>
      <c r="G658" s="107"/>
      <c r="H658" s="25"/>
      <c r="I658" s="88"/>
    </row>
    <row r="659">
      <c r="A659" s="13" t="s">
        <v>232</v>
      </c>
      <c r="B659" s="105"/>
      <c r="C659" s="106"/>
      <c r="D659" s="98"/>
      <c r="E659" s="107"/>
      <c r="F659" s="23"/>
      <c r="G659" s="107"/>
      <c r="H659" s="25"/>
      <c r="I659" s="88"/>
    </row>
    <row r="660">
      <c r="A660" s="13" t="s">
        <v>181</v>
      </c>
      <c r="B660" s="105"/>
      <c r="C660" s="106"/>
      <c r="D660" s="98"/>
      <c r="E660" s="107"/>
      <c r="F660" s="23"/>
      <c r="G660" s="107"/>
      <c r="H660" s="25"/>
      <c r="I660" s="88"/>
    </row>
    <row r="661">
      <c r="A661" s="13" t="s">
        <v>136</v>
      </c>
      <c r="B661" s="105"/>
      <c r="C661" s="106"/>
      <c r="D661" s="98"/>
      <c r="E661" s="107"/>
      <c r="F661" s="23"/>
      <c r="G661" s="107"/>
      <c r="H661" s="25"/>
      <c r="I661" s="88"/>
    </row>
    <row r="662">
      <c r="A662" s="13" t="s">
        <v>246</v>
      </c>
      <c r="B662" s="105"/>
      <c r="C662" s="106"/>
      <c r="D662" s="98"/>
      <c r="E662" s="107"/>
      <c r="F662" s="23"/>
      <c r="G662" s="107"/>
      <c r="H662" s="25"/>
      <c r="I662" s="88"/>
    </row>
    <row r="663">
      <c r="A663" s="13" t="s">
        <v>22</v>
      </c>
      <c r="B663" s="105"/>
      <c r="C663" s="106"/>
      <c r="D663" s="98"/>
      <c r="E663" s="107"/>
      <c r="F663" s="23"/>
      <c r="G663" s="107"/>
      <c r="H663" s="25"/>
      <c r="I663" s="88"/>
    </row>
    <row r="664">
      <c r="A664" s="13" t="s">
        <v>95</v>
      </c>
      <c r="B664" s="105"/>
      <c r="C664" s="106"/>
      <c r="D664" s="98"/>
      <c r="E664" s="107"/>
      <c r="F664" s="23"/>
      <c r="G664" s="107"/>
      <c r="H664" s="25"/>
      <c r="I664" s="88"/>
    </row>
    <row r="665">
      <c r="A665" s="13" t="s">
        <v>100</v>
      </c>
      <c r="B665" s="105"/>
      <c r="C665" s="106"/>
      <c r="D665" s="98"/>
      <c r="E665" s="107"/>
      <c r="F665" s="23"/>
      <c r="G665" s="107"/>
      <c r="H665" s="25"/>
      <c r="I665" s="88"/>
    </row>
    <row r="666">
      <c r="A666" s="13" t="s">
        <v>138</v>
      </c>
      <c r="B666" s="105"/>
      <c r="C666" s="106"/>
      <c r="D666" s="98"/>
      <c r="E666" s="107"/>
      <c r="F666" s="23"/>
      <c r="G666" s="107"/>
      <c r="H666" s="25"/>
      <c r="I666" s="88"/>
    </row>
    <row r="667">
      <c r="A667" s="13" t="s">
        <v>204</v>
      </c>
      <c r="B667" s="105"/>
      <c r="C667" s="106"/>
      <c r="D667" s="98"/>
      <c r="E667" s="107"/>
      <c r="F667" s="23"/>
      <c r="G667" s="107"/>
      <c r="H667" s="25"/>
      <c r="I667" s="88"/>
    </row>
    <row r="668">
      <c r="A668" s="13" t="s">
        <v>60</v>
      </c>
      <c r="B668" s="105"/>
      <c r="C668" s="106"/>
      <c r="D668" s="98"/>
      <c r="E668" s="107"/>
      <c r="F668" s="23"/>
      <c r="G668" s="107"/>
      <c r="H668" s="25"/>
      <c r="I668" s="88"/>
    </row>
    <row r="669">
      <c r="A669" s="13" t="s">
        <v>152</v>
      </c>
      <c r="B669" s="105"/>
      <c r="C669" s="106"/>
      <c r="D669" s="98"/>
      <c r="E669" s="107"/>
      <c r="F669" s="23"/>
      <c r="G669" s="107"/>
      <c r="H669" s="25"/>
      <c r="I669" s="88"/>
    </row>
    <row r="670">
      <c r="A670" s="13" t="s">
        <v>234</v>
      </c>
      <c r="B670" s="105"/>
      <c r="C670" s="106"/>
      <c r="D670" s="98"/>
      <c r="E670" s="107"/>
      <c r="F670" s="23"/>
      <c r="G670" s="107"/>
      <c r="H670" s="25"/>
      <c r="I670" s="88"/>
    </row>
    <row r="671">
      <c r="A671" s="13" t="s">
        <v>187</v>
      </c>
      <c r="B671" s="105"/>
      <c r="C671" s="106"/>
      <c r="D671" s="98"/>
      <c r="E671" s="107"/>
      <c r="F671" s="23"/>
      <c r="G671" s="107"/>
      <c r="H671" s="25"/>
      <c r="I671" s="88"/>
    </row>
    <row r="672">
      <c r="A672" s="13" t="s">
        <v>241</v>
      </c>
      <c r="B672" s="105"/>
      <c r="C672" s="106"/>
      <c r="D672" s="98"/>
      <c r="E672" s="107"/>
      <c r="F672" s="23"/>
      <c r="G672" s="107"/>
      <c r="H672" s="25"/>
      <c r="I672" s="88"/>
    </row>
    <row r="673">
      <c r="A673" s="13" t="s">
        <v>163</v>
      </c>
      <c r="B673" s="105"/>
      <c r="C673" s="106"/>
      <c r="D673" s="98"/>
      <c r="E673" s="107"/>
      <c r="F673" s="23"/>
      <c r="G673" s="107"/>
      <c r="H673" s="25"/>
      <c r="I673" s="88"/>
    </row>
    <row r="674">
      <c r="A674" s="13" t="s">
        <v>164</v>
      </c>
      <c r="B674" s="105"/>
      <c r="C674" s="106"/>
      <c r="D674" s="98"/>
      <c r="E674" s="107"/>
      <c r="F674" s="23"/>
      <c r="G674" s="107"/>
      <c r="H674" s="25"/>
      <c r="I674" s="88"/>
    </row>
    <row r="675">
      <c r="A675" s="13" t="s">
        <v>84</v>
      </c>
      <c r="B675" s="105"/>
      <c r="C675" s="106"/>
      <c r="D675" s="98"/>
      <c r="E675" s="107"/>
      <c r="F675" s="23"/>
      <c r="G675" s="107"/>
      <c r="H675" s="25"/>
      <c r="I675" s="88"/>
    </row>
    <row r="676">
      <c r="A676" s="13" t="s">
        <v>242</v>
      </c>
      <c r="B676" s="105"/>
      <c r="C676" s="106"/>
      <c r="D676" s="98"/>
      <c r="E676" s="107"/>
      <c r="F676" s="23"/>
      <c r="G676" s="107"/>
      <c r="H676" s="25"/>
      <c r="I676" s="88"/>
    </row>
    <row r="677">
      <c r="A677" s="13" t="s">
        <v>245</v>
      </c>
      <c r="B677" s="105"/>
      <c r="C677" s="106"/>
      <c r="D677" s="98"/>
      <c r="E677" s="107"/>
      <c r="F677" s="23"/>
      <c r="G677" s="107"/>
      <c r="H677" s="25"/>
      <c r="I677" s="88"/>
    </row>
    <row r="678">
      <c r="A678" s="13" t="s">
        <v>188</v>
      </c>
      <c r="B678" s="105"/>
      <c r="C678" s="106"/>
      <c r="D678" s="98"/>
      <c r="E678" s="107"/>
      <c r="F678" s="23"/>
      <c r="G678" s="107"/>
      <c r="H678" s="25"/>
      <c r="I678" s="88"/>
    </row>
    <row r="679">
      <c r="A679" s="13" t="s">
        <v>215</v>
      </c>
      <c r="B679" s="105"/>
      <c r="C679" s="106"/>
      <c r="D679" s="98"/>
      <c r="E679" s="107"/>
      <c r="F679" s="23"/>
      <c r="G679" s="107"/>
      <c r="H679" s="25"/>
      <c r="I679" s="88"/>
    </row>
    <row r="680">
      <c r="A680" s="13" t="s">
        <v>217</v>
      </c>
      <c r="B680" s="105"/>
      <c r="C680" s="106"/>
      <c r="D680" s="98"/>
      <c r="E680" s="107"/>
      <c r="F680" s="23"/>
      <c r="G680" s="107"/>
      <c r="H680" s="25"/>
      <c r="I680" s="88"/>
    </row>
    <row r="681">
      <c r="A681" s="13" t="s">
        <v>219</v>
      </c>
      <c r="B681" s="105"/>
      <c r="C681" s="106"/>
      <c r="D681" s="98"/>
      <c r="E681" s="107"/>
      <c r="F681" s="23"/>
      <c r="G681" s="107"/>
      <c r="H681" s="25"/>
      <c r="I681" s="88"/>
    </row>
    <row r="682">
      <c r="A682" s="13" t="s">
        <v>64</v>
      </c>
      <c r="B682" s="105"/>
      <c r="C682" s="106"/>
      <c r="D682" s="98"/>
      <c r="E682" s="107"/>
      <c r="F682" s="23"/>
      <c r="G682" s="107"/>
      <c r="H682" s="25"/>
      <c r="I682" s="88"/>
    </row>
    <row r="683">
      <c r="A683" s="13"/>
      <c r="B683" s="105"/>
      <c r="C683" s="106"/>
      <c r="D683" s="98"/>
      <c r="E683" s="107"/>
      <c r="F683" s="23"/>
      <c r="G683" s="107"/>
      <c r="H683" s="25"/>
      <c r="I683" s="88"/>
    </row>
    <row r="684">
      <c r="A684" s="13"/>
      <c r="B684" s="105"/>
      <c r="C684" s="106"/>
      <c r="D684" s="98"/>
      <c r="E684" s="107"/>
      <c r="F684" s="23"/>
      <c r="G684" s="107"/>
      <c r="H684" s="25"/>
      <c r="I684" s="88"/>
    </row>
    <row r="685">
      <c r="A685" s="13"/>
      <c r="B685" s="105"/>
      <c r="C685" s="106"/>
      <c r="D685" s="98"/>
      <c r="E685" s="107"/>
      <c r="F685" s="23"/>
      <c r="G685" s="107"/>
      <c r="H685" s="25"/>
      <c r="I685" s="88"/>
    </row>
    <row r="686">
      <c r="A686" s="13"/>
      <c r="B686" s="105"/>
      <c r="C686" s="106"/>
      <c r="D686" s="98"/>
      <c r="E686" s="107"/>
      <c r="F686" s="23"/>
      <c r="G686" s="107"/>
      <c r="H686" s="25"/>
      <c r="I686" s="88"/>
    </row>
    <row r="687">
      <c r="A687" s="13"/>
      <c r="B687" s="105"/>
      <c r="C687" s="106"/>
      <c r="D687" s="98"/>
      <c r="E687" s="107"/>
      <c r="F687" s="23"/>
      <c r="G687" s="107"/>
      <c r="H687" s="25"/>
      <c r="I687" s="88"/>
    </row>
    <row r="688">
      <c r="A688" s="13"/>
      <c r="B688" s="105"/>
      <c r="C688" s="106"/>
      <c r="D688" s="98"/>
      <c r="E688" s="107"/>
      <c r="F688" s="23"/>
      <c r="G688" s="107"/>
      <c r="H688" s="25"/>
      <c r="I688" s="88"/>
    </row>
    <row r="689">
      <c r="A689" s="104"/>
      <c r="B689" s="105"/>
      <c r="C689" s="106"/>
      <c r="D689" s="98"/>
      <c r="E689" s="107"/>
      <c r="F689" s="23"/>
      <c r="G689" s="107"/>
      <c r="H689" s="25"/>
      <c r="I689" s="88"/>
    </row>
    <row r="690">
      <c r="A690" s="104"/>
      <c r="B690" s="105"/>
      <c r="C690" s="106"/>
      <c r="D690" s="98"/>
      <c r="E690" s="107"/>
      <c r="F690" s="23"/>
      <c r="G690" s="107"/>
      <c r="H690" s="25"/>
      <c r="I690" s="88"/>
    </row>
    <row r="691">
      <c r="A691" s="104"/>
      <c r="B691" s="105"/>
      <c r="C691" s="106"/>
      <c r="D691" s="98"/>
      <c r="E691" s="107"/>
      <c r="F691" s="23"/>
      <c r="G691" s="107"/>
      <c r="H691" s="25"/>
      <c r="I691" s="88"/>
    </row>
    <row r="692">
      <c r="A692" s="104"/>
      <c r="B692" s="105"/>
      <c r="C692" s="106"/>
      <c r="D692" s="98"/>
      <c r="E692" s="107"/>
      <c r="F692" s="23"/>
      <c r="G692" s="107"/>
      <c r="H692" s="25"/>
      <c r="I692" s="88"/>
    </row>
    <row r="693">
      <c r="A693" s="104"/>
      <c r="B693" s="105"/>
      <c r="C693" s="106"/>
      <c r="D693" s="98"/>
      <c r="E693" s="107"/>
      <c r="F693" s="23"/>
      <c r="G693" s="107"/>
      <c r="H693" s="25"/>
      <c r="I693" s="88"/>
    </row>
    <row r="694">
      <c r="A694" s="104"/>
      <c r="B694" s="105"/>
      <c r="C694" s="106"/>
      <c r="D694" s="98"/>
      <c r="E694" s="107"/>
      <c r="F694" s="23"/>
      <c r="G694" s="107"/>
      <c r="H694" s="25"/>
      <c r="I694" s="88"/>
    </row>
    <row r="695">
      <c r="A695" s="104"/>
      <c r="B695" s="105"/>
      <c r="C695" s="106"/>
      <c r="D695" s="98"/>
      <c r="E695" s="107"/>
      <c r="F695" s="23"/>
      <c r="G695" s="107"/>
      <c r="H695" s="25"/>
      <c r="I695" s="88"/>
    </row>
    <row r="696">
      <c r="A696" s="4" t="s">
        <v>1</v>
      </c>
      <c r="B696" s="105"/>
      <c r="C696" s="106"/>
      <c r="D696" s="98"/>
      <c r="E696" s="107"/>
      <c r="F696" s="23"/>
      <c r="G696" s="107"/>
      <c r="H696" s="25"/>
      <c r="I696" s="88"/>
    </row>
    <row r="697">
      <c r="A697" s="13" t="s">
        <v>168</v>
      </c>
      <c r="B697" s="105"/>
      <c r="C697" s="106"/>
      <c r="D697" s="98"/>
      <c r="E697" s="107"/>
      <c r="F697" s="23"/>
      <c r="G697" s="107"/>
      <c r="H697" s="25"/>
      <c r="I697" s="88"/>
    </row>
    <row r="698">
      <c r="A698" s="13" t="s">
        <v>90</v>
      </c>
      <c r="B698" s="105"/>
      <c r="C698" s="106"/>
      <c r="D698" s="98"/>
      <c r="E698" s="107"/>
      <c r="F698" s="23"/>
      <c r="G698" s="107"/>
      <c r="H698" s="25"/>
      <c r="I698" s="88"/>
    </row>
    <row r="699">
      <c r="A699" s="13" t="s">
        <v>54</v>
      </c>
      <c r="B699" s="105"/>
      <c r="C699" s="106"/>
      <c r="D699" s="98"/>
      <c r="E699" s="107"/>
      <c r="F699" s="23"/>
      <c r="G699" s="107"/>
      <c r="H699" s="25"/>
      <c r="I699" s="88"/>
    </row>
    <row r="700">
      <c r="A700" s="13" t="s">
        <v>192</v>
      </c>
      <c r="B700" s="105"/>
      <c r="C700" s="106"/>
      <c r="D700" s="98"/>
      <c r="E700" s="107"/>
      <c r="F700" s="23"/>
      <c r="G700" s="107"/>
      <c r="H700" s="25"/>
      <c r="I700" s="88"/>
    </row>
    <row r="701">
      <c r="A701" s="13" t="s">
        <v>141</v>
      </c>
      <c r="B701" s="105"/>
      <c r="C701" s="106"/>
      <c r="D701" s="98"/>
      <c r="E701" s="107"/>
      <c r="F701" s="23"/>
      <c r="G701" s="107"/>
      <c r="H701" s="25"/>
      <c r="I701" s="88"/>
    </row>
    <row r="702">
      <c r="A702" s="13" t="s">
        <v>145</v>
      </c>
      <c r="B702" s="105"/>
      <c r="C702" s="106"/>
      <c r="D702" s="98"/>
      <c r="E702" s="107"/>
      <c r="F702" s="23"/>
      <c r="G702" s="107"/>
      <c r="H702" s="25"/>
      <c r="I702" s="88"/>
    </row>
    <row r="703">
      <c r="A703" s="13" t="s">
        <v>87</v>
      </c>
      <c r="B703" s="105"/>
      <c r="C703" s="106"/>
      <c r="D703" s="98"/>
      <c r="E703" s="107"/>
      <c r="F703" s="23"/>
      <c r="G703" s="107"/>
      <c r="H703" s="25"/>
      <c r="I703" s="88"/>
    </row>
    <row r="704">
      <c r="A704" s="13" t="s">
        <v>222</v>
      </c>
      <c r="B704" s="105"/>
      <c r="C704" s="106"/>
      <c r="D704" s="98"/>
      <c r="E704" s="107"/>
      <c r="F704" s="23"/>
      <c r="G704" s="107"/>
      <c r="H704" s="25"/>
      <c r="I704" s="88"/>
    </row>
    <row r="705">
      <c r="A705" s="13" t="s">
        <v>198</v>
      </c>
      <c r="B705" s="105"/>
      <c r="C705" s="106"/>
      <c r="D705" s="98"/>
      <c r="E705" s="107"/>
      <c r="F705" s="23"/>
      <c r="G705" s="107"/>
      <c r="H705" s="25"/>
      <c r="I705" s="88"/>
    </row>
    <row r="706">
      <c r="A706" s="13" t="s">
        <v>151</v>
      </c>
      <c r="B706" s="105"/>
      <c r="C706" s="106"/>
      <c r="D706" s="98"/>
      <c r="E706" s="107"/>
      <c r="F706" s="23"/>
      <c r="G706" s="107"/>
      <c r="H706" s="25"/>
      <c r="I706" s="88"/>
    </row>
    <row r="707">
      <c r="A707" s="13" t="s">
        <v>165</v>
      </c>
      <c r="B707" s="105"/>
      <c r="C707" s="106"/>
      <c r="D707" s="98"/>
      <c r="E707" s="107"/>
      <c r="F707" s="23"/>
      <c r="G707" s="107"/>
      <c r="H707" s="25"/>
      <c r="I707" s="88"/>
    </row>
    <row r="708">
      <c r="A708" s="13" t="s">
        <v>140</v>
      </c>
      <c r="B708" s="105"/>
      <c r="C708" s="106"/>
      <c r="D708" s="98"/>
      <c r="E708" s="107"/>
      <c r="F708" s="23"/>
      <c r="G708" s="107"/>
      <c r="H708" s="25"/>
      <c r="I708" s="88"/>
    </row>
    <row r="709">
      <c r="A709" s="13" t="s">
        <v>68</v>
      </c>
      <c r="B709" s="105"/>
      <c r="C709" s="106"/>
      <c r="D709" s="98"/>
      <c r="E709" s="107"/>
      <c r="F709" s="23"/>
      <c r="G709" s="107"/>
      <c r="H709" s="25"/>
      <c r="I709" s="88"/>
    </row>
    <row r="710">
      <c r="A710" s="13" t="s">
        <v>99</v>
      </c>
      <c r="B710" s="105"/>
      <c r="C710" s="106"/>
      <c r="D710" s="98"/>
      <c r="E710" s="107"/>
      <c r="F710" s="23"/>
      <c r="G710" s="107"/>
      <c r="H710" s="25"/>
      <c r="I710" s="88"/>
    </row>
    <row r="711">
      <c r="A711" s="13" t="s">
        <v>193</v>
      </c>
      <c r="B711" s="105"/>
      <c r="C711" s="106"/>
      <c r="D711" s="98"/>
      <c r="E711" s="107"/>
      <c r="F711" s="23"/>
      <c r="G711" s="107"/>
      <c r="H711" s="25"/>
      <c r="I711" s="88"/>
    </row>
    <row r="712">
      <c r="A712" s="13" t="s">
        <v>195</v>
      </c>
      <c r="B712" s="105"/>
      <c r="C712" s="106"/>
      <c r="D712" s="98"/>
      <c r="E712" s="107"/>
      <c r="F712" s="23"/>
      <c r="G712" s="107"/>
      <c r="H712" s="25"/>
      <c r="I712" s="88"/>
    </row>
    <row r="713">
      <c r="A713" s="13" t="s">
        <v>210</v>
      </c>
      <c r="B713" s="105"/>
      <c r="C713" s="106"/>
      <c r="D713" s="98"/>
      <c r="E713" s="107"/>
      <c r="F713" s="23"/>
      <c r="G713" s="107"/>
      <c r="H713" s="25"/>
      <c r="I713" s="88"/>
    </row>
    <row r="714">
      <c r="A714" s="13" t="s">
        <v>196</v>
      </c>
      <c r="B714" s="105"/>
      <c r="C714" s="106"/>
      <c r="D714" s="98"/>
      <c r="E714" s="107"/>
      <c r="F714" s="23"/>
      <c r="G714" s="107"/>
      <c r="H714" s="25"/>
      <c r="I714" s="88"/>
    </row>
    <row r="715">
      <c r="A715" s="13" t="s">
        <v>197</v>
      </c>
      <c r="B715" s="105"/>
      <c r="C715" s="106"/>
      <c r="D715" s="98"/>
      <c r="E715" s="107"/>
      <c r="F715" s="23"/>
      <c r="G715" s="107"/>
      <c r="H715" s="25"/>
      <c r="I715" s="88"/>
    </row>
    <row r="716">
      <c r="A716" s="13" t="s">
        <v>170</v>
      </c>
      <c r="B716" s="105"/>
      <c r="C716" s="106"/>
      <c r="D716" s="98"/>
      <c r="E716" s="107"/>
      <c r="F716" s="23"/>
      <c r="G716" s="107"/>
      <c r="H716" s="25"/>
      <c r="I716" s="88"/>
    </row>
    <row r="717">
      <c r="A717" s="13" t="s">
        <v>146</v>
      </c>
      <c r="B717" s="105"/>
      <c r="C717" s="106"/>
      <c r="D717" s="98"/>
      <c r="E717" s="107"/>
      <c r="F717" s="23"/>
      <c r="G717" s="107"/>
      <c r="H717" s="25"/>
      <c r="I717" s="88"/>
    </row>
    <row r="718">
      <c r="A718" s="13" t="s">
        <v>147</v>
      </c>
      <c r="B718" s="105"/>
      <c r="C718" s="106"/>
      <c r="D718" s="98"/>
      <c r="E718" s="107"/>
      <c r="F718" s="23"/>
      <c r="G718" s="107"/>
      <c r="H718" s="25"/>
      <c r="I718" s="88"/>
    </row>
    <row r="719">
      <c r="A719" s="13" t="s">
        <v>142</v>
      </c>
      <c r="B719" s="105"/>
      <c r="C719" s="106"/>
      <c r="D719" s="98"/>
      <c r="E719" s="107"/>
      <c r="F719" s="23"/>
      <c r="G719" s="107"/>
      <c r="H719" s="25"/>
      <c r="I719" s="88"/>
    </row>
    <row r="720">
      <c r="A720" s="13" t="s">
        <v>199</v>
      </c>
      <c r="B720" s="105"/>
      <c r="C720" s="106"/>
      <c r="D720" s="98"/>
      <c r="E720" s="107"/>
      <c r="F720" s="23"/>
      <c r="G720" s="107"/>
      <c r="H720" s="25"/>
      <c r="I720" s="88"/>
    </row>
    <row r="721">
      <c r="A721" s="13" t="s">
        <v>130</v>
      </c>
      <c r="B721" s="105"/>
      <c r="C721" s="106"/>
      <c r="D721" s="98"/>
      <c r="E721" s="107"/>
      <c r="F721" s="23"/>
      <c r="G721" s="107"/>
      <c r="H721" s="25"/>
      <c r="I721" s="88"/>
    </row>
    <row r="722">
      <c r="A722" s="13" t="s">
        <v>51</v>
      </c>
      <c r="B722" s="105"/>
      <c r="C722" s="106"/>
      <c r="D722" s="98"/>
      <c r="E722" s="107"/>
      <c r="F722" s="23"/>
      <c r="G722" s="107"/>
      <c r="H722" s="25"/>
      <c r="I722" s="88"/>
    </row>
    <row r="723">
      <c r="A723" s="13" t="s">
        <v>153</v>
      </c>
      <c r="B723" s="105"/>
      <c r="C723" s="106"/>
      <c r="D723" s="98"/>
      <c r="E723" s="107"/>
      <c r="F723" s="23"/>
      <c r="G723" s="107"/>
      <c r="H723" s="25"/>
      <c r="I723" s="88"/>
    </row>
    <row r="724">
      <c r="A724" s="13" t="s">
        <v>155</v>
      </c>
      <c r="B724" s="105"/>
      <c r="C724" s="106"/>
      <c r="D724" s="98"/>
      <c r="E724" s="107"/>
      <c r="F724" s="23"/>
      <c r="G724" s="107"/>
      <c r="H724" s="25"/>
      <c r="I724" s="88"/>
    </row>
    <row r="725">
      <c r="A725" s="13" t="s">
        <v>76</v>
      </c>
      <c r="B725" s="105"/>
      <c r="C725" s="106"/>
      <c r="D725" s="98"/>
      <c r="E725" s="107"/>
      <c r="F725" s="23"/>
      <c r="G725" s="107"/>
      <c r="H725" s="25"/>
      <c r="I725" s="88"/>
    </row>
    <row r="726">
      <c r="A726" s="13" t="s">
        <v>107</v>
      </c>
      <c r="B726" s="105"/>
      <c r="C726" s="106"/>
      <c r="D726" s="98"/>
      <c r="E726" s="107"/>
      <c r="F726" s="23"/>
      <c r="G726" s="107"/>
      <c r="H726" s="25"/>
      <c r="I726" s="88"/>
    </row>
    <row r="727">
      <c r="A727" s="13" t="s">
        <v>200</v>
      </c>
      <c r="B727" s="105"/>
      <c r="C727" s="106"/>
      <c r="D727" s="98"/>
      <c r="E727" s="107"/>
      <c r="F727" s="23"/>
      <c r="G727" s="107"/>
      <c r="H727" s="25"/>
      <c r="I727" s="88"/>
    </row>
    <row r="728">
      <c r="A728" s="13" t="s">
        <v>175</v>
      </c>
      <c r="B728" s="105"/>
      <c r="C728" s="106"/>
      <c r="D728" s="98"/>
      <c r="E728" s="107"/>
      <c r="F728" s="23"/>
      <c r="G728" s="107"/>
      <c r="H728" s="25"/>
      <c r="I728" s="88"/>
    </row>
    <row r="729">
      <c r="A729" s="13" t="s">
        <v>110</v>
      </c>
      <c r="B729" s="105"/>
      <c r="C729" s="106"/>
      <c r="D729" s="98"/>
      <c r="E729" s="107"/>
      <c r="F729" s="23"/>
      <c r="G729" s="107"/>
      <c r="H729" s="25"/>
      <c r="I729" s="88"/>
    </row>
    <row r="730">
      <c r="A730" s="13" t="s">
        <v>202</v>
      </c>
      <c r="B730" s="105"/>
      <c r="C730" s="106"/>
      <c r="D730" s="98"/>
      <c r="E730" s="107"/>
      <c r="F730" s="23"/>
      <c r="G730" s="107"/>
      <c r="H730" s="25"/>
      <c r="I730" s="88"/>
    </row>
    <row r="731">
      <c r="A731" s="13" t="s">
        <v>157</v>
      </c>
      <c r="B731" s="105"/>
      <c r="C731" s="106"/>
      <c r="D731" s="98"/>
      <c r="E731" s="107"/>
      <c r="F731" s="23"/>
      <c r="G731" s="107"/>
      <c r="H731" s="25"/>
      <c r="I731" s="88"/>
    </row>
    <row r="732">
      <c r="A732" s="13" t="s">
        <v>206</v>
      </c>
      <c r="B732" s="105"/>
      <c r="C732" s="106"/>
      <c r="D732" s="98"/>
      <c r="E732" s="107"/>
      <c r="F732" s="23"/>
      <c r="G732" s="107"/>
      <c r="H732" s="25"/>
      <c r="I732" s="88"/>
    </row>
    <row r="733">
      <c r="A733" s="13" t="s">
        <v>230</v>
      </c>
      <c r="B733" s="105"/>
      <c r="C733" s="106"/>
      <c r="D733" s="98"/>
      <c r="E733" s="107"/>
      <c r="F733" s="23"/>
      <c r="G733" s="107"/>
      <c r="H733" s="25"/>
      <c r="I733" s="88"/>
    </row>
    <row r="734">
      <c r="A734" s="13" t="s">
        <v>143</v>
      </c>
      <c r="B734" s="105"/>
      <c r="C734" s="106"/>
      <c r="D734" s="98"/>
      <c r="E734" s="107"/>
      <c r="F734" s="23"/>
      <c r="G734" s="107"/>
      <c r="H734" s="25"/>
      <c r="I734" s="88"/>
    </row>
    <row r="735">
      <c r="A735" s="13" t="s">
        <v>231</v>
      </c>
      <c r="B735" s="105"/>
      <c r="C735" s="106"/>
      <c r="D735" s="98"/>
      <c r="E735" s="107"/>
      <c r="F735" s="23"/>
      <c r="G735" s="107"/>
      <c r="H735" s="25"/>
      <c r="I735" s="88"/>
    </row>
    <row r="736">
      <c r="A736" s="13" t="s">
        <v>116</v>
      </c>
      <c r="B736" s="105"/>
      <c r="C736" s="106"/>
      <c r="D736" s="98"/>
      <c r="E736" s="107"/>
      <c r="F736" s="23"/>
      <c r="G736" s="107"/>
      <c r="H736" s="25"/>
      <c r="I736" s="88"/>
    </row>
    <row r="737">
      <c r="A737" s="13" t="s">
        <v>226</v>
      </c>
      <c r="B737" s="105"/>
      <c r="C737" s="106"/>
      <c r="D737" s="98"/>
      <c r="E737" s="107"/>
      <c r="F737" s="23"/>
      <c r="G737" s="107"/>
      <c r="H737" s="25"/>
      <c r="I737" s="88"/>
    </row>
    <row r="738">
      <c r="A738" s="13" t="s">
        <v>221</v>
      </c>
      <c r="B738" s="105"/>
      <c r="C738" s="106"/>
      <c r="D738" s="98"/>
      <c r="E738" s="107"/>
      <c r="F738" s="23"/>
      <c r="G738" s="107"/>
      <c r="H738" s="25"/>
      <c r="I738" s="88"/>
    </row>
    <row r="739">
      <c r="A739" s="13" t="s">
        <v>172</v>
      </c>
      <c r="B739" s="105"/>
      <c r="C739" s="106"/>
      <c r="D739" s="98"/>
      <c r="E739" s="107"/>
      <c r="F739" s="23"/>
      <c r="G739" s="107"/>
      <c r="H739" s="25"/>
      <c r="I739" s="88"/>
    </row>
    <row r="740">
      <c r="A740" s="13" t="s">
        <v>118</v>
      </c>
      <c r="B740" s="105"/>
      <c r="C740" s="106"/>
      <c r="D740" s="98"/>
      <c r="E740" s="107"/>
      <c r="F740" s="23"/>
      <c r="G740" s="107"/>
      <c r="H740" s="25"/>
      <c r="I740" s="88"/>
    </row>
    <row r="741">
      <c r="A741" s="13" t="s">
        <v>184</v>
      </c>
      <c r="B741" s="105"/>
      <c r="C741" s="106"/>
      <c r="D741" s="98"/>
      <c r="E741" s="107"/>
      <c r="F741" s="23"/>
      <c r="G741" s="107"/>
      <c r="H741" s="25"/>
      <c r="I741" s="88"/>
    </row>
    <row r="742">
      <c r="A742" s="13" t="s">
        <v>148</v>
      </c>
      <c r="B742" s="105"/>
      <c r="C742" s="106"/>
      <c r="D742" s="98"/>
      <c r="E742" s="107"/>
      <c r="F742" s="23"/>
      <c r="G742" s="107"/>
      <c r="H742" s="25"/>
      <c r="I742" s="88"/>
    </row>
    <row r="743">
      <c r="A743" s="13" t="s">
        <v>216</v>
      </c>
      <c r="B743" s="105"/>
      <c r="C743" s="106"/>
      <c r="D743" s="98"/>
      <c r="E743" s="107"/>
      <c r="F743" s="23"/>
      <c r="G743" s="107"/>
      <c r="H743" s="25"/>
      <c r="I743" s="88"/>
    </row>
    <row r="744">
      <c r="A744" s="13" t="s">
        <v>103</v>
      </c>
      <c r="B744" s="105"/>
      <c r="C744" s="106"/>
      <c r="D744" s="98"/>
      <c r="E744" s="107"/>
      <c r="F744" s="23"/>
      <c r="G744" s="107"/>
      <c r="H744" s="25"/>
      <c r="I744" s="88"/>
    </row>
    <row r="745">
      <c r="A745" s="13" t="s">
        <v>167</v>
      </c>
      <c r="B745" s="105"/>
      <c r="C745" s="106"/>
      <c r="D745" s="98"/>
      <c r="E745" s="107"/>
      <c r="F745" s="23"/>
      <c r="G745" s="107"/>
      <c r="H745" s="25"/>
      <c r="I745" s="88"/>
    </row>
    <row r="746">
      <c r="A746" s="13" t="s">
        <v>128</v>
      </c>
      <c r="B746" s="105"/>
      <c r="C746" s="106"/>
      <c r="D746" s="98"/>
      <c r="E746" s="107"/>
      <c r="F746" s="23"/>
      <c r="G746" s="107"/>
      <c r="H746" s="25"/>
      <c r="I746" s="88"/>
    </row>
    <row r="747">
      <c r="A747" s="13" t="s">
        <v>158</v>
      </c>
      <c r="B747" s="105"/>
      <c r="C747" s="106"/>
      <c r="D747" s="98"/>
      <c r="E747" s="107"/>
      <c r="F747" s="23"/>
      <c r="G747" s="107"/>
      <c r="H747" s="25"/>
      <c r="I747" s="88"/>
    </row>
    <row r="748">
      <c r="A748" s="13" t="s">
        <v>180</v>
      </c>
      <c r="B748" s="105"/>
      <c r="C748" s="106"/>
      <c r="D748" s="98"/>
      <c r="E748" s="107"/>
      <c r="F748" s="23"/>
      <c r="G748" s="107"/>
      <c r="H748" s="25"/>
      <c r="I748" s="88"/>
    </row>
    <row r="749">
      <c r="A749" s="13" t="s">
        <v>114</v>
      </c>
      <c r="B749" s="105"/>
      <c r="C749" s="106"/>
      <c r="D749" s="98"/>
      <c r="E749" s="107"/>
      <c r="F749" s="23"/>
      <c r="G749" s="107"/>
      <c r="H749" s="25"/>
      <c r="I749" s="88"/>
    </row>
    <row r="750">
      <c r="A750" s="13" t="s">
        <v>205</v>
      </c>
      <c r="B750" s="105"/>
      <c r="C750" s="106"/>
      <c r="D750" s="98"/>
      <c r="E750" s="107"/>
      <c r="F750" s="23"/>
      <c r="G750" s="107"/>
      <c r="H750" s="25"/>
      <c r="I750" s="88"/>
    </row>
    <row r="751">
      <c r="A751" s="13" t="s">
        <v>121</v>
      </c>
      <c r="B751" s="105"/>
      <c r="C751" s="106"/>
      <c r="D751" s="98"/>
      <c r="E751" s="107"/>
      <c r="F751" s="23"/>
      <c r="G751" s="107"/>
      <c r="H751" s="25"/>
      <c r="I751" s="88"/>
    </row>
    <row r="752">
      <c r="A752" s="13" t="s">
        <v>203</v>
      </c>
      <c r="B752" s="105"/>
      <c r="C752" s="106"/>
      <c r="D752" s="98"/>
      <c r="E752" s="107"/>
      <c r="F752" s="23"/>
      <c r="G752" s="107"/>
      <c r="H752" s="25"/>
      <c r="I752" s="88"/>
    </row>
    <row r="753">
      <c r="A753" s="13" t="s">
        <v>243</v>
      </c>
      <c r="B753" s="105"/>
      <c r="C753" s="106"/>
      <c r="D753" s="98"/>
      <c r="E753" s="107"/>
      <c r="F753" s="23"/>
      <c r="G753" s="107"/>
      <c r="H753" s="25"/>
      <c r="I753" s="88"/>
    </row>
    <row r="754">
      <c r="A754" s="13" t="s">
        <v>169</v>
      </c>
      <c r="B754" s="105"/>
      <c r="C754" s="106"/>
      <c r="D754" s="98"/>
      <c r="E754" s="107"/>
      <c r="F754" s="23"/>
      <c r="G754" s="107"/>
      <c r="H754" s="25"/>
      <c r="I754" s="88"/>
    </row>
    <row r="755">
      <c r="A755" s="13" t="s">
        <v>223</v>
      </c>
      <c r="B755" s="105"/>
      <c r="C755" s="106"/>
      <c r="D755" s="98"/>
      <c r="E755" s="107"/>
      <c r="F755" s="23"/>
      <c r="G755" s="107"/>
      <c r="H755" s="25"/>
      <c r="I755" s="88"/>
    </row>
    <row r="756">
      <c r="A756" s="13" t="s">
        <v>207</v>
      </c>
      <c r="B756" s="105"/>
      <c r="C756" s="106"/>
      <c r="D756" s="98"/>
      <c r="E756" s="107"/>
      <c r="F756" s="23"/>
      <c r="G756" s="107"/>
      <c r="H756" s="25"/>
      <c r="I756" s="88"/>
    </row>
    <row r="757">
      <c r="A757" s="13" t="s">
        <v>112</v>
      </c>
      <c r="B757" s="105"/>
      <c r="C757" s="106"/>
      <c r="D757" s="98"/>
      <c r="E757" s="107"/>
      <c r="F757" s="23"/>
      <c r="G757" s="107"/>
      <c r="H757" s="25"/>
      <c r="I757" s="88"/>
    </row>
    <row r="758">
      <c r="A758" s="13" t="s">
        <v>93</v>
      </c>
      <c r="B758" s="105"/>
      <c r="C758" s="106"/>
      <c r="D758" s="98"/>
      <c r="E758" s="107"/>
      <c r="F758" s="23"/>
      <c r="G758" s="107"/>
      <c r="H758" s="25"/>
      <c r="I758" s="88"/>
    </row>
    <row r="759">
      <c r="A759" s="13" t="s">
        <v>73</v>
      </c>
      <c r="B759" s="105"/>
      <c r="C759" s="106"/>
      <c r="D759" s="98"/>
      <c r="E759" s="107"/>
      <c r="F759" s="23"/>
      <c r="G759" s="107"/>
      <c r="H759" s="25"/>
      <c r="I759" s="88"/>
    </row>
    <row r="760">
      <c r="A760" s="13" t="s">
        <v>154</v>
      </c>
      <c r="B760" s="105"/>
      <c r="C760" s="106"/>
      <c r="D760" s="98"/>
      <c r="E760" s="107"/>
      <c r="F760" s="23"/>
      <c r="G760" s="107"/>
      <c r="H760" s="25"/>
      <c r="I760" s="88"/>
    </row>
    <row r="761">
      <c r="A761" s="13" t="s">
        <v>125</v>
      </c>
      <c r="B761" s="105"/>
      <c r="C761" s="106"/>
      <c r="D761" s="98"/>
      <c r="E761" s="107"/>
      <c r="F761" s="23"/>
      <c r="G761" s="107"/>
      <c r="H761" s="25"/>
      <c r="I761" s="88"/>
    </row>
    <row r="762">
      <c r="A762" s="13" t="s">
        <v>228</v>
      </c>
      <c r="B762" s="105"/>
      <c r="C762" s="106"/>
      <c r="D762" s="98"/>
      <c r="E762" s="107"/>
      <c r="F762" s="23"/>
      <c r="G762" s="107"/>
      <c r="H762" s="25"/>
      <c r="I762" s="88"/>
    </row>
    <row r="763">
      <c r="A763" s="13" t="s">
        <v>182</v>
      </c>
      <c r="B763" s="105"/>
      <c r="C763" s="106"/>
      <c r="D763" s="98"/>
      <c r="E763" s="107"/>
      <c r="F763" s="23"/>
      <c r="G763" s="107"/>
      <c r="H763" s="25"/>
      <c r="I763" s="88"/>
    </row>
    <row r="764">
      <c r="A764" s="13" t="s">
        <v>83</v>
      </c>
      <c r="B764" s="105"/>
      <c r="C764" s="106"/>
      <c r="D764" s="98"/>
      <c r="E764" s="107"/>
      <c r="F764" s="23"/>
      <c r="G764" s="107"/>
      <c r="H764" s="25"/>
      <c r="I764" s="88"/>
    </row>
    <row r="765">
      <c r="A765" s="13" t="s">
        <v>96</v>
      </c>
      <c r="B765" s="105"/>
      <c r="C765" s="106"/>
      <c r="D765" s="98"/>
      <c r="E765" s="107"/>
      <c r="F765" s="23"/>
      <c r="G765" s="107"/>
      <c r="H765" s="25"/>
      <c r="I765" s="88"/>
    </row>
    <row r="766">
      <c r="A766" s="13" t="s">
        <v>132</v>
      </c>
      <c r="B766" s="105"/>
      <c r="C766" s="106"/>
      <c r="D766" s="98"/>
      <c r="E766" s="107"/>
      <c r="F766" s="23"/>
      <c r="G766" s="107"/>
      <c r="H766" s="25"/>
      <c r="I766" s="88"/>
    </row>
    <row r="767">
      <c r="A767" s="13" t="s">
        <v>159</v>
      </c>
      <c r="B767" s="105"/>
      <c r="C767" s="106"/>
      <c r="D767" s="98"/>
      <c r="E767" s="107"/>
      <c r="F767" s="23"/>
      <c r="G767" s="107"/>
      <c r="H767" s="25"/>
      <c r="I767" s="88"/>
    </row>
    <row r="768">
      <c r="A768" s="13" t="s">
        <v>160</v>
      </c>
      <c r="B768" s="105"/>
      <c r="C768" s="106"/>
      <c r="D768" s="98"/>
      <c r="E768" s="107"/>
      <c r="F768" s="23"/>
      <c r="G768" s="107"/>
      <c r="H768" s="25"/>
      <c r="I768" s="88"/>
    </row>
    <row r="769">
      <c r="A769" s="13" t="s">
        <v>133</v>
      </c>
      <c r="B769" s="105"/>
      <c r="C769" s="106"/>
      <c r="D769" s="98"/>
      <c r="E769" s="107"/>
      <c r="F769" s="23"/>
      <c r="G769" s="107"/>
      <c r="H769" s="25"/>
      <c r="I769" s="88"/>
    </row>
    <row r="770">
      <c r="A770" s="13" t="s">
        <v>190</v>
      </c>
      <c r="B770" s="105"/>
      <c r="C770" s="106"/>
      <c r="D770" s="98"/>
      <c r="E770" s="107"/>
      <c r="F770" s="23"/>
      <c r="G770" s="107"/>
      <c r="H770" s="25"/>
      <c r="I770" s="88"/>
    </row>
    <row r="771">
      <c r="A771" s="13" t="s">
        <v>139</v>
      </c>
      <c r="B771" s="105"/>
      <c r="C771" s="106"/>
      <c r="D771" s="98"/>
      <c r="E771" s="107"/>
      <c r="F771" s="23"/>
      <c r="G771" s="107"/>
      <c r="H771" s="25"/>
      <c r="I771" s="88"/>
    </row>
    <row r="772">
      <c r="A772" s="13" t="s">
        <v>183</v>
      </c>
      <c r="B772" s="105"/>
      <c r="C772" s="106"/>
      <c r="D772" s="98"/>
      <c r="E772" s="107"/>
      <c r="F772" s="23"/>
      <c r="G772" s="107"/>
      <c r="H772" s="25"/>
      <c r="I772" s="88"/>
    </row>
    <row r="773">
      <c r="A773" s="13" t="s">
        <v>237</v>
      </c>
      <c r="B773" s="105"/>
      <c r="C773" s="106"/>
      <c r="D773" s="98"/>
      <c r="E773" s="107"/>
      <c r="F773" s="23"/>
      <c r="G773" s="107"/>
      <c r="H773" s="25"/>
      <c r="I773" s="88"/>
    </row>
    <row r="774">
      <c r="A774" s="13" t="s">
        <v>162</v>
      </c>
      <c r="B774" s="105"/>
      <c r="C774" s="106"/>
      <c r="D774" s="98"/>
      <c r="E774" s="107"/>
      <c r="F774" s="23"/>
      <c r="G774" s="107"/>
      <c r="H774" s="25"/>
      <c r="I774" s="88"/>
    </row>
    <row r="775">
      <c r="A775" s="13" t="s">
        <v>191</v>
      </c>
      <c r="B775" s="105"/>
      <c r="C775" s="106"/>
      <c r="D775" s="98"/>
      <c r="E775" s="107"/>
      <c r="F775" s="23"/>
      <c r="G775" s="107"/>
      <c r="H775" s="25"/>
      <c r="I775" s="88"/>
    </row>
    <row r="776">
      <c r="A776" s="13" t="s">
        <v>238</v>
      </c>
      <c r="B776" s="105"/>
      <c r="C776" s="106"/>
      <c r="D776" s="98"/>
      <c r="E776" s="107"/>
      <c r="F776" s="23"/>
      <c r="G776" s="107"/>
      <c r="H776" s="25"/>
      <c r="I776" s="88"/>
    </row>
    <row r="777">
      <c r="A777" s="13" t="s">
        <v>185</v>
      </c>
      <c r="B777" s="105"/>
      <c r="C777" s="106"/>
      <c r="D777" s="98"/>
      <c r="E777" s="107"/>
      <c r="F777" s="23"/>
      <c r="G777" s="107"/>
      <c r="H777" s="25"/>
      <c r="I777" s="88"/>
    </row>
    <row r="778">
      <c r="A778" s="13" t="s">
        <v>127</v>
      </c>
      <c r="B778" s="105"/>
      <c r="C778" s="106"/>
      <c r="D778" s="98"/>
      <c r="E778" s="107"/>
      <c r="F778" s="23"/>
      <c r="G778" s="107"/>
      <c r="H778" s="25"/>
      <c r="I778" s="88"/>
    </row>
    <row r="779">
      <c r="A779" s="13" t="s">
        <v>235</v>
      </c>
      <c r="B779" s="105"/>
      <c r="C779" s="106"/>
      <c r="D779" s="98"/>
      <c r="E779" s="107"/>
      <c r="F779" s="23"/>
      <c r="G779" s="107"/>
      <c r="H779" s="25"/>
      <c r="I779" s="88"/>
    </row>
    <row r="780">
      <c r="A780" s="13" t="s">
        <v>224</v>
      </c>
      <c r="B780" s="105"/>
      <c r="C780" s="106"/>
      <c r="D780" s="98"/>
      <c r="E780" s="107"/>
      <c r="F780" s="23"/>
      <c r="G780" s="107"/>
      <c r="H780" s="25"/>
      <c r="I780" s="88"/>
    </row>
    <row r="781">
      <c r="A781" s="13" t="s">
        <v>233</v>
      </c>
      <c r="B781" s="105"/>
      <c r="C781" s="106"/>
      <c r="D781" s="98"/>
      <c r="E781" s="107"/>
      <c r="F781" s="23"/>
      <c r="G781" s="107"/>
      <c r="H781" s="25"/>
      <c r="I781" s="88"/>
    </row>
    <row r="782">
      <c r="A782" s="13" t="s">
        <v>105</v>
      </c>
      <c r="B782" s="105"/>
      <c r="C782" s="106"/>
      <c r="D782" s="98"/>
      <c r="E782" s="107"/>
      <c r="F782" s="23"/>
      <c r="G782" s="107"/>
      <c r="H782" s="25"/>
      <c r="I782" s="88"/>
    </row>
    <row r="783">
      <c r="A783" s="13" t="s">
        <v>173</v>
      </c>
      <c r="B783" s="105"/>
      <c r="C783" s="106"/>
      <c r="D783" s="98"/>
      <c r="E783" s="107"/>
      <c r="F783" s="23"/>
      <c r="G783" s="107"/>
      <c r="H783" s="25"/>
      <c r="I783" s="88"/>
    </row>
    <row r="784">
      <c r="A784" s="13" t="s">
        <v>150</v>
      </c>
      <c r="B784" s="105"/>
      <c r="C784" s="106"/>
      <c r="D784" s="98"/>
      <c r="E784" s="107"/>
      <c r="F784" s="23"/>
      <c r="G784" s="107"/>
      <c r="H784" s="25"/>
      <c r="I784" s="88"/>
    </row>
    <row r="785">
      <c r="A785" s="13" t="s">
        <v>174</v>
      </c>
      <c r="B785" s="105"/>
      <c r="C785" s="106"/>
      <c r="D785" s="98"/>
      <c r="E785" s="107"/>
      <c r="F785" s="23"/>
      <c r="G785" s="107"/>
      <c r="H785" s="25"/>
      <c r="I785" s="88"/>
    </row>
    <row r="786">
      <c r="A786" s="13" t="s">
        <v>186</v>
      </c>
      <c r="B786" s="105"/>
      <c r="C786" s="106"/>
      <c r="D786" s="98"/>
      <c r="E786" s="107"/>
      <c r="F786" s="23"/>
      <c r="G786" s="107"/>
      <c r="H786" s="25"/>
      <c r="I786" s="88"/>
    </row>
    <row r="787">
      <c r="A787" s="13" t="s">
        <v>176</v>
      </c>
      <c r="B787" s="105"/>
      <c r="C787" s="106"/>
      <c r="D787" s="98"/>
      <c r="E787" s="107"/>
      <c r="F787" s="23"/>
      <c r="G787" s="107"/>
      <c r="H787" s="25"/>
      <c r="I787" s="88"/>
    </row>
    <row r="788">
      <c r="A788" s="13" t="s">
        <v>179</v>
      </c>
      <c r="B788" s="105"/>
      <c r="C788" s="106"/>
      <c r="D788" s="98"/>
      <c r="E788" s="107"/>
      <c r="F788" s="23"/>
      <c r="G788" s="107"/>
      <c r="H788" s="25"/>
      <c r="I788" s="88"/>
    </row>
    <row r="789">
      <c r="A789" s="13" t="s">
        <v>178</v>
      </c>
      <c r="B789" s="105"/>
      <c r="C789" s="106"/>
      <c r="D789" s="98"/>
      <c r="E789" s="107"/>
      <c r="F789" s="23"/>
      <c r="G789" s="107"/>
      <c r="H789" s="25"/>
      <c r="I789" s="88"/>
    </row>
    <row r="790">
      <c r="A790" s="13" t="s">
        <v>211</v>
      </c>
      <c r="B790" s="105"/>
      <c r="C790" s="106"/>
      <c r="D790" s="98"/>
      <c r="E790" s="107"/>
      <c r="F790" s="23"/>
      <c r="G790" s="107"/>
      <c r="H790" s="25"/>
      <c r="I790" s="88"/>
    </row>
    <row r="791">
      <c r="A791" s="13" t="s">
        <v>239</v>
      </c>
      <c r="B791" s="105"/>
      <c r="C791" s="106"/>
      <c r="D791" s="98"/>
      <c r="E791" s="107"/>
      <c r="F791" s="23"/>
      <c r="G791" s="107"/>
      <c r="H791" s="25"/>
      <c r="I791" s="88"/>
    </row>
    <row r="792">
      <c r="A792" s="13" t="s">
        <v>229</v>
      </c>
      <c r="B792" s="105"/>
      <c r="C792" s="106"/>
      <c r="D792" s="98"/>
      <c r="E792" s="107"/>
      <c r="F792" s="23"/>
      <c r="G792" s="107"/>
      <c r="H792" s="25"/>
      <c r="I792" s="88"/>
    </row>
    <row r="793">
      <c r="A793" s="13" t="s">
        <v>80</v>
      </c>
      <c r="B793" s="105"/>
      <c r="C793" s="106"/>
      <c r="D793" s="98"/>
      <c r="E793" s="107"/>
      <c r="F793" s="23"/>
      <c r="G793" s="107"/>
      <c r="H793" s="25"/>
      <c r="I793" s="88"/>
    </row>
    <row r="794">
      <c r="A794" s="13" t="s">
        <v>208</v>
      </c>
      <c r="B794" s="105"/>
      <c r="C794" s="106"/>
      <c r="D794" s="98"/>
      <c r="E794" s="107"/>
      <c r="F794" s="23"/>
      <c r="G794" s="107"/>
      <c r="H794" s="25"/>
      <c r="I794" s="88"/>
    </row>
    <row r="795">
      <c r="A795" s="13" t="s">
        <v>213</v>
      </c>
      <c r="B795" s="105"/>
      <c r="C795" s="106"/>
      <c r="D795" s="98"/>
      <c r="E795" s="107"/>
      <c r="F795" s="23"/>
      <c r="G795" s="107"/>
      <c r="H795" s="25"/>
      <c r="I795" s="88"/>
    </row>
    <row r="796">
      <c r="A796" s="13" t="s">
        <v>212</v>
      </c>
      <c r="B796" s="105"/>
      <c r="C796" s="106"/>
      <c r="D796" s="98"/>
      <c r="E796" s="107"/>
      <c r="F796" s="23"/>
      <c r="G796" s="107"/>
      <c r="H796" s="25"/>
      <c r="I796" s="88"/>
    </row>
    <row r="797">
      <c r="A797" s="13" t="s">
        <v>214</v>
      </c>
      <c r="B797" s="105"/>
      <c r="C797" s="106"/>
      <c r="D797" s="98"/>
      <c r="E797" s="107"/>
      <c r="F797" s="23"/>
      <c r="G797" s="107"/>
      <c r="H797" s="25"/>
      <c r="I797" s="88"/>
    </row>
    <row r="798">
      <c r="A798" s="13" t="s">
        <v>232</v>
      </c>
      <c r="B798" s="105"/>
      <c r="C798" s="106"/>
      <c r="D798" s="98"/>
      <c r="E798" s="107"/>
      <c r="F798" s="23"/>
      <c r="G798" s="107"/>
      <c r="H798" s="25"/>
      <c r="I798" s="88"/>
    </row>
    <row r="799">
      <c r="A799" s="13" t="s">
        <v>181</v>
      </c>
      <c r="B799" s="105"/>
      <c r="C799" s="106"/>
      <c r="D799" s="98"/>
      <c r="E799" s="107"/>
      <c r="F799" s="23"/>
      <c r="G799" s="107"/>
      <c r="H799" s="25"/>
      <c r="I799" s="88"/>
    </row>
    <row r="800">
      <c r="A800" s="13" t="s">
        <v>136</v>
      </c>
      <c r="B800" s="105"/>
      <c r="C800" s="106"/>
      <c r="D800" s="98"/>
      <c r="E800" s="107"/>
      <c r="F800" s="23"/>
      <c r="G800" s="107"/>
      <c r="H800" s="25"/>
      <c r="I800" s="88"/>
    </row>
    <row r="801">
      <c r="A801" s="13" t="s">
        <v>246</v>
      </c>
      <c r="B801" s="105"/>
      <c r="C801" s="106"/>
      <c r="D801" s="98"/>
      <c r="E801" s="107"/>
      <c r="F801" s="23"/>
      <c r="G801" s="107"/>
      <c r="H801" s="25"/>
      <c r="I801" s="88"/>
    </row>
    <row r="802">
      <c r="A802" s="13" t="s">
        <v>22</v>
      </c>
      <c r="B802" s="105"/>
      <c r="C802" s="106"/>
      <c r="D802" s="98"/>
      <c r="E802" s="107"/>
      <c r="F802" s="23"/>
      <c r="G802" s="107"/>
      <c r="H802" s="25"/>
      <c r="I802" s="88"/>
    </row>
    <row r="803">
      <c r="A803" s="13" t="s">
        <v>95</v>
      </c>
      <c r="B803" s="105"/>
      <c r="C803" s="106"/>
      <c r="D803" s="98"/>
      <c r="E803" s="107"/>
      <c r="F803" s="23"/>
      <c r="G803" s="107"/>
      <c r="H803" s="25"/>
      <c r="I803" s="88"/>
    </row>
    <row r="804">
      <c r="A804" s="13" t="s">
        <v>100</v>
      </c>
      <c r="B804" s="105"/>
      <c r="C804" s="106"/>
      <c r="D804" s="98"/>
      <c r="E804" s="107"/>
      <c r="F804" s="23"/>
      <c r="G804" s="107"/>
      <c r="H804" s="25"/>
      <c r="I804" s="88"/>
    </row>
    <row r="805">
      <c r="A805" s="13" t="s">
        <v>138</v>
      </c>
      <c r="B805" s="105"/>
      <c r="C805" s="106"/>
      <c r="D805" s="98"/>
      <c r="E805" s="107"/>
      <c r="F805" s="23"/>
      <c r="G805" s="107"/>
      <c r="H805" s="25"/>
      <c r="I805" s="88"/>
    </row>
    <row r="806">
      <c r="A806" s="13" t="s">
        <v>204</v>
      </c>
      <c r="B806" s="105"/>
      <c r="C806" s="106"/>
      <c r="D806" s="98"/>
      <c r="E806" s="107"/>
      <c r="F806" s="23"/>
      <c r="G806" s="107"/>
      <c r="H806" s="25"/>
      <c r="I806" s="88"/>
    </row>
    <row r="807">
      <c r="A807" s="13" t="s">
        <v>60</v>
      </c>
      <c r="B807" s="105"/>
      <c r="C807" s="106"/>
      <c r="D807" s="98"/>
      <c r="E807" s="107"/>
      <c r="F807" s="23"/>
      <c r="G807" s="107"/>
      <c r="H807" s="25"/>
      <c r="I807" s="88"/>
    </row>
    <row r="808">
      <c r="A808" s="13" t="s">
        <v>152</v>
      </c>
      <c r="B808" s="105"/>
      <c r="C808" s="106"/>
      <c r="D808" s="98"/>
      <c r="E808" s="107"/>
      <c r="F808" s="23"/>
      <c r="G808" s="107"/>
      <c r="H808" s="25"/>
      <c r="I808" s="88"/>
    </row>
    <row r="809">
      <c r="A809" s="13" t="s">
        <v>234</v>
      </c>
      <c r="B809" s="105"/>
      <c r="C809" s="106"/>
      <c r="D809" s="98"/>
      <c r="E809" s="107"/>
      <c r="F809" s="23"/>
      <c r="G809" s="107"/>
      <c r="H809" s="25"/>
      <c r="I809" s="88"/>
    </row>
    <row r="810">
      <c r="A810" s="13" t="s">
        <v>187</v>
      </c>
      <c r="B810" s="105"/>
      <c r="C810" s="106"/>
      <c r="D810" s="98"/>
      <c r="E810" s="107"/>
      <c r="F810" s="23"/>
      <c r="G810" s="107"/>
      <c r="H810" s="25"/>
      <c r="I810" s="88"/>
    </row>
    <row r="811">
      <c r="A811" s="13" t="s">
        <v>241</v>
      </c>
      <c r="B811" s="105"/>
      <c r="C811" s="106"/>
      <c r="D811" s="98"/>
      <c r="E811" s="107"/>
      <c r="F811" s="23"/>
      <c r="G811" s="107"/>
      <c r="H811" s="25"/>
      <c r="I811" s="88"/>
    </row>
    <row r="812">
      <c r="A812" s="13" t="s">
        <v>163</v>
      </c>
      <c r="B812" s="105"/>
      <c r="C812" s="106"/>
      <c r="D812" s="98"/>
      <c r="E812" s="107"/>
      <c r="F812" s="23"/>
      <c r="G812" s="107"/>
      <c r="H812" s="25"/>
      <c r="I812" s="88"/>
    </row>
    <row r="813">
      <c r="A813" s="13" t="s">
        <v>164</v>
      </c>
      <c r="B813" s="105"/>
      <c r="C813" s="106"/>
      <c r="D813" s="98"/>
      <c r="E813" s="107"/>
      <c r="F813" s="23"/>
      <c r="G813" s="107"/>
      <c r="H813" s="25"/>
      <c r="I813" s="88"/>
    </row>
    <row r="814">
      <c r="A814" s="13" t="s">
        <v>84</v>
      </c>
      <c r="B814" s="105"/>
      <c r="C814" s="106"/>
      <c r="D814" s="98"/>
      <c r="E814" s="107"/>
      <c r="F814" s="23"/>
      <c r="G814" s="107"/>
      <c r="H814" s="25"/>
      <c r="I814" s="88"/>
    </row>
    <row r="815">
      <c r="A815" s="13" t="s">
        <v>242</v>
      </c>
      <c r="B815" s="105"/>
      <c r="C815" s="106"/>
      <c r="D815" s="98"/>
      <c r="E815" s="107"/>
      <c r="F815" s="23"/>
      <c r="G815" s="107"/>
      <c r="H815" s="25"/>
      <c r="I815" s="88"/>
    </row>
    <row r="816">
      <c r="A816" s="13" t="s">
        <v>245</v>
      </c>
      <c r="B816" s="105"/>
      <c r="C816" s="106"/>
      <c r="D816" s="98"/>
      <c r="E816" s="107"/>
      <c r="F816" s="23"/>
      <c r="G816" s="107"/>
      <c r="H816" s="25"/>
      <c r="I816" s="88"/>
    </row>
    <row r="817">
      <c r="A817" s="13" t="s">
        <v>188</v>
      </c>
      <c r="B817" s="105"/>
      <c r="C817" s="106"/>
      <c r="D817" s="98"/>
      <c r="E817" s="107"/>
      <c r="F817" s="23"/>
      <c r="G817" s="107"/>
      <c r="H817" s="25"/>
      <c r="I817" s="88"/>
    </row>
    <row r="818">
      <c r="A818" s="13" t="s">
        <v>215</v>
      </c>
      <c r="B818" s="105"/>
      <c r="C818" s="106"/>
      <c r="D818" s="98"/>
      <c r="E818" s="107"/>
      <c r="F818" s="23"/>
      <c r="G818" s="107"/>
      <c r="H818" s="25"/>
      <c r="I818" s="88"/>
    </row>
    <row r="819">
      <c r="A819" s="13" t="s">
        <v>217</v>
      </c>
      <c r="B819" s="105"/>
      <c r="C819" s="106"/>
      <c r="D819" s="98"/>
      <c r="E819" s="107"/>
      <c r="F819" s="23"/>
      <c r="G819" s="107"/>
      <c r="H819" s="25"/>
      <c r="I819" s="88"/>
    </row>
    <row r="820">
      <c r="A820" s="13" t="s">
        <v>219</v>
      </c>
      <c r="B820" s="105"/>
      <c r="C820" s="106"/>
      <c r="D820" s="98"/>
      <c r="E820" s="107"/>
      <c r="F820" s="23"/>
      <c r="G820" s="107"/>
      <c r="H820" s="25"/>
      <c r="I820" s="88"/>
    </row>
    <row r="821">
      <c r="A821" s="13" t="s">
        <v>64</v>
      </c>
      <c r="B821" s="105"/>
      <c r="C821" s="106"/>
      <c r="D821" s="98"/>
      <c r="E821" s="107"/>
      <c r="F821" s="23"/>
      <c r="G821" s="107"/>
      <c r="H821" s="25"/>
      <c r="I821" s="88"/>
    </row>
    <row r="822">
      <c r="A822" s="13"/>
      <c r="B822" s="105"/>
      <c r="C822" s="106"/>
      <c r="D822" s="98"/>
      <c r="E822" s="107"/>
      <c r="F822" s="23"/>
      <c r="G822" s="107"/>
      <c r="H822" s="25"/>
      <c r="I822" s="88"/>
    </row>
    <row r="823">
      <c r="A823" s="13"/>
      <c r="B823" s="105"/>
      <c r="C823" s="106"/>
      <c r="D823" s="98"/>
      <c r="E823" s="107"/>
      <c r="F823" s="23"/>
      <c r="G823" s="107"/>
      <c r="H823" s="25"/>
      <c r="I823" s="88"/>
    </row>
    <row r="824">
      <c r="A824" s="13"/>
      <c r="B824" s="105"/>
      <c r="C824" s="106"/>
      <c r="D824" s="98"/>
      <c r="E824" s="107"/>
      <c r="F824" s="23"/>
      <c r="G824" s="107"/>
      <c r="H824" s="25"/>
      <c r="I824" s="88"/>
    </row>
    <row r="825">
      <c r="A825" s="13"/>
      <c r="B825" s="105"/>
      <c r="C825" s="106"/>
      <c r="D825" s="98"/>
      <c r="E825" s="107"/>
      <c r="F825" s="23"/>
      <c r="G825" s="107"/>
      <c r="H825" s="25"/>
      <c r="I825" s="88"/>
    </row>
    <row r="826">
      <c r="A826" s="13"/>
      <c r="B826" s="105"/>
      <c r="C826" s="106"/>
      <c r="D826" s="98"/>
      <c r="E826" s="107"/>
      <c r="F826" s="23"/>
      <c r="G826" s="107"/>
      <c r="H826" s="25"/>
      <c r="I826" s="88"/>
    </row>
    <row r="827">
      <c r="A827" s="13"/>
      <c r="B827" s="105"/>
      <c r="C827" s="106"/>
      <c r="D827" s="98"/>
      <c r="E827" s="107"/>
      <c r="F827" s="23"/>
      <c r="G827" s="107"/>
      <c r="H827" s="25"/>
      <c r="I827" s="88"/>
    </row>
    <row r="828">
      <c r="A828" s="104"/>
      <c r="B828" s="105"/>
      <c r="C828" s="106"/>
      <c r="D828" s="98"/>
      <c r="E828" s="107"/>
      <c r="F828" s="23"/>
      <c r="G828" s="107"/>
      <c r="H828" s="25"/>
      <c r="I828" s="88"/>
    </row>
    <row r="829">
      <c r="A829" s="104"/>
      <c r="B829" s="105"/>
      <c r="C829" s="106"/>
      <c r="D829" s="98"/>
      <c r="E829" s="107"/>
      <c r="F829" s="23"/>
      <c r="G829" s="107"/>
      <c r="H829" s="25"/>
      <c r="I829" s="88"/>
    </row>
    <row r="830">
      <c r="A830" s="104"/>
      <c r="B830" s="105"/>
      <c r="C830" s="106"/>
      <c r="D830" s="98"/>
      <c r="E830" s="107"/>
      <c r="F830" s="23"/>
      <c r="G830" s="107"/>
      <c r="H830" s="25"/>
      <c r="I830" s="88"/>
    </row>
    <row r="831">
      <c r="A831" s="104"/>
      <c r="B831" s="105"/>
      <c r="C831" s="106"/>
      <c r="D831" s="98"/>
      <c r="E831" s="107"/>
      <c r="F831" s="23"/>
      <c r="G831" s="107"/>
      <c r="H831" s="25"/>
      <c r="I831" s="88"/>
    </row>
    <row r="832">
      <c r="A832" s="104"/>
      <c r="B832" s="105"/>
      <c r="C832" s="106"/>
      <c r="D832" s="98"/>
      <c r="E832" s="107"/>
      <c r="F832" s="23"/>
      <c r="G832" s="107"/>
      <c r="H832" s="25"/>
      <c r="I832" s="88"/>
    </row>
    <row r="833">
      <c r="A833" s="104"/>
      <c r="B833" s="105"/>
      <c r="C833" s="106"/>
      <c r="D833" s="98"/>
      <c r="E833" s="107"/>
      <c r="F833" s="23"/>
      <c r="G833" s="107"/>
      <c r="H833" s="25"/>
      <c r="I833" s="88"/>
    </row>
    <row r="834">
      <c r="A834" s="104"/>
      <c r="B834" s="105"/>
      <c r="C834" s="106"/>
      <c r="D834" s="98"/>
      <c r="E834" s="107"/>
      <c r="F834" s="23"/>
      <c r="G834" s="107"/>
      <c r="H834" s="25"/>
      <c r="I834" s="88"/>
    </row>
    <row r="835">
      <c r="A835" s="4" t="s">
        <v>1</v>
      </c>
      <c r="B835" s="105"/>
      <c r="C835" s="106"/>
      <c r="D835" s="98"/>
      <c r="E835" s="107"/>
      <c r="F835" s="23"/>
      <c r="G835" s="107"/>
      <c r="H835" s="25"/>
      <c r="I835" s="88"/>
    </row>
    <row r="836">
      <c r="A836" s="13" t="s">
        <v>168</v>
      </c>
      <c r="B836" s="105"/>
      <c r="C836" s="106"/>
      <c r="D836" s="98"/>
      <c r="E836" s="107"/>
      <c r="F836" s="23"/>
      <c r="G836" s="107"/>
      <c r="H836" s="25"/>
      <c r="I836" s="88"/>
    </row>
    <row r="837">
      <c r="A837" s="13" t="s">
        <v>90</v>
      </c>
      <c r="B837" s="105"/>
      <c r="C837" s="106"/>
      <c r="D837" s="98"/>
      <c r="E837" s="107"/>
      <c r="F837" s="23"/>
      <c r="G837" s="107"/>
      <c r="H837" s="25"/>
      <c r="I837" s="88"/>
    </row>
    <row r="838">
      <c r="A838" s="13" t="s">
        <v>54</v>
      </c>
      <c r="B838" s="105"/>
      <c r="C838" s="106"/>
      <c r="D838" s="98"/>
      <c r="E838" s="107"/>
      <c r="F838" s="23"/>
      <c r="G838" s="107"/>
      <c r="H838" s="25"/>
      <c r="I838" s="88"/>
    </row>
    <row r="839">
      <c r="A839" s="13" t="s">
        <v>192</v>
      </c>
      <c r="B839" s="105"/>
      <c r="C839" s="106"/>
      <c r="D839" s="98"/>
      <c r="E839" s="107"/>
      <c r="F839" s="23"/>
      <c r="G839" s="107"/>
      <c r="H839" s="25"/>
      <c r="I839" s="88"/>
    </row>
    <row r="840">
      <c r="A840" s="13" t="s">
        <v>141</v>
      </c>
      <c r="B840" s="105"/>
      <c r="C840" s="106"/>
      <c r="D840" s="98"/>
      <c r="E840" s="107"/>
      <c r="F840" s="23"/>
      <c r="G840" s="107"/>
      <c r="H840" s="25"/>
      <c r="I840" s="88"/>
    </row>
    <row r="841">
      <c r="A841" s="13" t="s">
        <v>145</v>
      </c>
      <c r="B841" s="105"/>
      <c r="C841" s="106"/>
      <c r="D841" s="98"/>
      <c r="E841" s="107"/>
      <c r="F841" s="23"/>
      <c r="G841" s="107"/>
      <c r="H841" s="25"/>
      <c r="I841" s="88"/>
    </row>
    <row r="842">
      <c r="A842" s="13" t="s">
        <v>87</v>
      </c>
      <c r="B842" s="105"/>
      <c r="C842" s="106"/>
      <c r="D842" s="98"/>
      <c r="E842" s="107"/>
      <c r="F842" s="23"/>
      <c r="G842" s="107"/>
      <c r="H842" s="25"/>
      <c r="I842" s="88"/>
    </row>
    <row r="843">
      <c r="A843" s="13" t="s">
        <v>222</v>
      </c>
      <c r="B843" s="105"/>
      <c r="C843" s="106"/>
      <c r="D843" s="98"/>
      <c r="E843" s="107"/>
      <c r="F843" s="23"/>
      <c r="G843" s="107"/>
      <c r="H843" s="25"/>
      <c r="I843" s="88"/>
    </row>
    <row r="844">
      <c r="A844" s="13" t="s">
        <v>198</v>
      </c>
      <c r="B844" s="105"/>
      <c r="C844" s="106"/>
      <c r="D844" s="98"/>
      <c r="E844" s="107"/>
      <c r="F844" s="23"/>
      <c r="G844" s="107"/>
      <c r="H844" s="25"/>
      <c r="I844" s="88"/>
    </row>
    <row r="845">
      <c r="A845" s="13" t="s">
        <v>151</v>
      </c>
      <c r="B845" s="105"/>
      <c r="C845" s="106"/>
      <c r="D845" s="98"/>
      <c r="E845" s="107"/>
      <c r="F845" s="23"/>
      <c r="G845" s="107"/>
      <c r="H845" s="25"/>
      <c r="I845" s="88"/>
    </row>
    <row r="846">
      <c r="A846" s="13" t="s">
        <v>165</v>
      </c>
      <c r="B846" s="105"/>
      <c r="C846" s="106"/>
      <c r="D846" s="98"/>
      <c r="E846" s="107"/>
      <c r="F846" s="23"/>
      <c r="G846" s="107"/>
      <c r="H846" s="25"/>
      <c r="I846" s="88"/>
    </row>
    <row r="847">
      <c r="A847" s="13" t="s">
        <v>140</v>
      </c>
      <c r="B847" s="105"/>
      <c r="C847" s="106"/>
      <c r="D847" s="98"/>
      <c r="E847" s="107"/>
      <c r="F847" s="23"/>
      <c r="G847" s="107"/>
      <c r="H847" s="25"/>
      <c r="I847" s="88"/>
    </row>
    <row r="848">
      <c r="A848" s="13" t="s">
        <v>68</v>
      </c>
      <c r="B848" s="105"/>
      <c r="C848" s="106"/>
      <c r="D848" s="98"/>
      <c r="E848" s="107"/>
      <c r="F848" s="23"/>
      <c r="G848" s="107"/>
      <c r="H848" s="25"/>
      <c r="I848" s="88"/>
    </row>
    <row r="849">
      <c r="A849" s="13" t="s">
        <v>99</v>
      </c>
      <c r="B849" s="105"/>
      <c r="C849" s="106"/>
      <c r="D849" s="98"/>
      <c r="E849" s="107"/>
      <c r="F849" s="23"/>
      <c r="G849" s="107"/>
      <c r="H849" s="25"/>
      <c r="I849" s="88"/>
    </row>
    <row r="850">
      <c r="A850" s="13" t="s">
        <v>193</v>
      </c>
      <c r="B850" s="105"/>
      <c r="C850" s="106"/>
      <c r="D850" s="98"/>
      <c r="E850" s="107"/>
      <c r="F850" s="23"/>
      <c r="G850" s="107"/>
      <c r="H850" s="25"/>
      <c r="I850" s="88"/>
    </row>
    <row r="851">
      <c r="A851" s="13" t="s">
        <v>195</v>
      </c>
      <c r="B851" s="105"/>
      <c r="C851" s="106"/>
      <c r="D851" s="98"/>
      <c r="E851" s="107"/>
      <c r="F851" s="23"/>
      <c r="G851" s="107"/>
      <c r="H851" s="25"/>
      <c r="I851" s="88"/>
    </row>
    <row r="852">
      <c r="A852" s="13" t="s">
        <v>210</v>
      </c>
      <c r="B852" s="105"/>
      <c r="C852" s="106"/>
      <c r="D852" s="98"/>
      <c r="E852" s="107"/>
      <c r="F852" s="23"/>
      <c r="G852" s="107"/>
      <c r="H852" s="25"/>
      <c r="I852" s="88"/>
    </row>
    <row r="853">
      <c r="A853" s="13" t="s">
        <v>196</v>
      </c>
      <c r="B853" s="105"/>
      <c r="C853" s="106"/>
      <c r="D853" s="98"/>
      <c r="E853" s="107"/>
      <c r="F853" s="23"/>
      <c r="G853" s="107"/>
      <c r="H853" s="25"/>
      <c r="I853" s="88"/>
    </row>
    <row r="854">
      <c r="A854" s="13" t="s">
        <v>197</v>
      </c>
      <c r="B854" s="105"/>
      <c r="C854" s="106"/>
      <c r="D854" s="98"/>
      <c r="E854" s="107"/>
      <c r="F854" s="23"/>
      <c r="G854" s="107"/>
      <c r="H854" s="25"/>
      <c r="I854" s="88"/>
    </row>
    <row r="855">
      <c r="A855" s="13" t="s">
        <v>170</v>
      </c>
      <c r="B855" s="105"/>
      <c r="C855" s="106"/>
      <c r="D855" s="98"/>
      <c r="E855" s="107"/>
      <c r="F855" s="23"/>
      <c r="G855" s="107"/>
      <c r="H855" s="25"/>
      <c r="I855" s="88"/>
    </row>
    <row r="856">
      <c r="A856" s="13" t="s">
        <v>146</v>
      </c>
      <c r="B856" s="105"/>
      <c r="C856" s="106"/>
      <c r="D856" s="98"/>
      <c r="E856" s="107"/>
      <c r="F856" s="23"/>
      <c r="G856" s="107"/>
      <c r="H856" s="25"/>
      <c r="I856" s="88"/>
    </row>
    <row r="857">
      <c r="A857" s="13" t="s">
        <v>147</v>
      </c>
      <c r="B857" s="105"/>
      <c r="C857" s="106"/>
      <c r="D857" s="98"/>
      <c r="E857" s="107"/>
      <c r="F857" s="23"/>
      <c r="G857" s="107"/>
      <c r="H857" s="25"/>
      <c r="I857" s="88"/>
    </row>
    <row r="858">
      <c r="A858" s="13" t="s">
        <v>142</v>
      </c>
      <c r="B858" s="105"/>
      <c r="C858" s="106"/>
      <c r="D858" s="98"/>
      <c r="E858" s="107"/>
      <c r="F858" s="23"/>
      <c r="G858" s="107"/>
      <c r="H858" s="25"/>
      <c r="I858" s="88"/>
    </row>
    <row r="859">
      <c r="A859" s="13" t="s">
        <v>199</v>
      </c>
      <c r="B859" s="105"/>
      <c r="C859" s="106"/>
      <c r="D859" s="98"/>
      <c r="E859" s="107"/>
      <c r="F859" s="23"/>
      <c r="G859" s="107"/>
      <c r="H859" s="25"/>
      <c r="I859" s="88"/>
    </row>
    <row r="860">
      <c r="A860" s="13" t="s">
        <v>130</v>
      </c>
      <c r="B860" s="105"/>
      <c r="C860" s="106"/>
      <c r="D860" s="98"/>
      <c r="E860" s="107"/>
      <c r="F860" s="23"/>
      <c r="G860" s="107"/>
      <c r="H860" s="25"/>
      <c r="I860" s="88"/>
    </row>
    <row r="861">
      <c r="A861" s="13" t="s">
        <v>51</v>
      </c>
      <c r="B861" s="105"/>
      <c r="C861" s="106"/>
      <c r="D861" s="98"/>
      <c r="E861" s="107"/>
      <c r="F861" s="23"/>
      <c r="G861" s="107"/>
      <c r="H861" s="25"/>
      <c r="I861" s="88"/>
    </row>
    <row r="862">
      <c r="A862" s="13" t="s">
        <v>153</v>
      </c>
      <c r="B862" s="105"/>
      <c r="C862" s="106"/>
      <c r="D862" s="98"/>
      <c r="E862" s="107"/>
      <c r="F862" s="23"/>
      <c r="G862" s="107"/>
      <c r="H862" s="25"/>
      <c r="I862" s="88"/>
    </row>
    <row r="863">
      <c r="A863" s="13" t="s">
        <v>155</v>
      </c>
      <c r="B863" s="105"/>
      <c r="C863" s="106"/>
      <c r="D863" s="98"/>
      <c r="E863" s="107"/>
      <c r="F863" s="23"/>
      <c r="G863" s="107"/>
      <c r="H863" s="25"/>
      <c r="I863" s="88"/>
    </row>
    <row r="864">
      <c r="A864" s="13" t="s">
        <v>76</v>
      </c>
      <c r="B864" s="105"/>
      <c r="C864" s="106"/>
      <c r="D864" s="98"/>
      <c r="E864" s="107"/>
      <c r="F864" s="23"/>
      <c r="G864" s="107"/>
      <c r="H864" s="25"/>
      <c r="I864" s="88"/>
    </row>
    <row r="865">
      <c r="A865" s="13" t="s">
        <v>107</v>
      </c>
      <c r="B865" s="105"/>
      <c r="C865" s="106"/>
      <c r="D865" s="98"/>
      <c r="E865" s="107"/>
      <c r="F865" s="23"/>
      <c r="G865" s="107"/>
      <c r="H865" s="25"/>
      <c r="I865" s="88"/>
    </row>
    <row r="866">
      <c r="A866" s="13" t="s">
        <v>200</v>
      </c>
      <c r="B866" s="105"/>
      <c r="C866" s="106"/>
      <c r="D866" s="98"/>
      <c r="E866" s="107"/>
      <c r="F866" s="23"/>
      <c r="G866" s="107"/>
      <c r="H866" s="25"/>
      <c r="I866" s="88"/>
    </row>
    <row r="867">
      <c r="A867" s="13" t="s">
        <v>175</v>
      </c>
      <c r="B867" s="105"/>
      <c r="C867" s="106"/>
      <c r="D867" s="98"/>
      <c r="E867" s="107"/>
      <c r="F867" s="23"/>
      <c r="G867" s="107"/>
      <c r="H867" s="25"/>
      <c r="I867" s="88"/>
    </row>
    <row r="868">
      <c r="A868" s="13" t="s">
        <v>110</v>
      </c>
      <c r="B868" s="105"/>
      <c r="C868" s="106"/>
      <c r="D868" s="98"/>
      <c r="E868" s="107"/>
      <c r="F868" s="23"/>
      <c r="G868" s="107"/>
      <c r="H868" s="25"/>
      <c r="I868" s="88"/>
    </row>
    <row r="869">
      <c r="A869" s="13" t="s">
        <v>202</v>
      </c>
      <c r="B869" s="105"/>
      <c r="C869" s="106"/>
      <c r="D869" s="98"/>
      <c r="E869" s="107"/>
      <c r="F869" s="23"/>
      <c r="G869" s="107"/>
      <c r="H869" s="25"/>
      <c r="I869" s="88"/>
    </row>
    <row r="870">
      <c r="A870" s="13" t="s">
        <v>157</v>
      </c>
      <c r="B870" s="105"/>
      <c r="C870" s="106"/>
      <c r="D870" s="98"/>
      <c r="E870" s="107"/>
      <c r="F870" s="23"/>
      <c r="G870" s="107"/>
      <c r="H870" s="25"/>
      <c r="I870" s="88"/>
    </row>
    <row r="871">
      <c r="A871" s="13" t="s">
        <v>206</v>
      </c>
      <c r="B871" s="105"/>
      <c r="C871" s="106"/>
      <c r="D871" s="98"/>
      <c r="E871" s="107"/>
      <c r="F871" s="23"/>
      <c r="G871" s="107"/>
      <c r="H871" s="25"/>
      <c r="I871" s="88"/>
    </row>
    <row r="872">
      <c r="A872" s="13" t="s">
        <v>230</v>
      </c>
      <c r="B872" s="105"/>
      <c r="C872" s="106"/>
      <c r="D872" s="98"/>
      <c r="E872" s="107"/>
      <c r="F872" s="23"/>
      <c r="G872" s="107"/>
      <c r="H872" s="25"/>
      <c r="I872" s="88"/>
    </row>
    <row r="873">
      <c r="A873" s="13" t="s">
        <v>143</v>
      </c>
      <c r="B873" s="105"/>
      <c r="C873" s="106"/>
      <c r="D873" s="98"/>
      <c r="E873" s="107"/>
      <c r="F873" s="23"/>
      <c r="G873" s="107"/>
      <c r="H873" s="25"/>
      <c r="I873" s="88"/>
    </row>
    <row r="874">
      <c r="A874" s="13" t="s">
        <v>231</v>
      </c>
      <c r="B874" s="105"/>
      <c r="C874" s="106"/>
      <c r="D874" s="98"/>
      <c r="E874" s="107"/>
      <c r="F874" s="23"/>
      <c r="G874" s="107"/>
      <c r="H874" s="25"/>
      <c r="I874" s="88"/>
    </row>
    <row r="875">
      <c r="A875" s="13" t="s">
        <v>116</v>
      </c>
      <c r="B875" s="105"/>
      <c r="C875" s="106"/>
      <c r="D875" s="98"/>
      <c r="E875" s="107"/>
      <c r="F875" s="23"/>
      <c r="G875" s="107"/>
      <c r="H875" s="25"/>
      <c r="I875" s="88"/>
    </row>
    <row r="876">
      <c r="A876" s="13" t="s">
        <v>226</v>
      </c>
      <c r="B876" s="105"/>
      <c r="C876" s="106"/>
      <c r="D876" s="98"/>
      <c r="E876" s="107"/>
      <c r="F876" s="23"/>
      <c r="G876" s="107"/>
      <c r="H876" s="25"/>
      <c r="I876" s="88"/>
    </row>
    <row r="877">
      <c r="A877" s="13" t="s">
        <v>221</v>
      </c>
      <c r="B877" s="105"/>
      <c r="C877" s="106"/>
      <c r="D877" s="98"/>
      <c r="E877" s="107"/>
      <c r="F877" s="23"/>
      <c r="G877" s="107"/>
      <c r="H877" s="25"/>
      <c r="I877" s="88"/>
    </row>
    <row r="878">
      <c r="A878" s="13" t="s">
        <v>172</v>
      </c>
      <c r="B878" s="105"/>
      <c r="C878" s="106"/>
      <c r="D878" s="98"/>
      <c r="E878" s="107"/>
      <c r="F878" s="23"/>
      <c r="G878" s="107"/>
      <c r="H878" s="25"/>
      <c r="I878" s="88"/>
    </row>
    <row r="879">
      <c r="A879" s="13" t="s">
        <v>118</v>
      </c>
      <c r="B879" s="105"/>
      <c r="C879" s="106"/>
      <c r="D879" s="98"/>
      <c r="E879" s="107"/>
      <c r="F879" s="23"/>
      <c r="G879" s="107"/>
      <c r="H879" s="25"/>
      <c r="I879" s="88"/>
    </row>
    <row r="880">
      <c r="A880" s="13" t="s">
        <v>184</v>
      </c>
      <c r="B880" s="105"/>
      <c r="C880" s="106"/>
      <c r="D880" s="98"/>
      <c r="E880" s="107"/>
      <c r="F880" s="23"/>
      <c r="G880" s="107"/>
      <c r="H880" s="25"/>
      <c r="I880" s="88"/>
    </row>
    <row r="881">
      <c r="A881" s="13" t="s">
        <v>148</v>
      </c>
      <c r="B881" s="105"/>
      <c r="C881" s="106"/>
      <c r="D881" s="98"/>
      <c r="E881" s="107"/>
      <c r="F881" s="23"/>
      <c r="G881" s="107"/>
      <c r="H881" s="25"/>
      <c r="I881" s="88"/>
    </row>
    <row r="882">
      <c r="A882" s="13" t="s">
        <v>216</v>
      </c>
      <c r="B882" s="105"/>
      <c r="C882" s="106"/>
      <c r="D882" s="98"/>
      <c r="E882" s="107"/>
      <c r="F882" s="23"/>
      <c r="G882" s="107"/>
      <c r="H882" s="25"/>
      <c r="I882" s="88"/>
    </row>
    <row r="883">
      <c r="A883" s="13" t="s">
        <v>103</v>
      </c>
      <c r="B883" s="105"/>
      <c r="C883" s="106"/>
      <c r="D883" s="98"/>
      <c r="E883" s="107"/>
      <c r="F883" s="23"/>
      <c r="G883" s="107"/>
      <c r="H883" s="25"/>
      <c r="I883" s="88"/>
    </row>
    <row r="884">
      <c r="A884" s="13" t="s">
        <v>167</v>
      </c>
      <c r="B884" s="105"/>
      <c r="C884" s="106"/>
      <c r="D884" s="98"/>
      <c r="E884" s="107"/>
      <c r="F884" s="23"/>
      <c r="G884" s="107"/>
      <c r="H884" s="25"/>
      <c r="I884" s="88"/>
    </row>
    <row r="885">
      <c r="A885" s="13" t="s">
        <v>128</v>
      </c>
      <c r="B885" s="105"/>
      <c r="C885" s="106"/>
      <c r="D885" s="98"/>
      <c r="E885" s="107"/>
      <c r="F885" s="23"/>
      <c r="G885" s="107"/>
      <c r="H885" s="25"/>
      <c r="I885" s="88"/>
    </row>
    <row r="886">
      <c r="A886" s="13" t="s">
        <v>158</v>
      </c>
      <c r="B886" s="105"/>
      <c r="C886" s="106"/>
      <c r="D886" s="98"/>
      <c r="E886" s="107"/>
      <c r="F886" s="23"/>
      <c r="G886" s="107"/>
      <c r="H886" s="25"/>
      <c r="I886" s="88"/>
    </row>
    <row r="887">
      <c r="A887" s="13" t="s">
        <v>180</v>
      </c>
      <c r="B887" s="105"/>
      <c r="C887" s="106"/>
      <c r="D887" s="98"/>
      <c r="E887" s="107"/>
      <c r="F887" s="23"/>
      <c r="G887" s="107"/>
      <c r="H887" s="25"/>
      <c r="I887" s="88"/>
    </row>
    <row r="888">
      <c r="A888" s="13" t="s">
        <v>114</v>
      </c>
      <c r="B888" s="105"/>
      <c r="C888" s="106"/>
      <c r="D888" s="98"/>
      <c r="E888" s="107"/>
      <c r="F888" s="23"/>
      <c r="G888" s="107"/>
      <c r="H888" s="25"/>
      <c r="I888" s="88"/>
    </row>
    <row r="889">
      <c r="A889" s="13" t="s">
        <v>205</v>
      </c>
      <c r="B889" s="105"/>
      <c r="C889" s="106"/>
      <c r="D889" s="98"/>
      <c r="E889" s="107"/>
      <c r="F889" s="23"/>
      <c r="G889" s="107"/>
      <c r="H889" s="25"/>
      <c r="I889" s="88"/>
    </row>
    <row r="890">
      <c r="A890" s="13" t="s">
        <v>121</v>
      </c>
      <c r="B890" s="105"/>
      <c r="C890" s="106"/>
      <c r="D890" s="98"/>
      <c r="E890" s="107"/>
      <c r="F890" s="23"/>
      <c r="G890" s="107"/>
      <c r="H890" s="25"/>
      <c r="I890" s="88"/>
    </row>
    <row r="891">
      <c r="A891" s="13" t="s">
        <v>203</v>
      </c>
      <c r="B891" s="105"/>
      <c r="C891" s="106"/>
      <c r="D891" s="98"/>
      <c r="E891" s="107"/>
      <c r="F891" s="23"/>
      <c r="G891" s="107"/>
      <c r="H891" s="25"/>
      <c r="I891" s="88"/>
    </row>
    <row r="892">
      <c r="A892" s="13" t="s">
        <v>243</v>
      </c>
      <c r="B892" s="105"/>
      <c r="C892" s="106"/>
      <c r="D892" s="98"/>
      <c r="E892" s="107"/>
      <c r="F892" s="23"/>
      <c r="G892" s="107"/>
      <c r="H892" s="25"/>
      <c r="I892" s="88"/>
    </row>
    <row r="893">
      <c r="A893" s="13" t="s">
        <v>169</v>
      </c>
      <c r="B893" s="105"/>
      <c r="C893" s="106"/>
      <c r="D893" s="98"/>
      <c r="E893" s="107"/>
      <c r="F893" s="23"/>
      <c r="G893" s="107"/>
      <c r="H893" s="25"/>
      <c r="I893" s="88"/>
    </row>
    <row r="894">
      <c r="A894" s="13" t="s">
        <v>223</v>
      </c>
      <c r="B894" s="105"/>
      <c r="C894" s="106"/>
      <c r="D894" s="98"/>
      <c r="E894" s="107"/>
      <c r="F894" s="23"/>
      <c r="G894" s="107"/>
      <c r="H894" s="25"/>
      <c r="I894" s="88"/>
    </row>
    <row r="895">
      <c r="A895" s="13" t="s">
        <v>207</v>
      </c>
      <c r="B895" s="105"/>
      <c r="C895" s="106"/>
      <c r="D895" s="98"/>
      <c r="E895" s="107"/>
      <c r="F895" s="23"/>
      <c r="G895" s="107"/>
      <c r="H895" s="25"/>
      <c r="I895" s="88"/>
    </row>
    <row r="896">
      <c r="A896" s="13" t="s">
        <v>112</v>
      </c>
      <c r="B896" s="105"/>
      <c r="C896" s="106"/>
      <c r="D896" s="98"/>
      <c r="E896" s="107"/>
      <c r="F896" s="23"/>
      <c r="G896" s="107"/>
      <c r="H896" s="25"/>
      <c r="I896" s="88"/>
    </row>
    <row r="897">
      <c r="A897" s="13" t="s">
        <v>93</v>
      </c>
      <c r="B897" s="105"/>
      <c r="C897" s="106"/>
      <c r="D897" s="98"/>
      <c r="E897" s="107"/>
      <c r="F897" s="23"/>
      <c r="G897" s="107"/>
      <c r="H897" s="25"/>
      <c r="I897" s="88"/>
    </row>
    <row r="898">
      <c r="A898" s="13" t="s">
        <v>73</v>
      </c>
      <c r="B898" s="105"/>
      <c r="C898" s="106"/>
      <c r="D898" s="98"/>
      <c r="E898" s="107"/>
      <c r="F898" s="23"/>
      <c r="G898" s="107"/>
      <c r="H898" s="25"/>
      <c r="I898" s="88"/>
    </row>
    <row r="899">
      <c r="A899" s="13" t="s">
        <v>154</v>
      </c>
      <c r="B899" s="105"/>
      <c r="C899" s="106"/>
      <c r="D899" s="98"/>
      <c r="E899" s="107"/>
      <c r="F899" s="23"/>
      <c r="G899" s="107"/>
      <c r="H899" s="25"/>
      <c r="I899" s="88"/>
    </row>
    <row r="900">
      <c r="A900" s="13" t="s">
        <v>125</v>
      </c>
      <c r="B900" s="105"/>
      <c r="C900" s="106"/>
      <c r="D900" s="98"/>
      <c r="E900" s="107"/>
      <c r="F900" s="23"/>
      <c r="G900" s="107"/>
      <c r="H900" s="25"/>
      <c r="I900" s="88"/>
    </row>
    <row r="901">
      <c r="A901" s="13" t="s">
        <v>228</v>
      </c>
      <c r="B901" s="105"/>
      <c r="C901" s="106"/>
      <c r="D901" s="98"/>
      <c r="E901" s="107"/>
      <c r="F901" s="23"/>
      <c r="G901" s="107"/>
      <c r="H901" s="25"/>
      <c r="I901" s="88"/>
    </row>
    <row r="902">
      <c r="A902" s="13" t="s">
        <v>182</v>
      </c>
      <c r="B902" s="105"/>
      <c r="C902" s="106"/>
      <c r="D902" s="98"/>
      <c r="E902" s="107"/>
      <c r="F902" s="23"/>
      <c r="G902" s="107"/>
      <c r="H902" s="25"/>
      <c r="I902" s="88"/>
    </row>
    <row r="903">
      <c r="A903" s="13" t="s">
        <v>83</v>
      </c>
      <c r="B903" s="105"/>
      <c r="C903" s="106"/>
      <c r="D903" s="98"/>
      <c r="E903" s="107"/>
      <c r="F903" s="23"/>
      <c r="G903" s="107"/>
      <c r="H903" s="25"/>
      <c r="I903" s="88"/>
    </row>
    <row r="904">
      <c r="A904" s="13" t="s">
        <v>96</v>
      </c>
      <c r="B904" s="105"/>
      <c r="C904" s="106"/>
      <c r="D904" s="98"/>
      <c r="E904" s="107"/>
      <c r="F904" s="23"/>
      <c r="G904" s="107"/>
      <c r="H904" s="25"/>
      <c r="I904" s="88"/>
    </row>
    <row r="905">
      <c r="A905" s="13" t="s">
        <v>132</v>
      </c>
      <c r="B905" s="105"/>
      <c r="C905" s="106"/>
      <c r="D905" s="98"/>
      <c r="E905" s="107"/>
      <c r="F905" s="23"/>
      <c r="G905" s="107"/>
      <c r="H905" s="25"/>
      <c r="I905" s="88"/>
    </row>
    <row r="906">
      <c r="A906" s="13" t="s">
        <v>159</v>
      </c>
      <c r="B906" s="105"/>
      <c r="C906" s="106"/>
      <c r="D906" s="98"/>
      <c r="E906" s="107"/>
      <c r="F906" s="23"/>
      <c r="G906" s="107"/>
      <c r="H906" s="25"/>
      <c r="I906" s="88"/>
    </row>
    <row r="907">
      <c r="A907" s="13" t="s">
        <v>160</v>
      </c>
      <c r="B907" s="105"/>
      <c r="C907" s="106"/>
      <c r="D907" s="98"/>
      <c r="E907" s="107"/>
      <c r="F907" s="23"/>
      <c r="G907" s="107"/>
      <c r="H907" s="25"/>
      <c r="I907" s="88"/>
    </row>
    <row r="908">
      <c r="A908" s="13" t="s">
        <v>133</v>
      </c>
      <c r="B908" s="105"/>
      <c r="C908" s="106"/>
      <c r="D908" s="98"/>
      <c r="E908" s="107"/>
      <c r="F908" s="23"/>
      <c r="G908" s="107"/>
      <c r="H908" s="25"/>
      <c r="I908" s="88"/>
    </row>
    <row r="909">
      <c r="A909" s="13" t="s">
        <v>190</v>
      </c>
      <c r="B909" s="105"/>
      <c r="C909" s="106"/>
      <c r="D909" s="98"/>
      <c r="E909" s="107"/>
      <c r="F909" s="23"/>
      <c r="G909" s="107"/>
      <c r="H909" s="25"/>
      <c r="I909" s="88"/>
    </row>
    <row r="910">
      <c r="A910" s="13" t="s">
        <v>139</v>
      </c>
      <c r="B910" s="105"/>
      <c r="C910" s="106"/>
      <c r="D910" s="98"/>
      <c r="E910" s="107"/>
      <c r="F910" s="23"/>
      <c r="G910" s="107"/>
      <c r="H910" s="25"/>
      <c r="I910" s="88"/>
    </row>
    <row r="911">
      <c r="A911" s="13" t="s">
        <v>183</v>
      </c>
      <c r="B911" s="105"/>
      <c r="C911" s="106"/>
      <c r="D911" s="98"/>
      <c r="E911" s="107"/>
      <c r="F911" s="23"/>
      <c r="G911" s="107"/>
      <c r="H911" s="25"/>
      <c r="I911" s="88"/>
    </row>
    <row r="912">
      <c r="A912" s="13" t="s">
        <v>237</v>
      </c>
      <c r="B912" s="105"/>
      <c r="C912" s="106"/>
      <c r="D912" s="98"/>
      <c r="E912" s="107"/>
      <c r="F912" s="23"/>
      <c r="G912" s="107"/>
      <c r="H912" s="25"/>
      <c r="I912" s="88"/>
    </row>
    <row r="913">
      <c r="A913" s="13" t="s">
        <v>162</v>
      </c>
      <c r="B913" s="105"/>
      <c r="C913" s="106"/>
      <c r="D913" s="98"/>
      <c r="E913" s="107"/>
      <c r="F913" s="23"/>
      <c r="G913" s="107"/>
      <c r="H913" s="25"/>
      <c r="I913" s="88"/>
    </row>
    <row r="914">
      <c r="A914" s="13" t="s">
        <v>191</v>
      </c>
      <c r="B914" s="105"/>
      <c r="C914" s="106"/>
      <c r="D914" s="98"/>
      <c r="E914" s="107"/>
      <c r="F914" s="23"/>
      <c r="G914" s="107"/>
      <c r="H914" s="25"/>
      <c r="I914" s="88"/>
    </row>
    <row r="915">
      <c r="A915" s="13" t="s">
        <v>238</v>
      </c>
      <c r="B915" s="105"/>
      <c r="C915" s="106"/>
      <c r="D915" s="98"/>
      <c r="E915" s="107"/>
      <c r="F915" s="23"/>
      <c r="G915" s="107"/>
      <c r="H915" s="25"/>
      <c r="I915" s="88"/>
    </row>
    <row r="916">
      <c r="A916" s="13" t="s">
        <v>185</v>
      </c>
      <c r="B916" s="105"/>
      <c r="C916" s="106"/>
      <c r="D916" s="98"/>
      <c r="E916" s="107"/>
      <c r="F916" s="23"/>
      <c r="G916" s="107"/>
      <c r="H916" s="25"/>
      <c r="I916" s="88"/>
    </row>
    <row r="917">
      <c r="A917" s="13" t="s">
        <v>127</v>
      </c>
      <c r="B917" s="105"/>
      <c r="C917" s="106"/>
      <c r="D917" s="98"/>
      <c r="E917" s="107"/>
      <c r="F917" s="23"/>
      <c r="G917" s="107"/>
      <c r="H917" s="25"/>
      <c r="I917" s="88"/>
    </row>
    <row r="918">
      <c r="A918" s="13" t="s">
        <v>235</v>
      </c>
      <c r="B918" s="105"/>
      <c r="C918" s="106"/>
      <c r="D918" s="98"/>
      <c r="E918" s="107"/>
      <c r="F918" s="23"/>
      <c r="G918" s="107"/>
      <c r="H918" s="25"/>
      <c r="I918" s="88"/>
    </row>
    <row r="919">
      <c r="A919" s="13" t="s">
        <v>224</v>
      </c>
      <c r="B919" s="105"/>
      <c r="C919" s="106"/>
      <c r="D919" s="98"/>
      <c r="E919" s="107"/>
      <c r="F919" s="23"/>
      <c r="G919" s="107"/>
      <c r="H919" s="25"/>
      <c r="I919" s="88"/>
    </row>
    <row r="920">
      <c r="A920" s="13" t="s">
        <v>233</v>
      </c>
      <c r="B920" s="105"/>
      <c r="C920" s="106"/>
      <c r="D920" s="98"/>
      <c r="E920" s="107"/>
      <c r="F920" s="23"/>
      <c r="G920" s="107"/>
      <c r="H920" s="25"/>
      <c r="I920" s="88"/>
    </row>
    <row r="921">
      <c r="A921" s="13" t="s">
        <v>105</v>
      </c>
      <c r="B921" s="105"/>
      <c r="C921" s="106"/>
      <c r="D921" s="98"/>
      <c r="E921" s="107"/>
      <c r="F921" s="23"/>
      <c r="G921" s="107"/>
      <c r="H921" s="25"/>
      <c r="I921" s="88"/>
    </row>
    <row r="922">
      <c r="A922" s="13" t="s">
        <v>173</v>
      </c>
      <c r="B922" s="105"/>
      <c r="C922" s="106"/>
      <c r="D922" s="98"/>
      <c r="E922" s="107"/>
      <c r="F922" s="23"/>
      <c r="G922" s="107"/>
      <c r="H922" s="25"/>
      <c r="I922" s="88"/>
    </row>
    <row r="923">
      <c r="A923" s="13" t="s">
        <v>150</v>
      </c>
      <c r="B923" s="105"/>
      <c r="C923" s="106"/>
      <c r="D923" s="98"/>
      <c r="E923" s="107"/>
      <c r="F923" s="23"/>
      <c r="G923" s="107"/>
      <c r="H923" s="25"/>
      <c r="I923" s="88"/>
    </row>
    <row r="924">
      <c r="A924" s="13" t="s">
        <v>174</v>
      </c>
      <c r="B924" s="105"/>
      <c r="C924" s="106"/>
      <c r="D924" s="98"/>
      <c r="E924" s="107"/>
      <c r="F924" s="23"/>
      <c r="G924" s="107"/>
      <c r="H924" s="25"/>
      <c r="I924" s="88"/>
    </row>
    <row r="925">
      <c r="A925" s="13" t="s">
        <v>186</v>
      </c>
      <c r="B925" s="105"/>
      <c r="C925" s="106"/>
      <c r="D925" s="98"/>
      <c r="E925" s="107"/>
      <c r="F925" s="23"/>
      <c r="G925" s="107"/>
      <c r="H925" s="25"/>
      <c r="I925" s="88"/>
    </row>
    <row r="926">
      <c r="A926" s="13" t="s">
        <v>176</v>
      </c>
      <c r="B926" s="105"/>
      <c r="C926" s="106"/>
      <c r="D926" s="98"/>
      <c r="E926" s="107"/>
      <c r="F926" s="23"/>
      <c r="G926" s="107"/>
      <c r="H926" s="25"/>
      <c r="I926" s="88"/>
    </row>
    <row r="927">
      <c r="A927" s="13" t="s">
        <v>179</v>
      </c>
      <c r="B927" s="105"/>
      <c r="C927" s="106"/>
      <c r="D927" s="98"/>
      <c r="E927" s="107"/>
      <c r="F927" s="23"/>
      <c r="G927" s="107"/>
      <c r="H927" s="25"/>
      <c r="I927" s="88"/>
    </row>
    <row r="928">
      <c r="A928" s="13" t="s">
        <v>178</v>
      </c>
      <c r="B928" s="105"/>
      <c r="C928" s="106"/>
      <c r="D928" s="98"/>
      <c r="E928" s="107"/>
      <c r="F928" s="23"/>
      <c r="G928" s="107"/>
      <c r="H928" s="25"/>
      <c r="I928" s="88"/>
    </row>
    <row r="929">
      <c r="A929" s="13" t="s">
        <v>211</v>
      </c>
      <c r="B929" s="105"/>
      <c r="C929" s="106"/>
      <c r="D929" s="98"/>
      <c r="E929" s="107"/>
      <c r="F929" s="23"/>
      <c r="G929" s="107"/>
      <c r="H929" s="25"/>
      <c r="I929" s="88"/>
    </row>
    <row r="930">
      <c r="A930" s="13" t="s">
        <v>239</v>
      </c>
      <c r="B930" s="105"/>
      <c r="C930" s="106"/>
      <c r="D930" s="98"/>
      <c r="E930" s="107"/>
      <c r="F930" s="23"/>
      <c r="G930" s="107"/>
      <c r="H930" s="25"/>
      <c r="I930" s="88"/>
    </row>
    <row r="931">
      <c r="A931" s="13" t="s">
        <v>229</v>
      </c>
      <c r="B931" s="105"/>
      <c r="C931" s="106"/>
      <c r="D931" s="98"/>
      <c r="E931" s="107"/>
      <c r="F931" s="23"/>
      <c r="G931" s="107"/>
      <c r="H931" s="25"/>
      <c r="I931" s="88"/>
    </row>
    <row r="932">
      <c r="A932" s="13" t="s">
        <v>80</v>
      </c>
      <c r="B932" s="105"/>
      <c r="C932" s="106"/>
      <c r="D932" s="98"/>
      <c r="E932" s="107"/>
      <c r="F932" s="23"/>
      <c r="G932" s="107"/>
      <c r="H932" s="25"/>
      <c r="I932" s="88"/>
    </row>
    <row r="933">
      <c r="A933" s="13" t="s">
        <v>208</v>
      </c>
      <c r="B933" s="105"/>
      <c r="C933" s="106"/>
      <c r="D933" s="98"/>
      <c r="E933" s="107"/>
      <c r="F933" s="23"/>
      <c r="G933" s="107"/>
      <c r="H933" s="25"/>
      <c r="I933" s="88"/>
    </row>
    <row r="934">
      <c r="A934" s="13" t="s">
        <v>213</v>
      </c>
      <c r="B934" s="105"/>
      <c r="C934" s="106"/>
      <c r="D934" s="98"/>
      <c r="E934" s="107"/>
      <c r="F934" s="23"/>
      <c r="G934" s="107"/>
      <c r="H934" s="25"/>
      <c r="I934" s="88"/>
    </row>
    <row r="935">
      <c r="A935" s="13" t="s">
        <v>212</v>
      </c>
      <c r="B935" s="105"/>
      <c r="C935" s="106"/>
      <c r="D935" s="98"/>
      <c r="E935" s="107"/>
      <c r="F935" s="23"/>
      <c r="G935" s="107"/>
      <c r="H935" s="25"/>
      <c r="I935" s="88"/>
    </row>
    <row r="936">
      <c r="A936" s="13" t="s">
        <v>214</v>
      </c>
      <c r="B936" s="105"/>
      <c r="C936" s="106"/>
      <c r="D936" s="98"/>
      <c r="E936" s="107"/>
      <c r="F936" s="23"/>
      <c r="G936" s="107"/>
      <c r="H936" s="25"/>
      <c r="I936" s="88"/>
    </row>
    <row r="937">
      <c r="A937" s="13" t="s">
        <v>232</v>
      </c>
      <c r="B937" s="105"/>
      <c r="C937" s="106"/>
      <c r="D937" s="98"/>
      <c r="E937" s="107"/>
      <c r="F937" s="23"/>
      <c r="G937" s="107"/>
      <c r="H937" s="25"/>
      <c r="I937" s="88"/>
    </row>
    <row r="938">
      <c r="A938" s="13" t="s">
        <v>181</v>
      </c>
      <c r="B938" s="105"/>
      <c r="C938" s="106"/>
      <c r="D938" s="98"/>
      <c r="E938" s="107"/>
      <c r="F938" s="23"/>
      <c r="G938" s="107"/>
      <c r="H938" s="25"/>
      <c r="I938" s="88"/>
    </row>
    <row r="939">
      <c r="A939" s="13" t="s">
        <v>136</v>
      </c>
      <c r="B939" s="105"/>
      <c r="C939" s="106"/>
      <c r="D939" s="98"/>
      <c r="E939" s="107"/>
      <c r="F939" s="23"/>
      <c r="G939" s="107"/>
      <c r="H939" s="25"/>
      <c r="I939" s="88"/>
    </row>
    <row r="940">
      <c r="A940" s="13" t="s">
        <v>246</v>
      </c>
      <c r="B940" s="105"/>
      <c r="C940" s="106"/>
      <c r="D940" s="98"/>
      <c r="E940" s="107"/>
      <c r="F940" s="23"/>
      <c r="G940" s="107"/>
      <c r="H940" s="25"/>
      <c r="I940" s="88"/>
    </row>
    <row r="941">
      <c r="A941" s="13" t="s">
        <v>22</v>
      </c>
      <c r="B941" s="105"/>
      <c r="C941" s="106"/>
      <c r="D941" s="98"/>
      <c r="E941" s="107"/>
      <c r="F941" s="23"/>
      <c r="G941" s="107"/>
      <c r="H941" s="25"/>
      <c r="I941" s="88"/>
    </row>
    <row r="942">
      <c r="A942" s="13" t="s">
        <v>95</v>
      </c>
      <c r="B942" s="105"/>
      <c r="C942" s="106"/>
      <c r="D942" s="98"/>
      <c r="E942" s="107"/>
      <c r="F942" s="23"/>
      <c r="G942" s="107"/>
      <c r="H942" s="25"/>
      <c r="I942" s="88"/>
    </row>
    <row r="943">
      <c r="A943" s="13" t="s">
        <v>100</v>
      </c>
      <c r="B943" s="105"/>
      <c r="C943" s="106"/>
      <c r="D943" s="98"/>
      <c r="E943" s="107"/>
      <c r="F943" s="23"/>
      <c r="G943" s="107"/>
      <c r="H943" s="25"/>
      <c r="I943" s="88"/>
    </row>
    <row r="944">
      <c r="A944" s="13" t="s">
        <v>138</v>
      </c>
      <c r="B944" s="105"/>
      <c r="C944" s="106"/>
      <c r="D944" s="98"/>
      <c r="E944" s="107"/>
      <c r="F944" s="23"/>
      <c r="G944" s="107"/>
      <c r="H944" s="25"/>
      <c r="I944" s="88"/>
    </row>
    <row r="945">
      <c r="A945" s="13" t="s">
        <v>204</v>
      </c>
      <c r="B945" s="105"/>
      <c r="C945" s="106"/>
      <c r="D945" s="98"/>
      <c r="E945" s="107"/>
      <c r="F945" s="23"/>
      <c r="G945" s="107"/>
      <c r="H945" s="25"/>
      <c r="I945" s="88"/>
    </row>
    <row r="946">
      <c r="A946" s="13" t="s">
        <v>60</v>
      </c>
      <c r="B946" s="105"/>
      <c r="C946" s="106"/>
      <c r="D946" s="98"/>
      <c r="E946" s="107"/>
      <c r="F946" s="23"/>
      <c r="G946" s="107"/>
      <c r="H946" s="25"/>
      <c r="I946" s="88"/>
    </row>
    <row r="947">
      <c r="A947" s="13" t="s">
        <v>152</v>
      </c>
      <c r="B947" s="105"/>
      <c r="C947" s="106"/>
      <c r="D947" s="98"/>
      <c r="E947" s="107"/>
      <c r="F947" s="23"/>
      <c r="G947" s="107"/>
      <c r="H947" s="25"/>
      <c r="I947" s="88"/>
    </row>
    <row r="948">
      <c r="A948" s="13" t="s">
        <v>234</v>
      </c>
      <c r="B948" s="105"/>
      <c r="C948" s="106"/>
      <c r="D948" s="98"/>
      <c r="E948" s="107"/>
      <c r="F948" s="23"/>
      <c r="G948" s="107"/>
      <c r="H948" s="25"/>
      <c r="I948" s="88"/>
    </row>
    <row r="949">
      <c r="A949" s="13" t="s">
        <v>187</v>
      </c>
      <c r="B949" s="105"/>
      <c r="C949" s="106"/>
      <c r="D949" s="98"/>
      <c r="E949" s="107"/>
      <c r="F949" s="23"/>
      <c r="G949" s="107"/>
      <c r="H949" s="25"/>
      <c r="I949" s="88"/>
    </row>
    <row r="950">
      <c r="A950" s="13" t="s">
        <v>241</v>
      </c>
      <c r="B950" s="105"/>
      <c r="C950" s="106"/>
      <c r="D950" s="98"/>
      <c r="E950" s="107"/>
      <c r="F950" s="23"/>
      <c r="G950" s="107"/>
      <c r="H950" s="25"/>
      <c r="I950" s="88"/>
    </row>
    <row r="951">
      <c r="A951" s="13" t="s">
        <v>163</v>
      </c>
      <c r="B951" s="105"/>
      <c r="C951" s="106"/>
      <c r="D951" s="98"/>
      <c r="E951" s="107"/>
      <c r="F951" s="23"/>
      <c r="G951" s="107"/>
      <c r="H951" s="25"/>
      <c r="I951" s="88"/>
    </row>
    <row r="952">
      <c r="A952" s="13" t="s">
        <v>164</v>
      </c>
      <c r="B952" s="105"/>
      <c r="C952" s="106"/>
      <c r="D952" s="98"/>
      <c r="E952" s="107"/>
      <c r="F952" s="23"/>
      <c r="G952" s="107"/>
      <c r="H952" s="25"/>
      <c r="I952" s="88"/>
    </row>
    <row r="953">
      <c r="A953" s="13" t="s">
        <v>84</v>
      </c>
      <c r="B953" s="105"/>
      <c r="C953" s="106"/>
      <c r="D953" s="98"/>
      <c r="E953" s="107"/>
      <c r="F953" s="23"/>
      <c r="G953" s="107"/>
      <c r="H953" s="25"/>
      <c r="I953" s="88"/>
    </row>
    <row r="954">
      <c r="A954" s="13" t="s">
        <v>242</v>
      </c>
      <c r="B954" s="105"/>
      <c r="C954" s="106"/>
      <c r="D954" s="98"/>
      <c r="E954" s="107"/>
      <c r="F954" s="23"/>
      <c r="G954" s="107"/>
      <c r="H954" s="25"/>
      <c r="I954" s="88"/>
    </row>
    <row r="955">
      <c r="A955" s="13" t="s">
        <v>245</v>
      </c>
      <c r="B955" s="105"/>
      <c r="C955" s="106"/>
      <c r="D955" s="98"/>
      <c r="E955" s="107"/>
      <c r="F955" s="23"/>
      <c r="G955" s="107"/>
      <c r="H955" s="25"/>
      <c r="I955" s="88"/>
    </row>
    <row r="956">
      <c r="A956" s="13" t="s">
        <v>188</v>
      </c>
      <c r="B956" s="105"/>
      <c r="C956" s="106"/>
      <c r="D956" s="98"/>
      <c r="E956" s="107"/>
      <c r="F956" s="23"/>
      <c r="G956" s="107"/>
      <c r="H956" s="25"/>
      <c r="I956" s="88"/>
    </row>
    <row r="957">
      <c r="A957" s="13" t="s">
        <v>215</v>
      </c>
      <c r="B957" s="105"/>
      <c r="C957" s="106"/>
      <c r="D957" s="98"/>
      <c r="E957" s="107"/>
      <c r="F957" s="23"/>
      <c r="G957" s="107"/>
      <c r="H957" s="25"/>
      <c r="I957" s="88"/>
    </row>
    <row r="958">
      <c r="A958" s="13" t="s">
        <v>217</v>
      </c>
      <c r="B958" s="105"/>
      <c r="C958" s="106"/>
      <c r="D958" s="98"/>
      <c r="E958" s="107"/>
      <c r="F958" s="23"/>
      <c r="G958" s="107"/>
      <c r="H958" s="25"/>
      <c r="I958" s="88"/>
    </row>
    <row r="959">
      <c r="A959" s="13" t="s">
        <v>219</v>
      </c>
      <c r="B959" s="105"/>
      <c r="C959" s="106"/>
      <c r="D959" s="98"/>
      <c r="E959" s="107"/>
      <c r="F959" s="23"/>
      <c r="G959" s="107"/>
      <c r="H959" s="25"/>
      <c r="I959" s="88"/>
    </row>
    <row r="960">
      <c r="A960" s="13" t="s">
        <v>64</v>
      </c>
      <c r="B960" s="105"/>
      <c r="C960" s="106"/>
      <c r="D960" s="98"/>
      <c r="E960" s="107"/>
      <c r="F960" s="23"/>
      <c r="G960" s="107"/>
      <c r="H960" s="25"/>
      <c r="I960" s="88"/>
    </row>
    <row r="961">
      <c r="A961" s="13"/>
      <c r="B961" s="105"/>
      <c r="C961" s="106"/>
      <c r="D961" s="98"/>
      <c r="E961" s="107"/>
      <c r="F961" s="23"/>
      <c r="G961" s="107"/>
      <c r="H961" s="25"/>
      <c r="I961" s="88"/>
    </row>
    <row r="962">
      <c r="A962" s="13"/>
      <c r="B962" s="105"/>
      <c r="C962" s="106"/>
      <c r="D962" s="98"/>
      <c r="E962" s="107"/>
      <c r="F962" s="23"/>
      <c r="G962" s="107"/>
      <c r="H962" s="25"/>
      <c r="I962" s="88"/>
    </row>
    <row r="963">
      <c r="A963" s="13"/>
      <c r="B963" s="105"/>
      <c r="C963" s="106"/>
      <c r="D963" s="98"/>
      <c r="E963" s="107"/>
      <c r="F963" s="23"/>
      <c r="G963" s="107"/>
      <c r="H963" s="25"/>
      <c r="I963" s="88"/>
    </row>
    <row r="964">
      <c r="A964" s="13"/>
      <c r="B964" s="105"/>
      <c r="C964" s="106"/>
      <c r="D964" s="98"/>
      <c r="E964" s="107"/>
      <c r="F964" s="23"/>
      <c r="G964" s="107"/>
      <c r="H964" s="25"/>
      <c r="I964" s="88"/>
    </row>
    <row r="965">
      <c r="A965" s="13"/>
      <c r="B965" s="105"/>
      <c r="C965" s="106"/>
      <c r="D965" s="98"/>
      <c r="E965" s="107"/>
      <c r="F965" s="23"/>
      <c r="G965" s="107"/>
      <c r="H965" s="25"/>
      <c r="I965" s="88"/>
    </row>
    <row r="966">
      <c r="A966" s="13"/>
      <c r="B966" s="105"/>
      <c r="C966" s="106"/>
      <c r="D966" s="98"/>
      <c r="E966" s="107"/>
      <c r="F966" s="23"/>
      <c r="G966" s="107"/>
      <c r="H966" s="25"/>
      <c r="I966" s="88"/>
    </row>
    <row r="967">
      <c r="A967" s="104"/>
      <c r="B967" s="105"/>
      <c r="C967" s="106"/>
      <c r="D967" s="98"/>
      <c r="E967" s="107"/>
      <c r="F967" s="23"/>
      <c r="G967" s="107"/>
      <c r="H967" s="25"/>
      <c r="I967" s="88"/>
    </row>
    <row r="968">
      <c r="A968" s="104"/>
      <c r="B968" s="105"/>
      <c r="C968" s="106"/>
      <c r="D968" s="98"/>
      <c r="E968" s="107"/>
      <c r="F968" s="23"/>
      <c r="G968" s="107"/>
      <c r="H968" s="25"/>
      <c r="I968" s="88"/>
    </row>
    <row r="969">
      <c r="A969" s="104"/>
      <c r="B969" s="105"/>
      <c r="C969" s="106"/>
      <c r="D969" s="98"/>
      <c r="E969" s="107"/>
      <c r="F969" s="23"/>
      <c r="G969" s="107"/>
      <c r="H969" s="25"/>
      <c r="I969" s="88"/>
    </row>
    <row r="970">
      <c r="A970" s="104"/>
      <c r="B970" s="105"/>
      <c r="C970" s="106"/>
      <c r="D970" s="98"/>
      <c r="E970" s="107"/>
      <c r="F970" s="23"/>
      <c r="G970" s="107"/>
      <c r="H970" s="25"/>
      <c r="I970" s="88"/>
    </row>
    <row r="971">
      <c r="A971" s="104"/>
      <c r="B971" s="105"/>
      <c r="C971" s="106"/>
      <c r="D971" s="98"/>
      <c r="E971" s="107"/>
      <c r="F971" s="23"/>
      <c r="G971" s="107"/>
      <c r="H971" s="25"/>
      <c r="I971" s="88"/>
    </row>
    <row r="972">
      <c r="A972" s="104"/>
      <c r="B972" s="105"/>
      <c r="C972" s="106"/>
      <c r="D972" s="98"/>
      <c r="E972" s="107"/>
      <c r="F972" s="23"/>
      <c r="G972" s="107"/>
      <c r="H972" s="25"/>
      <c r="I972" s="88"/>
    </row>
    <row r="973">
      <c r="A973" s="104"/>
      <c r="B973" s="105"/>
      <c r="C973" s="106"/>
      <c r="D973" s="98"/>
      <c r="E973" s="107"/>
      <c r="F973" s="23"/>
      <c r="G973" s="107"/>
      <c r="H973" s="25"/>
      <c r="I973" s="88"/>
    </row>
    <row r="974">
      <c r="A974" s="104"/>
      <c r="B974" s="105"/>
      <c r="C974" s="106"/>
      <c r="D974" s="98"/>
      <c r="E974" s="107"/>
      <c r="F974" s="23"/>
      <c r="G974" s="107"/>
      <c r="H974" s="25"/>
      <c r="I974" s="88"/>
    </row>
    <row r="975">
      <c r="A975" s="104"/>
      <c r="B975" s="105"/>
      <c r="C975" s="106"/>
      <c r="D975" s="98"/>
      <c r="E975" s="107"/>
      <c r="F975" s="23"/>
      <c r="G975" s="107"/>
      <c r="H975" s="25"/>
      <c r="I975" s="88"/>
    </row>
    <row r="976">
      <c r="A976" s="104"/>
      <c r="B976" s="105"/>
      <c r="C976" s="106"/>
      <c r="D976" s="98"/>
      <c r="E976" s="107"/>
      <c r="F976" s="23"/>
      <c r="G976" s="107"/>
      <c r="H976" s="25"/>
      <c r="I976" s="88"/>
    </row>
    <row r="977">
      <c r="A977" s="104"/>
      <c r="B977" s="105"/>
      <c r="C977" s="106"/>
      <c r="D977" s="98"/>
      <c r="E977" s="107"/>
      <c r="F977" s="23"/>
      <c r="G977" s="107"/>
      <c r="H977" s="25"/>
      <c r="I977" s="88"/>
    </row>
    <row r="978">
      <c r="A978" s="104"/>
      <c r="B978" s="105"/>
      <c r="C978" s="106"/>
      <c r="D978" s="98"/>
      <c r="E978" s="107"/>
      <c r="F978" s="23"/>
      <c r="G978" s="107"/>
      <c r="H978" s="25"/>
      <c r="I978" s="88"/>
    </row>
    <row r="979">
      <c r="A979" s="104"/>
      <c r="B979" s="105"/>
      <c r="C979" s="106"/>
      <c r="D979" s="98"/>
      <c r="E979" s="107"/>
      <c r="F979" s="23"/>
      <c r="G979" s="107"/>
      <c r="H979" s="25"/>
      <c r="I979" s="88"/>
    </row>
    <row r="980">
      <c r="A980" s="104"/>
      <c r="B980" s="105"/>
      <c r="C980" s="106"/>
      <c r="D980" s="98"/>
      <c r="E980" s="107"/>
      <c r="F980" s="23"/>
      <c r="G980" s="107"/>
      <c r="H980" s="25"/>
      <c r="I980" s="88"/>
    </row>
    <row r="981">
      <c r="A981" s="104"/>
      <c r="B981" s="105"/>
      <c r="C981" s="106"/>
      <c r="D981" s="98"/>
      <c r="E981" s="107"/>
      <c r="F981" s="23"/>
      <c r="G981" s="107"/>
      <c r="H981" s="25"/>
      <c r="I981" s="88"/>
    </row>
    <row r="982">
      <c r="A982" s="104"/>
      <c r="B982" s="105"/>
      <c r="C982" s="106"/>
      <c r="D982" s="98"/>
      <c r="E982" s="107"/>
      <c r="F982" s="23"/>
      <c r="G982" s="107"/>
      <c r="H982" s="25"/>
      <c r="I982" s="88"/>
    </row>
    <row r="983">
      <c r="A983" s="104"/>
      <c r="B983" s="105"/>
      <c r="C983" s="106"/>
      <c r="D983" s="98"/>
      <c r="E983" s="107"/>
      <c r="F983" s="23"/>
      <c r="G983" s="107"/>
      <c r="H983" s="25"/>
      <c r="I983" s="88"/>
    </row>
    <row r="984">
      <c r="A984" s="104"/>
      <c r="B984" s="105"/>
      <c r="C984" s="106"/>
      <c r="D984" s="98"/>
      <c r="E984" s="107"/>
      <c r="F984" s="23"/>
      <c r="G984" s="107"/>
      <c r="H984" s="25"/>
      <c r="I984" s="88"/>
    </row>
    <row r="985">
      <c r="A985" s="104"/>
      <c r="B985" s="105"/>
      <c r="C985" s="106"/>
      <c r="D985" s="98"/>
      <c r="E985" s="107"/>
      <c r="F985" s="23"/>
      <c r="G985" s="107"/>
      <c r="H985" s="25"/>
      <c r="I985" s="88"/>
    </row>
    <row r="986">
      <c r="A986" s="104"/>
      <c r="B986" s="105"/>
      <c r="C986" s="106"/>
      <c r="D986" s="98"/>
      <c r="E986" s="107"/>
      <c r="F986" s="23"/>
      <c r="G986" s="107"/>
      <c r="H986" s="25"/>
      <c r="I986" s="88"/>
    </row>
    <row r="987">
      <c r="A987" s="104"/>
      <c r="B987" s="105"/>
      <c r="C987" s="106"/>
      <c r="D987" s="98"/>
      <c r="E987" s="107"/>
      <c r="F987" s="23"/>
      <c r="G987" s="107"/>
      <c r="H987" s="25"/>
      <c r="I987" s="88"/>
    </row>
    <row r="988">
      <c r="A988" s="104"/>
      <c r="B988" s="105"/>
      <c r="C988" s="106"/>
      <c r="D988" s="98"/>
      <c r="E988" s="107"/>
      <c r="F988" s="23"/>
      <c r="G988" s="107"/>
      <c r="H988" s="25"/>
      <c r="I988" s="88"/>
    </row>
    <row r="989">
      <c r="A989" s="104"/>
      <c r="B989" s="105"/>
      <c r="C989" s="106"/>
      <c r="D989" s="98"/>
      <c r="E989" s="107"/>
      <c r="F989" s="23"/>
      <c r="G989" s="107"/>
      <c r="H989" s="25"/>
      <c r="I989" s="88"/>
    </row>
    <row r="990">
      <c r="A990" s="104"/>
      <c r="B990" s="105"/>
      <c r="C990" s="106"/>
      <c r="D990" s="98"/>
      <c r="E990" s="107"/>
      <c r="F990" s="23"/>
      <c r="G990" s="107"/>
      <c r="H990" s="25"/>
      <c r="I990" s="88"/>
    </row>
    <row r="991">
      <c r="A991" s="104"/>
      <c r="B991" s="105"/>
      <c r="C991" s="106"/>
      <c r="D991" s="98"/>
      <c r="E991" s="107"/>
      <c r="F991" s="23"/>
      <c r="G991" s="107"/>
      <c r="H991" s="25"/>
      <c r="I991" s="88"/>
    </row>
    <row r="992">
      <c r="A992" s="104"/>
      <c r="B992" s="105"/>
      <c r="C992" s="106"/>
      <c r="D992" s="98"/>
      <c r="E992" s="107"/>
      <c r="F992" s="23"/>
      <c r="G992" s="107"/>
      <c r="H992" s="25"/>
      <c r="I992" s="88"/>
    </row>
    <row r="993">
      <c r="A993" s="104"/>
      <c r="B993" s="105"/>
      <c r="C993" s="106"/>
      <c r="D993" s="98"/>
      <c r="E993" s="107"/>
      <c r="F993" s="23"/>
      <c r="G993" s="107"/>
      <c r="H993" s="25"/>
      <c r="I993" s="88"/>
    </row>
    <row r="994">
      <c r="A994" s="104"/>
      <c r="B994" s="105"/>
      <c r="C994" s="106"/>
      <c r="D994" s="98"/>
      <c r="E994" s="107"/>
      <c r="F994" s="23"/>
      <c r="G994" s="107"/>
      <c r="H994" s="25"/>
      <c r="I994" s="88"/>
    </row>
    <row r="995">
      <c r="A995" s="104"/>
      <c r="B995" s="105"/>
      <c r="C995" s="106"/>
      <c r="D995" s="98"/>
      <c r="E995" s="107"/>
      <c r="F995" s="23"/>
      <c r="G995" s="107"/>
      <c r="H995" s="25"/>
      <c r="I995" s="88"/>
    </row>
    <row r="996">
      <c r="A996" s="104"/>
      <c r="B996" s="105"/>
      <c r="C996" s="106"/>
      <c r="D996" s="98"/>
      <c r="E996" s="107"/>
      <c r="F996" s="23"/>
      <c r="G996" s="107"/>
      <c r="H996" s="25"/>
      <c r="I996" s="88"/>
    </row>
    <row r="997">
      <c r="A997" s="104"/>
      <c r="B997" s="105"/>
      <c r="C997" s="106"/>
      <c r="D997" s="98"/>
      <c r="E997" s="107"/>
      <c r="F997" s="23"/>
      <c r="G997" s="107"/>
      <c r="H997" s="25"/>
      <c r="I997" s="88"/>
    </row>
    <row r="998">
      <c r="A998" s="104"/>
      <c r="B998" s="105"/>
      <c r="C998" s="106"/>
      <c r="D998" s="98"/>
      <c r="E998" s="107"/>
      <c r="F998" s="23"/>
      <c r="G998" s="107"/>
      <c r="H998" s="25"/>
      <c r="I998" s="88"/>
    </row>
    <row r="999">
      <c r="A999" s="104"/>
      <c r="B999" s="105"/>
      <c r="C999" s="106"/>
      <c r="D999" s="98"/>
      <c r="E999" s="107"/>
      <c r="F999" s="23"/>
      <c r="G999" s="107"/>
      <c r="H999" s="25"/>
      <c r="I999" s="88"/>
    </row>
    <row r="1000">
      <c r="A1000" s="104"/>
      <c r="B1000" s="105"/>
      <c r="C1000" s="106"/>
      <c r="D1000" s="98"/>
      <c r="E1000" s="107"/>
      <c r="F1000" s="23"/>
      <c r="G1000" s="107"/>
      <c r="H1000" s="25"/>
      <c r="I1000" s="88"/>
    </row>
  </sheetData>
  <hyperlinks>
    <hyperlink display="Catstats Hub" location="'Catstat Hub'!A1" ref="A1"/>
    <hyperlink display="Catstats Hub" location="'Catstat Hub'!A1" ref="A140"/>
    <hyperlink display="Catstats Hub" location="'Catstat Hub'!A1" ref="A279"/>
    <hyperlink display="Catstats Hub" location="'Catstat Hub'!A1" ref="A418"/>
    <hyperlink display="Catstats Hub" location="'Catstat Hub'!A1" ref="A557"/>
    <hyperlink display="Catstats Hub" location="'Catstat Hub'!A1" ref="A696"/>
    <hyperlink display="Catstats Hub" location="'Catstat Hub'!A1" ref="A835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9" t="s">
        <v>16</v>
      </c>
      <c r="G1" s="58" t="s">
        <v>17</v>
      </c>
      <c r="H1" s="66" t="s">
        <v>19</v>
      </c>
      <c r="I1" s="100" t="s">
        <v>21</v>
      </c>
    </row>
    <row r="2">
      <c r="A2" s="13" t="s">
        <v>64</v>
      </c>
      <c r="B2" s="60">
        <v>1.0</v>
      </c>
      <c r="C2" s="61">
        <v>5.0</v>
      </c>
      <c r="D2" s="101">
        <v>4.0</v>
      </c>
      <c r="E2" s="61">
        <v>16.0</v>
      </c>
      <c r="F2" s="23">
        <f t="shared" ref="F2:F126" si="1">E2*B2*4/C2</f>
        <v>12.8</v>
      </c>
      <c r="G2" s="61">
        <v>0.0</v>
      </c>
      <c r="H2" s="25">
        <f t="shared" ref="H2:H126" si="2">G2*B2</f>
        <v>0</v>
      </c>
      <c r="I2" s="102">
        <v>1.0</v>
      </c>
    </row>
    <row r="3">
      <c r="A3" s="13" t="s">
        <v>93</v>
      </c>
      <c r="B3" s="60">
        <v>4.0</v>
      </c>
      <c r="C3" s="61">
        <v>16.0</v>
      </c>
      <c r="D3" s="101">
        <v>11.0</v>
      </c>
      <c r="E3" s="61">
        <v>11.0</v>
      </c>
      <c r="F3" s="23">
        <f t="shared" si="1"/>
        <v>11</v>
      </c>
      <c r="G3" s="61">
        <v>0.0</v>
      </c>
      <c r="H3" s="25">
        <f t="shared" si="2"/>
        <v>0</v>
      </c>
      <c r="I3" s="103">
        <v>1.0</v>
      </c>
    </row>
    <row r="4">
      <c r="A4" s="13" t="s">
        <v>22</v>
      </c>
      <c r="B4" s="60">
        <v>4.0</v>
      </c>
      <c r="C4" s="61">
        <v>16.0</v>
      </c>
      <c r="D4" s="101">
        <v>15.0</v>
      </c>
      <c r="E4" s="61">
        <v>10.0</v>
      </c>
      <c r="F4" s="23">
        <f t="shared" si="1"/>
        <v>10</v>
      </c>
      <c r="G4" s="61">
        <v>0.5</v>
      </c>
      <c r="H4" s="25">
        <f t="shared" si="2"/>
        <v>2</v>
      </c>
      <c r="I4" s="103">
        <v>0.8</v>
      </c>
    </row>
    <row r="5">
      <c r="A5" s="13" t="s">
        <v>100</v>
      </c>
      <c r="B5" s="60">
        <v>4.0</v>
      </c>
      <c r="C5" s="61">
        <v>15.0</v>
      </c>
      <c r="D5" s="101">
        <v>12.0</v>
      </c>
      <c r="E5" s="61">
        <v>8.0</v>
      </c>
      <c r="F5" s="23">
        <f t="shared" si="1"/>
        <v>8.533333333</v>
      </c>
      <c r="G5" s="61">
        <v>0.25</v>
      </c>
      <c r="H5" s="25">
        <f t="shared" si="2"/>
        <v>1</v>
      </c>
      <c r="I5" s="103">
        <v>0.75</v>
      </c>
    </row>
    <row r="6">
      <c r="A6" s="13" t="s">
        <v>157</v>
      </c>
      <c r="B6" s="60">
        <v>1.0</v>
      </c>
      <c r="C6" s="61">
        <v>4.0</v>
      </c>
      <c r="D6" s="101">
        <v>2.0</v>
      </c>
      <c r="E6" s="61">
        <v>8.0</v>
      </c>
      <c r="F6" s="23">
        <f t="shared" si="1"/>
        <v>8</v>
      </c>
      <c r="G6" s="61">
        <v>0.0</v>
      </c>
      <c r="H6" s="25">
        <f t="shared" si="2"/>
        <v>0</v>
      </c>
      <c r="I6" s="102">
        <v>1.0</v>
      </c>
    </row>
    <row r="7">
      <c r="A7" s="13" t="s">
        <v>54</v>
      </c>
      <c r="B7" s="60">
        <v>4.0</v>
      </c>
      <c r="C7" s="61">
        <v>16.0</v>
      </c>
      <c r="D7" s="101">
        <v>13.0</v>
      </c>
      <c r="E7" s="61">
        <v>7.0</v>
      </c>
      <c r="F7" s="23">
        <f t="shared" si="1"/>
        <v>7</v>
      </c>
      <c r="G7" s="61">
        <v>0.25</v>
      </c>
      <c r="H7" s="25">
        <f t="shared" si="2"/>
        <v>1</v>
      </c>
      <c r="I7" s="102">
        <v>0.615</v>
      </c>
    </row>
    <row r="8">
      <c r="A8" s="13" t="s">
        <v>84</v>
      </c>
      <c r="B8" s="60">
        <v>3.0</v>
      </c>
      <c r="C8" s="61">
        <v>12.0</v>
      </c>
      <c r="D8" s="101">
        <v>9.0</v>
      </c>
      <c r="E8" s="61">
        <v>6.67</v>
      </c>
      <c r="F8" s="23">
        <f t="shared" si="1"/>
        <v>6.67</v>
      </c>
      <c r="G8" s="61">
        <v>0.33</v>
      </c>
      <c r="H8" s="25">
        <f t="shared" si="2"/>
        <v>0.99</v>
      </c>
      <c r="I8" s="103">
        <v>0.667</v>
      </c>
    </row>
    <row r="9">
      <c r="A9" s="13" t="s">
        <v>83</v>
      </c>
      <c r="B9" s="60">
        <v>4.0</v>
      </c>
      <c r="C9" s="61">
        <v>16.0</v>
      </c>
      <c r="D9" s="101">
        <v>11.0</v>
      </c>
      <c r="E9" s="61">
        <v>6.0</v>
      </c>
      <c r="F9" s="23">
        <f t="shared" si="1"/>
        <v>6</v>
      </c>
      <c r="G9" s="61">
        <v>0.5</v>
      </c>
      <c r="H9" s="25">
        <f t="shared" si="2"/>
        <v>2</v>
      </c>
      <c r="I9" s="103">
        <v>0.727</v>
      </c>
    </row>
    <row r="10">
      <c r="A10" s="13" t="s">
        <v>179</v>
      </c>
      <c r="B10" s="60">
        <v>3.0</v>
      </c>
      <c r="C10" s="61">
        <v>12.0</v>
      </c>
      <c r="D10" s="101">
        <v>6.0</v>
      </c>
      <c r="E10" s="61">
        <v>5.33</v>
      </c>
      <c r="F10" s="23">
        <f t="shared" si="1"/>
        <v>5.33</v>
      </c>
      <c r="G10" s="61">
        <v>0.33</v>
      </c>
      <c r="H10" s="25">
        <f t="shared" si="2"/>
        <v>0.99</v>
      </c>
      <c r="I10" s="102">
        <v>0.833</v>
      </c>
    </row>
    <row r="11">
      <c r="A11" s="13" t="s">
        <v>60</v>
      </c>
      <c r="B11" s="60">
        <v>3.0</v>
      </c>
      <c r="C11" s="61">
        <v>12.0</v>
      </c>
      <c r="D11" s="101">
        <v>6.0</v>
      </c>
      <c r="E11" s="61">
        <v>5.33</v>
      </c>
      <c r="F11" s="23">
        <f t="shared" si="1"/>
        <v>5.33</v>
      </c>
      <c r="G11" s="61">
        <v>0.33</v>
      </c>
      <c r="H11" s="25">
        <f t="shared" si="2"/>
        <v>0.99</v>
      </c>
      <c r="I11" s="103">
        <v>0.833</v>
      </c>
    </row>
    <row r="12">
      <c r="A12" s="13" t="s">
        <v>51</v>
      </c>
      <c r="B12" s="60">
        <v>5.0</v>
      </c>
      <c r="C12" s="61">
        <v>19.0</v>
      </c>
      <c r="D12" s="101">
        <v>7.0</v>
      </c>
      <c r="E12" s="61">
        <v>4.8</v>
      </c>
      <c r="F12" s="23">
        <f t="shared" si="1"/>
        <v>5.052631579</v>
      </c>
      <c r="G12" s="61">
        <v>0.0</v>
      </c>
      <c r="H12" s="25">
        <f t="shared" si="2"/>
        <v>0</v>
      </c>
      <c r="I12" s="103">
        <v>0.857</v>
      </c>
    </row>
    <row r="13">
      <c r="A13" s="13" t="s">
        <v>155</v>
      </c>
      <c r="B13" s="60">
        <v>4.0</v>
      </c>
      <c r="C13" s="61">
        <v>15.0</v>
      </c>
      <c r="D13" s="101">
        <v>5.0</v>
      </c>
      <c r="E13" s="61">
        <v>4.0</v>
      </c>
      <c r="F13" s="23">
        <f t="shared" si="1"/>
        <v>4.266666667</v>
      </c>
      <c r="G13" s="61">
        <v>0.0</v>
      </c>
      <c r="H13" s="25">
        <f t="shared" si="2"/>
        <v>0</v>
      </c>
      <c r="I13" s="102">
        <v>0.8</v>
      </c>
    </row>
    <row r="14">
      <c r="A14" s="13" t="s">
        <v>199</v>
      </c>
      <c r="B14" s="60">
        <v>2.0</v>
      </c>
      <c r="C14" s="61">
        <v>8.0</v>
      </c>
      <c r="D14" s="101">
        <v>3.0</v>
      </c>
      <c r="E14" s="61">
        <v>4.0</v>
      </c>
      <c r="F14" s="23">
        <f t="shared" si="1"/>
        <v>4</v>
      </c>
      <c r="G14" s="61">
        <v>0.0</v>
      </c>
      <c r="H14" s="25">
        <f t="shared" si="2"/>
        <v>0</v>
      </c>
      <c r="I14" s="103">
        <v>0.667</v>
      </c>
    </row>
    <row r="15">
      <c r="A15" s="13" t="s">
        <v>76</v>
      </c>
      <c r="B15" s="60">
        <v>5.0</v>
      </c>
      <c r="C15" s="61">
        <v>20.0</v>
      </c>
      <c r="D15" s="101">
        <v>12.0</v>
      </c>
      <c r="E15" s="61">
        <v>4.0</v>
      </c>
      <c r="F15" s="23">
        <f t="shared" si="1"/>
        <v>4</v>
      </c>
      <c r="G15" s="61">
        <v>0.6</v>
      </c>
      <c r="H15" s="25">
        <f t="shared" si="2"/>
        <v>3</v>
      </c>
      <c r="I15" s="103">
        <v>0.667</v>
      </c>
    </row>
    <row r="16">
      <c r="A16" s="13" t="s">
        <v>110</v>
      </c>
      <c r="B16" s="60">
        <v>4.0</v>
      </c>
      <c r="C16" s="61">
        <v>16.0</v>
      </c>
      <c r="D16" s="101">
        <v>7.0</v>
      </c>
      <c r="E16" s="61">
        <v>4.0</v>
      </c>
      <c r="F16" s="23">
        <f t="shared" si="1"/>
        <v>4</v>
      </c>
      <c r="G16" s="61">
        <v>0.25</v>
      </c>
      <c r="H16" s="25">
        <f t="shared" si="2"/>
        <v>1</v>
      </c>
      <c r="I16" s="103">
        <v>0.714</v>
      </c>
    </row>
    <row r="17">
      <c r="A17" s="13" t="s">
        <v>167</v>
      </c>
      <c r="B17" s="60">
        <v>5.0</v>
      </c>
      <c r="C17" s="61">
        <v>20.0</v>
      </c>
      <c r="D17" s="101">
        <v>18.0</v>
      </c>
      <c r="E17" s="61">
        <v>4.0</v>
      </c>
      <c r="F17" s="23">
        <f t="shared" si="1"/>
        <v>4</v>
      </c>
      <c r="G17" s="61">
        <v>1.2</v>
      </c>
      <c r="H17" s="25">
        <f t="shared" si="2"/>
        <v>6</v>
      </c>
      <c r="I17" s="103">
        <v>0.611</v>
      </c>
    </row>
    <row r="18">
      <c r="A18" s="13" t="s">
        <v>133</v>
      </c>
      <c r="B18" s="60">
        <v>4.0</v>
      </c>
      <c r="C18" s="61">
        <v>16.0</v>
      </c>
      <c r="D18" s="101">
        <v>6.0</v>
      </c>
      <c r="E18" s="61">
        <v>4.0</v>
      </c>
      <c r="F18" s="23">
        <f t="shared" si="1"/>
        <v>4</v>
      </c>
      <c r="G18" s="61">
        <v>0.25</v>
      </c>
      <c r="H18" s="25">
        <f t="shared" si="2"/>
        <v>1</v>
      </c>
      <c r="I18" s="103">
        <v>0.833</v>
      </c>
    </row>
    <row r="19">
      <c r="A19" s="13" t="s">
        <v>162</v>
      </c>
      <c r="B19" s="60">
        <v>4.0</v>
      </c>
      <c r="C19" s="61">
        <v>16.0</v>
      </c>
      <c r="D19" s="101">
        <v>5.0</v>
      </c>
      <c r="E19" s="61">
        <v>4.0</v>
      </c>
      <c r="F19" s="23">
        <f t="shared" si="1"/>
        <v>4</v>
      </c>
      <c r="G19" s="61">
        <v>0.0</v>
      </c>
      <c r="H19" s="25">
        <f t="shared" si="2"/>
        <v>0</v>
      </c>
      <c r="I19" s="103">
        <v>0.8</v>
      </c>
    </row>
    <row r="20">
      <c r="A20" s="13" t="s">
        <v>211</v>
      </c>
      <c r="B20" s="60">
        <v>1.0</v>
      </c>
      <c r="C20" s="61">
        <v>4.0</v>
      </c>
      <c r="D20" s="101">
        <v>1.0</v>
      </c>
      <c r="E20" s="61">
        <v>4.0</v>
      </c>
      <c r="F20" s="23">
        <f t="shared" si="1"/>
        <v>4</v>
      </c>
      <c r="G20" s="61">
        <v>0.0</v>
      </c>
      <c r="H20" s="25">
        <f t="shared" si="2"/>
        <v>0</v>
      </c>
      <c r="I20" s="102">
        <v>1.0</v>
      </c>
    </row>
    <row r="21">
      <c r="A21" s="13" t="s">
        <v>138</v>
      </c>
      <c r="B21" s="60">
        <v>1.0</v>
      </c>
      <c r="C21" s="61">
        <v>4.0</v>
      </c>
      <c r="D21" s="101">
        <v>2.0</v>
      </c>
      <c r="E21" s="61">
        <v>4.0</v>
      </c>
      <c r="F21" s="23">
        <f t="shared" si="1"/>
        <v>4</v>
      </c>
      <c r="G21" s="61">
        <v>0.0</v>
      </c>
      <c r="H21" s="25">
        <f t="shared" si="2"/>
        <v>0</v>
      </c>
      <c r="I21" s="102">
        <v>0.5</v>
      </c>
    </row>
    <row r="22">
      <c r="A22" s="13" t="s">
        <v>152</v>
      </c>
      <c r="B22" s="60">
        <v>3.0</v>
      </c>
      <c r="C22" s="61">
        <v>12.0</v>
      </c>
      <c r="D22" s="101">
        <v>4.0</v>
      </c>
      <c r="E22" s="61">
        <v>4.0</v>
      </c>
      <c r="F22" s="23">
        <f t="shared" si="1"/>
        <v>4</v>
      </c>
      <c r="G22" s="61">
        <v>0.0</v>
      </c>
      <c r="H22" s="25">
        <f t="shared" si="2"/>
        <v>0</v>
      </c>
      <c r="I22" s="102">
        <v>0.75</v>
      </c>
    </row>
    <row r="23">
      <c r="A23" s="13" t="s">
        <v>215</v>
      </c>
      <c r="B23" s="60">
        <v>1.0</v>
      </c>
      <c r="C23" s="61">
        <v>4.0</v>
      </c>
      <c r="D23" s="101">
        <v>1.0</v>
      </c>
      <c r="E23" s="61">
        <v>4.0</v>
      </c>
      <c r="F23" s="23">
        <f t="shared" si="1"/>
        <v>4</v>
      </c>
      <c r="G23" s="61">
        <v>0.0</v>
      </c>
      <c r="H23" s="25">
        <f t="shared" si="2"/>
        <v>0</v>
      </c>
      <c r="I23" s="102">
        <v>1.0</v>
      </c>
    </row>
    <row r="24">
      <c r="A24" s="13" t="s">
        <v>193</v>
      </c>
      <c r="B24" s="60">
        <v>5.0</v>
      </c>
      <c r="C24" s="61">
        <v>20.0</v>
      </c>
      <c r="D24" s="101">
        <v>9.0</v>
      </c>
      <c r="E24" s="61">
        <v>3.2</v>
      </c>
      <c r="F24" s="23">
        <f t="shared" si="1"/>
        <v>3.2</v>
      </c>
      <c r="G24" s="61">
        <v>0.4</v>
      </c>
      <c r="H24" s="25">
        <f t="shared" si="2"/>
        <v>2</v>
      </c>
      <c r="I24" s="103">
        <v>0.667</v>
      </c>
    </row>
    <row r="25">
      <c r="A25" s="13" t="s">
        <v>165</v>
      </c>
      <c r="B25" s="60">
        <v>5.0</v>
      </c>
      <c r="C25" s="61">
        <v>21.0</v>
      </c>
      <c r="D25" s="101">
        <v>6.0</v>
      </c>
      <c r="E25" s="61">
        <v>3.2</v>
      </c>
      <c r="F25" s="23">
        <f t="shared" si="1"/>
        <v>3.047619048</v>
      </c>
      <c r="G25" s="61">
        <v>0.2</v>
      </c>
      <c r="H25" s="25">
        <f t="shared" si="2"/>
        <v>1</v>
      </c>
      <c r="I25" s="102">
        <v>0.833</v>
      </c>
    </row>
    <row r="26">
      <c r="A26" s="13" t="s">
        <v>130</v>
      </c>
      <c r="B26" s="60">
        <v>4.0</v>
      </c>
      <c r="C26" s="61">
        <v>16.0</v>
      </c>
      <c r="D26" s="101">
        <v>5.0</v>
      </c>
      <c r="E26" s="61">
        <v>3.0</v>
      </c>
      <c r="F26" s="23">
        <f t="shared" si="1"/>
        <v>3</v>
      </c>
      <c r="G26" s="61">
        <v>0.0</v>
      </c>
      <c r="H26" s="25">
        <f t="shared" si="2"/>
        <v>0</v>
      </c>
      <c r="I26" s="103">
        <v>0.6</v>
      </c>
    </row>
    <row r="27">
      <c r="A27" s="13" t="s">
        <v>158</v>
      </c>
      <c r="B27" s="60">
        <v>4.0</v>
      </c>
      <c r="C27" s="61">
        <v>16.0</v>
      </c>
      <c r="D27" s="101">
        <v>3.0</v>
      </c>
      <c r="E27" s="61">
        <v>3.0</v>
      </c>
      <c r="F27" s="23">
        <f t="shared" si="1"/>
        <v>3</v>
      </c>
      <c r="G27" s="61">
        <v>0.0</v>
      </c>
      <c r="H27" s="25">
        <f t="shared" si="2"/>
        <v>0</v>
      </c>
      <c r="I27" s="103">
        <v>1.0</v>
      </c>
    </row>
    <row r="28">
      <c r="A28" s="13" t="s">
        <v>125</v>
      </c>
      <c r="B28" s="60">
        <v>4.0</v>
      </c>
      <c r="C28" s="61">
        <v>16.0</v>
      </c>
      <c r="D28" s="101">
        <v>8.0</v>
      </c>
      <c r="E28" s="61">
        <v>3.0</v>
      </c>
      <c r="F28" s="23">
        <f t="shared" si="1"/>
        <v>3</v>
      </c>
      <c r="G28" s="61">
        <v>0.5</v>
      </c>
      <c r="H28" s="25">
        <f t="shared" si="2"/>
        <v>2</v>
      </c>
      <c r="I28" s="103">
        <v>0.625</v>
      </c>
    </row>
    <row r="29">
      <c r="A29" s="13" t="s">
        <v>159</v>
      </c>
      <c r="B29" s="60">
        <v>4.0</v>
      </c>
      <c r="C29" s="61">
        <v>16.0</v>
      </c>
      <c r="D29" s="101">
        <v>4.0</v>
      </c>
      <c r="E29" s="61">
        <v>3.0</v>
      </c>
      <c r="F29" s="23">
        <f t="shared" si="1"/>
        <v>3</v>
      </c>
      <c r="G29" s="61">
        <v>0.0</v>
      </c>
      <c r="H29" s="25">
        <f t="shared" si="2"/>
        <v>0</v>
      </c>
      <c r="I29" s="103">
        <v>0.75</v>
      </c>
    </row>
    <row r="30">
      <c r="A30" s="13" t="s">
        <v>80</v>
      </c>
      <c r="B30" s="60">
        <v>4.0</v>
      </c>
      <c r="C30" s="61">
        <v>16.0</v>
      </c>
      <c r="D30" s="101">
        <v>12.0</v>
      </c>
      <c r="E30" s="61">
        <v>3.0</v>
      </c>
      <c r="F30" s="23">
        <f t="shared" si="1"/>
        <v>3</v>
      </c>
      <c r="G30" s="61">
        <v>0.75</v>
      </c>
      <c r="H30" s="25">
        <f t="shared" si="2"/>
        <v>3</v>
      </c>
      <c r="I30" s="103">
        <v>0.5</v>
      </c>
    </row>
    <row r="31">
      <c r="A31" s="13" t="s">
        <v>231</v>
      </c>
      <c r="B31" s="60">
        <v>3.0</v>
      </c>
      <c r="C31" s="61">
        <v>12.0</v>
      </c>
      <c r="D31" s="101">
        <v>4.0</v>
      </c>
      <c r="E31" s="61">
        <v>2.67</v>
      </c>
      <c r="F31" s="23">
        <f t="shared" si="1"/>
        <v>2.67</v>
      </c>
      <c r="G31" s="61">
        <v>0.33</v>
      </c>
      <c r="H31" s="25">
        <f t="shared" si="2"/>
        <v>0.99</v>
      </c>
      <c r="I31" s="103">
        <v>0.75</v>
      </c>
    </row>
    <row r="32">
      <c r="A32" s="13" t="s">
        <v>221</v>
      </c>
      <c r="B32" s="60">
        <v>3.0</v>
      </c>
      <c r="C32" s="61">
        <v>12.0</v>
      </c>
      <c r="D32" s="101">
        <v>9.0</v>
      </c>
      <c r="E32" s="61">
        <v>2.67</v>
      </c>
      <c r="F32" s="23">
        <f t="shared" si="1"/>
        <v>2.67</v>
      </c>
      <c r="G32" s="61">
        <v>1.0</v>
      </c>
      <c r="H32" s="25">
        <f t="shared" si="2"/>
        <v>3</v>
      </c>
      <c r="I32" s="102">
        <v>0.556</v>
      </c>
    </row>
    <row r="33">
      <c r="A33" s="13" t="s">
        <v>68</v>
      </c>
      <c r="B33" s="60">
        <v>5.0</v>
      </c>
      <c r="C33" s="61">
        <v>20.0</v>
      </c>
      <c r="D33" s="101">
        <v>3.0</v>
      </c>
      <c r="E33" s="61">
        <v>2.4</v>
      </c>
      <c r="F33" s="23">
        <f t="shared" si="1"/>
        <v>2.4</v>
      </c>
      <c r="G33" s="61">
        <v>0.0</v>
      </c>
      <c r="H33" s="25">
        <f t="shared" si="2"/>
        <v>0</v>
      </c>
      <c r="I33" s="103">
        <v>1.0</v>
      </c>
    </row>
    <row r="34">
      <c r="A34" s="13" t="s">
        <v>200</v>
      </c>
      <c r="B34" s="60">
        <v>5.0</v>
      </c>
      <c r="C34" s="61">
        <v>20.0</v>
      </c>
      <c r="D34" s="101">
        <v>3.0</v>
      </c>
      <c r="E34" s="61">
        <v>2.4</v>
      </c>
      <c r="F34" s="23">
        <f t="shared" si="1"/>
        <v>2.4</v>
      </c>
      <c r="G34" s="61">
        <v>0.0</v>
      </c>
      <c r="H34" s="25">
        <f t="shared" si="2"/>
        <v>0</v>
      </c>
      <c r="I34" s="102">
        <v>1.0</v>
      </c>
    </row>
    <row r="35">
      <c r="A35" s="13" t="s">
        <v>140</v>
      </c>
      <c r="B35" s="60">
        <v>5.0</v>
      </c>
      <c r="C35" s="61">
        <v>21.0</v>
      </c>
      <c r="D35" s="101">
        <v>3.0</v>
      </c>
      <c r="E35" s="61">
        <v>2.4</v>
      </c>
      <c r="F35" s="23">
        <f t="shared" si="1"/>
        <v>2.285714286</v>
      </c>
      <c r="G35" s="61">
        <v>0.0</v>
      </c>
      <c r="H35" s="25">
        <f t="shared" si="2"/>
        <v>0</v>
      </c>
      <c r="I35" s="103">
        <v>1.0</v>
      </c>
    </row>
    <row r="36">
      <c r="A36" s="13" t="s">
        <v>90</v>
      </c>
      <c r="B36" s="60">
        <v>4.0</v>
      </c>
      <c r="C36" s="61">
        <v>15.0</v>
      </c>
      <c r="D36" s="101">
        <v>6.0</v>
      </c>
      <c r="E36" s="61">
        <v>2.0</v>
      </c>
      <c r="F36" s="23">
        <f t="shared" si="1"/>
        <v>2.133333333</v>
      </c>
      <c r="G36" s="61">
        <v>0.25</v>
      </c>
      <c r="H36" s="25">
        <f t="shared" si="2"/>
        <v>1</v>
      </c>
      <c r="I36" s="103">
        <v>0.5</v>
      </c>
    </row>
    <row r="37">
      <c r="A37" s="13" t="s">
        <v>195</v>
      </c>
      <c r="B37" s="60">
        <v>4.0</v>
      </c>
      <c r="C37" s="61">
        <v>16.0</v>
      </c>
      <c r="D37" s="101">
        <v>2.0</v>
      </c>
      <c r="E37" s="61">
        <v>2.0</v>
      </c>
      <c r="F37" s="23">
        <f t="shared" si="1"/>
        <v>2</v>
      </c>
      <c r="G37" s="61">
        <v>0.0</v>
      </c>
      <c r="H37" s="25">
        <f t="shared" si="2"/>
        <v>0</v>
      </c>
      <c r="I37" s="102">
        <v>1.0</v>
      </c>
    </row>
    <row r="38">
      <c r="A38" s="13" t="s">
        <v>142</v>
      </c>
      <c r="B38" s="60">
        <v>4.0</v>
      </c>
      <c r="C38" s="61">
        <v>16.0</v>
      </c>
      <c r="D38" s="101">
        <v>5.0</v>
      </c>
      <c r="E38" s="61">
        <v>2.0</v>
      </c>
      <c r="F38" s="23">
        <f t="shared" si="1"/>
        <v>2</v>
      </c>
      <c r="G38" s="61">
        <v>0.0</v>
      </c>
      <c r="H38" s="25">
        <f t="shared" si="2"/>
        <v>0</v>
      </c>
      <c r="I38" s="103">
        <v>0.4</v>
      </c>
    </row>
    <row r="39">
      <c r="A39" s="13" t="s">
        <v>121</v>
      </c>
      <c r="B39" s="60">
        <v>4.0</v>
      </c>
      <c r="C39" s="61">
        <v>16.0</v>
      </c>
      <c r="D39" s="101">
        <v>4.0</v>
      </c>
      <c r="E39" s="61">
        <v>2.0</v>
      </c>
      <c r="F39" s="23">
        <f t="shared" si="1"/>
        <v>2</v>
      </c>
      <c r="G39" s="61">
        <v>0.0</v>
      </c>
      <c r="H39" s="25">
        <f t="shared" si="2"/>
        <v>0</v>
      </c>
      <c r="I39" s="103">
        <v>0.5</v>
      </c>
    </row>
    <row r="40">
      <c r="A40" s="13" t="s">
        <v>203</v>
      </c>
      <c r="B40" s="60">
        <v>2.0</v>
      </c>
      <c r="C40" s="61">
        <v>8.0</v>
      </c>
      <c r="D40" s="101">
        <v>3.0</v>
      </c>
      <c r="E40" s="61">
        <v>2.0</v>
      </c>
      <c r="F40" s="23">
        <f t="shared" si="1"/>
        <v>2</v>
      </c>
      <c r="G40" s="61">
        <v>0.5</v>
      </c>
      <c r="H40" s="25">
        <f t="shared" si="2"/>
        <v>1</v>
      </c>
      <c r="I40" s="102">
        <v>0.667</v>
      </c>
    </row>
    <row r="41">
      <c r="A41" s="13" t="s">
        <v>169</v>
      </c>
      <c r="B41" s="60">
        <v>4.0</v>
      </c>
      <c r="C41" s="61">
        <v>16.0</v>
      </c>
      <c r="D41" s="101">
        <v>7.0</v>
      </c>
      <c r="E41" s="61">
        <v>2.0</v>
      </c>
      <c r="F41" s="23">
        <f t="shared" si="1"/>
        <v>2</v>
      </c>
      <c r="G41" s="61">
        <v>0.25</v>
      </c>
      <c r="H41" s="25">
        <f t="shared" si="2"/>
        <v>1</v>
      </c>
      <c r="I41" s="102">
        <v>0.429</v>
      </c>
    </row>
    <row r="42">
      <c r="A42" s="13" t="s">
        <v>73</v>
      </c>
      <c r="B42" s="60">
        <v>4.0</v>
      </c>
      <c r="C42" s="61">
        <v>16.0</v>
      </c>
      <c r="D42" s="101">
        <v>2.0</v>
      </c>
      <c r="E42" s="61">
        <v>2.0</v>
      </c>
      <c r="F42" s="23">
        <f t="shared" si="1"/>
        <v>2</v>
      </c>
      <c r="G42" s="61">
        <v>0.0</v>
      </c>
      <c r="H42" s="25">
        <f t="shared" si="2"/>
        <v>0</v>
      </c>
      <c r="I42" s="102">
        <v>1.0</v>
      </c>
    </row>
    <row r="43">
      <c r="A43" s="13" t="s">
        <v>96</v>
      </c>
      <c r="B43" s="60">
        <v>4.0</v>
      </c>
      <c r="C43" s="61">
        <v>16.0</v>
      </c>
      <c r="D43" s="101">
        <v>2.0</v>
      </c>
      <c r="E43" s="61">
        <v>2.0</v>
      </c>
      <c r="F43" s="23">
        <f t="shared" si="1"/>
        <v>2</v>
      </c>
      <c r="G43" s="61">
        <v>0.0</v>
      </c>
      <c r="H43" s="25">
        <f t="shared" si="2"/>
        <v>0</v>
      </c>
      <c r="I43" s="103">
        <v>1.0</v>
      </c>
    </row>
    <row r="44">
      <c r="A44" s="13" t="s">
        <v>235</v>
      </c>
      <c r="B44" s="60">
        <v>4.0</v>
      </c>
      <c r="C44" s="61">
        <v>16.0</v>
      </c>
      <c r="D44" s="101">
        <v>6.0</v>
      </c>
      <c r="E44" s="61">
        <v>2.0</v>
      </c>
      <c r="F44" s="23">
        <f t="shared" si="1"/>
        <v>2</v>
      </c>
      <c r="G44" s="61">
        <v>0.25</v>
      </c>
      <c r="H44" s="25">
        <f t="shared" si="2"/>
        <v>1</v>
      </c>
      <c r="I44" s="103">
        <v>0.5</v>
      </c>
    </row>
    <row r="45">
      <c r="A45" s="13" t="s">
        <v>214</v>
      </c>
      <c r="B45" s="60">
        <v>2.0</v>
      </c>
      <c r="C45" s="61">
        <v>8.0</v>
      </c>
      <c r="D45" s="101">
        <v>1.0</v>
      </c>
      <c r="E45" s="61">
        <v>2.0</v>
      </c>
      <c r="F45" s="23">
        <f t="shared" si="1"/>
        <v>2</v>
      </c>
      <c r="G45" s="61">
        <v>0.0</v>
      </c>
      <c r="H45" s="25">
        <f t="shared" si="2"/>
        <v>0</v>
      </c>
      <c r="I45" s="102">
        <v>1.0</v>
      </c>
    </row>
    <row r="46">
      <c r="A46" s="13" t="s">
        <v>217</v>
      </c>
      <c r="B46" s="60">
        <v>2.0</v>
      </c>
      <c r="C46" s="61">
        <v>8.0</v>
      </c>
      <c r="D46" s="101">
        <v>1.0</v>
      </c>
      <c r="E46" s="61">
        <v>2.0</v>
      </c>
      <c r="F46" s="23">
        <f t="shared" si="1"/>
        <v>2</v>
      </c>
      <c r="G46" s="61">
        <v>0.0</v>
      </c>
      <c r="H46" s="25">
        <f t="shared" si="2"/>
        <v>0</v>
      </c>
      <c r="I46" s="103">
        <v>1.0</v>
      </c>
    </row>
    <row r="47">
      <c r="A47" s="13" t="s">
        <v>190</v>
      </c>
      <c r="B47" s="60">
        <v>5.0</v>
      </c>
      <c r="C47" s="61">
        <v>19.0</v>
      </c>
      <c r="D47" s="101">
        <v>7.0</v>
      </c>
      <c r="E47" s="61">
        <v>1.6</v>
      </c>
      <c r="F47" s="23">
        <f t="shared" si="1"/>
        <v>1.684210526</v>
      </c>
      <c r="G47" s="61">
        <v>0.2</v>
      </c>
      <c r="H47" s="25">
        <f t="shared" si="2"/>
        <v>1</v>
      </c>
      <c r="I47" s="102">
        <v>0.429</v>
      </c>
    </row>
    <row r="48">
      <c r="A48" s="13" t="s">
        <v>222</v>
      </c>
      <c r="B48" s="60">
        <v>5.0</v>
      </c>
      <c r="C48" s="61">
        <v>20.0</v>
      </c>
      <c r="D48" s="101">
        <v>13.0</v>
      </c>
      <c r="E48" s="61">
        <v>1.6</v>
      </c>
      <c r="F48" s="23">
        <f t="shared" si="1"/>
        <v>1.6</v>
      </c>
      <c r="G48" s="61">
        <v>1.0</v>
      </c>
      <c r="H48" s="25">
        <f t="shared" si="2"/>
        <v>5</v>
      </c>
      <c r="I48" s="103">
        <v>0.538</v>
      </c>
    </row>
    <row r="49">
      <c r="A49" s="13" t="s">
        <v>170</v>
      </c>
      <c r="B49" s="60">
        <v>5.0</v>
      </c>
      <c r="C49" s="61">
        <v>20.0</v>
      </c>
      <c r="D49" s="101">
        <v>3.0</v>
      </c>
      <c r="E49" s="61">
        <v>1.6</v>
      </c>
      <c r="F49" s="23">
        <f t="shared" si="1"/>
        <v>1.6</v>
      </c>
      <c r="G49" s="61">
        <v>0.0</v>
      </c>
      <c r="H49" s="25">
        <f t="shared" si="2"/>
        <v>0</v>
      </c>
      <c r="I49" s="103">
        <v>0.667</v>
      </c>
    </row>
    <row r="50">
      <c r="A50" s="13" t="s">
        <v>114</v>
      </c>
      <c r="B50" s="60">
        <v>3.0</v>
      </c>
      <c r="C50" s="61">
        <v>12.0</v>
      </c>
      <c r="D50" s="101">
        <v>1.0</v>
      </c>
      <c r="E50" s="61">
        <v>1.33</v>
      </c>
      <c r="F50" s="23">
        <f t="shared" si="1"/>
        <v>1.33</v>
      </c>
      <c r="G50" s="61">
        <v>0.0</v>
      </c>
      <c r="H50" s="25">
        <f t="shared" si="2"/>
        <v>0</v>
      </c>
      <c r="I50" s="103">
        <v>1.0</v>
      </c>
    </row>
    <row r="51">
      <c r="A51" s="13" t="s">
        <v>243</v>
      </c>
      <c r="B51" s="60">
        <v>3.0</v>
      </c>
      <c r="C51" s="61">
        <v>12.0</v>
      </c>
      <c r="D51" s="101">
        <v>2.0</v>
      </c>
      <c r="E51" s="61">
        <v>1.33</v>
      </c>
      <c r="F51" s="23">
        <f t="shared" si="1"/>
        <v>1.33</v>
      </c>
      <c r="G51" s="61">
        <v>0.0</v>
      </c>
      <c r="H51" s="25">
        <f t="shared" si="2"/>
        <v>0</v>
      </c>
      <c r="I51" s="103">
        <v>0.5</v>
      </c>
    </row>
    <row r="52">
      <c r="A52" s="13" t="s">
        <v>234</v>
      </c>
      <c r="B52" s="60">
        <v>3.0</v>
      </c>
      <c r="C52" s="61">
        <v>12.0</v>
      </c>
      <c r="D52" s="101">
        <v>1.0</v>
      </c>
      <c r="E52" s="61">
        <v>1.33</v>
      </c>
      <c r="F52" s="23">
        <f t="shared" si="1"/>
        <v>1.33</v>
      </c>
      <c r="G52" s="61">
        <v>0.0</v>
      </c>
      <c r="H52" s="25">
        <f t="shared" si="2"/>
        <v>0</v>
      </c>
      <c r="I52" s="102">
        <v>1.0</v>
      </c>
    </row>
    <row r="53">
      <c r="A53" s="13" t="s">
        <v>224</v>
      </c>
      <c r="B53" s="60">
        <v>3.0</v>
      </c>
      <c r="C53" s="61">
        <v>13.0</v>
      </c>
      <c r="D53" s="101">
        <v>5.0</v>
      </c>
      <c r="E53" s="61">
        <v>1.33</v>
      </c>
      <c r="F53" s="23">
        <f t="shared" si="1"/>
        <v>1.227692308</v>
      </c>
      <c r="G53" s="61">
        <v>0.33</v>
      </c>
      <c r="H53" s="25">
        <f t="shared" si="2"/>
        <v>0.99</v>
      </c>
      <c r="I53" s="103">
        <v>0.4</v>
      </c>
    </row>
    <row r="54">
      <c r="A54" s="13" t="s">
        <v>181</v>
      </c>
      <c r="B54" s="60">
        <v>4.0</v>
      </c>
      <c r="C54" s="61">
        <v>15.0</v>
      </c>
      <c r="D54" s="101">
        <v>1.0</v>
      </c>
      <c r="E54" s="61">
        <v>1.0</v>
      </c>
      <c r="F54" s="23">
        <f t="shared" si="1"/>
        <v>1.066666667</v>
      </c>
      <c r="G54" s="61">
        <v>0.0</v>
      </c>
      <c r="H54" s="25">
        <f t="shared" si="2"/>
        <v>0</v>
      </c>
      <c r="I54" s="103">
        <v>1.0</v>
      </c>
    </row>
    <row r="55">
      <c r="A55" s="13" t="s">
        <v>95</v>
      </c>
      <c r="B55" s="60">
        <v>4.0</v>
      </c>
      <c r="C55" s="61">
        <v>15.0</v>
      </c>
      <c r="D55" s="101">
        <v>1.0</v>
      </c>
      <c r="E55" s="61">
        <v>1.0</v>
      </c>
      <c r="F55" s="23">
        <f t="shared" si="1"/>
        <v>1.066666667</v>
      </c>
      <c r="G55" s="61">
        <v>0.0</v>
      </c>
      <c r="H55" s="25">
        <f t="shared" si="2"/>
        <v>0</v>
      </c>
      <c r="I55" s="103">
        <v>1.0</v>
      </c>
    </row>
    <row r="56">
      <c r="A56" s="13" t="s">
        <v>198</v>
      </c>
      <c r="B56" s="60">
        <v>4.0</v>
      </c>
      <c r="C56" s="61">
        <v>16.0</v>
      </c>
      <c r="D56" s="101">
        <v>1.0</v>
      </c>
      <c r="E56" s="61">
        <v>1.0</v>
      </c>
      <c r="F56" s="23">
        <f t="shared" si="1"/>
        <v>1</v>
      </c>
      <c r="G56" s="61">
        <v>0.0</v>
      </c>
      <c r="H56" s="25">
        <f t="shared" si="2"/>
        <v>0</v>
      </c>
      <c r="I56" s="102">
        <v>1.0</v>
      </c>
    </row>
    <row r="57">
      <c r="A57" s="13" t="s">
        <v>202</v>
      </c>
      <c r="B57" s="60">
        <v>4.0</v>
      </c>
      <c r="C57" s="61">
        <v>16.0</v>
      </c>
      <c r="D57" s="101">
        <v>1.0</v>
      </c>
      <c r="E57" s="61">
        <v>1.0</v>
      </c>
      <c r="F57" s="23">
        <f t="shared" si="1"/>
        <v>1</v>
      </c>
      <c r="G57" s="61">
        <v>0.0</v>
      </c>
      <c r="H57" s="25">
        <f t="shared" si="2"/>
        <v>0</v>
      </c>
      <c r="I57" s="103">
        <v>1.0</v>
      </c>
    </row>
    <row r="58">
      <c r="A58" s="13" t="s">
        <v>116</v>
      </c>
      <c r="B58" s="60">
        <v>4.0</v>
      </c>
      <c r="C58" s="61">
        <v>16.0</v>
      </c>
      <c r="D58" s="101">
        <v>1.0</v>
      </c>
      <c r="E58" s="61">
        <v>1.0</v>
      </c>
      <c r="F58" s="23">
        <f t="shared" si="1"/>
        <v>1</v>
      </c>
      <c r="G58" s="61">
        <v>0.0</v>
      </c>
      <c r="H58" s="25">
        <f t="shared" si="2"/>
        <v>0</v>
      </c>
      <c r="I58" s="103">
        <v>1.0</v>
      </c>
    </row>
    <row r="59">
      <c r="A59" s="13" t="s">
        <v>184</v>
      </c>
      <c r="B59" s="60">
        <v>4.0</v>
      </c>
      <c r="C59" s="61">
        <v>16.0</v>
      </c>
      <c r="D59" s="101">
        <v>1.0</v>
      </c>
      <c r="E59" s="61">
        <v>1.0</v>
      </c>
      <c r="F59" s="23">
        <f t="shared" si="1"/>
        <v>1</v>
      </c>
      <c r="G59" s="61">
        <v>0.0</v>
      </c>
      <c r="H59" s="25">
        <f t="shared" si="2"/>
        <v>0</v>
      </c>
      <c r="I59" s="102">
        <v>1.0</v>
      </c>
    </row>
    <row r="60">
      <c r="A60" s="13" t="s">
        <v>112</v>
      </c>
      <c r="B60" s="60">
        <v>4.0</v>
      </c>
      <c r="C60" s="61">
        <v>16.0</v>
      </c>
      <c r="D60" s="101">
        <v>1.0</v>
      </c>
      <c r="E60" s="61">
        <v>1.0</v>
      </c>
      <c r="F60" s="23">
        <f t="shared" si="1"/>
        <v>1</v>
      </c>
      <c r="G60" s="61">
        <v>0.0</v>
      </c>
      <c r="H60" s="25">
        <f t="shared" si="2"/>
        <v>0</v>
      </c>
      <c r="I60" s="103">
        <v>1.0</v>
      </c>
    </row>
    <row r="61">
      <c r="A61" s="13" t="s">
        <v>160</v>
      </c>
      <c r="B61" s="60">
        <v>4.0</v>
      </c>
      <c r="C61" s="61">
        <v>16.0</v>
      </c>
      <c r="D61" s="101">
        <v>4.0</v>
      </c>
      <c r="E61" s="61">
        <v>1.0</v>
      </c>
      <c r="F61" s="23">
        <f t="shared" si="1"/>
        <v>1</v>
      </c>
      <c r="G61" s="61">
        <v>0.25</v>
      </c>
      <c r="H61" s="25">
        <f t="shared" si="2"/>
        <v>1</v>
      </c>
      <c r="I61" s="103">
        <v>0.5</v>
      </c>
    </row>
    <row r="62">
      <c r="A62" s="13" t="s">
        <v>127</v>
      </c>
      <c r="B62" s="60">
        <v>4.0</v>
      </c>
      <c r="C62" s="61">
        <v>16.0</v>
      </c>
      <c r="D62" s="101">
        <v>3.0</v>
      </c>
      <c r="E62" s="61">
        <v>1.0</v>
      </c>
      <c r="F62" s="23">
        <f t="shared" si="1"/>
        <v>1</v>
      </c>
      <c r="G62" s="61">
        <v>0.0</v>
      </c>
      <c r="H62" s="25">
        <f t="shared" si="2"/>
        <v>0</v>
      </c>
      <c r="I62" s="103">
        <v>0.333</v>
      </c>
    </row>
    <row r="63">
      <c r="A63" s="13" t="s">
        <v>178</v>
      </c>
      <c r="B63" s="60">
        <v>4.0</v>
      </c>
      <c r="C63" s="61">
        <v>16.0</v>
      </c>
      <c r="D63" s="101">
        <v>1.0</v>
      </c>
      <c r="E63" s="61">
        <v>1.0</v>
      </c>
      <c r="F63" s="23">
        <f t="shared" si="1"/>
        <v>1</v>
      </c>
      <c r="G63" s="61">
        <v>0.0</v>
      </c>
      <c r="H63" s="25">
        <f t="shared" si="2"/>
        <v>0</v>
      </c>
      <c r="I63" s="102">
        <v>1.0</v>
      </c>
    </row>
    <row r="64">
      <c r="A64" s="13" t="s">
        <v>191</v>
      </c>
      <c r="B64" s="60">
        <v>5.0</v>
      </c>
      <c r="C64" s="61">
        <v>20.0</v>
      </c>
      <c r="D64" s="101">
        <v>3.0</v>
      </c>
      <c r="E64" s="61">
        <v>0.8</v>
      </c>
      <c r="F64" s="23">
        <f t="shared" si="1"/>
        <v>0.8</v>
      </c>
      <c r="G64" s="61">
        <v>0.0</v>
      </c>
      <c r="H64" s="25">
        <f t="shared" si="2"/>
        <v>0</v>
      </c>
      <c r="I64" s="103">
        <v>0.333</v>
      </c>
    </row>
    <row r="65">
      <c r="A65" s="13" t="s">
        <v>128</v>
      </c>
      <c r="B65" s="60">
        <v>5.0</v>
      </c>
      <c r="C65" s="61">
        <v>21.0</v>
      </c>
      <c r="D65" s="101">
        <v>1.0</v>
      </c>
      <c r="E65" s="61">
        <v>0.8</v>
      </c>
      <c r="F65" s="23">
        <f t="shared" si="1"/>
        <v>0.7619047619</v>
      </c>
      <c r="G65" s="61">
        <v>0.0</v>
      </c>
      <c r="H65" s="25">
        <f t="shared" si="2"/>
        <v>0</v>
      </c>
      <c r="I65" s="103">
        <v>1.0</v>
      </c>
    </row>
    <row r="66">
      <c r="A66" s="13" t="s">
        <v>168</v>
      </c>
      <c r="B66" s="60">
        <v>4.0</v>
      </c>
      <c r="C66" s="61">
        <v>15.0</v>
      </c>
      <c r="D66" s="101">
        <v>0.0</v>
      </c>
      <c r="E66" s="61">
        <v>0.0</v>
      </c>
      <c r="F66" s="23">
        <f t="shared" si="1"/>
        <v>0</v>
      </c>
      <c r="G66" s="61">
        <v>0.0</v>
      </c>
      <c r="H66" s="25">
        <f t="shared" si="2"/>
        <v>0</v>
      </c>
      <c r="I66" s="103">
        <v>0.0</v>
      </c>
    </row>
    <row r="67">
      <c r="A67" s="13" t="s">
        <v>192</v>
      </c>
      <c r="B67" s="60">
        <v>3.0</v>
      </c>
      <c r="C67" s="61">
        <v>12.0</v>
      </c>
      <c r="D67" s="101">
        <v>0.0</v>
      </c>
      <c r="E67" s="61">
        <v>0.0</v>
      </c>
      <c r="F67" s="23">
        <f t="shared" si="1"/>
        <v>0</v>
      </c>
      <c r="G67" s="61">
        <v>0.0</v>
      </c>
      <c r="H67" s="25">
        <f t="shared" si="2"/>
        <v>0</v>
      </c>
      <c r="I67" s="103">
        <v>0.0</v>
      </c>
    </row>
    <row r="68">
      <c r="A68" s="13" t="s">
        <v>141</v>
      </c>
      <c r="B68" s="60">
        <v>4.0</v>
      </c>
      <c r="C68" s="61">
        <v>16.0</v>
      </c>
      <c r="D68" s="101">
        <v>0.0</v>
      </c>
      <c r="E68" s="61">
        <v>0.0</v>
      </c>
      <c r="F68" s="23">
        <f t="shared" si="1"/>
        <v>0</v>
      </c>
      <c r="G68" s="61">
        <v>0.0</v>
      </c>
      <c r="H68" s="25">
        <f t="shared" si="2"/>
        <v>0</v>
      </c>
      <c r="I68" s="103">
        <v>0.0</v>
      </c>
    </row>
    <row r="69">
      <c r="A69" s="13" t="s">
        <v>145</v>
      </c>
      <c r="B69" s="60">
        <v>5.0</v>
      </c>
      <c r="C69" s="61">
        <v>20.0</v>
      </c>
      <c r="D69" s="101">
        <v>0.0</v>
      </c>
      <c r="E69" s="61">
        <v>0.0</v>
      </c>
      <c r="F69" s="23">
        <f t="shared" si="1"/>
        <v>0</v>
      </c>
      <c r="G69" s="61">
        <v>0.0</v>
      </c>
      <c r="H69" s="25">
        <f t="shared" si="2"/>
        <v>0</v>
      </c>
      <c r="I69" s="102">
        <v>0.0</v>
      </c>
    </row>
    <row r="70">
      <c r="A70" s="13" t="s">
        <v>87</v>
      </c>
      <c r="B70" s="60">
        <v>5.0</v>
      </c>
      <c r="C70" s="61">
        <v>20.0</v>
      </c>
      <c r="D70" s="101">
        <v>0.0</v>
      </c>
      <c r="E70" s="61">
        <v>0.0</v>
      </c>
      <c r="F70" s="23">
        <f t="shared" si="1"/>
        <v>0</v>
      </c>
      <c r="G70" s="61">
        <v>0.0</v>
      </c>
      <c r="H70" s="25">
        <f t="shared" si="2"/>
        <v>0</v>
      </c>
      <c r="I70" s="103">
        <v>0.0</v>
      </c>
    </row>
    <row r="71">
      <c r="A71" s="13" t="s">
        <v>151</v>
      </c>
      <c r="B71" s="60">
        <v>5.0</v>
      </c>
      <c r="C71" s="61">
        <v>21.0</v>
      </c>
      <c r="D71" s="101">
        <v>1.0</v>
      </c>
      <c r="E71" s="61">
        <v>0.0</v>
      </c>
      <c r="F71" s="23">
        <f t="shared" si="1"/>
        <v>0</v>
      </c>
      <c r="G71" s="61">
        <v>0.0</v>
      </c>
      <c r="H71" s="25">
        <f t="shared" si="2"/>
        <v>0</v>
      </c>
      <c r="I71" s="103">
        <v>0.0</v>
      </c>
    </row>
    <row r="72">
      <c r="A72" s="13" t="s">
        <v>99</v>
      </c>
      <c r="B72" s="60">
        <v>4.0</v>
      </c>
      <c r="C72" s="61">
        <v>16.0</v>
      </c>
      <c r="D72" s="101">
        <v>4.0</v>
      </c>
      <c r="E72" s="61">
        <v>0.0</v>
      </c>
      <c r="F72" s="23">
        <f t="shared" si="1"/>
        <v>0</v>
      </c>
      <c r="G72" s="61">
        <v>0.25</v>
      </c>
      <c r="H72" s="25">
        <f t="shared" si="2"/>
        <v>1</v>
      </c>
      <c r="I72" s="103">
        <v>0.25</v>
      </c>
    </row>
    <row r="73">
      <c r="A73" s="13" t="s">
        <v>210</v>
      </c>
      <c r="B73" s="60">
        <v>5.0</v>
      </c>
      <c r="C73" s="61">
        <v>20.0</v>
      </c>
      <c r="D73" s="101">
        <v>2.0</v>
      </c>
      <c r="E73" s="61">
        <v>0.0</v>
      </c>
      <c r="F73" s="23">
        <f t="shared" si="1"/>
        <v>0</v>
      </c>
      <c r="G73" s="61">
        <v>0.0</v>
      </c>
      <c r="H73" s="25">
        <f t="shared" si="2"/>
        <v>0</v>
      </c>
      <c r="I73" s="102">
        <v>0.0</v>
      </c>
    </row>
    <row r="74">
      <c r="A74" s="13" t="s">
        <v>196</v>
      </c>
      <c r="B74" s="60">
        <v>3.0</v>
      </c>
      <c r="C74" s="61">
        <v>12.0</v>
      </c>
      <c r="D74" s="101">
        <v>0.0</v>
      </c>
      <c r="E74" s="61">
        <v>0.0</v>
      </c>
      <c r="F74" s="23">
        <f t="shared" si="1"/>
        <v>0</v>
      </c>
      <c r="G74" s="61">
        <v>0.0</v>
      </c>
      <c r="H74" s="25">
        <f t="shared" si="2"/>
        <v>0</v>
      </c>
      <c r="I74" s="102">
        <v>0.0</v>
      </c>
    </row>
    <row r="75">
      <c r="A75" s="13" t="s">
        <v>197</v>
      </c>
      <c r="B75" s="60">
        <v>3.0</v>
      </c>
      <c r="C75" s="61">
        <v>12.0</v>
      </c>
      <c r="D75" s="101">
        <v>1.0</v>
      </c>
      <c r="E75" s="61">
        <v>0.0</v>
      </c>
      <c r="F75" s="23">
        <f t="shared" si="1"/>
        <v>0</v>
      </c>
      <c r="G75" s="61">
        <v>0.0</v>
      </c>
      <c r="H75" s="25">
        <f t="shared" si="2"/>
        <v>0</v>
      </c>
      <c r="I75" s="103">
        <v>0.0</v>
      </c>
    </row>
    <row r="76">
      <c r="A76" s="13" t="s">
        <v>146</v>
      </c>
      <c r="B76" s="60">
        <v>4.0</v>
      </c>
      <c r="C76" s="61">
        <v>16.0</v>
      </c>
      <c r="D76" s="101">
        <v>0.0</v>
      </c>
      <c r="E76" s="61">
        <v>0.0</v>
      </c>
      <c r="F76" s="23">
        <f t="shared" si="1"/>
        <v>0</v>
      </c>
      <c r="G76" s="61">
        <v>0.0</v>
      </c>
      <c r="H76" s="25">
        <f t="shared" si="2"/>
        <v>0</v>
      </c>
      <c r="I76" s="103">
        <v>0.0</v>
      </c>
    </row>
    <row r="77">
      <c r="A77" s="13" t="s">
        <v>147</v>
      </c>
      <c r="B77" s="60">
        <v>4.0</v>
      </c>
      <c r="C77" s="61">
        <v>16.0</v>
      </c>
      <c r="D77" s="101">
        <v>0.0</v>
      </c>
      <c r="E77" s="61">
        <v>0.0</v>
      </c>
      <c r="F77" s="23">
        <f t="shared" si="1"/>
        <v>0</v>
      </c>
      <c r="G77" s="61">
        <v>0.0</v>
      </c>
      <c r="H77" s="25">
        <f t="shared" si="2"/>
        <v>0</v>
      </c>
      <c r="I77" s="103">
        <v>0.0</v>
      </c>
    </row>
    <row r="78">
      <c r="A78" s="13" t="s">
        <v>153</v>
      </c>
      <c r="B78" s="60">
        <v>4.0</v>
      </c>
      <c r="C78" s="61">
        <v>15.0</v>
      </c>
      <c r="D78" s="101">
        <v>0.0</v>
      </c>
      <c r="E78" s="61">
        <v>0.0</v>
      </c>
      <c r="F78" s="23">
        <f t="shared" si="1"/>
        <v>0</v>
      </c>
      <c r="G78" s="61">
        <v>0.0</v>
      </c>
      <c r="H78" s="25">
        <f t="shared" si="2"/>
        <v>0</v>
      </c>
      <c r="I78" s="102">
        <v>0.0</v>
      </c>
    </row>
    <row r="79">
      <c r="A79" s="13" t="s">
        <v>107</v>
      </c>
      <c r="B79" s="60">
        <v>5.0</v>
      </c>
      <c r="C79" s="61">
        <v>20.0</v>
      </c>
      <c r="D79" s="101">
        <v>3.0</v>
      </c>
      <c r="E79" s="61">
        <v>0.0</v>
      </c>
      <c r="F79" s="23">
        <f t="shared" si="1"/>
        <v>0</v>
      </c>
      <c r="G79" s="61">
        <v>0.2</v>
      </c>
      <c r="H79" s="25">
        <f t="shared" si="2"/>
        <v>1</v>
      </c>
      <c r="I79" s="102">
        <v>0.333</v>
      </c>
    </row>
    <row r="80">
      <c r="A80" s="13" t="s">
        <v>175</v>
      </c>
      <c r="B80" s="60">
        <v>3.0</v>
      </c>
      <c r="C80" s="61">
        <v>12.0</v>
      </c>
      <c r="D80" s="101">
        <v>0.0</v>
      </c>
      <c r="E80" s="61">
        <v>0.0</v>
      </c>
      <c r="F80" s="23">
        <f t="shared" si="1"/>
        <v>0</v>
      </c>
      <c r="G80" s="61">
        <v>0.0</v>
      </c>
      <c r="H80" s="25">
        <f t="shared" si="2"/>
        <v>0</v>
      </c>
      <c r="I80" s="103">
        <v>0.0</v>
      </c>
    </row>
    <row r="81">
      <c r="A81" s="13" t="s">
        <v>206</v>
      </c>
      <c r="B81" s="60">
        <v>4.0</v>
      </c>
      <c r="C81" s="61">
        <v>16.0</v>
      </c>
      <c r="D81" s="101">
        <v>0.0</v>
      </c>
      <c r="E81" s="61">
        <v>0.0</v>
      </c>
      <c r="F81" s="23">
        <f t="shared" si="1"/>
        <v>0</v>
      </c>
      <c r="G81" s="61">
        <v>0.0</v>
      </c>
      <c r="H81" s="25">
        <f t="shared" si="2"/>
        <v>0</v>
      </c>
      <c r="I81" s="102">
        <v>0.0</v>
      </c>
    </row>
    <row r="82">
      <c r="A82" s="13" t="s">
        <v>230</v>
      </c>
      <c r="B82" s="60">
        <v>3.0</v>
      </c>
      <c r="C82" s="61">
        <v>12.0</v>
      </c>
      <c r="D82" s="101">
        <v>0.0</v>
      </c>
      <c r="E82" s="61">
        <v>0.0</v>
      </c>
      <c r="F82" s="23">
        <f t="shared" si="1"/>
        <v>0</v>
      </c>
      <c r="G82" s="61">
        <v>0.0</v>
      </c>
      <c r="H82" s="25">
        <f t="shared" si="2"/>
        <v>0</v>
      </c>
      <c r="I82" s="102">
        <v>0.0</v>
      </c>
    </row>
    <row r="83">
      <c r="A83" s="13" t="s">
        <v>143</v>
      </c>
      <c r="B83" s="60">
        <v>4.0</v>
      </c>
      <c r="C83" s="61">
        <v>16.0</v>
      </c>
      <c r="D83" s="101">
        <v>0.0</v>
      </c>
      <c r="E83" s="61">
        <v>0.0</v>
      </c>
      <c r="F83" s="23">
        <f t="shared" si="1"/>
        <v>0</v>
      </c>
      <c r="G83" s="61">
        <v>0.0</v>
      </c>
      <c r="H83" s="25">
        <f t="shared" si="2"/>
        <v>0</v>
      </c>
      <c r="I83" s="103">
        <v>0.0</v>
      </c>
    </row>
    <row r="84">
      <c r="A84" s="13" t="s">
        <v>226</v>
      </c>
      <c r="B84" s="60">
        <v>4.0</v>
      </c>
      <c r="C84" s="61">
        <v>16.0</v>
      </c>
      <c r="D84" s="101">
        <v>0.0</v>
      </c>
      <c r="E84" s="61">
        <v>0.0</v>
      </c>
      <c r="F84" s="23">
        <f t="shared" si="1"/>
        <v>0</v>
      </c>
      <c r="G84" s="61">
        <v>0.0</v>
      </c>
      <c r="H84" s="25">
        <f t="shared" si="2"/>
        <v>0</v>
      </c>
      <c r="I84" s="102">
        <v>0.0</v>
      </c>
    </row>
    <row r="85">
      <c r="A85" s="13" t="s">
        <v>118</v>
      </c>
      <c r="B85" s="60">
        <v>4.0</v>
      </c>
      <c r="C85" s="61">
        <v>16.0</v>
      </c>
      <c r="D85" s="101">
        <v>6.0</v>
      </c>
      <c r="E85" s="61">
        <v>0.0</v>
      </c>
      <c r="F85" s="23">
        <f t="shared" si="1"/>
        <v>0</v>
      </c>
      <c r="G85" s="61">
        <v>0.75</v>
      </c>
      <c r="H85" s="25">
        <f t="shared" si="2"/>
        <v>3</v>
      </c>
      <c r="I85" s="103">
        <v>0.5</v>
      </c>
    </row>
    <row r="86">
      <c r="A86" s="13" t="s">
        <v>148</v>
      </c>
      <c r="B86" s="60">
        <v>4.0</v>
      </c>
      <c r="C86" s="61">
        <v>16.0</v>
      </c>
      <c r="D86" s="101">
        <v>0.0</v>
      </c>
      <c r="E86" s="61">
        <v>0.0</v>
      </c>
      <c r="F86" s="23">
        <f t="shared" si="1"/>
        <v>0</v>
      </c>
      <c r="G86" s="61">
        <v>0.0</v>
      </c>
      <c r="H86" s="25">
        <f t="shared" si="2"/>
        <v>0</v>
      </c>
      <c r="I86" s="103">
        <v>0.0</v>
      </c>
    </row>
    <row r="87">
      <c r="A87" s="13" t="s">
        <v>216</v>
      </c>
      <c r="B87" s="60">
        <v>3.0</v>
      </c>
      <c r="C87" s="61">
        <v>12.0</v>
      </c>
      <c r="D87" s="101">
        <v>0.0</v>
      </c>
      <c r="E87" s="61">
        <v>0.0</v>
      </c>
      <c r="F87" s="23">
        <f t="shared" si="1"/>
        <v>0</v>
      </c>
      <c r="G87" s="61">
        <v>0.0</v>
      </c>
      <c r="H87" s="25">
        <f t="shared" si="2"/>
        <v>0</v>
      </c>
      <c r="I87" s="103">
        <v>0.0</v>
      </c>
    </row>
    <row r="88">
      <c r="A88" s="13" t="s">
        <v>103</v>
      </c>
      <c r="B88" s="60">
        <v>5.0</v>
      </c>
      <c r="C88" s="61">
        <v>20.0</v>
      </c>
      <c r="D88" s="101">
        <v>0.0</v>
      </c>
      <c r="E88" s="61">
        <v>0.0</v>
      </c>
      <c r="F88" s="23">
        <f t="shared" si="1"/>
        <v>0</v>
      </c>
      <c r="G88" s="61">
        <v>0.0</v>
      </c>
      <c r="H88" s="25">
        <f t="shared" si="2"/>
        <v>0</v>
      </c>
      <c r="I88" s="103">
        <v>0.0</v>
      </c>
    </row>
    <row r="89">
      <c r="A89" s="13" t="s">
        <v>180</v>
      </c>
      <c r="B89" s="60">
        <v>5.0</v>
      </c>
      <c r="C89" s="61">
        <v>21.0</v>
      </c>
      <c r="D89" s="101">
        <v>0.0</v>
      </c>
      <c r="E89" s="61">
        <v>0.0</v>
      </c>
      <c r="F89" s="23">
        <f t="shared" si="1"/>
        <v>0</v>
      </c>
      <c r="G89" s="61">
        <v>0.0</v>
      </c>
      <c r="H89" s="25">
        <f t="shared" si="2"/>
        <v>0</v>
      </c>
      <c r="I89" s="103">
        <v>0.0</v>
      </c>
    </row>
    <row r="90">
      <c r="A90" s="13" t="s">
        <v>205</v>
      </c>
      <c r="B90" s="60">
        <v>4.0</v>
      </c>
      <c r="C90" s="61">
        <v>16.0</v>
      </c>
      <c r="D90" s="101">
        <v>1.0</v>
      </c>
      <c r="E90" s="61">
        <v>0.0</v>
      </c>
      <c r="F90" s="23">
        <f t="shared" si="1"/>
        <v>0</v>
      </c>
      <c r="G90" s="61">
        <v>0.0</v>
      </c>
      <c r="H90" s="25">
        <f t="shared" si="2"/>
        <v>0</v>
      </c>
      <c r="I90" s="103">
        <v>0.0</v>
      </c>
    </row>
    <row r="91">
      <c r="A91" s="13" t="s">
        <v>223</v>
      </c>
      <c r="B91" s="60">
        <v>3.0</v>
      </c>
      <c r="C91" s="61">
        <v>12.0</v>
      </c>
      <c r="D91" s="101">
        <v>0.0</v>
      </c>
      <c r="E91" s="61">
        <v>0.0</v>
      </c>
      <c r="F91" s="23">
        <f t="shared" si="1"/>
        <v>0</v>
      </c>
      <c r="G91" s="61">
        <v>0.0</v>
      </c>
      <c r="H91" s="25">
        <f t="shared" si="2"/>
        <v>0</v>
      </c>
      <c r="I91" s="102">
        <v>0.0</v>
      </c>
    </row>
    <row r="92">
      <c r="A92" s="13" t="s">
        <v>207</v>
      </c>
      <c r="B92" s="60">
        <v>3.0</v>
      </c>
      <c r="C92" s="61">
        <v>12.0</v>
      </c>
      <c r="D92" s="101">
        <v>0.0</v>
      </c>
      <c r="E92" s="61">
        <v>0.0</v>
      </c>
      <c r="F92" s="23">
        <f t="shared" si="1"/>
        <v>0</v>
      </c>
      <c r="G92" s="61">
        <v>0.0</v>
      </c>
      <c r="H92" s="25">
        <f t="shared" si="2"/>
        <v>0</v>
      </c>
      <c r="I92" s="102">
        <v>0.0</v>
      </c>
    </row>
    <row r="93">
      <c r="A93" s="13" t="s">
        <v>154</v>
      </c>
      <c r="B93" s="60">
        <v>4.0</v>
      </c>
      <c r="C93" s="61">
        <v>16.0</v>
      </c>
      <c r="D93" s="101">
        <v>0.0</v>
      </c>
      <c r="E93" s="61">
        <v>0.0</v>
      </c>
      <c r="F93" s="23">
        <f t="shared" si="1"/>
        <v>0</v>
      </c>
      <c r="G93" s="61">
        <v>0.0</v>
      </c>
      <c r="H93" s="25">
        <f t="shared" si="2"/>
        <v>0</v>
      </c>
      <c r="I93" s="102">
        <v>0.0</v>
      </c>
    </row>
    <row r="94">
      <c r="A94" s="13" t="s">
        <v>228</v>
      </c>
      <c r="B94" s="60">
        <v>4.0</v>
      </c>
      <c r="C94" s="61">
        <v>16.0</v>
      </c>
      <c r="D94" s="101">
        <v>0.0</v>
      </c>
      <c r="E94" s="61">
        <v>0.0</v>
      </c>
      <c r="F94" s="23">
        <f t="shared" si="1"/>
        <v>0</v>
      </c>
      <c r="G94" s="61">
        <v>0.0</v>
      </c>
      <c r="H94" s="25">
        <f t="shared" si="2"/>
        <v>0</v>
      </c>
      <c r="I94" s="102">
        <v>0.0</v>
      </c>
    </row>
    <row r="95">
      <c r="A95" s="13" t="s">
        <v>182</v>
      </c>
      <c r="B95" s="60">
        <v>4.0</v>
      </c>
      <c r="C95" s="61">
        <v>16.0</v>
      </c>
      <c r="D95" s="101">
        <v>0.0</v>
      </c>
      <c r="E95" s="61">
        <v>0.0</v>
      </c>
      <c r="F95" s="23">
        <f t="shared" si="1"/>
        <v>0</v>
      </c>
      <c r="G95" s="61">
        <v>0.0</v>
      </c>
      <c r="H95" s="25">
        <f t="shared" si="2"/>
        <v>0</v>
      </c>
      <c r="I95" s="102">
        <v>0.0</v>
      </c>
    </row>
    <row r="96">
      <c r="A96" s="13" t="s">
        <v>132</v>
      </c>
      <c r="B96" s="60">
        <v>4.0</v>
      </c>
      <c r="C96" s="61">
        <v>16.0</v>
      </c>
      <c r="D96" s="101">
        <v>0.0</v>
      </c>
      <c r="E96" s="61">
        <v>0.0</v>
      </c>
      <c r="F96" s="23">
        <f t="shared" si="1"/>
        <v>0</v>
      </c>
      <c r="G96" s="61">
        <v>0.0</v>
      </c>
      <c r="H96" s="25">
        <f t="shared" si="2"/>
        <v>0</v>
      </c>
      <c r="I96" s="103">
        <v>0.0</v>
      </c>
    </row>
    <row r="97">
      <c r="A97" s="13" t="s">
        <v>139</v>
      </c>
      <c r="B97" s="60">
        <v>5.0</v>
      </c>
      <c r="C97" s="61">
        <v>19.0</v>
      </c>
      <c r="D97" s="101">
        <v>8.0</v>
      </c>
      <c r="E97" s="61">
        <v>0.0</v>
      </c>
      <c r="F97" s="23">
        <f t="shared" si="1"/>
        <v>0</v>
      </c>
      <c r="G97" s="61">
        <v>0.6</v>
      </c>
      <c r="H97" s="25">
        <f t="shared" si="2"/>
        <v>3</v>
      </c>
      <c r="I97" s="103">
        <v>0.375</v>
      </c>
    </row>
    <row r="98">
      <c r="A98" s="13" t="s">
        <v>183</v>
      </c>
      <c r="B98" s="60">
        <v>1.0</v>
      </c>
      <c r="C98" s="61">
        <v>4.0</v>
      </c>
      <c r="D98" s="101">
        <v>0.0</v>
      </c>
      <c r="E98" s="61">
        <v>0.0</v>
      </c>
      <c r="F98" s="23">
        <f t="shared" si="1"/>
        <v>0</v>
      </c>
      <c r="G98" s="61">
        <v>0.0</v>
      </c>
      <c r="H98" s="25">
        <f t="shared" si="2"/>
        <v>0</v>
      </c>
      <c r="I98" s="102">
        <v>0.0</v>
      </c>
    </row>
    <row r="99">
      <c r="A99" s="13" t="s">
        <v>237</v>
      </c>
      <c r="B99" s="60">
        <v>1.0</v>
      </c>
      <c r="C99" s="61">
        <v>4.0</v>
      </c>
      <c r="D99" s="101">
        <v>0.0</v>
      </c>
      <c r="E99" s="61">
        <v>0.0</v>
      </c>
      <c r="F99" s="23">
        <f t="shared" si="1"/>
        <v>0</v>
      </c>
      <c r="G99" s="61">
        <v>0.0</v>
      </c>
      <c r="H99" s="25">
        <f t="shared" si="2"/>
        <v>0</v>
      </c>
      <c r="I99" s="102">
        <v>0.0</v>
      </c>
    </row>
    <row r="100">
      <c r="A100" s="13" t="s">
        <v>238</v>
      </c>
      <c r="B100" s="60">
        <v>1.0</v>
      </c>
      <c r="C100" s="61">
        <v>4.0</v>
      </c>
      <c r="D100" s="101">
        <v>0.0</v>
      </c>
      <c r="E100" s="61">
        <v>0.0</v>
      </c>
      <c r="F100" s="23">
        <f t="shared" si="1"/>
        <v>0</v>
      </c>
      <c r="G100" s="61">
        <v>0.0</v>
      </c>
      <c r="H100" s="25">
        <f t="shared" si="2"/>
        <v>0</v>
      </c>
      <c r="I100" s="102">
        <v>0.0</v>
      </c>
    </row>
    <row r="101">
      <c r="A101" s="13" t="s">
        <v>185</v>
      </c>
      <c r="B101" s="60">
        <v>4.0</v>
      </c>
      <c r="C101" s="61">
        <v>16.0</v>
      </c>
      <c r="D101" s="101">
        <v>1.0</v>
      </c>
      <c r="E101" s="61">
        <v>0.0</v>
      </c>
      <c r="F101" s="23">
        <f t="shared" si="1"/>
        <v>0</v>
      </c>
      <c r="G101" s="61">
        <v>0.0</v>
      </c>
      <c r="H101" s="25">
        <f t="shared" si="2"/>
        <v>0</v>
      </c>
      <c r="I101" s="103">
        <v>0.0</v>
      </c>
    </row>
    <row r="102">
      <c r="A102" s="13" t="s">
        <v>233</v>
      </c>
      <c r="B102" s="60">
        <v>3.0</v>
      </c>
      <c r="C102" s="61">
        <v>12.0</v>
      </c>
      <c r="D102" s="101">
        <v>0.0</v>
      </c>
      <c r="E102" s="61">
        <v>0.0</v>
      </c>
      <c r="F102" s="23">
        <f t="shared" si="1"/>
        <v>0</v>
      </c>
      <c r="G102" s="61">
        <v>0.0</v>
      </c>
      <c r="H102" s="25">
        <f t="shared" si="2"/>
        <v>0</v>
      </c>
      <c r="I102" s="102">
        <v>0.0</v>
      </c>
    </row>
    <row r="103">
      <c r="A103" s="13" t="s">
        <v>105</v>
      </c>
      <c r="B103" s="60">
        <v>4.0</v>
      </c>
      <c r="C103" s="61">
        <v>16.0</v>
      </c>
      <c r="D103" s="101">
        <v>0.0</v>
      </c>
      <c r="E103" s="61">
        <v>0.0</v>
      </c>
      <c r="F103" s="23">
        <f t="shared" si="1"/>
        <v>0</v>
      </c>
      <c r="G103" s="61">
        <v>0.0</v>
      </c>
      <c r="H103" s="25">
        <f t="shared" si="2"/>
        <v>0</v>
      </c>
      <c r="I103" s="102">
        <v>0.0</v>
      </c>
    </row>
    <row r="104">
      <c r="A104" s="13" t="s">
        <v>150</v>
      </c>
      <c r="B104" s="60">
        <v>4.0</v>
      </c>
      <c r="C104" s="61">
        <v>16.0</v>
      </c>
      <c r="D104" s="101">
        <v>0.0</v>
      </c>
      <c r="E104" s="61">
        <v>0.0</v>
      </c>
      <c r="F104" s="23">
        <f t="shared" si="1"/>
        <v>0</v>
      </c>
      <c r="G104" s="61">
        <v>0.0</v>
      </c>
      <c r="H104" s="25">
        <f t="shared" si="2"/>
        <v>0</v>
      </c>
      <c r="I104" s="103">
        <v>0.0</v>
      </c>
    </row>
    <row r="105">
      <c r="A105" s="13" t="s">
        <v>174</v>
      </c>
      <c r="B105" s="60">
        <v>2.0</v>
      </c>
      <c r="C105" s="61">
        <v>8.0</v>
      </c>
      <c r="D105" s="101">
        <v>0.0</v>
      </c>
      <c r="E105" s="61">
        <v>0.0</v>
      </c>
      <c r="F105" s="23">
        <f t="shared" si="1"/>
        <v>0</v>
      </c>
      <c r="G105" s="61">
        <v>0.0</v>
      </c>
      <c r="H105" s="25">
        <f t="shared" si="2"/>
        <v>0</v>
      </c>
      <c r="I105" s="102">
        <v>0.0</v>
      </c>
    </row>
    <row r="106">
      <c r="A106" s="13" t="s">
        <v>186</v>
      </c>
      <c r="B106" s="60">
        <v>4.0</v>
      </c>
      <c r="C106" s="61">
        <v>16.0</v>
      </c>
      <c r="D106" s="101">
        <v>0.0</v>
      </c>
      <c r="E106" s="61">
        <v>0.0</v>
      </c>
      <c r="F106" s="23">
        <f t="shared" si="1"/>
        <v>0</v>
      </c>
      <c r="G106" s="61">
        <v>0.0</v>
      </c>
      <c r="H106" s="25">
        <f t="shared" si="2"/>
        <v>0</v>
      </c>
      <c r="I106" s="102">
        <v>0.0</v>
      </c>
    </row>
    <row r="107">
      <c r="A107" s="13" t="s">
        <v>176</v>
      </c>
      <c r="B107" s="60">
        <v>4.0</v>
      </c>
      <c r="C107" s="61">
        <v>16.0</v>
      </c>
      <c r="D107" s="101">
        <v>1.0</v>
      </c>
      <c r="E107" s="61">
        <v>0.0</v>
      </c>
      <c r="F107" s="23">
        <f t="shared" si="1"/>
        <v>0</v>
      </c>
      <c r="G107" s="61">
        <v>0.0</v>
      </c>
      <c r="H107" s="25">
        <f t="shared" si="2"/>
        <v>0</v>
      </c>
      <c r="I107" s="103">
        <v>0.0</v>
      </c>
    </row>
    <row r="108">
      <c r="A108" s="13" t="s">
        <v>239</v>
      </c>
      <c r="B108" s="60">
        <v>2.0</v>
      </c>
      <c r="C108" s="61">
        <v>8.0</v>
      </c>
      <c r="D108" s="101">
        <v>0.0</v>
      </c>
      <c r="E108" s="61">
        <v>0.0</v>
      </c>
      <c r="F108" s="23">
        <f t="shared" si="1"/>
        <v>0</v>
      </c>
      <c r="G108" s="61">
        <v>0.0</v>
      </c>
      <c r="H108" s="25">
        <f t="shared" si="2"/>
        <v>0</v>
      </c>
      <c r="I108" s="102">
        <v>0.0</v>
      </c>
    </row>
    <row r="109">
      <c r="A109" s="13" t="s">
        <v>208</v>
      </c>
      <c r="B109" s="60">
        <v>2.0</v>
      </c>
      <c r="C109" s="61">
        <v>8.0</v>
      </c>
      <c r="D109" s="101">
        <v>0.0</v>
      </c>
      <c r="E109" s="61">
        <v>0.0</v>
      </c>
      <c r="F109" s="23">
        <f t="shared" si="1"/>
        <v>0</v>
      </c>
      <c r="G109" s="61">
        <v>0.0</v>
      </c>
      <c r="H109" s="25">
        <f t="shared" si="2"/>
        <v>0</v>
      </c>
      <c r="I109" s="102">
        <v>0.0</v>
      </c>
    </row>
    <row r="110">
      <c r="A110" s="13" t="s">
        <v>213</v>
      </c>
      <c r="B110" s="60">
        <v>3.0</v>
      </c>
      <c r="C110" s="61">
        <v>12.0</v>
      </c>
      <c r="D110" s="101">
        <v>0.0</v>
      </c>
      <c r="E110" s="61">
        <v>0.0</v>
      </c>
      <c r="F110" s="23">
        <f t="shared" si="1"/>
        <v>0</v>
      </c>
      <c r="G110" s="61">
        <v>0.0</v>
      </c>
      <c r="H110" s="25">
        <f t="shared" si="2"/>
        <v>0</v>
      </c>
      <c r="I110" s="102">
        <v>0.0</v>
      </c>
    </row>
    <row r="111">
      <c r="A111" s="13" t="s">
        <v>212</v>
      </c>
      <c r="B111" s="60">
        <v>3.0</v>
      </c>
      <c r="C111" s="61">
        <v>12.0</v>
      </c>
      <c r="D111" s="101">
        <v>0.0</v>
      </c>
      <c r="E111" s="61">
        <v>0.0</v>
      </c>
      <c r="F111" s="23">
        <f t="shared" si="1"/>
        <v>0</v>
      </c>
      <c r="G111" s="61">
        <v>0.0</v>
      </c>
      <c r="H111" s="25">
        <f t="shared" si="2"/>
        <v>0</v>
      </c>
      <c r="I111" s="102">
        <v>0.0</v>
      </c>
    </row>
    <row r="112">
      <c r="A112" s="13" t="s">
        <v>232</v>
      </c>
      <c r="B112" s="60">
        <v>2.0</v>
      </c>
      <c r="C112" s="61">
        <v>8.0</v>
      </c>
      <c r="D112" s="101">
        <v>0.0</v>
      </c>
      <c r="E112" s="61">
        <v>0.0</v>
      </c>
      <c r="F112" s="23">
        <f t="shared" si="1"/>
        <v>0</v>
      </c>
      <c r="G112" s="61">
        <v>0.0</v>
      </c>
      <c r="H112" s="25">
        <f t="shared" si="2"/>
        <v>0</v>
      </c>
      <c r="I112" s="103">
        <v>0.0</v>
      </c>
    </row>
    <row r="113">
      <c r="A113" s="13" t="s">
        <v>136</v>
      </c>
      <c r="B113" s="60">
        <v>1.0</v>
      </c>
      <c r="C113" s="61">
        <v>4.0</v>
      </c>
      <c r="D113" s="101">
        <v>0.0</v>
      </c>
      <c r="E113" s="61">
        <v>0.0</v>
      </c>
      <c r="F113" s="23">
        <f t="shared" si="1"/>
        <v>0</v>
      </c>
      <c r="G113" s="61">
        <v>0.0</v>
      </c>
      <c r="H113" s="25">
        <f t="shared" si="2"/>
        <v>0</v>
      </c>
      <c r="I113" s="102">
        <v>0.0</v>
      </c>
    </row>
    <row r="114">
      <c r="A114" s="13" t="s">
        <v>246</v>
      </c>
      <c r="B114" s="60">
        <v>1.0</v>
      </c>
      <c r="C114" s="61">
        <v>4.0</v>
      </c>
      <c r="D114" s="101">
        <v>0.0</v>
      </c>
      <c r="E114" s="61">
        <v>0.0</v>
      </c>
      <c r="F114" s="23">
        <f t="shared" si="1"/>
        <v>0</v>
      </c>
      <c r="G114" s="61">
        <v>0.0</v>
      </c>
      <c r="H114" s="25">
        <f t="shared" si="2"/>
        <v>0</v>
      </c>
      <c r="I114" s="102">
        <v>0.0</v>
      </c>
    </row>
    <row r="115">
      <c r="A115" s="13" t="s">
        <v>204</v>
      </c>
      <c r="B115" s="60">
        <v>3.0</v>
      </c>
      <c r="C115" s="61">
        <v>12.0</v>
      </c>
      <c r="D115" s="101">
        <v>0.0</v>
      </c>
      <c r="E115" s="61">
        <v>0.0</v>
      </c>
      <c r="F115" s="23">
        <f t="shared" si="1"/>
        <v>0</v>
      </c>
      <c r="G115" s="61">
        <v>0.0</v>
      </c>
      <c r="H115" s="25">
        <f t="shared" si="2"/>
        <v>0</v>
      </c>
      <c r="I115" s="103">
        <v>0.0</v>
      </c>
    </row>
    <row r="116">
      <c r="A116" s="13" t="s">
        <v>187</v>
      </c>
      <c r="B116" s="60">
        <v>4.0</v>
      </c>
      <c r="C116" s="61">
        <v>16.0</v>
      </c>
      <c r="D116" s="101">
        <v>0.0</v>
      </c>
      <c r="E116" s="61">
        <v>0.0</v>
      </c>
      <c r="F116" s="23">
        <f t="shared" si="1"/>
        <v>0</v>
      </c>
      <c r="G116" s="61">
        <v>0.0</v>
      </c>
      <c r="H116" s="25">
        <f t="shared" si="2"/>
        <v>0</v>
      </c>
      <c r="I116" s="103">
        <v>0.0</v>
      </c>
    </row>
    <row r="117">
      <c r="A117" s="13" t="s">
        <v>241</v>
      </c>
      <c r="B117" s="60">
        <v>1.0</v>
      </c>
      <c r="C117" s="61">
        <v>4.0</v>
      </c>
      <c r="D117" s="101">
        <v>0.0</v>
      </c>
      <c r="E117" s="61">
        <v>0.0</v>
      </c>
      <c r="F117" s="23">
        <f t="shared" si="1"/>
        <v>0</v>
      </c>
      <c r="G117" s="61">
        <v>0.0</v>
      </c>
      <c r="H117" s="25">
        <f t="shared" si="2"/>
        <v>0</v>
      </c>
      <c r="I117" s="102">
        <v>0.0</v>
      </c>
    </row>
    <row r="118">
      <c r="A118" s="13" t="s">
        <v>163</v>
      </c>
      <c r="B118" s="60">
        <v>2.0</v>
      </c>
      <c r="C118" s="61">
        <v>8.0</v>
      </c>
      <c r="D118" s="101">
        <v>0.0</v>
      </c>
      <c r="E118" s="61">
        <v>0.0</v>
      </c>
      <c r="F118" s="23">
        <f t="shared" si="1"/>
        <v>0</v>
      </c>
      <c r="G118" s="61">
        <v>0.0</v>
      </c>
      <c r="H118" s="25">
        <f t="shared" si="2"/>
        <v>0</v>
      </c>
      <c r="I118" s="103">
        <v>0.0</v>
      </c>
    </row>
    <row r="119">
      <c r="A119" s="13" t="s">
        <v>164</v>
      </c>
      <c r="B119" s="60">
        <v>2.0</v>
      </c>
      <c r="C119" s="61">
        <v>8.0</v>
      </c>
      <c r="D119" s="101">
        <v>0.0</v>
      </c>
      <c r="E119" s="61">
        <v>0.0</v>
      </c>
      <c r="F119" s="23">
        <f t="shared" si="1"/>
        <v>0</v>
      </c>
      <c r="G119" s="61">
        <v>0.0</v>
      </c>
      <c r="H119" s="25">
        <f t="shared" si="2"/>
        <v>0</v>
      </c>
      <c r="I119" s="103">
        <v>0.0</v>
      </c>
    </row>
    <row r="120">
      <c r="A120" s="13" t="s">
        <v>242</v>
      </c>
      <c r="B120" s="60">
        <v>1.0</v>
      </c>
      <c r="C120" s="61">
        <v>4.0</v>
      </c>
      <c r="D120" s="101">
        <v>0.0</v>
      </c>
      <c r="E120" s="61">
        <v>0.0</v>
      </c>
      <c r="F120" s="23">
        <f t="shared" si="1"/>
        <v>0</v>
      </c>
      <c r="G120" s="61">
        <v>0.0</v>
      </c>
      <c r="H120" s="25">
        <f t="shared" si="2"/>
        <v>0</v>
      </c>
      <c r="I120" s="102">
        <v>0.0</v>
      </c>
    </row>
    <row r="121">
      <c r="A121" s="13" t="s">
        <v>245</v>
      </c>
      <c r="B121" s="60">
        <v>2.0</v>
      </c>
      <c r="C121" s="61">
        <v>7.0</v>
      </c>
      <c r="D121" s="101">
        <v>0.0</v>
      </c>
      <c r="E121" s="61">
        <v>0.0</v>
      </c>
      <c r="F121" s="23">
        <f t="shared" si="1"/>
        <v>0</v>
      </c>
      <c r="G121" s="61">
        <v>0.0</v>
      </c>
      <c r="H121" s="25">
        <f t="shared" si="2"/>
        <v>0</v>
      </c>
      <c r="I121" s="102">
        <v>0.0</v>
      </c>
    </row>
    <row r="122">
      <c r="A122" s="13" t="s">
        <v>188</v>
      </c>
      <c r="B122" s="60">
        <v>2.0</v>
      </c>
      <c r="C122" s="61">
        <v>7.0</v>
      </c>
      <c r="D122" s="101">
        <v>0.0</v>
      </c>
      <c r="E122" s="61">
        <v>0.0</v>
      </c>
      <c r="F122" s="23">
        <f t="shared" si="1"/>
        <v>0</v>
      </c>
      <c r="G122" s="61">
        <v>0.0</v>
      </c>
      <c r="H122" s="25">
        <f t="shared" si="2"/>
        <v>0</v>
      </c>
      <c r="I122" s="103">
        <v>0.0</v>
      </c>
    </row>
    <row r="123">
      <c r="A123" s="13" t="s">
        <v>219</v>
      </c>
      <c r="B123" s="60">
        <v>1.0</v>
      </c>
      <c r="C123" s="61">
        <v>4.0</v>
      </c>
      <c r="D123" s="101">
        <v>0.0</v>
      </c>
      <c r="E123" s="61">
        <v>0.0</v>
      </c>
      <c r="F123" s="23">
        <f t="shared" si="1"/>
        <v>0</v>
      </c>
      <c r="G123" s="61">
        <v>0.0</v>
      </c>
      <c r="H123" s="25">
        <f t="shared" si="2"/>
        <v>0</v>
      </c>
      <c r="I123" s="102">
        <v>0.0</v>
      </c>
    </row>
    <row r="124">
      <c r="A124" s="13" t="s">
        <v>173</v>
      </c>
      <c r="B124" s="60">
        <v>4.0</v>
      </c>
      <c r="C124" s="61">
        <v>16.0</v>
      </c>
      <c r="D124" s="101">
        <v>8.0</v>
      </c>
      <c r="E124" s="61">
        <v>-1.0</v>
      </c>
      <c r="F124" s="23">
        <f t="shared" si="1"/>
        <v>-1</v>
      </c>
      <c r="G124" s="61">
        <v>0.75</v>
      </c>
      <c r="H124" s="25">
        <f t="shared" si="2"/>
        <v>3</v>
      </c>
      <c r="I124" s="103">
        <v>0.25</v>
      </c>
    </row>
    <row r="125">
      <c r="A125" s="13" t="s">
        <v>172</v>
      </c>
      <c r="B125" s="60">
        <v>4.0</v>
      </c>
      <c r="C125" s="61">
        <v>16.0</v>
      </c>
      <c r="D125" s="101">
        <v>4.0</v>
      </c>
      <c r="E125" s="61">
        <v>-2.0</v>
      </c>
      <c r="F125" s="23">
        <f t="shared" si="1"/>
        <v>-2</v>
      </c>
      <c r="G125" s="61">
        <v>0.75</v>
      </c>
      <c r="H125" s="25">
        <f t="shared" si="2"/>
        <v>3</v>
      </c>
      <c r="I125" s="103">
        <v>0.25</v>
      </c>
    </row>
    <row r="126">
      <c r="A126" s="13" t="s">
        <v>229</v>
      </c>
      <c r="B126" s="60">
        <v>2.0</v>
      </c>
      <c r="C126" s="61">
        <v>8.0</v>
      </c>
      <c r="D126" s="101">
        <v>1.0</v>
      </c>
      <c r="E126" s="61">
        <v>-2.0</v>
      </c>
      <c r="F126" s="23">
        <f t="shared" si="1"/>
        <v>-2</v>
      </c>
      <c r="G126" s="61">
        <v>0.5</v>
      </c>
      <c r="H126" s="25">
        <f t="shared" si="2"/>
        <v>1</v>
      </c>
      <c r="I126" s="103">
        <v>0.0</v>
      </c>
    </row>
    <row r="127">
      <c r="A127" s="13"/>
      <c r="B127" s="84"/>
      <c r="C127" s="86"/>
      <c r="D127" s="105"/>
      <c r="E127" s="86"/>
      <c r="F127" s="23"/>
      <c r="G127" s="86"/>
      <c r="H127" s="25"/>
      <c r="I127" s="105"/>
    </row>
    <row r="128">
      <c r="A128" s="13"/>
      <c r="B128" s="84"/>
      <c r="C128" s="86"/>
      <c r="D128" s="105"/>
      <c r="E128" s="86"/>
      <c r="F128" s="23"/>
      <c r="G128" s="86"/>
      <c r="H128" s="25"/>
      <c r="I128" s="105"/>
    </row>
    <row r="129">
      <c r="A129" s="13"/>
      <c r="B129" s="84"/>
      <c r="C129" s="86"/>
      <c r="D129" s="105"/>
      <c r="E129" s="86"/>
      <c r="F129" s="23"/>
      <c r="G129" s="86"/>
      <c r="H129" s="25"/>
      <c r="I129" s="105"/>
    </row>
    <row r="130">
      <c r="A130" s="13"/>
      <c r="B130" s="84"/>
      <c r="C130" s="86"/>
      <c r="D130" s="105"/>
      <c r="E130" s="86"/>
      <c r="F130" s="23"/>
      <c r="G130" s="86"/>
      <c r="H130" s="25"/>
      <c r="I130" s="105"/>
    </row>
    <row r="131">
      <c r="A131" s="13"/>
      <c r="B131" s="84"/>
      <c r="C131" s="86"/>
      <c r="D131" s="105"/>
      <c r="E131" s="86"/>
      <c r="F131" s="23"/>
      <c r="G131" s="86"/>
      <c r="H131" s="25"/>
      <c r="I131" s="105"/>
    </row>
    <row r="132">
      <c r="A132" s="13"/>
      <c r="B132" s="84"/>
      <c r="C132" s="86"/>
      <c r="D132" s="105"/>
      <c r="E132" s="86"/>
      <c r="F132" s="23"/>
      <c r="G132" s="86"/>
      <c r="H132" s="25"/>
      <c r="I132" s="105"/>
    </row>
    <row r="133">
      <c r="A133" s="104"/>
      <c r="B133" s="84"/>
      <c r="C133" s="86"/>
      <c r="D133" s="105"/>
      <c r="E133" s="86"/>
      <c r="F133" s="23"/>
      <c r="G133" s="86"/>
      <c r="H133" s="25"/>
      <c r="I133" s="105"/>
    </row>
    <row r="134">
      <c r="A134" s="104"/>
      <c r="B134" s="84"/>
      <c r="C134" s="86"/>
      <c r="D134" s="105"/>
      <c r="E134" s="86"/>
      <c r="F134" s="23"/>
      <c r="G134" s="86"/>
      <c r="H134" s="25"/>
      <c r="I134" s="105"/>
    </row>
    <row r="135">
      <c r="A135" s="104"/>
      <c r="B135" s="84"/>
      <c r="C135" s="86"/>
      <c r="D135" s="105"/>
      <c r="E135" s="86"/>
      <c r="F135" s="23"/>
      <c r="G135" s="86"/>
      <c r="H135" s="25"/>
      <c r="I135" s="105"/>
    </row>
    <row r="136">
      <c r="A136" s="104"/>
      <c r="B136" s="84"/>
      <c r="C136" s="86"/>
      <c r="D136" s="105"/>
      <c r="E136" s="86"/>
      <c r="F136" s="23"/>
      <c r="G136" s="86"/>
      <c r="H136" s="25"/>
      <c r="I136" s="105"/>
    </row>
    <row r="137">
      <c r="A137" s="104"/>
      <c r="B137" s="84"/>
      <c r="C137" s="86"/>
      <c r="D137" s="105"/>
      <c r="E137" s="86"/>
      <c r="F137" s="23"/>
      <c r="G137" s="86"/>
      <c r="H137" s="25"/>
      <c r="I137" s="105"/>
    </row>
    <row r="138">
      <c r="A138" s="104"/>
      <c r="B138" s="84"/>
      <c r="C138" s="86"/>
      <c r="D138" s="105"/>
      <c r="E138" s="86"/>
      <c r="F138" s="23"/>
      <c r="G138" s="86"/>
      <c r="H138" s="25"/>
      <c r="I138" s="105"/>
    </row>
    <row r="139">
      <c r="A139" s="104"/>
      <c r="B139" s="84"/>
      <c r="C139" s="86"/>
      <c r="D139" s="105"/>
      <c r="E139" s="86"/>
      <c r="F139" s="23"/>
      <c r="G139" s="86"/>
      <c r="H139" s="25"/>
      <c r="I139" s="105"/>
    </row>
    <row r="140">
      <c r="A140" s="4" t="s">
        <v>1</v>
      </c>
      <c r="B140" s="84"/>
      <c r="C140" s="86"/>
      <c r="D140" s="105"/>
      <c r="E140" s="86"/>
      <c r="F140" s="23"/>
      <c r="G140" s="86"/>
      <c r="H140" s="25"/>
      <c r="I140" s="105"/>
    </row>
    <row r="141">
      <c r="A141" s="13" t="s">
        <v>168</v>
      </c>
      <c r="B141" s="84"/>
      <c r="C141" s="86"/>
      <c r="D141" s="105"/>
      <c r="E141" s="86"/>
      <c r="F141" s="23"/>
      <c r="G141" s="86"/>
      <c r="H141" s="25"/>
      <c r="I141" s="105"/>
    </row>
    <row r="142">
      <c r="A142" s="13" t="s">
        <v>90</v>
      </c>
      <c r="B142" s="84"/>
      <c r="C142" s="86"/>
      <c r="D142" s="105"/>
      <c r="E142" s="86"/>
      <c r="F142" s="23"/>
      <c r="G142" s="86"/>
      <c r="H142" s="25"/>
      <c r="I142" s="105"/>
    </row>
    <row r="143">
      <c r="A143" s="13" t="s">
        <v>54</v>
      </c>
      <c r="B143" s="84"/>
      <c r="C143" s="86"/>
      <c r="D143" s="105"/>
      <c r="E143" s="86"/>
      <c r="F143" s="23"/>
      <c r="G143" s="86"/>
      <c r="H143" s="25"/>
      <c r="I143" s="105"/>
    </row>
    <row r="144">
      <c r="A144" s="13" t="s">
        <v>192</v>
      </c>
      <c r="B144" s="84"/>
      <c r="C144" s="86"/>
      <c r="D144" s="105"/>
      <c r="E144" s="86"/>
      <c r="F144" s="23"/>
      <c r="G144" s="86"/>
      <c r="H144" s="25"/>
      <c r="I144" s="105"/>
    </row>
    <row r="145">
      <c r="A145" s="13" t="s">
        <v>141</v>
      </c>
      <c r="B145" s="84"/>
      <c r="C145" s="86"/>
      <c r="D145" s="105"/>
      <c r="E145" s="86"/>
      <c r="F145" s="23"/>
      <c r="G145" s="86"/>
      <c r="H145" s="25"/>
      <c r="I145" s="105"/>
    </row>
    <row r="146">
      <c r="A146" s="13" t="s">
        <v>145</v>
      </c>
      <c r="B146" s="84"/>
      <c r="C146" s="86"/>
      <c r="D146" s="105"/>
      <c r="E146" s="86"/>
      <c r="F146" s="23"/>
      <c r="G146" s="86"/>
      <c r="H146" s="25"/>
      <c r="I146" s="105"/>
    </row>
    <row r="147">
      <c r="A147" s="13" t="s">
        <v>87</v>
      </c>
      <c r="B147" s="84"/>
      <c r="C147" s="86"/>
      <c r="D147" s="105"/>
      <c r="E147" s="86"/>
      <c r="F147" s="23"/>
      <c r="G147" s="86"/>
      <c r="H147" s="25"/>
      <c r="I147" s="105"/>
    </row>
    <row r="148">
      <c r="A148" s="13" t="s">
        <v>222</v>
      </c>
      <c r="B148" s="84"/>
      <c r="C148" s="86"/>
      <c r="D148" s="105"/>
      <c r="E148" s="86"/>
      <c r="F148" s="23"/>
      <c r="G148" s="86"/>
      <c r="H148" s="25"/>
      <c r="I148" s="105"/>
    </row>
    <row r="149">
      <c r="A149" s="13" t="s">
        <v>198</v>
      </c>
      <c r="B149" s="84"/>
      <c r="C149" s="86"/>
      <c r="D149" s="105"/>
      <c r="E149" s="86"/>
      <c r="F149" s="23"/>
      <c r="G149" s="86"/>
      <c r="H149" s="25"/>
      <c r="I149" s="105"/>
    </row>
    <row r="150">
      <c r="A150" s="13" t="s">
        <v>151</v>
      </c>
      <c r="B150" s="84"/>
      <c r="C150" s="86"/>
      <c r="D150" s="105"/>
      <c r="E150" s="86"/>
      <c r="F150" s="23"/>
      <c r="G150" s="86"/>
      <c r="H150" s="25"/>
      <c r="I150" s="105"/>
    </row>
    <row r="151">
      <c r="A151" s="13" t="s">
        <v>165</v>
      </c>
      <c r="B151" s="84"/>
      <c r="C151" s="86"/>
      <c r="D151" s="105"/>
      <c r="E151" s="86"/>
      <c r="F151" s="23"/>
      <c r="G151" s="86"/>
      <c r="H151" s="25"/>
      <c r="I151" s="105"/>
    </row>
    <row r="152">
      <c r="A152" s="13" t="s">
        <v>140</v>
      </c>
      <c r="B152" s="84"/>
      <c r="C152" s="86"/>
      <c r="D152" s="105"/>
      <c r="E152" s="86"/>
      <c r="F152" s="23"/>
      <c r="G152" s="86"/>
      <c r="H152" s="25"/>
      <c r="I152" s="105"/>
    </row>
    <row r="153">
      <c r="A153" s="13" t="s">
        <v>68</v>
      </c>
      <c r="B153" s="84"/>
      <c r="C153" s="86"/>
      <c r="D153" s="105"/>
      <c r="E153" s="86"/>
      <c r="F153" s="23"/>
      <c r="G153" s="86"/>
      <c r="H153" s="25"/>
      <c r="I153" s="105"/>
    </row>
    <row r="154">
      <c r="A154" s="13" t="s">
        <v>99</v>
      </c>
      <c r="B154" s="84"/>
      <c r="C154" s="86"/>
      <c r="D154" s="105"/>
      <c r="E154" s="86"/>
      <c r="F154" s="23"/>
      <c r="G154" s="86"/>
      <c r="H154" s="25"/>
      <c r="I154" s="105"/>
    </row>
    <row r="155">
      <c r="A155" s="13" t="s">
        <v>193</v>
      </c>
      <c r="B155" s="84"/>
      <c r="C155" s="86"/>
      <c r="D155" s="105"/>
      <c r="E155" s="86"/>
      <c r="F155" s="23"/>
      <c r="G155" s="86"/>
      <c r="H155" s="25"/>
      <c r="I155" s="105"/>
    </row>
    <row r="156">
      <c r="A156" s="13" t="s">
        <v>195</v>
      </c>
      <c r="B156" s="84"/>
      <c r="C156" s="86"/>
      <c r="D156" s="105"/>
      <c r="E156" s="86"/>
      <c r="F156" s="23"/>
      <c r="G156" s="86"/>
      <c r="H156" s="25"/>
      <c r="I156" s="105"/>
    </row>
    <row r="157">
      <c r="A157" s="13" t="s">
        <v>210</v>
      </c>
      <c r="B157" s="84"/>
      <c r="C157" s="86"/>
      <c r="D157" s="105"/>
      <c r="E157" s="86"/>
      <c r="F157" s="23"/>
      <c r="G157" s="86"/>
      <c r="H157" s="25"/>
      <c r="I157" s="105"/>
    </row>
    <row r="158">
      <c r="A158" s="13" t="s">
        <v>196</v>
      </c>
      <c r="B158" s="84"/>
      <c r="C158" s="86"/>
      <c r="D158" s="105"/>
      <c r="E158" s="86"/>
      <c r="F158" s="23"/>
      <c r="G158" s="86"/>
      <c r="H158" s="25"/>
      <c r="I158" s="105"/>
    </row>
    <row r="159">
      <c r="A159" s="13" t="s">
        <v>197</v>
      </c>
      <c r="B159" s="84"/>
      <c r="C159" s="86"/>
      <c r="D159" s="105"/>
      <c r="E159" s="86"/>
      <c r="F159" s="23"/>
      <c r="G159" s="86"/>
      <c r="H159" s="25"/>
      <c r="I159" s="105"/>
    </row>
    <row r="160">
      <c r="A160" s="13" t="s">
        <v>170</v>
      </c>
      <c r="B160" s="84"/>
      <c r="C160" s="86"/>
      <c r="D160" s="105"/>
      <c r="E160" s="86"/>
      <c r="F160" s="23"/>
      <c r="G160" s="86"/>
      <c r="H160" s="25"/>
      <c r="I160" s="105"/>
    </row>
    <row r="161">
      <c r="A161" s="13" t="s">
        <v>146</v>
      </c>
      <c r="B161" s="84"/>
      <c r="C161" s="86"/>
      <c r="D161" s="105"/>
      <c r="E161" s="86"/>
      <c r="F161" s="23"/>
      <c r="G161" s="86"/>
      <c r="H161" s="25"/>
      <c r="I161" s="105"/>
    </row>
    <row r="162">
      <c r="A162" s="13" t="s">
        <v>147</v>
      </c>
      <c r="B162" s="84"/>
      <c r="C162" s="86"/>
      <c r="D162" s="105"/>
      <c r="E162" s="86"/>
      <c r="F162" s="23"/>
      <c r="G162" s="86"/>
      <c r="H162" s="25"/>
      <c r="I162" s="105"/>
    </row>
    <row r="163">
      <c r="A163" s="13" t="s">
        <v>142</v>
      </c>
      <c r="B163" s="84"/>
      <c r="C163" s="86"/>
      <c r="D163" s="105"/>
      <c r="E163" s="86"/>
      <c r="F163" s="23"/>
      <c r="G163" s="86"/>
      <c r="H163" s="25"/>
      <c r="I163" s="105"/>
    </row>
    <row r="164">
      <c r="A164" s="13" t="s">
        <v>199</v>
      </c>
      <c r="B164" s="84"/>
      <c r="C164" s="86"/>
      <c r="D164" s="105"/>
      <c r="E164" s="86"/>
      <c r="F164" s="23"/>
      <c r="G164" s="86"/>
      <c r="H164" s="25"/>
      <c r="I164" s="105"/>
    </row>
    <row r="165">
      <c r="A165" s="13" t="s">
        <v>130</v>
      </c>
      <c r="B165" s="84"/>
      <c r="C165" s="86"/>
      <c r="D165" s="105"/>
      <c r="E165" s="86"/>
      <c r="F165" s="23"/>
      <c r="G165" s="86"/>
      <c r="H165" s="25"/>
      <c r="I165" s="105"/>
    </row>
    <row r="166">
      <c r="A166" s="13" t="s">
        <v>51</v>
      </c>
      <c r="B166" s="84"/>
      <c r="C166" s="86"/>
      <c r="D166" s="105"/>
      <c r="E166" s="86"/>
      <c r="F166" s="23"/>
      <c r="G166" s="86"/>
      <c r="H166" s="25"/>
      <c r="I166" s="105"/>
    </row>
    <row r="167">
      <c r="A167" s="13" t="s">
        <v>153</v>
      </c>
      <c r="B167" s="84"/>
      <c r="C167" s="86"/>
      <c r="D167" s="105"/>
      <c r="E167" s="86"/>
      <c r="F167" s="23"/>
      <c r="G167" s="86"/>
      <c r="H167" s="25"/>
      <c r="I167" s="105"/>
    </row>
    <row r="168">
      <c r="A168" s="13" t="s">
        <v>155</v>
      </c>
      <c r="B168" s="84"/>
      <c r="C168" s="86"/>
      <c r="D168" s="105"/>
      <c r="E168" s="86"/>
      <c r="F168" s="23"/>
      <c r="G168" s="86"/>
      <c r="H168" s="25"/>
      <c r="I168" s="105"/>
    </row>
    <row r="169">
      <c r="A169" s="13" t="s">
        <v>76</v>
      </c>
      <c r="B169" s="84"/>
      <c r="C169" s="86"/>
      <c r="D169" s="105"/>
      <c r="E169" s="86"/>
      <c r="F169" s="23"/>
      <c r="G169" s="86"/>
      <c r="H169" s="25"/>
      <c r="I169" s="105"/>
    </row>
    <row r="170">
      <c r="A170" s="13" t="s">
        <v>107</v>
      </c>
      <c r="B170" s="84"/>
      <c r="C170" s="86"/>
      <c r="D170" s="105"/>
      <c r="E170" s="86"/>
      <c r="F170" s="23"/>
      <c r="G170" s="86"/>
      <c r="H170" s="25"/>
      <c r="I170" s="105"/>
    </row>
    <row r="171">
      <c r="A171" s="13" t="s">
        <v>200</v>
      </c>
      <c r="B171" s="84"/>
      <c r="C171" s="86"/>
      <c r="D171" s="105"/>
      <c r="E171" s="86"/>
      <c r="F171" s="23"/>
      <c r="G171" s="86"/>
      <c r="H171" s="25"/>
      <c r="I171" s="105"/>
    </row>
    <row r="172">
      <c r="A172" s="13" t="s">
        <v>175</v>
      </c>
      <c r="B172" s="84"/>
      <c r="C172" s="86"/>
      <c r="D172" s="105"/>
      <c r="E172" s="86"/>
      <c r="F172" s="23"/>
      <c r="G172" s="86"/>
      <c r="H172" s="25"/>
      <c r="I172" s="105"/>
    </row>
    <row r="173">
      <c r="A173" s="13" t="s">
        <v>110</v>
      </c>
      <c r="B173" s="84"/>
      <c r="C173" s="86"/>
      <c r="D173" s="105"/>
      <c r="E173" s="86"/>
      <c r="F173" s="23"/>
      <c r="G173" s="86"/>
      <c r="H173" s="25"/>
      <c r="I173" s="105"/>
    </row>
    <row r="174">
      <c r="A174" s="13" t="s">
        <v>202</v>
      </c>
      <c r="B174" s="84"/>
      <c r="C174" s="86"/>
      <c r="D174" s="105"/>
      <c r="E174" s="86"/>
      <c r="F174" s="23"/>
      <c r="G174" s="86"/>
      <c r="H174" s="25"/>
      <c r="I174" s="105"/>
    </row>
    <row r="175">
      <c r="A175" s="13" t="s">
        <v>157</v>
      </c>
      <c r="B175" s="84"/>
      <c r="C175" s="86"/>
      <c r="D175" s="105"/>
      <c r="E175" s="86"/>
      <c r="F175" s="23"/>
      <c r="G175" s="86"/>
      <c r="H175" s="25"/>
      <c r="I175" s="105"/>
    </row>
    <row r="176">
      <c r="A176" s="13" t="s">
        <v>206</v>
      </c>
      <c r="B176" s="84"/>
      <c r="C176" s="86"/>
      <c r="D176" s="105"/>
      <c r="E176" s="86"/>
      <c r="F176" s="23"/>
      <c r="G176" s="86"/>
      <c r="H176" s="25"/>
      <c r="I176" s="105"/>
    </row>
    <row r="177">
      <c r="A177" s="13" t="s">
        <v>230</v>
      </c>
      <c r="B177" s="84"/>
      <c r="C177" s="86"/>
      <c r="D177" s="105"/>
      <c r="E177" s="86"/>
      <c r="F177" s="23"/>
      <c r="G177" s="86"/>
      <c r="H177" s="25"/>
      <c r="I177" s="105"/>
    </row>
    <row r="178">
      <c r="A178" s="13" t="s">
        <v>143</v>
      </c>
      <c r="B178" s="84"/>
      <c r="C178" s="86"/>
      <c r="D178" s="105"/>
      <c r="E178" s="86"/>
      <c r="F178" s="23"/>
      <c r="G178" s="86"/>
      <c r="H178" s="25"/>
      <c r="I178" s="105"/>
    </row>
    <row r="179">
      <c r="A179" s="13" t="s">
        <v>231</v>
      </c>
      <c r="B179" s="84"/>
      <c r="C179" s="86"/>
      <c r="D179" s="105"/>
      <c r="E179" s="86"/>
      <c r="F179" s="23"/>
      <c r="G179" s="86"/>
      <c r="H179" s="25"/>
      <c r="I179" s="105"/>
    </row>
    <row r="180">
      <c r="A180" s="13" t="s">
        <v>116</v>
      </c>
      <c r="B180" s="84"/>
      <c r="C180" s="86"/>
      <c r="D180" s="105"/>
      <c r="E180" s="86"/>
      <c r="F180" s="23"/>
      <c r="G180" s="86"/>
      <c r="H180" s="25"/>
      <c r="I180" s="105"/>
    </row>
    <row r="181">
      <c r="A181" s="13" t="s">
        <v>226</v>
      </c>
      <c r="B181" s="84"/>
      <c r="C181" s="86"/>
      <c r="D181" s="105"/>
      <c r="E181" s="86"/>
      <c r="F181" s="23"/>
      <c r="G181" s="86"/>
      <c r="H181" s="25"/>
      <c r="I181" s="105"/>
    </row>
    <row r="182">
      <c r="A182" s="13" t="s">
        <v>221</v>
      </c>
      <c r="B182" s="84"/>
      <c r="C182" s="86"/>
      <c r="D182" s="105"/>
      <c r="E182" s="86"/>
      <c r="F182" s="23"/>
      <c r="G182" s="86"/>
      <c r="H182" s="25"/>
      <c r="I182" s="105"/>
    </row>
    <row r="183">
      <c r="A183" s="13" t="s">
        <v>172</v>
      </c>
      <c r="B183" s="84"/>
      <c r="C183" s="86"/>
      <c r="D183" s="105"/>
      <c r="E183" s="86"/>
      <c r="F183" s="23"/>
      <c r="G183" s="86"/>
      <c r="H183" s="25"/>
      <c r="I183" s="105"/>
    </row>
    <row r="184">
      <c r="A184" s="13" t="s">
        <v>118</v>
      </c>
      <c r="B184" s="84"/>
      <c r="C184" s="86"/>
      <c r="D184" s="105"/>
      <c r="E184" s="86"/>
      <c r="F184" s="23"/>
      <c r="G184" s="86"/>
      <c r="H184" s="25"/>
      <c r="I184" s="105"/>
    </row>
    <row r="185">
      <c r="A185" s="13" t="s">
        <v>184</v>
      </c>
      <c r="B185" s="84"/>
      <c r="C185" s="86"/>
      <c r="D185" s="105"/>
      <c r="E185" s="86"/>
      <c r="F185" s="23"/>
      <c r="G185" s="86"/>
      <c r="H185" s="25"/>
      <c r="I185" s="105"/>
    </row>
    <row r="186">
      <c r="A186" s="13" t="s">
        <v>148</v>
      </c>
      <c r="B186" s="84"/>
      <c r="C186" s="86"/>
      <c r="D186" s="105"/>
      <c r="E186" s="86"/>
      <c r="F186" s="23"/>
      <c r="G186" s="86"/>
      <c r="H186" s="25"/>
      <c r="I186" s="105"/>
    </row>
    <row r="187">
      <c r="A187" s="13" t="s">
        <v>216</v>
      </c>
      <c r="B187" s="84"/>
      <c r="C187" s="86"/>
      <c r="D187" s="105"/>
      <c r="E187" s="86"/>
      <c r="F187" s="23"/>
      <c r="G187" s="86"/>
      <c r="H187" s="25"/>
      <c r="I187" s="105"/>
    </row>
    <row r="188">
      <c r="A188" s="13" t="s">
        <v>103</v>
      </c>
      <c r="B188" s="84"/>
      <c r="C188" s="86"/>
      <c r="D188" s="105"/>
      <c r="E188" s="86"/>
      <c r="F188" s="23"/>
      <c r="G188" s="86"/>
      <c r="H188" s="25"/>
      <c r="I188" s="105"/>
    </row>
    <row r="189">
      <c r="A189" s="13" t="s">
        <v>167</v>
      </c>
      <c r="B189" s="84"/>
      <c r="C189" s="86"/>
      <c r="D189" s="105"/>
      <c r="E189" s="86"/>
      <c r="F189" s="23"/>
      <c r="G189" s="86"/>
      <c r="H189" s="25"/>
      <c r="I189" s="105"/>
    </row>
    <row r="190">
      <c r="A190" s="13" t="s">
        <v>128</v>
      </c>
      <c r="B190" s="84"/>
      <c r="C190" s="86"/>
      <c r="D190" s="105"/>
      <c r="E190" s="86"/>
      <c r="F190" s="23"/>
      <c r="G190" s="86"/>
      <c r="H190" s="25"/>
      <c r="I190" s="105"/>
    </row>
    <row r="191">
      <c r="A191" s="13" t="s">
        <v>158</v>
      </c>
      <c r="B191" s="84"/>
      <c r="C191" s="86"/>
      <c r="D191" s="105"/>
      <c r="E191" s="86"/>
      <c r="F191" s="23"/>
      <c r="G191" s="86"/>
      <c r="H191" s="25"/>
      <c r="I191" s="105"/>
    </row>
    <row r="192">
      <c r="A192" s="13" t="s">
        <v>180</v>
      </c>
      <c r="B192" s="84"/>
      <c r="C192" s="86"/>
      <c r="D192" s="105"/>
      <c r="E192" s="86"/>
      <c r="F192" s="23"/>
      <c r="G192" s="86"/>
      <c r="H192" s="25"/>
      <c r="I192" s="105"/>
    </row>
    <row r="193">
      <c r="A193" s="13" t="s">
        <v>114</v>
      </c>
      <c r="B193" s="84"/>
      <c r="C193" s="86"/>
      <c r="D193" s="105"/>
      <c r="E193" s="86"/>
      <c r="F193" s="23"/>
      <c r="G193" s="86"/>
      <c r="H193" s="25"/>
      <c r="I193" s="105"/>
    </row>
    <row r="194">
      <c r="A194" s="13" t="s">
        <v>205</v>
      </c>
      <c r="B194" s="84"/>
      <c r="C194" s="86"/>
      <c r="D194" s="105"/>
      <c r="E194" s="86"/>
      <c r="F194" s="23"/>
      <c r="G194" s="86"/>
      <c r="H194" s="25"/>
      <c r="I194" s="105"/>
    </row>
    <row r="195">
      <c r="A195" s="13" t="s">
        <v>121</v>
      </c>
      <c r="B195" s="84"/>
      <c r="C195" s="86"/>
      <c r="D195" s="105"/>
      <c r="E195" s="86"/>
      <c r="F195" s="23"/>
      <c r="G195" s="86"/>
      <c r="H195" s="25"/>
      <c r="I195" s="105"/>
    </row>
    <row r="196">
      <c r="A196" s="13" t="s">
        <v>203</v>
      </c>
      <c r="B196" s="84"/>
      <c r="C196" s="86"/>
      <c r="D196" s="105"/>
      <c r="E196" s="86"/>
      <c r="F196" s="23"/>
      <c r="G196" s="86"/>
      <c r="H196" s="25"/>
      <c r="I196" s="105"/>
    </row>
    <row r="197">
      <c r="A197" s="13" t="s">
        <v>243</v>
      </c>
      <c r="B197" s="84"/>
      <c r="C197" s="86"/>
      <c r="D197" s="105"/>
      <c r="E197" s="86"/>
      <c r="F197" s="23"/>
      <c r="G197" s="86"/>
      <c r="H197" s="25"/>
      <c r="I197" s="105"/>
    </row>
    <row r="198">
      <c r="A198" s="13" t="s">
        <v>169</v>
      </c>
      <c r="B198" s="84"/>
      <c r="C198" s="86"/>
      <c r="D198" s="105"/>
      <c r="E198" s="86"/>
      <c r="F198" s="23"/>
      <c r="G198" s="86"/>
      <c r="H198" s="25"/>
      <c r="I198" s="105"/>
    </row>
    <row r="199">
      <c r="A199" s="13" t="s">
        <v>223</v>
      </c>
      <c r="B199" s="84"/>
      <c r="C199" s="86"/>
      <c r="D199" s="105"/>
      <c r="E199" s="86"/>
      <c r="F199" s="23"/>
      <c r="G199" s="86"/>
      <c r="H199" s="25"/>
      <c r="I199" s="105"/>
    </row>
    <row r="200">
      <c r="A200" s="13" t="s">
        <v>207</v>
      </c>
      <c r="B200" s="84"/>
      <c r="C200" s="86"/>
      <c r="D200" s="105"/>
      <c r="E200" s="86"/>
      <c r="F200" s="23"/>
      <c r="G200" s="86"/>
      <c r="H200" s="25"/>
      <c r="I200" s="105"/>
    </row>
    <row r="201">
      <c r="A201" s="13" t="s">
        <v>112</v>
      </c>
      <c r="B201" s="84"/>
      <c r="C201" s="86"/>
      <c r="D201" s="105"/>
      <c r="E201" s="86"/>
      <c r="F201" s="23"/>
      <c r="G201" s="86"/>
      <c r="H201" s="25"/>
      <c r="I201" s="105"/>
    </row>
    <row r="202">
      <c r="A202" s="13" t="s">
        <v>93</v>
      </c>
      <c r="B202" s="84"/>
      <c r="C202" s="86"/>
      <c r="D202" s="105"/>
      <c r="E202" s="86"/>
      <c r="F202" s="23"/>
      <c r="G202" s="86"/>
      <c r="H202" s="25"/>
      <c r="I202" s="105"/>
    </row>
    <row r="203">
      <c r="A203" s="13" t="s">
        <v>73</v>
      </c>
      <c r="B203" s="84"/>
      <c r="C203" s="86"/>
      <c r="D203" s="105"/>
      <c r="E203" s="86"/>
      <c r="F203" s="23"/>
      <c r="G203" s="86"/>
      <c r="H203" s="25"/>
      <c r="I203" s="105"/>
    </row>
    <row r="204">
      <c r="A204" s="13" t="s">
        <v>154</v>
      </c>
      <c r="B204" s="84"/>
      <c r="C204" s="86"/>
      <c r="D204" s="105"/>
      <c r="E204" s="86"/>
      <c r="F204" s="23"/>
      <c r="G204" s="86"/>
      <c r="H204" s="25"/>
      <c r="I204" s="105"/>
    </row>
    <row r="205">
      <c r="A205" s="13" t="s">
        <v>125</v>
      </c>
      <c r="B205" s="84"/>
      <c r="C205" s="86"/>
      <c r="D205" s="105"/>
      <c r="E205" s="86"/>
      <c r="F205" s="23"/>
      <c r="G205" s="86"/>
      <c r="H205" s="25"/>
      <c r="I205" s="105"/>
    </row>
    <row r="206">
      <c r="A206" s="13" t="s">
        <v>228</v>
      </c>
      <c r="B206" s="84"/>
      <c r="C206" s="86"/>
      <c r="D206" s="105"/>
      <c r="E206" s="86"/>
      <c r="F206" s="23"/>
      <c r="G206" s="86"/>
      <c r="H206" s="25"/>
      <c r="I206" s="105"/>
    </row>
    <row r="207">
      <c r="A207" s="13" t="s">
        <v>182</v>
      </c>
      <c r="B207" s="84"/>
      <c r="C207" s="86"/>
      <c r="D207" s="105"/>
      <c r="E207" s="86"/>
      <c r="F207" s="23"/>
      <c r="G207" s="86"/>
      <c r="H207" s="25"/>
      <c r="I207" s="105"/>
    </row>
    <row r="208">
      <c r="A208" s="13" t="s">
        <v>83</v>
      </c>
      <c r="B208" s="84"/>
      <c r="C208" s="86"/>
      <c r="D208" s="105"/>
      <c r="E208" s="86"/>
      <c r="F208" s="23"/>
      <c r="G208" s="86"/>
      <c r="H208" s="25"/>
      <c r="I208" s="105"/>
    </row>
    <row r="209">
      <c r="A209" s="13" t="s">
        <v>96</v>
      </c>
      <c r="B209" s="84"/>
      <c r="C209" s="86"/>
      <c r="D209" s="105"/>
      <c r="E209" s="86"/>
      <c r="F209" s="23"/>
      <c r="G209" s="86"/>
      <c r="H209" s="25"/>
      <c r="I209" s="105"/>
    </row>
    <row r="210">
      <c r="A210" s="13" t="s">
        <v>132</v>
      </c>
      <c r="B210" s="84"/>
      <c r="C210" s="86"/>
      <c r="D210" s="105"/>
      <c r="E210" s="86"/>
      <c r="F210" s="23"/>
      <c r="G210" s="86"/>
      <c r="H210" s="25"/>
      <c r="I210" s="105"/>
    </row>
    <row r="211">
      <c r="A211" s="13" t="s">
        <v>159</v>
      </c>
      <c r="B211" s="84"/>
      <c r="C211" s="86"/>
      <c r="D211" s="105"/>
      <c r="E211" s="86"/>
      <c r="F211" s="23"/>
      <c r="G211" s="86"/>
      <c r="H211" s="25"/>
      <c r="I211" s="105"/>
    </row>
    <row r="212">
      <c r="A212" s="13" t="s">
        <v>160</v>
      </c>
      <c r="B212" s="84"/>
      <c r="C212" s="86"/>
      <c r="D212" s="105"/>
      <c r="E212" s="86"/>
      <c r="F212" s="23"/>
      <c r="G212" s="86"/>
      <c r="H212" s="25"/>
      <c r="I212" s="105"/>
    </row>
    <row r="213">
      <c r="A213" s="13" t="s">
        <v>133</v>
      </c>
      <c r="B213" s="84"/>
      <c r="C213" s="86"/>
      <c r="D213" s="105"/>
      <c r="E213" s="86"/>
      <c r="F213" s="23"/>
      <c r="G213" s="86"/>
      <c r="H213" s="25"/>
      <c r="I213" s="105"/>
    </row>
    <row r="214">
      <c r="A214" s="13" t="s">
        <v>190</v>
      </c>
      <c r="B214" s="84"/>
      <c r="C214" s="86"/>
      <c r="D214" s="105"/>
      <c r="E214" s="86"/>
      <c r="F214" s="23"/>
      <c r="G214" s="86"/>
      <c r="H214" s="25"/>
      <c r="I214" s="105"/>
    </row>
    <row r="215">
      <c r="A215" s="13" t="s">
        <v>139</v>
      </c>
      <c r="B215" s="84"/>
      <c r="C215" s="86"/>
      <c r="D215" s="105"/>
      <c r="E215" s="86"/>
      <c r="F215" s="23"/>
      <c r="G215" s="86"/>
      <c r="H215" s="25"/>
      <c r="I215" s="105"/>
    </row>
    <row r="216">
      <c r="A216" s="13" t="s">
        <v>183</v>
      </c>
      <c r="B216" s="84"/>
      <c r="C216" s="86"/>
      <c r="D216" s="105"/>
      <c r="E216" s="86"/>
      <c r="F216" s="23"/>
      <c r="G216" s="86"/>
      <c r="H216" s="25"/>
      <c r="I216" s="105"/>
    </row>
    <row r="217">
      <c r="A217" s="13" t="s">
        <v>237</v>
      </c>
      <c r="B217" s="84"/>
      <c r="C217" s="86"/>
      <c r="D217" s="105"/>
      <c r="E217" s="86"/>
      <c r="F217" s="23"/>
      <c r="G217" s="86"/>
      <c r="H217" s="25"/>
      <c r="I217" s="105"/>
    </row>
    <row r="218">
      <c r="A218" s="13" t="s">
        <v>162</v>
      </c>
      <c r="B218" s="84"/>
      <c r="C218" s="86"/>
      <c r="D218" s="105"/>
      <c r="E218" s="86"/>
      <c r="F218" s="23"/>
      <c r="G218" s="86"/>
      <c r="H218" s="25"/>
      <c r="I218" s="105"/>
    </row>
    <row r="219">
      <c r="A219" s="13" t="s">
        <v>191</v>
      </c>
      <c r="B219" s="84"/>
      <c r="C219" s="86"/>
      <c r="D219" s="105"/>
      <c r="E219" s="86"/>
      <c r="F219" s="23"/>
      <c r="G219" s="86"/>
      <c r="H219" s="25"/>
      <c r="I219" s="105"/>
    </row>
    <row r="220">
      <c r="A220" s="13" t="s">
        <v>238</v>
      </c>
      <c r="B220" s="84"/>
      <c r="C220" s="86"/>
      <c r="D220" s="105"/>
      <c r="E220" s="86"/>
      <c r="F220" s="23"/>
      <c r="G220" s="86"/>
      <c r="H220" s="25"/>
      <c r="I220" s="105"/>
    </row>
    <row r="221">
      <c r="A221" s="13" t="s">
        <v>185</v>
      </c>
      <c r="B221" s="84"/>
      <c r="C221" s="86"/>
      <c r="D221" s="105"/>
      <c r="E221" s="86"/>
      <c r="F221" s="23"/>
      <c r="G221" s="86"/>
      <c r="H221" s="25"/>
      <c r="I221" s="105"/>
    </row>
    <row r="222">
      <c r="A222" s="13" t="s">
        <v>127</v>
      </c>
      <c r="B222" s="84"/>
      <c r="C222" s="86"/>
      <c r="D222" s="105"/>
      <c r="E222" s="86"/>
      <c r="F222" s="23"/>
      <c r="G222" s="86"/>
      <c r="H222" s="25"/>
      <c r="I222" s="105"/>
    </row>
    <row r="223">
      <c r="A223" s="13" t="s">
        <v>235</v>
      </c>
      <c r="B223" s="84"/>
      <c r="C223" s="86"/>
      <c r="D223" s="105"/>
      <c r="E223" s="86"/>
      <c r="F223" s="23"/>
      <c r="G223" s="86"/>
      <c r="H223" s="25"/>
      <c r="I223" s="105"/>
    </row>
    <row r="224">
      <c r="A224" s="13" t="s">
        <v>224</v>
      </c>
      <c r="B224" s="84"/>
      <c r="C224" s="86"/>
      <c r="D224" s="105"/>
      <c r="E224" s="86"/>
      <c r="F224" s="23"/>
      <c r="G224" s="86"/>
      <c r="H224" s="25"/>
      <c r="I224" s="105"/>
    </row>
    <row r="225">
      <c r="A225" s="13" t="s">
        <v>233</v>
      </c>
      <c r="B225" s="84"/>
      <c r="C225" s="86"/>
      <c r="D225" s="105"/>
      <c r="E225" s="86"/>
      <c r="F225" s="23"/>
      <c r="G225" s="86"/>
      <c r="H225" s="25"/>
      <c r="I225" s="105"/>
    </row>
    <row r="226">
      <c r="A226" s="13" t="s">
        <v>105</v>
      </c>
      <c r="B226" s="84"/>
      <c r="C226" s="86"/>
      <c r="D226" s="105"/>
      <c r="E226" s="86"/>
      <c r="F226" s="23"/>
      <c r="G226" s="86"/>
      <c r="H226" s="25"/>
      <c r="I226" s="105"/>
    </row>
    <row r="227">
      <c r="A227" s="13" t="s">
        <v>173</v>
      </c>
      <c r="B227" s="84"/>
      <c r="C227" s="86"/>
      <c r="D227" s="105"/>
      <c r="E227" s="86"/>
      <c r="F227" s="23"/>
      <c r="G227" s="86"/>
      <c r="H227" s="25"/>
      <c r="I227" s="105"/>
    </row>
    <row r="228">
      <c r="A228" s="13" t="s">
        <v>150</v>
      </c>
      <c r="B228" s="84"/>
      <c r="C228" s="86"/>
      <c r="D228" s="105"/>
      <c r="E228" s="86"/>
      <c r="F228" s="23"/>
      <c r="G228" s="86"/>
      <c r="H228" s="25"/>
      <c r="I228" s="105"/>
    </row>
    <row r="229">
      <c r="A229" s="13" t="s">
        <v>174</v>
      </c>
      <c r="B229" s="84"/>
      <c r="C229" s="86"/>
      <c r="D229" s="105"/>
      <c r="E229" s="86"/>
      <c r="F229" s="23"/>
      <c r="G229" s="86"/>
      <c r="H229" s="25"/>
      <c r="I229" s="105"/>
    </row>
    <row r="230">
      <c r="A230" s="13" t="s">
        <v>186</v>
      </c>
      <c r="B230" s="84"/>
      <c r="C230" s="86"/>
      <c r="D230" s="105"/>
      <c r="E230" s="86"/>
      <c r="F230" s="23"/>
      <c r="G230" s="86"/>
      <c r="H230" s="25"/>
      <c r="I230" s="105"/>
    </row>
    <row r="231">
      <c r="A231" s="13" t="s">
        <v>176</v>
      </c>
      <c r="B231" s="84"/>
      <c r="C231" s="86"/>
      <c r="D231" s="105"/>
      <c r="E231" s="86"/>
      <c r="F231" s="23"/>
      <c r="G231" s="86"/>
      <c r="H231" s="25"/>
      <c r="I231" s="105"/>
    </row>
    <row r="232">
      <c r="A232" s="13" t="s">
        <v>179</v>
      </c>
      <c r="B232" s="84"/>
      <c r="C232" s="86"/>
      <c r="D232" s="105"/>
      <c r="E232" s="86"/>
      <c r="F232" s="23"/>
      <c r="G232" s="86"/>
      <c r="H232" s="25"/>
      <c r="I232" s="105"/>
    </row>
    <row r="233">
      <c r="A233" s="13" t="s">
        <v>178</v>
      </c>
      <c r="B233" s="84"/>
      <c r="C233" s="86"/>
      <c r="D233" s="105"/>
      <c r="E233" s="86"/>
      <c r="F233" s="23"/>
      <c r="G233" s="86"/>
      <c r="H233" s="25"/>
      <c r="I233" s="105"/>
    </row>
    <row r="234">
      <c r="A234" s="13" t="s">
        <v>211</v>
      </c>
      <c r="B234" s="84"/>
      <c r="C234" s="86"/>
      <c r="D234" s="105"/>
      <c r="E234" s="86"/>
      <c r="F234" s="23"/>
      <c r="G234" s="86"/>
      <c r="H234" s="25"/>
      <c r="I234" s="105"/>
    </row>
    <row r="235">
      <c r="A235" s="13" t="s">
        <v>239</v>
      </c>
      <c r="B235" s="84"/>
      <c r="C235" s="86"/>
      <c r="D235" s="105"/>
      <c r="E235" s="86"/>
      <c r="F235" s="23"/>
      <c r="G235" s="86"/>
      <c r="H235" s="25"/>
      <c r="I235" s="105"/>
    </row>
    <row r="236">
      <c r="A236" s="13" t="s">
        <v>229</v>
      </c>
      <c r="B236" s="84"/>
      <c r="C236" s="86"/>
      <c r="D236" s="105"/>
      <c r="E236" s="86"/>
      <c r="F236" s="23"/>
      <c r="G236" s="86"/>
      <c r="H236" s="25"/>
      <c r="I236" s="105"/>
    </row>
    <row r="237">
      <c r="A237" s="13" t="s">
        <v>80</v>
      </c>
      <c r="B237" s="84"/>
      <c r="C237" s="86"/>
      <c r="D237" s="105"/>
      <c r="E237" s="86"/>
      <c r="F237" s="23"/>
      <c r="G237" s="86"/>
      <c r="H237" s="25"/>
      <c r="I237" s="105"/>
    </row>
    <row r="238">
      <c r="A238" s="13" t="s">
        <v>208</v>
      </c>
      <c r="B238" s="84"/>
      <c r="C238" s="86"/>
      <c r="D238" s="105"/>
      <c r="E238" s="86"/>
      <c r="F238" s="23"/>
      <c r="G238" s="86"/>
      <c r="H238" s="25"/>
      <c r="I238" s="105"/>
    </row>
    <row r="239">
      <c r="A239" s="13" t="s">
        <v>213</v>
      </c>
      <c r="B239" s="84"/>
      <c r="C239" s="86"/>
      <c r="D239" s="105"/>
      <c r="E239" s="86"/>
      <c r="F239" s="23"/>
      <c r="G239" s="86"/>
      <c r="H239" s="25"/>
      <c r="I239" s="105"/>
    </row>
    <row r="240">
      <c r="A240" s="13" t="s">
        <v>212</v>
      </c>
      <c r="B240" s="84"/>
      <c r="C240" s="86"/>
      <c r="D240" s="105"/>
      <c r="E240" s="86"/>
      <c r="F240" s="23"/>
      <c r="G240" s="86"/>
      <c r="H240" s="25"/>
      <c r="I240" s="105"/>
    </row>
    <row r="241">
      <c r="A241" s="13" t="s">
        <v>214</v>
      </c>
      <c r="B241" s="84"/>
      <c r="C241" s="86"/>
      <c r="D241" s="105"/>
      <c r="E241" s="86"/>
      <c r="F241" s="23"/>
      <c r="G241" s="86"/>
      <c r="H241" s="25"/>
      <c r="I241" s="105"/>
    </row>
    <row r="242">
      <c r="A242" s="13" t="s">
        <v>232</v>
      </c>
      <c r="B242" s="84"/>
      <c r="C242" s="86"/>
      <c r="D242" s="105"/>
      <c r="E242" s="86"/>
      <c r="F242" s="23"/>
      <c r="G242" s="86"/>
      <c r="H242" s="25"/>
      <c r="I242" s="105"/>
    </row>
    <row r="243">
      <c r="A243" s="13" t="s">
        <v>181</v>
      </c>
      <c r="B243" s="84"/>
      <c r="C243" s="86"/>
      <c r="D243" s="105"/>
      <c r="E243" s="86"/>
      <c r="F243" s="23"/>
      <c r="G243" s="86"/>
      <c r="H243" s="25"/>
      <c r="I243" s="105"/>
    </row>
    <row r="244">
      <c r="A244" s="13" t="s">
        <v>136</v>
      </c>
      <c r="B244" s="84"/>
      <c r="C244" s="86"/>
      <c r="D244" s="105"/>
      <c r="E244" s="86"/>
      <c r="F244" s="23"/>
      <c r="G244" s="86"/>
      <c r="H244" s="25"/>
      <c r="I244" s="105"/>
    </row>
    <row r="245">
      <c r="A245" s="13" t="s">
        <v>246</v>
      </c>
      <c r="B245" s="84"/>
      <c r="C245" s="86"/>
      <c r="D245" s="105"/>
      <c r="E245" s="86"/>
      <c r="F245" s="23"/>
      <c r="G245" s="86"/>
      <c r="H245" s="25"/>
      <c r="I245" s="105"/>
    </row>
    <row r="246">
      <c r="A246" s="13" t="s">
        <v>22</v>
      </c>
      <c r="B246" s="84"/>
      <c r="C246" s="86"/>
      <c r="D246" s="105"/>
      <c r="E246" s="86"/>
      <c r="F246" s="23"/>
      <c r="G246" s="86"/>
      <c r="H246" s="25"/>
      <c r="I246" s="105"/>
    </row>
    <row r="247">
      <c r="A247" s="13" t="s">
        <v>95</v>
      </c>
      <c r="B247" s="84"/>
      <c r="C247" s="86"/>
      <c r="D247" s="105"/>
      <c r="E247" s="86"/>
      <c r="F247" s="23"/>
      <c r="G247" s="86"/>
      <c r="H247" s="25"/>
      <c r="I247" s="105"/>
    </row>
    <row r="248">
      <c r="A248" s="13" t="s">
        <v>100</v>
      </c>
      <c r="B248" s="84"/>
      <c r="C248" s="86"/>
      <c r="D248" s="105"/>
      <c r="E248" s="86"/>
      <c r="F248" s="23"/>
      <c r="G248" s="86"/>
      <c r="H248" s="25"/>
      <c r="I248" s="105"/>
    </row>
    <row r="249">
      <c r="A249" s="13" t="s">
        <v>138</v>
      </c>
      <c r="B249" s="84"/>
      <c r="C249" s="86"/>
      <c r="D249" s="105"/>
      <c r="E249" s="86"/>
      <c r="F249" s="23"/>
      <c r="G249" s="86"/>
      <c r="H249" s="25"/>
      <c r="I249" s="105"/>
    </row>
    <row r="250">
      <c r="A250" s="13" t="s">
        <v>204</v>
      </c>
      <c r="B250" s="84"/>
      <c r="C250" s="86"/>
      <c r="D250" s="105"/>
      <c r="E250" s="86"/>
      <c r="F250" s="23"/>
      <c r="G250" s="86"/>
      <c r="H250" s="25"/>
      <c r="I250" s="105"/>
    </row>
    <row r="251">
      <c r="A251" s="13" t="s">
        <v>60</v>
      </c>
      <c r="B251" s="84"/>
      <c r="C251" s="86"/>
      <c r="D251" s="105"/>
      <c r="E251" s="86"/>
      <c r="F251" s="23"/>
      <c r="G251" s="86"/>
      <c r="H251" s="25"/>
      <c r="I251" s="105"/>
    </row>
    <row r="252">
      <c r="A252" s="13" t="s">
        <v>152</v>
      </c>
      <c r="B252" s="84"/>
      <c r="C252" s="86"/>
      <c r="D252" s="105"/>
      <c r="E252" s="86"/>
      <c r="F252" s="23"/>
      <c r="G252" s="86"/>
      <c r="H252" s="25"/>
      <c r="I252" s="105"/>
    </row>
    <row r="253">
      <c r="A253" s="13" t="s">
        <v>234</v>
      </c>
      <c r="B253" s="84"/>
      <c r="C253" s="86"/>
      <c r="D253" s="105"/>
      <c r="E253" s="86"/>
      <c r="F253" s="23"/>
      <c r="G253" s="86"/>
      <c r="H253" s="25"/>
      <c r="I253" s="105"/>
    </row>
    <row r="254">
      <c r="A254" s="13" t="s">
        <v>187</v>
      </c>
      <c r="B254" s="84"/>
      <c r="C254" s="86"/>
      <c r="D254" s="105"/>
      <c r="E254" s="86"/>
      <c r="F254" s="23"/>
      <c r="G254" s="86"/>
      <c r="H254" s="25"/>
      <c r="I254" s="105"/>
    </row>
    <row r="255">
      <c r="A255" s="13" t="s">
        <v>241</v>
      </c>
      <c r="B255" s="84"/>
      <c r="C255" s="86"/>
      <c r="D255" s="105"/>
      <c r="E255" s="86"/>
      <c r="F255" s="23"/>
      <c r="G255" s="86"/>
      <c r="H255" s="25"/>
      <c r="I255" s="105"/>
    </row>
    <row r="256">
      <c r="A256" s="13" t="s">
        <v>163</v>
      </c>
      <c r="B256" s="84"/>
      <c r="C256" s="86"/>
      <c r="D256" s="105"/>
      <c r="E256" s="86"/>
      <c r="F256" s="23"/>
      <c r="G256" s="86"/>
      <c r="H256" s="25"/>
      <c r="I256" s="105"/>
    </row>
    <row r="257">
      <c r="A257" s="13" t="s">
        <v>164</v>
      </c>
      <c r="B257" s="84"/>
      <c r="C257" s="86"/>
      <c r="D257" s="105"/>
      <c r="E257" s="86"/>
      <c r="F257" s="23"/>
      <c r="G257" s="86"/>
      <c r="H257" s="25"/>
      <c r="I257" s="105"/>
    </row>
    <row r="258">
      <c r="A258" s="13" t="s">
        <v>84</v>
      </c>
      <c r="B258" s="84"/>
      <c r="C258" s="86"/>
      <c r="D258" s="105"/>
      <c r="E258" s="86"/>
      <c r="F258" s="23"/>
      <c r="G258" s="86"/>
      <c r="H258" s="25"/>
      <c r="I258" s="105"/>
    </row>
    <row r="259">
      <c r="A259" s="13" t="s">
        <v>242</v>
      </c>
      <c r="B259" s="84"/>
      <c r="C259" s="86"/>
      <c r="D259" s="105"/>
      <c r="E259" s="86"/>
      <c r="F259" s="23"/>
      <c r="G259" s="86"/>
      <c r="H259" s="25"/>
      <c r="I259" s="105"/>
    </row>
    <row r="260">
      <c r="A260" s="13" t="s">
        <v>245</v>
      </c>
      <c r="B260" s="84"/>
      <c r="C260" s="86"/>
      <c r="D260" s="105"/>
      <c r="E260" s="86"/>
      <c r="F260" s="23"/>
      <c r="G260" s="86"/>
      <c r="H260" s="25"/>
      <c r="I260" s="105"/>
    </row>
    <row r="261">
      <c r="A261" s="13" t="s">
        <v>188</v>
      </c>
      <c r="B261" s="84"/>
      <c r="C261" s="86"/>
      <c r="D261" s="105"/>
      <c r="E261" s="86"/>
      <c r="F261" s="23"/>
      <c r="G261" s="86"/>
      <c r="H261" s="25"/>
      <c r="I261" s="105"/>
    </row>
    <row r="262">
      <c r="A262" s="13" t="s">
        <v>215</v>
      </c>
      <c r="B262" s="84"/>
      <c r="C262" s="86"/>
      <c r="D262" s="105"/>
      <c r="E262" s="86"/>
      <c r="F262" s="23"/>
      <c r="G262" s="86"/>
      <c r="H262" s="25"/>
      <c r="I262" s="105"/>
    </row>
    <row r="263">
      <c r="A263" s="13" t="s">
        <v>217</v>
      </c>
      <c r="B263" s="84"/>
      <c r="C263" s="86"/>
      <c r="D263" s="105"/>
      <c r="E263" s="86"/>
      <c r="F263" s="23"/>
      <c r="G263" s="86"/>
      <c r="H263" s="25"/>
      <c r="I263" s="105"/>
    </row>
    <row r="264">
      <c r="A264" s="13" t="s">
        <v>219</v>
      </c>
      <c r="B264" s="84"/>
      <c r="C264" s="86"/>
      <c r="D264" s="105"/>
      <c r="E264" s="86"/>
      <c r="F264" s="23"/>
      <c r="G264" s="86"/>
      <c r="H264" s="25"/>
      <c r="I264" s="105"/>
    </row>
    <row r="265">
      <c r="A265" s="13" t="s">
        <v>64</v>
      </c>
      <c r="B265" s="84"/>
      <c r="C265" s="86"/>
      <c r="D265" s="105"/>
      <c r="E265" s="86"/>
      <c r="F265" s="23"/>
      <c r="G265" s="86"/>
      <c r="H265" s="25"/>
      <c r="I265" s="105"/>
    </row>
    <row r="266">
      <c r="A266" s="13"/>
      <c r="B266" s="84"/>
      <c r="C266" s="86"/>
      <c r="D266" s="105"/>
      <c r="E266" s="86"/>
      <c r="F266" s="23"/>
      <c r="G266" s="86"/>
      <c r="H266" s="25"/>
      <c r="I266" s="105"/>
    </row>
    <row r="267">
      <c r="A267" s="13"/>
      <c r="B267" s="84"/>
      <c r="C267" s="86"/>
      <c r="D267" s="105"/>
      <c r="E267" s="86"/>
      <c r="F267" s="23"/>
      <c r="G267" s="86"/>
      <c r="H267" s="25"/>
      <c r="I267" s="105"/>
    </row>
    <row r="268">
      <c r="A268" s="13"/>
      <c r="B268" s="84"/>
      <c r="C268" s="86"/>
      <c r="D268" s="105"/>
      <c r="E268" s="86"/>
      <c r="F268" s="23"/>
      <c r="G268" s="86"/>
      <c r="H268" s="25"/>
      <c r="I268" s="105"/>
    </row>
    <row r="269">
      <c r="A269" s="13"/>
      <c r="B269" s="84"/>
      <c r="C269" s="86"/>
      <c r="D269" s="105"/>
      <c r="E269" s="86"/>
      <c r="F269" s="23"/>
      <c r="G269" s="86"/>
      <c r="H269" s="25"/>
      <c r="I269" s="105"/>
    </row>
    <row r="270">
      <c r="A270" s="13"/>
      <c r="B270" s="84"/>
      <c r="C270" s="86"/>
      <c r="D270" s="105"/>
      <c r="E270" s="86"/>
      <c r="F270" s="23"/>
      <c r="G270" s="86"/>
      <c r="H270" s="25"/>
      <c r="I270" s="105"/>
    </row>
    <row r="271">
      <c r="A271" s="13"/>
      <c r="B271" s="84"/>
      <c r="C271" s="86"/>
      <c r="D271" s="105"/>
      <c r="E271" s="86"/>
      <c r="F271" s="23"/>
      <c r="G271" s="86"/>
      <c r="H271" s="25"/>
      <c r="I271" s="105"/>
    </row>
    <row r="272">
      <c r="A272" s="104"/>
      <c r="B272" s="84"/>
      <c r="C272" s="86"/>
      <c r="D272" s="105"/>
      <c r="E272" s="86"/>
      <c r="F272" s="23"/>
      <c r="G272" s="86"/>
      <c r="H272" s="25"/>
      <c r="I272" s="105"/>
    </row>
    <row r="273">
      <c r="A273" s="104"/>
      <c r="B273" s="84"/>
      <c r="C273" s="86"/>
      <c r="D273" s="105"/>
      <c r="E273" s="86"/>
      <c r="F273" s="23"/>
      <c r="G273" s="86"/>
      <c r="H273" s="25"/>
      <c r="I273" s="105"/>
    </row>
    <row r="274">
      <c r="A274" s="104"/>
      <c r="B274" s="84"/>
      <c r="C274" s="86"/>
      <c r="D274" s="105"/>
      <c r="E274" s="86"/>
      <c r="F274" s="23"/>
      <c r="G274" s="86"/>
      <c r="H274" s="25"/>
      <c r="I274" s="105"/>
    </row>
    <row r="275">
      <c r="A275" s="104"/>
      <c r="B275" s="84"/>
      <c r="C275" s="86"/>
      <c r="D275" s="105"/>
      <c r="E275" s="86"/>
      <c r="F275" s="23"/>
      <c r="G275" s="86"/>
      <c r="H275" s="25"/>
      <c r="I275" s="105"/>
    </row>
    <row r="276">
      <c r="A276" s="104"/>
      <c r="B276" s="84"/>
      <c r="C276" s="86"/>
      <c r="D276" s="105"/>
      <c r="E276" s="86"/>
      <c r="F276" s="23"/>
      <c r="G276" s="86"/>
      <c r="H276" s="25"/>
      <c r="I276" s="105"/>
    </row>
    <row r="277">
      <c r="A277" s="104"/>
      <c r="B277" s="84"/>
      <c r="C277" s="86"/>
      <c r="D277" s="105"/>
      <c r="E277" s="86"/>
      <c r="F277" s="23"/>
      <c r="G277" s="86"/>
      <c r="H277" s="25"/>
      <c r="I277" s="105"/>
    </row>
    <row r="278">
      <c r="A278" s="104"/>
      <c r="B278" s="84"/>
      <c r="C278" s="86"/>
      <c r="D278" s="105"/>
      <c r="E278" s="86"/>
      <c r="F278" s="23"/>
      <c r="G278" s="86"/>
      <c r="H278" s="25"/>
      <c r="I278" s="105"/>
    </row>
    <row r="279">
      <c r="A279" s="4" t="s">
        <v>1</v>
      </c>
      <c r="B279" s="84"/>
      <c r="C279" s="86"/>
      <c r="D279" s="105"/>
      <c r="E279" s="86"/>
      <c r="F279" s="23"/>
      <c r="G279" s="86"/>
      <c r="H279" s="25"/>
      <c r="I279" s="105"/>
    </row>
    <row r="280">
      <c r="A280" s="13" t="s">
        <v>168</v>
      </c>
      <c r="B280" s="84"/>
      <c r="C280" s="86"/>
      <c r="D280" s="105"/>
      <c r="E280" s="86"/>
      <c r="F280" s="23"/>
      <c r="G280" s="86"/>
      <c r="H280" s="25"/>
      <c r="I280" s="105"/>
    </row>
    <row r="281">
      <c r="A281" s="13" t="s">
        <v>90</v>
      </c>
      <c r="B281" s="84"/>
      <c r="C281" s="86"/>
      <c r="D281" s="105"/>
      <c r="E281" s="86"/>
      <c r="F281" s="23"/>
      <c r="G281" s="86"/>
      <c r="H281" s="25"/>
      <c r="I281" s="105"/>
    </row>
    <row r="282">
      <c r="A282" s="13" t="s">
        <v>54</v>
      </c>
      <c r="B282" s="84"/>
      <c r="C282" s="86"/>
      <c r="D282" s="105"/>
      <c r="E282" s="86"/>
      <c r="F282" s="23"/>
      <c r="G282" s="86"/>
      <c r="H282" s="25"/>
      <c r="I282" s="105"/>
    </row>
    <row r="283">
      <c r="A283" s="13" t="s">
        <v>192</v>
      </c>
      <c r="B283" s="84"/>
      <c r="C283" s="86"/>
      <c r="D283" s="105"/>
      <c r="E283" s="86"/>
      <c r="F283" s="23"/>
      <c r="G283" s="86"/>
      <c r="H283" s="25"/>
      <c r="I283" s="105"/>
    </row>
    <row r="284">
      <c r="A284" s="13" t="s">
        <v>141</v>
      </c>
      <c r="B284" s="84"/>
      <c r="C284" s="86"/>
      <c r="D284" s="105"/>
      <c r="E284" s="86"/>
      <c r="F284" s="23"/>
      <c r="G284" s="86"/>
      <c r="H284" s="25"/>
      <c r="I284" s="105"/>
    </row>
    <row r="285">
      <c r="A285" s="13" t="s">
        <v>145</v>
      </c>
      <c r="B285" s="84"/>
      <c r="C285" s="86"/>
      <c r="D285" s="105"/>
      <c r="E285" s="86"/>
      <c r="F285" s="23"/>
      <c r="G285" s="86"/>
      <c r="H285" s="25"/>
      <c r="I285" s="105"/>
    </row>
    <row r="286">
      <c r="A286" s="13" t="s">
        <v>87</v>
      </c>
      <c r="B286" s="84"/>
      <c r="C286" s="86"/>
      <c r="D286" s="105"/>
      <c r="E286" s="86"/>
      <c r="F286" s="23"/>
      <c r="G286" s="86"/>
      <c r="H286" s="25"/>
      <c r="I286" s="105"/>
    </row>
    <row r="287">
      <c r="A287" s="13" t="s">
        <v>222</v>
      </c>
      <c r="B287" s="84"/>
      <c r="C287" s="86"/>
      <c r="D287" s="105"/>
      <c r="E287" s="86"/>
      <c r="F287" s="23"/>
      <c r="G287" s="86"/>
      <c r="H287" s="25"/>
      <c r="I287" s="105"/>
    </row>
    <row r="288">
      <c r="A288" s="13" t="s">
        <v>198</v>
      </c>
      <c r="B288" s="84"/>
      <c r="C288" s="86"/>
      <c r="D288" s="105"/>
      <c r="E288" s="86"/>
      <c r="F288" s="23"/>
      <c r="G288" s="86"/>
      <c r="H288" s="25"/>
      <c r="I288" s="105"/>
    </row>
    <row r="289">
      <c r="A289" s="13" t="s">
        <v>151</v>
      </c>
      <c r="B289" s="84"/>
      <c r="C289" s="86"/>
      <c r="D289" s="105"/>
      <c r="E289" s="86"/>
      <c r="F289" s="23"/>
      <c r="G289" s="86"/>
      <c r="H289" s="25"/>
      <c r="I289" s="105"/>
    </row>
    <row r="290">
      <c r="A290" s="13" t="s">
        <v>165</v>
      </c>
      <c r="B290" s="84"/>
      <c r="C290" s="86"/>
      <c r="D290" s="105"/>
      <c r="E290" s="86"/>
      <c r="F290" s="23"/>
      <c r="G290" s="86"/>
      <c r="H290" s="25"/>
      <c r="I290" s="105"/>
    </row>
    <row r="291">
      <c r="A291" s="13" t="s">
        <v>140</v>
      </c>
      <c r="B291" s="84"/>
      <c r="C291" s="86"/>
      <c r="D291" s="105"/>
      <c r="E291" s="86"/>
      <c r="F291" s="23"/>
      <c r="G291" s="86"/>
      <c r="H291" s="25"/>
      <c r="I291" s="105"/>
    </row>
    <row r="292">
      <c r="A292" s="13" t="s">
        <v>68</v>
      </c>
      <c r="B292" s="84"/>
      <c r="C292" s="86"/>
      <c r="D292" s="105"/>
      <c r="E292" s="86"/>
      <c r="F292" s="23"/>
      <c r="G292" s="86"/>
      <c r="H292" s="25"/>
      <c r="I292" s="105"/>
    </row>
    <row r="293">
      <c r="A293" s="13" t="s">
        <v>99</v>
      </c>
      <c r="B293" s="84"/>
      <c r="C293" s="86"/>
      <c r="D293" s="105"/>
      <c r="E293" s="86"/>
      <c r="F293" s="23"/>
      <c r="G293" s="86"/>
      <c r="H293" s="25"/>
      <c r="I293" s="105"/>
    </row>
    <row r="294">
      <c r="A294" s="13" t="s">
        <v>193</v>
      </c>
      <c r="B294" s="84"/>
      <c r="C294" s="86"/>
      <c r="D294" s="105"/>
      <c r="E294" s="86"/>
      <c r="F294" s="23"/>
      <c r="G294" s="86"/>
      <c r="H294" s="25"/>
      <c r="I294" s="105"/>
    </row>
    <row r="295">
      <c r="A295" s="13" t="s">
        <v>195</v>
      </c>
      <c r="B295" s="84"/>
      <c r="C295" s="86"/>
      <c r="D295" s="105"/>
      <c r="E295" s="86"/>
      <c r="F295" s="23"/>
      <c r="G295" s="86"/>
      <c r="H295" s="25"/>
      <c r="I295" s="105"/>
    </row>
    <row r="296">
      <c r="A296" s="13" t="s">
        <v>210</v>
      </c>
      <c r="B296" s="84"/>
      <c r="C296" s="86"/>
      <c r="D296" s="105"/>
      <c r="E296" s="86"/>
      <c r="F296" s="23"/>
      <c r="G296" s="86"/>
      <c r="H296" s="25"/>
      <c r="I296" s="105"/>
    </row>
    <row r="297">
      <c r="A297" s="13" t="s">
        <v>196</v>
      </c>
      <c r="B297" s="84"/>
      <c r="C297" s="86"/>
      <c r="D297" s="105"/>
      <c r="E297" s="86"/>
      <c r="F297" s="23"/>
      <c r="G297" s="86"/>
      <c r="H297" s="25"/>
      <c r="I297" s="105"/>
    </row>
    <row r="298">
      <c r="A298" s="13" t="s">
        <v>197</v>
      </c>
      <c r="B298" s="84"/>
      <c r="C298" s="86"/>
      <c r="D298" s="105"/>
      <c r="E298" s="86"/>
      <c r="F298" s="23"/>
      <c r="G298" s="86"/>
      <c r="H298" s="25"/>
      <c r="I298" s="105"/>
    </row>
    <row r="299">
      <c r="A299" s="13" t="s">
        <v>170</v>
      </c>
      <c r="B299" s="84"/>
      <c r="C299" s="86"/>
      <c r="D299" s="105"/>
      <c r="E299" s="86"/>
      <c r="F299" s="23"/>
      <c r="G299" s="86"/>
      <c r="H299" s="25"/>
      <c r="I299" s="105"/>
    </row>
    <row r="300">
      <c r="A300" s="13" t="s">
        <v>146</v>
      </c>
      <c r="B300" s="84"/>
      <c r="C300" s="86"/>
      <c r="D300" s="105"/>
      <c r="E300" s="86"/>
      <c r="F300" s="23"/>
      <c r="G300" s="86"/>
      <c r="H300" s="25"/>
      <c r="I300" s="105"/>
    </row>
    <row r="301">
      <c r="A301" s="13" t="s">
        <v>147</v>
      </c>
      <c r="B301" s="84"/>
      <c r="C301" s="86"/>
      <c r="D301" s="105"/>
      <c r="E301" s="86"/>
      <c r="F301" s="23"/>
      <c r="G301" s="86"/>
      <c r="H301" s="25"/>
      <c r="I301" s="105"/>
    </row>
    <row r="302">
      <c r="A302" s="13" t="s">
        <v>142</v>
      </c>
      <c r="B302" s="84"/>
      <c r="C302" s="86"/>
      <c r="D302" s="105"/>
      <c r="E302" s="86"/>
      <c r="F302" s="23"/>
      <c r="G302" s="86"/>
      <c r="H302" s="25"/>
      <c r="I302" s="105"/>
    </row>
    <row r="303">
      <c r="A303" s="13" t="s">
        <v>199</v>
      </c>
      <c r="B303" s="84"/>
      <c r="C303" s="86"/>
      <c r="D303" s="105"/>
      <c r="E303" s="86"/>
      <c r="F303" s="23"/>
      <c r="G303" s="86"/>
      <c r="H303" s="25"/>
      <c r="I303" s="105"/>
    </row>
    <row r="304">
      <c r="A304" s="13" t="s">
        <v>130</v>
      </c>
      <c r="B304" s="84"/>
      <c r="C304" s="86"/>
      <c r="D304" s="105"/>
      <c r="E304" s="86"/>
      <c r="F304" s="23"/>
      <c r="G304" s="86"/>
      <c r="H304" s="25"/>
      <c r="I304" s="105"/>
    </row>
    <row r="305">
      <c r="A305" s="13" t="s">
        <v>51</v>
      </c>
      <c r="B305" s="84"/>
      <c r="C305" s="86"/>
      <c r="D305" s="105"/>
      <c r="E305" s="86"/>
      <c r="F305" s="23"/>
      <c r="G305" s="86"/>
      <c r="H305" s="25"/>
      <c r="I305" s="105"/>
    </row>
    <row r="306">
      <c r="A306" s="13" t="s">
        <v>153</v>
      </c>
      <c r="B306" s="84"/>
      <c r="C306" s="86"/>
      <c r="D306" s="105"/>
      <c r="E306" s="86"/>
      <c r="F306" s="23"/>
      <c r="G306" s="86"/>
      <c r="H306" s="25"/>
      <c r="I306" s="105"/>
    </row>
    <row r="307">
      <c r="A307" s="13" t="s">
        <v>155</v>
      </c>
      <c r="B307" s="84"/>
      <c r="C307" s="86"/>
      <c r="D307" s="105"/>
      <c r="E307" s="86"/>
      <c r="F307" s="23"/>
      <c r="G307" s="86"/>
      <c r="H307" s="25"/>
      <c r="I307" s="105"/>
    </row>
    <row r="308">
      <c r="A308" s="13" t="s">
        <v>76</v>
      </c>
      <c r="B308" s="84"/>
      <c r="C308" s="86"/>
      <c r="D308" s="105"/>
      <c r="E308" s="86"/>
      <c r="F308" s="23"/>
      <c r="G308" s="86"/>
      <c r="H308" s="25"/>
      <c r="I308" s="105"/>
    </row>
    <row r="309">
      <c r="A309" s="13" t="s">
        <v>107</v>
      </c>
      <c r="B309" s="84"/>
      <c r="C309" s="86"/>
      <c r="D309" s="105"/>
      <c r="E309" s="86"/>
      <c r="F309" s="23"/>
      <c r="G309" s="86"/>
      <c r="H309" s="25"/>
      <c r="I309" s="105"/>
    </row>
    <row r="310">
      <c r="A310" s="13" t="s">
        <v>200</v>
      </c>
      <c r="B310" s="84"/>
      <c r="C310" s="86"/>
      <c r="D310" s="105"/>
      <c r="E310" s="86"/>
      <c r="F310" s="23"/>
      <c r="G310" s="86"/>
      <c r="H310" s="25"/>
      <c r="I310" s="105"/>
    </row>
    <row r="311">
      <c r="A311" s="13" t="s">
        <v>175</v>
      </c>
      <c r="B311" s="84"/>
      <c r="C311" s="86"/>
      <c r="D311" s="105"/>
      <c r="E311" s="86"/>
      <c r="F311" s="23"/>
      <c r="G311" s="86"/>
      <c r="H311" s="25"/>
      <c r="I311" s="105"/>
    </row>
    <row r="312">
      <c r="A312" s="13" t="s">
        <v>110</v>
      </c>
      <c r="B312" s="84"/>
      <c r="C312" s="86"/>
      <c r="D312" s="105"/>
      <c r="E312" s="86"/>
      <c r="F312" s="23"/>
      <c r="G312" s="86"/>
      <c r="H312" s="25"/>
      <c r="I312" s="105"/>
    </row>
    <row r="313">
      <c r="A313" s="13" t="s">
        <v>202</v>
      </c>
      <c r="B313" s="84"/>
      <c r="C313" s="86"/>
      <c r="D313" s="105"/>
      <c r="E313" s="86"/>
      <c r="F313" s="23"/>
      <c r="G313" s="86"/>
      <c r="H313" s="25"/>
      <c r="I313" s="105"/>
    </row>
    <row r="314">
      <c r="A314" s="13" t="s">
        <v>157</v>
      </c>
      <c r="B314" s="84"/>
      <c r="C314" s="86"/>
      <c r="D314" s="105"/>
      <c r="E314" s="86"/>
      <c r="F314" s="23"/>
      <c r="G314" s="86"/>
      <c r="H314" s="25"/>
      <c r="I314" s="105"/>
    </row>
    <row r="315">
      <c r="A315" s="13" t="s">
        <v>206</v>
      </c>
      <c r="B315" s="84"/>
      <c r="C315" s="86"/>
      <c r="D315" s="105"/>
      <c r="E315" s="86"/>
      <c r="F315" s="23"/>
      <c r="G315" s="86"/>
      <c r="H315" s="25"/>
      <c r="I315" s="105"/>
    </row>
    <row r="316">
      <c r="A316" s="13" t="s">
        <v>230</v>
      </c>
      <c r="B316" s="84"/>
      <c r="C316" s="86"/>
      <c r="D316" s="105"/>
      <c r="E316" s="86"/>
      <c r="F316" s="23"/>
      <c r="G316" s="86"/>
      <c r="H316" s="25"/>
      <c r="I316" s="105"/>
    </row>
    <row r="317">
      <c r="A317" s="13" t="s">
        <v>143</v>
      </c>
      <c r="B317" s="84"/>
      <c r="C317" s="86"/>
      <c r="D317" s="105"/>
      <c r="E317" s="86"/>
      <c r="F317" s="23"/>
      <c r="G317" s="86"/>
      <c r="H317" s="25"/>
      <c r="I317" s="105"/>
    </row>
    <row r="318">
      <c r="A318" s="13" t="s">
        <v>231</v>
      </c>
      <c r="B318" s="84"/>
      <c r="C318" s="86"/>
      <c r="D318" s="105"/>
      <c r="E318" s="86"/>
      <c r="F318" s="23"/>
      <c r="G318" s="86"/>
      <c r="H318" s="25"/>
      <c r="I318" s="105"/>
    </row>
    <row r="319">
      <c r="A319" s="13" t="s">
        <v>116</v>
      </c>
      <c r="B319" s="84"/>
      <c r="C319" s="86"/>
      <c r="D319" s="105"/>
      <c r="E319" s="86"/>
      <c r="F319" s="23"/>
      <c r="G319" s="86"/>
      <c r="H319" s="25"/>
      <c r="I319" s="105"/>
    </row>
    <row r="320">
      <c r="A320" s="13" t="s">
        <v>226</v>
      </c>
      <c r="B320" s="84"/>
      <c r="C320" s="86"/>
      <c r="D320" s="105"/>
      <c r="E320" s="86"/>
      <c r="F320" s="23"/>
      <c r="G320" s="86"/>
      <c r="H320" s="25"/>
      <c r="I320" s="105"/>
    </row>
    <row r="321">
      <c r="A321" s="13" t="s">
        <v>221</v>
      </c>
      <c r="B321" s="84"/>
      <c r="C321" s="86"/>
      <c r="D321" s="105"/>
      <c r="E321" s="86"/>
      <c r="F321" s="23"/>
      <c r="G321" s="86"/>
      <c r="H321" s="25"/>
      <c r="I321" s="105"/>
    </row>
    <row r="322">
      <c r="A322" s="13" t="s">
        <v>172</v>
      </c>
      <c r="B322" s="84"/>
      <c r="C322" s="86"/>
      <c r="D322" s="105"/>
      <c r="E322" s="86"/>
      <c r="F322" s="23"/>
      <c r="G322" s="86"/>
      <c r="H322" s="25"/>
      <c r="I322" s="105"/>
    </row>
    <row r="323">
      <c r="A323" s="13" t="s">
        <v>118</v>
      </c>
      <c r="B323" s="84"/>
      <c r="C323" s="86"/>
      <c r="D323" s="105"/>
      <c r="E323" s="86"/>
      <c r="F323" s="23"/>
      <c r="G323" s="86"/>
      <c r="H323" s="25"/>
      <c r="I323" s="105"/>
    </row>
    <row r="324">
      <c r="A324" s="13" t="s">
        <v>184</v>
      </c>
      <c r="B324" s="84"/>
      <c r="C324" s="86"/>
      <c r="D324" s="105"/>
      <c r="E324" s="86"/>
      <c r="F324" s="23"/>
      <c r="G324" s="86"/>
      <c r="H324" s="25"/>
      <c r="I324" s="105"/>
    </row>
    <row r="325">
      <c r="A325" s="13" t="s">
        <v>148</v>
      </c>
      <c r="B325" s="84"/>
      <c r="C325" s="86"/>
      <c r="D325" s="105"/>
      <c r="E325" s="86"/>
      <c r="F325" s="23"/>
      <c r="G325" s="86"/>
      <c r="H325" s="25"/>
      <c r="I325" s="105"/>
    </row>
    <row r="326">
      <c r="A326" s="13" t="s">
        <v>216</v>
      </c>
      <c r="B326" s="84"/>
      <c r="C326" s="86"/>
      <c r="D326" s="105"/>
      <c r="E326" s="86"/>
      <c r="F326" s="23"/>
      <c r="G326" s="86"/>
      <c r="H326" s="25"/>
      <c r="I326" s="105"/>
    </row>
    <row r="327">
      <c r="A327" s="13" t="s">
        <v>103</v>
      </c>
      <c r="B327" s="84"/>
      <c r="C327" s="86"/>
      <c r="D327" s="105"/>
      <c r="E327" s="86"/>
      <c r="F327" s="23"/>
      <c r="G327" s="86"/>
      <c r="H327" s="25"/>
      <c r="I327" s="105"/>
    </row>
    <row r="328">
      <c r="A328" s="13" t="s">
        <v>167</v>
      </c>
      <c r="B328" s="84"/>
      <c r="C328" s="86"/>
      <c r="D328" s="105"/>
      <c r="E328" s="86"/>
      <c r="F328" s="23"/>
      <c r="G328" s="86"/>
      <c r="H328" s="25"/>
      <c r="I328" s="105"/>
    </row>
    <row r="329">
      <c r="A329" s="13" t="s">
        <v>128</v>
      </c>
      <c r="B329" s="84"/>
      <c r="C329" s="86"/>
      <c r="D329" s="105"/>
      <c r="E329" s="86"/>
      <c r="F329" s="23"/>
      <c r="G329" s="86"/>
      <c r="H329" s="25"/>
      <c r="I329" s="105"/>
    </row>
    <row r="330">
      <c r="A330" s="13" t="s">
        <v>158</v>
      </c>
      <c r="B330" s="84"/>
      <c r="C330" s="86"/>
      <c r="D330" s="105"/>
      <c r="E330" s="86"/>
      <c r="F330" s="23"/>
      <c r="G330" s="86"/>
      <c r="H330" s="25"/>
      <c r="I330" s="105"/>
    </row>
    <row r="331">
      <c r="A331" s="13" t="s">
        <v>180</v>
      </c>
      <c r="B331" s="84"/>
      <c r="C331" s="86"/>
      <c r="D331" s="105"/>
      <c r="E331" s="86"/>
      <c r="F331" s="23"/>
      <c r="G331" s="86"/>
      <c r="H331" s="25"/>
      <c r="I331" s="105"/>
    </row>
    <row r="332">
      <c r="A332" s="13" t="s">
        <v>114</v>
      </c>
      <c r="B332" s="84"/>
      <c r="C332" s="86"/>
      <c r="D332" s="105"/>
      <c r="E332" s="86"/>
      <c r="F332" s="23"/>
      <c r="G332" s="86"/>
      <c r="H332" s="25"/>
      <c r="I332" s="105"/>
    </row>
    <row r="333">
      <c r="A333" s="13" t="s">
        <v>205</v>
      </c>
      <c r="B333" s="84"/>
      <c r="C333" s="86"/>
      <c r="D333" s="105"/>
      <c r="E333" s="86"/>
      <c r="F333" s="23"/>
      <c r="G333" s="86"/>
      <c r="H333" s="25"/>
      <c r="I333" s="105"/>
    </row>
    <row r="334">
      <c r="A334" s="13" t="s">
        <v>121</v>
      </c>
      <c r="B334" s="84"/>
      <c r="C334" s="86"/>
      <c r="D334" s="105"/>
      <c r="E334" s="86"/>
      <c r="F334" s="23"/>
      <c r="G334" s="86"/>
      <c r="H334" s="25"/>
      <c r="I334" s="105"/>
    </row>
    <row r="335">
      <c r="A335" s="13" t="s">
        <v>203</v>
      </c>
      <c r="B335" s="84"/>
      <c r="C335" s="86"/>
      <c r="D335" s="105"/>
      <c r="E335" s="86"/>
      <c r="F335" s="23"/>
      <c r="G335" s="86"/>
      <c r="H335" s="25"/>
      <c r="I335" s="105"/>
    </row>
    <row r="336">
      <c r="A336" s="13" t="s">
        <v>243</v>
      </c>
      <c r="B336" s="84"/>
      <c r="C336" s="86"/>
      <c r="D336" s="105"/>
      <c r="E336" s="86"/>
      <c r="F336" s="23"/>
      <c r="G336" s="86"/>
      <c r="H336" s="25"/>
      <c r="I336" s="105"/>
    </row>
    <row r="337">
      <c r="A337" s="13" t="s">
        <v>169</v>
      </c>
      <c r="B337" s="84"/>
      <c r="C337" s="86"/>
      <c r="D337" s="105"/>
      <c r="E337" s="86"/>
      <c r="F337" s="23"/>
      <c r="G337" s="86"/>
      <c r="H337" s="25"/>
      <c r="I337" s="105"/>
    </row>
    <row r="338">
      <c r="A338" s="13" t="s">
        <v>223</v>
      </c>
      <c r="B338" s="84"/>
      <c r="C338" s="86"/>
      <c r="D338" s="105"/>
      <c r="E338" s="86"/>
      <c r="F338" s="23"/>
      <c r="G338" s="86"/>
      <c r="H338" s="25"/>
      <c r="I338" s="105"/>
    </row>
    <row r="339">
      <c r="A339" s="13" t="s">
        <v>207</v>
      </c>
      <c r="B339" s="84"/>
      <c r="C339" s="86"/>
      <c r="D339" s="105"/>
      <c r="E339" s="86"/>
      <c r="F339" s="23"/>
      <c r="G339" s="86"/>
      <c r="H339" s="25"/>
      <c r="I339" s="105"/>
    </row>
    <row r="340">
      <c r="A340" s="13" t="s">
        <v>112</v>
      </c>
      <c r="B340" s="84"/>
      <c r="C340" s="86"/>
      <c r="D340" s="105"/>
      <c r="E340" s="86"/>
      <c r="F340" s="23"/>
      <c r="G340" s="86"/>
      <c r="H340" s="25"/>
      <c r="I340" s="105"/>
    </row>
    <row r="341">
      <c r="A341" s="13" t="s">
        <v>93</v>
      </c>
      <c r="B341" s="84"/>
      <c r="C341" s="86"/>
      <c r="D341" s="105"/>
      <c r="E341" s="86"/>
      <c r="F341" s="23"/>
      <c r="G341" s="86"/>
      <c r="H341" s="25"/>
      <c r="I341" s="105"/>
    </row>
    <row r="342">
      <c r="A342" s="13" t="s">
        <v>73</v>
      </c>
      <c r="B342" s="84"/>
      <c r="C342" s="86"/>
      <c r="D342" s="105"/>
      <c r="E342" s="86"/>
      <c r="F342" s="23"/>
      <c r="G342" s="86"/>
      <c r="H342" s="25"/>
      <c r="I342" s="105"/>
    </row>
    <row r="343">
      <c r="A343" s="13" t="s">
        <v>154</v>
      </c>
      <c r="B343" s="84"/>
      <c r="C343" s="86"/>
      <c r="D343" s="105"/>
      <c r="E343" s="86"/>
      <c r="F343" s="23"/>
      <c r="G343" s="86"/>
      <c r="H343" s="25"/>
      <c r="I343" s="105"/>
    </row>
    <row r="344">
      <c r="A344" s="13" t="s">
        <v>125</v>
      </c>
      <c r="B344" s="84"/>
      <c r="C344" s="86"/>
      <c r="D344" s="105"/>
      <c r="E344" s="86"/>
      <c r="F344" s="23"/>
      <c r="G344" s="86"/>
      <c r="H344" s="25"/>
      <c r="I344" s="105"/>
    </row>
    <row r="345">
      <c r="A345" s="13" t="s">
        <v>228</v>
      </c>
      <c r="B345" s="84"/>
      <c r="C345" s="86"/>
      <c r="D345" s="105"/>
      <c r="E345" s="86"/>
      <c r="F345" s="23"/>
      <c r="G345" s="86"/>
      <c r="H345" s="25"/>
      <c r="I345" s="105"/>
    </row>
    <row r="346">
      <c r="A346" s="13" t="s">
        <v>182</v>
      </c>
      <c r="B346" s="84"/>
      <c r="C346" s="86"/>
      <c r="D346" s="105"/>
      <c r="E346" s="86"/>
      <c r="F346" s="23"/>
      <c r="G346" s="86"/>
      <c r="H346" s="25"/>
      <c r="I346" s="105"/>
    </row>
    <row r="347">
      <c r="A347" s="13" t="s">
        <v>83</v>
      </c>
      <c r="B347" s="84"/>
      <c r="C347" s="86"/>
      <c r="D347" s="105"/>
      <c r="E347" s="86"/>
      <c r="F347" s="23"/>
      <c r="G347" s="86"/>
      <c r="H347" s="25"/>
      <c r="I347" s="105"/>
    </row>
    <row r="348">
      <c r="A348" s="13" t="s">
        <v>96</v>
      </c>
      <c r="B348" s="84"/>
      <c r="C348" s="86"/>
      <c r="D348" s="105"/>
      <c r="E348" s="86"/>
      <c r="F348" s="23"/>
      <c r="G348" s="86"/>
      <c r="H348" s="25"/>
      <c r="I348" s="105"/>
    </row>
    <row r="349">
      <c r="A349" s="13" t="s">
        <v>132</v>
      </c>
      <c r="B349" s="84"/>
      <c r="C349" s="86"/>
      <c r="D349" s="105"/>
      <c r="E349" s="86"/>
      <c r="F349" s="23"/>
      <c r="G349" s="86"/>
      <c r="H349" s="25"/>
      <c r="I349" s="105"/>
    </row>
    <row r="350">
      <c r="A350" s="13" t="s">
        <v>159</v>
      </c>
      <c r="B350" s="84"/>
      <c r="C350" s="86"/>
      <c r="D350" s="105"/>
      <c r="E350" s="86"/>
      <c r="F350" s="23"/>
      <c r="G350" s="86"/>
      <c r="H350" s="25"/>
      <c r="I350" s="105"/>
    </row>
    <row r="351">
      <c r="A351" s="13" t="s">
        <v>160</v>
      </c>
      <c r="B351" s="84"/>
      <c r="C351" s="86"/>
      <c r="D351" s="105"/>
      <c r="E351" s="86"/>
      <c r="F351" s="23"/>
      <c r="G351" s="86"/>
      <c r="H351" s="25"/>
      <c r="I351" s="105"/>
    </row>
    <row r="352">
      <c r="A352" s="13" t="s">
        <v>133</v>
      </c>
      <c r="B352" s="84"/>
      <c r="C352" s="86"/>
      <c r="D352" s="105"/>
      <c r="E352" s="86"/>
      <c r="F352" s="23"/>
      <c r="G352" s="86"/>
      <c r="H352" s="25"/>
      <c r="I352" s="105"/>
    </row>
    <row r="353">
      <c r="A353" s="13" t="s">
        <v>190</v>
      </c>
      <c r="B353" s="84"/>
      <c r="C353" s="86"/>
      <c r="D353" s="105"/>
      <c r="E353" s="86"/>
      <c r="F353" s="23"/>
      <c r="G353" s="86"/>
      <c r="H353" s="25"/>
      <c r="I353" s="105"/>
    </row>
    <row r="354">
      <c r="A354" s="13" t="s">
        <v>139</v>
      </c>
      <c r="B354" s="84"/>
      <c r="C354" s="86"/>
      <c r="D354" s="105"/>
      <c r="E354" s="86"/>
      <c r="F354" s="23"/>
      <c r="G354" s="86"/>
      <c r="H354" s="25"/>
      <c r="I354" s="105"/>
    </row>
    <row r="355">
      <c r="A355" s="13" t="s">
        <v>183</v>
      </c>
      <c r="B355" s="84"/>
      <c r="C355" s="86"/>
      <c r="D355" s="105"/>
      <c r="E355" s="86"/>
      <c r="F355" s="23"/>
      <c r="G355" s="86"/>
      <c r="H355" s="25"/>
      <c r="I355" s="105"/>
    </row>
    <row r="356">
      <c r="A356" s="13" t="s">
        <v>237</v>
      </c>
      <c r="B356" s="84"/>
      <c r="C356" s="86"/>
      <c r="D356" s="105"/>
      <c r="E356" s="86"/>
      <c r="F356" s="23"/>
      <c r="G356" s="86"/>
      <c r="H356" s="25"/>
      <c r="I356" s="105"/>
    </row>
    <row r="357">
      <c r="A357" s="13" t="s">
        <v>162</v>
      </c>
      <c r="B357" s="84"/>
      <c r="C357" s="86"/>
      <c r="D357" s="105"/>
      <c r="E357" s="86"/>
      <c r="F357" s="23"/>
      <c r="G357" s="86"/>
      <c r="H357" s="25"/>
      <c r="I357" s="105"/>
    </row>
    <row r="358">
      <c r="A358" s="13" t="s">
        <v>191</v>
      </c>
      <c r="B358" s="84"/>
      <c r="C358" s="86"/>
      <c r="D358" s="105"/>
      <c r="E358" s="86"/>
      <c r="F358" s="23"/>
      <c r="G358" s="86"/>
      <c r="H358" s="25"/>
      <c r="I358" s="105"/>
    </row>
    <row r="359">
      <c r="A359" s="13" t="s">
        <v>238</v>
      </c>
      <c r="B359" s="84"/>
      <c r="C359" s="86"/>
      <c r="D359" s="105"/>
      <c r="E359" s="86"/>
      <c r="F359" s="23"/>
      <c r="G359" s="86"/>
      <c r="H359" s="25"/>
      <c r="I359" s="105"/>
    </row>
    <row r="360">
      <c r="A360" s="13" t="s">
        <v>185</v>
      </c>
      <c r="B360" s="84"/>
      <c r="C360" s="86"/>
      <c r="D360" s="105"/>
      <c r="E360" s="86"/>
      <c r="F360" s="23"/>
      <c r="G360" s="86"/>
      <c r="H360" s="25"/>
      <c r="I360" s="105"/>
    </row>
    <row r="361">
      <c r="A361" s="13" t="s">
        <v>127</v>
      </c>
      <c r="B361" s="84"/>
      <c r="C361" s="86"/>
      <c r="D361" s="105"/>
      <c r="E361" s="86"/>
      <c r="F361" s="23"/>
      <c r="G361" s="86"/>
      <c r="H361" s="25"/>
      <c r="I361" s="105"/>
    </row>
    <row r="362">
      <c r="A362" s="13" t="s">
        <v>235</v>
      </c>
      <c r="B362" s="84"/>
      <c r="C362" s="86"/>
      <c r="D362" s="105"/>
      <c r="E362" s="86"/>
      <c r="F362" s="23"/>
      <c r="G362" s="86"/>
      <c r="H362" s="25"/>
      <c r="I362" s="105"/>
    </row>
    <row r="363">
      <c r="A363" s="13" t="s">
        <v>224</v>
      </c>
      <c r="B363" s="84"/>
      <c r="C363" s="86"/>
      <c r="D363" s="105"/>
      <c r="E363" s="86"/>
      <c r="F363" s="23"/>
      <c r="G363" s="86"/>
      <c r="H363" s="25"/>
      <c r="I363" s="105"/>
    </row>
    <row r="364">
      <c r="A364" s="13" t="s">
        <v>233</v>
      </c>
      <c r="B364" s="84"/>
      <c r="C364" s="86"/>
      <c r="D364" s="105"/>
      <c r="E364" s="86"/>
      <c r="F364" s="23"/>
      <c r="G364" s="86"/>
      <c r="H364" s="25"/>
      <c r="I364" s="105"/>
    </row>
    <row r="365">
      <c r="A365" s="13" t="s">
        <v>105</v>
      </c>
      <c r="B365" s="84"/>
      <c r="C365" s="86"/>
      <c r="D365" s="105"/>
      <c r="E365" s="86"/>
      <c r="F365" s="23"/>
      <c r="G365" s="86"/>
      <c r="H365" s="25"/>
      <c r="I365" s="105"/>
    </row>
    <row r="366">
      <c r="A366" s="13" t="s">
        <v>173</v>
      </c>
      <c r="B366" s="84"/>
      <c r="C366" s="86"/>
      <c r="D366" s="105"/>
      <c r="E366" s="86"/>
      <c r="F366" s="23"/>
      <c r="G366" s="86"/>
      <c r="H366" s="25"/>
      <c r="I366" s="105"/>
    </row>
    <row r="367">
      <c r="A367" s="13" t="s">
        <v>150</v>
      </c>
      <c r="B367" s="84"/>
      <c r="C367" s="86"/>
      <c r="D367" s="105"/>
      <c r="E367" s="86"/>
      <c r="F367" s="23"/>
      <c r="G367" s="86"/>
      <c r="H367" s="25"/>
      <c r="I367" s="105"/>
    </row>
    <row r="368">
      <c r="A368" s="13" t="s">
        <v>174</v>
      </c>
      <c r="B368" s="84"/>
      <c r="C368" s="86"/>
      <c r="D368" s="105"/>
      <c r="E368" s="86"/>
      <c r="F368" s="23"/>
      <c r="G368" s="86"/>
      <c r="H368" s="25"/>
      <c r="I368" s="105"/>
    </row>
    <row r="369">
      <c r="A369" s="13" t="s">
        <v>186</v>
      </c>
      <c r="B369" s="84"/>
      <c r="C369" s="86"/>
      <c r="D369" s="105"/>
      <c r="E369" s="86"/>
      <c r="F369" s="23"/>
      <c r="G369" s="86"/>
      <c r="H369" s="25"/>
      <c r="I369" s="105"/>
    </row>
    <row r="370">
      <c r="A370" s="13" t="s">
        <v>176</v>
      </c>
      <c r="B370" s="84"/>
      <c r="C370" s="86"/>
      <c r="D370" s="105"/>
      <c r="E370" s="86"/>
      <c r="F370" s="23"/>
      <c r="G370" s="86"/>
      <c r="H370" s="25"/>
      <c r="I370" s="105"/>
    </row>
    <row r="371">
      <c r="A371" s="13" t="s">
        <v>179</v>
      </c>
      <c r="B371" s="84"/>
      <c r="C371" s="86"/>
      <c r="D371" s="105"/>
      <c r="E371" s="86"/>
      <c r="F371" s="23"/>
      <c r="G371" s="86"/>
      <c r="H371" s="25"/>
      <c r="I371" s="105"/>
    </row>
    <row r="372">
      <c r="A372" s="13" t="s">
        <v>178</v>
      </c>
      <c r="B372" s="84"/>
      <c r="C372" s="86"/>
      <c r="D372" s="105"/>
      <c r="E372" s="86"/>
      <c r="F372" s="23"/>
      <c r="G372" s="86"/>
      <c r="H372" s="25"/>
      <c r="I372" s="105"/>
    </row>
    <row r="373">
      <c r="A373" s="13" t="s">
        <v>211</v>
      </c>
      <c r="B373" s="84"/>
      <c r="C373" s="86"/>
      <c r="D373" s="105"/>
      <c r="E373" s="86"/>
      <c r="F373" s="23"/>
      <c r="G373" s="86"/>
      <c r="H373" s="25"/>
      <c r="I373" s="105"/>
    </row>
    <row r="374">
      <c r="A374" s="13" t="s">
        <v>239</v>
      </c>
      <c r="B374" s="84"/>
      <c r="C374" s="86"/>
      <c r="D374" s="105"/>
      <c r="E374" s="86"/>
      <c r="F374" s="23"/>
      <c r="G374" s="86"/>
      <c r="H374" s="25"/>
      <c r="I374" s="105"/>
    </row>
    <row r="375">
      <c r="A375" s="13" t="s">
        <v>229</v>
      </c>
      <c r="B375" s="84"/>
      <c r="C375" s="86"/>
      <c r="D375" s="105"/>
      <c r="E375" s="86"/>
      <c r="F375" s="23"/>
      <c r="G375" s="86"/>
      <c r="H375" s="25"/>
      <c r="I375" s="105"/>
    </row>
    <row r="376">
      <c r="A376" s="13" t="s">
        <v>80</v>
      </c>
      <c r="B376" s="84"/>
      <c r="C376" s="86"/>
      <c r="D376" s="105"/>
      <c r="E376" s="86"/>
      <c r="F376" s="23"/>
      <c r="G376" s="86"/>
      <c r="H376" s="25"/>
      <c r="I376" s="105"/>
    </row>
    <row r="377">
      <c r="A377" s="13" t="s">
        <v>208</v>
      </c>
      <c r="B377" s="84"/>
      <c r="C377" s="86"/>
      <c r="D377" s="105"/>
      <c r="E377" s="86"/>
      <c r="F377" s="23"/>
      <c r="G377" s="86"/>
      <c r="H377" s="25"/>
      <c r="I377" s="105"/>
    </row>
    <row r="378">
      <c r="A378" s="13" t="s">
        <v>213</v>
      </c>
      <c r="B378" s="84"/>
      <c r="C378" s="86"/>
      <c r="D378" s="105"/>
      <c r="E378" s="86"/>
      <c r="F378" s="23"/>
      <c r="G378" s="86"/>
      <c r="H378" s="25"/>
      <c r="I378" s="105"/>
    </row>
    <row r="379">
      <c r="A379" s="13" t="s">
        <v>212</v>
      </c>
      <c r="B379" s="84"/>
      <c r="C379" s="86"/>
      <c r="D379" s="105"/>
      <c r="E379" s="86"/>
      <c r="F379" s="23"/>
      <c r="G379" s="86"/>
      <c r="H379" s="25"/>
      <c r="I379" s="105"/>
    </row>
    <row r="380">
      <c r="A380" s="13" t="s">
        <v>214</v>
      </c>
      <c r="B380" s="84"/>
      <c r="C380" s="86"/>
      <c r="D380" s="105"/>
      <c r="E380" s="86"/>
      <c r="F380" s="23"/>
      <c r="G380" s="86"/>
      <c r="H380" s="25"/>
      <c r="I380" s="105"/>
    </row>
    <row r="381">
      <c r="A381" s="13" t="s">
        <v>232</v>
      </c>
      <c r="B381" s="84"/>
      <c r="C381" s="86"/>
      <c r="D381" s="105"/>
      <c r="E381" s="86"/>
      <c r="F381" s="23"/>
      <c r="G381" s="86"/>
      <c r="H381" s="25"/>
      <c r="I381" s="105"/>
    </row>
    <row r="382">
      <c r="A382" s="13" t="s">
        <v>181</v>
      </c>
      <c r="B382" s="84"/>
      <c r="C382" s="86"/>
      <c r="D382" s="105"/>
      <c r="E382" s="86"/>
      <c r="F382" s="23"/>
      <c r="G382" s="86"/>
      <c r="H382" s="25"/>
      <c r="I382" s="105"/>
    </row>
    <row r="383">
      <c r="A383" s="13" t="s">
        <v>136</v>
      </c>
      <c r="B383" s="84"/>
      <c r="C383" s="86"/>
      <c r="D383" s="105"/>
      <c r="E383" s="86"/>
      <c r="F383" s="23"/>
      <c r="G383" s="86"/>
      <c r="H383" s="25"/>
      <c r="I383" s="105"/>
    </row>
    <row r="384">
      <c r="A384" s="13" t="s">
        <v>246</v>
      </c>
      <c r="B384" s="84"/>
      <c r="C384" s="86"/>
      <c r="D384" s="105"/>
      <c r="E384" s="86"/>
      <c r="F384" s="23"/>
      <c r="G384" s="86"/>
      <c r="H384" s="25"/>
      <c r="I384" s="105"/>
    </row>
    <row r="385">
      <c r="A385" s="13" t="s">
        <v>22</v>
      </c>
      <c r="B385" s="84"/>
      <c r="C385" s="86"/>
      <c r="D385" s="105"/>
      <c r="E385" s="86"/>
      <c r="F385" s="23"/>
      <c r="G385" s="86"/>
      <c r="H385" s="25"/>
      <c r="I385" s="105"/>
    </row>
    <row r="386">
      <c r="A386" s="13" t="s">
        <v>95</v>
      </c>
      <c r="B386" s="84"/>
      <c r="C386" s="86"/>
      <c r="D386" s="105"/>
      <c r="E386" s="86"/>
      <c r="F386" s="23"/>
      <c r="G386" s="86"/>
      <c r="H386" s="25"/>
      <c r="I386" s="105"/>
    </row>
    <row r="387">
      <c r="A387" s="13" t="s">
        <v>100</v>
      </c>
      <c r="B387" s="84"/>
      <c r="C387" s="86"/>
      <c r="D387" s="105"/>
      <c r="E387" s="86"/>
      <c r="F387" s="23"/>
      <c r="G387" s="86"/>
      <c r="H387" s="25"/>
      <c r="I387" s="105"/>
    </row>
    <row r="388">
      <c r="A388" s="13" t="s">
        <v>138</v>
      </c>
      <c r="B388" s="84"/>
      <c r="C388" s="86"/>
      <c r="D388" s="105"/>
      <c r="E388" s="86"/>
      <c r="F388" s="23"/>
      <c r="G388" s="86"/>
      <c r="H388" s="25"/>
      <c r="I388" s="105"/>
    </row>
    <row r="389">
      <c r="A389" s="13" t="s">
        <v>204</v>
      </c>
      <c r="B389" s="84"/>
      <c r="C389" s="86"/>
      <c r="D389" s="105"/>
      <c r="E389" s="86"/>
      <c r="F389" s="23"/>
      <c r="G389" s="86"/>
      <c r="H389" s="25"/>
      <c r="I389" s="105"/>
    </row>
    <row r="390">
      <c r="A390" s="13" t="s">
        <v>60</v>
      </c>
      <c r="B390" s="84"/>
      <c r="C390" s="86"/>
      <c r="D390" s="105"/>
      <c r="E390" s="86"/>
      <c r="F390" s="23"/>
      <c r="G390" s="86"/>
      <c r="H390" s="25"/>
      <c r="I390" s="105"/>
    </row>
    <row r="391">
      <c r="A391" s="13" t="s">
        <v>152</v>
      </c>
      <c r="B391" s="84"/>
      <c r="C391" s="86"/>
      <c r="D391" s="105"/>
      <c r="E391" s="86"/>
      <c r="F391" s="23"/>
      <c r="G391" s="86"/>
      <c r="H391" s="25"/>
      <c r="I391" s="105"/>
    </row>
    <row r="392">
      <c r="A392" s="13" t="s">
        <v>234</v>
      </c>
      <c r="B392" s="84"/>
      <c r="C392" s="86"/>
      <c r="D392" s="105"/>
      <c r="E392" s="86"/>
      <c r="F392" s="23"/>
      <c r="G392" s="86"/>
      <c r="H392" s="25"/>
      <c r="I392" s="105"/>
    </row>
    <row r="393">
      <c r="A393" s="13" t="s">
        <v>187</v>
      </c>
      <c r="B393" s="84"/>
      <c r="C393" s="86"/>
      <c r="D393" s="105"/>
      <c r="E393" s="86"/>
      <c r="F393" s="23"/>
      <c r="G393" s="86"/>
      <c r="H393" s="25"/>
      <c r="I393" s="105"/>
    </row>
    <row r="394">
      <c r="A394" s="13" t="s">
        <v>241</v>
      </c>
      <c r="B394" s="84"/>
      <c r="C394" s="86"/>
      <c r="D394" s="105"/>
      <c r="E394" s="86"/>
      <c r="F394" s="23"/>
      <c r="G394" s="86"/>
      <c r="H394" s="25"/>
      <c r="I394" s="105"/>
    </row>
    <row r="395">
      <c r="A395" s="13" t="s">
        <v>163</v>
      </c>
      <c r="B395" s="84"/>
      <c r="C395" s="86"/>
      <c r="D395" s="105"/>
      <c r="E395" s="86"/>
      <c r="F395" s="23"/>
      <c r="G395" s="86"/>
      <c r="H395" s="25"/>
      <c r="I395" s="105"/>
    </row>
    <row r="396">
      <c r="A396" s="13" t="s">
        <v>164</v>
      </c>
      <c r="B396" s="84"/>
      <c r="C396" s="86"/>
      <c r="D396" s="105"/>
      <c r="E396" s="86"/>
      <c r="F396" s="23"/>
      <c r="G396" s="86"/>
      <c r="H396" s="25"/>
      <c r="I396" s="105"/>
    </row>
    <row r="397">
      <c r="A397" s="13" t="s">
        <v>84</v>
      </c>
      <c r="B397" s="84"/>
      <c r="C397" s="86"/>
      <c r="D397" s="105"/>
      <c r="E397" s="86"/>
      <c r="F397" s="23"/>
      <c r="G397" s="86"/>
      <c r="H397" s="25"/>
      <c r="I397" s="105"/>
    </row>
    <row r="398">
      <c r="A398" s="13" t="s">
        <v>242</v>
      </c>
      <c r="B398" s="84"/>
      <c r="C398" s="86"/>
      <c r="D398" s="105"/>
      <c r="E398" s="86"/>
      <c r="F398" s="23"/>
      <c r="G398" s="86"/>
      <c r="H398" s="25"/>
      <c r="I398" s="105"/>
    </row>
    <row r="399">
      <c r="A399" s="13" t="s">
        <v>245</v>
      </c>
      <c r="B399" s="84"/>
      <c r="C399" s="86"/>
      <c r="D399" s="105"/>
      <c r="E399" s="86"/>
      <c r="F399" s="23"/>
      <c r="G399" s="86"/>
      <c r="H399" s="25"/>
      <c r="I399" s="105"/>
    </row>
    <row r="400">
      <c r="A400" s="13" t="s">
        <v>188</v>
      </c>
      <c r="B400" s="84"/>
      <c r="C400" s="86"/>
      <c r="D400" s="105"/>
      <c r="E400" s="86"/>
      <c r="F400" s="23"/>
      <c r="G400" s="86"/>
      <c r="H400" s="25"/>
      <c r="I400" s="105"/>
    </row>
    <row r="401">
      <c r="A401" s="13" t="s">
        <v>215</v>
      </c>
      <c r="B401" s="84"/>
      <c r="C401" s="86"/>
      <c r="D401" s="105"/>
      <c r="E401" s="86"/>
      <c r="F401" s="23"/>
      <c r="G401" s="86"/>
      <c r="H401" s="25"/>
      <c r="I401" s="105"/>
    </row>
    <row r="402">
      <c r="A402" s="13" t="s">
        <v>217</v>
      </c>
      <c r="B402" s="84"/>
      <c r="C402" s="86"/>
      <c r="D402" s="105"/>
      <c r="E402" s="86"/>
      <c r="F402" s="23"/>
      <c r="G402" s="86"/>
      <c r="H402" s="25"/>
      <c r="I402" s="105"/>
    </row>
    <row r="403">
      <c r="A403" s="13" t="s">
        <v>219</v>
      </c>
      <c r="B403" s="84"/>
      <c r="C403" s="86"/>
      <c r="D403" s="105"/>
      <c r="E403" s="86"/>
      <c r="F403" s="23"/>
      <c r="G403" s="86"/>
      <c r="H403" s="25"/>
      <c r="I403" s="105"/>
    </row>
    <row r="404">
      <c r="A404" s="13" t="s">
        <v>64</v>
      </c>
      <c r="B404" s="84"/>
      <c r="C404" s="86"/>
      <c r="D404" s="105"/>
      <c r="E404" s="86"/>
      <c r="F404" s="23"/>
      <c r="G404" s="86"/>
      <c r="H404" s="25"/>
      <c r="I404" s="105"/>
    </row>
    <row r="405">
      <c r="A405" s="13"/>
      <c r="B405" s="84"/>
      <c r="C405" s="86"/>
      <c r="D405" s="105"/>
      <c r="E405" s="86"/>
      <c r="F405" s="23"/>
      <c r="G405" s="86"/>
      <c r="H405" s="25"/>
      <c r="I405" s="105"/>
    </row>
    <row r="406">
      <c r="A406" s="13"/>
      <c r="B406" s="84"/>
      <c r="C406" s="86"/>
      <c r="D406" s="105"/>
      <c r="E406" s="86"/>
      <c r="F406" s="23"/>
      <c r="G406" s="86"/>
      <c r="H406" s="25"/>
      <c r="I406" s="105"/>
    </row>
    <row r="407">
      <c r="A407" s="13"/>
      <c r="B407" s="84"/>
      <c r="C407" s="86"/>
      <c r="D407" s="105"/>
      <c r="E407" s="86"/>
      <c r="F407" s="23"/>
      <c r="G407" s="86"/>
      <c r="H407" s="25"/>
      <c r="I407" s="105"/>
    </row>
    <row r="408">
      <c r="A408" s="13"/>
      <c r="B408" s="84"/>
      <c r="C408" s="86"/>
      <c r="D408" s="105"/>
      <c r="E408" s="86"/>
      <c r="F408" s="23"/>
      <c r="G408" s="86"/>
      <c r="H408" s="25"/>
      <c r="I408" s="105"/>
    </row>
    <row r="409">
      <c r="A409" s="13"/>
      <c r="B409" s="84"/>
      <c r="C409" s="86"/>
      <c r="D409" s="105"/>
      <c r="E409" s="86"/>
      <c r="F409" s="23"/>
      <c r="G409" s="86"/>
      <c r="H409" s="25"/>
      <c r="I409" s="105"/>
    </row>
    <row r="410">
      <c r="A410" s="13"/>
      <c r="B410" s="84"/>
      <c r="C410" s="86"/>
      <c r="D410" s="105"/>
      <c r="E410" s="86"/>
      <c r="F410" s="23"/>
      <c r="G410" s="86"/>
      <c r="H410" s="25"/>
      <c r="I410" s="105"/>
    </row>
    <row r="411">
      <c r="A411" s="104"/>
      <c r="B411" s="84"/>
      <c r="C411" s="86"/>
      <c r="D411" s="105"/>
      <c r="E411" s="86"/>
      <c r="F411" s="23"/>
      <c r="G411" s="86"/>
      <c r="H411" s="25"/>
      <c r="I411" s="105"/>
    </row>
    <row r="412">
      <c r="A412" s="104"/>
      <c r="B412" s="84"/>
      <c r="C412" s="86"/>
      <c r="D412" s="105"/>
      <c r="E412" s="86"/>
      <c r="F412" s="23"/>
      <c r="G412" s="86"/>
      <c r="H412" s="25"/>
      <c r="I412" s="105"/>
    </row>
    <row r="413">
      <c r="A413" s="104"/>
      <c r="B413" s="84"/>
      <c r="C413" s="86"/>
      <c r="D413" s="105"/>
      <c r="E413" s="86"/>
      <c r="F413" s="23"/>
      <c r="G413" s="86"/>
      <c r="H413" s="25"/>
      <c r="I413" s="105"/>
    </row>
    <row r="414">
      <c r="A414" s="104"/>
      <c r="B414" s="84"/>
      <c r="C414" s="86"/>
      <c r="D414" s="105"/>
      <c r="E414" s="86"/>
      <c r="F414" s="23"/>
      <c r="G414" s="86"/>
      <c r="H414" s="25"/>
      <c r="I414" s="105"/>
    </row>
    <row r="415">
      <c r="A415" s="104"/>
      <c r="B415" s="84"/>
      <c r="C415" s="86"/>
      <c r="D415" s="105"/>
      <c r="E415" s="86"/>
      <c r="F415" s="23"/>
      <c r="G415" s="86"/>
      <c r="H415" s="25"/>
      <c r="I415" s="105"/>
    </row>
    <row r="416">
      <c r="A416" s="104"/>
      <c r="B416" s="84"/>
      <c r="C416" s="86"/>
      <c r="D416" s="105"/>
      <c r="E416" s="86"/>
      <c r="F416" s="23"/>
      <c r="G416" s="86"/>
      <c r="H416" s="25"/>
      <c r="I416" s="105"/>
    </row>
    <row r="417">
      <c r="A417" s="104"/>
      <c r="B417" s="84"/>
      <c r="C417" s="86"/>
      <c r="D417" s="105"/>
      <c r="E417" s="86"/>
      <c r="F417" s="23"/>
      <c r="G417" s="86"/>
      <c r="H417" s="25"/>
      <c r="I417" s="105"/>
    </row>
    <row r="418">
      <c r="A418" s="4" t="s">
        <v>1</v>
      </c>
      <c r="B418" s="84"/>
      <c r="C418" s="86"/>
      <c r="D418" s="105"/>
      <c r="E418" s="86"/>
      <c r="F418" s="23"/>
      <c r="G418" s="86"/>
      <c r="H418" s="25"/>
      <c r="I418" s="105"/>
    </row>
    <row r="419">
      <c r="A419" s="13" t="s">
        <v>168</v>
      </c>
      <c r="B419" s="84"/>
      <c r="C419" s="86"/>
      <c r="D419" s="105"/>
      <c r="E419" s="86"/>
      <c r="F419" s="23"/>
      <c r="G419" s="86"/>
      <c r="H419" s="25"/>
      <c r="I419" s="105"/>
    </row>
    <row r="420">
      <c r="A420" s="13" t="s">
        <v>90</v>
      </c>
      <c r="B420" s="84"/>
      <c r="C420" s="86"/>
      <c r="D420" s="105"/>
      <c r="E420" s="86"/>
      <c r="F420" s="23"/>
      <c r="G420" s="86"/>
      <c r="H420" s="25"/>
      <c r="I420" s="105"/>
    </row>
    <row r="421">
      <c r="A421" s="13" t="s">
        <v>54</v>
      </c>
      <c r="B421" s="84"/>
      <c r="C421" s="86"/>
      <c r="D421" s="105"/>
      <c r="E421" s="86"/>
      <c r="F421" s="23"/>
      <c r="G421" s="86"/>
      <c r="H421" s="25"/>
      <c r="I421" s="105"/>
    </row>
    <row r="422">
      <c r="A422" s="13" t="s">
        <v>192</v>
      </c>
      <c r="B422" s="84"/>
      <c r="C422" s="86"/>
      <c r="D422" s="105"/>
      <c r="E422" s="86"/>
      <c r="F422" s="23"/>
      <c r="G422" s="86"/>
      <c r="H422" s="25"/>
      <c r="I422" s="105"/>
    </row>
    <row r="423">
      <c r="A423" s="13" t="s">
        <v>141</v>
      </c>
      <c r="B423" s="84"/>
      <c r="C423" s="86"/>
      <c r="D423" s="105"/>
      <c r="E423" s="86"/>
      <c r="F423" s="23"/>
      <c r="G423" s="86"/>
      <c r="H423" s="25"/>
      <c r="I423" s="105"/>
    </row>
    <row r="424">
      <c r="A424" s="13" t="s">
        <v>145</v>
      </c>
      <c r="B424" s="84"/>
      <c r="C424" s="86"/>
      <c r="D424" s="105"/>
      <c r="E424" s="86"/>
      <c r="F424" s="23"/>
      <c r="G424" s="86"/>
      <c r="H424" s="25"/>
      <c r="I424" s="105"/>
    </row>
    <row r="425">
      <c r="A425" s="13" t="s">
        <v>87</v>
      </c>
      <c r="B425" s="84"/>
      <c r="C425" s="86"/>
      <c r="D425" s="105"/>
      <c r="E425" s="86"/>
      <c r="F425" s="23"/>
      <c r="G425" s="86"/>
      <c r="H425" s="25"/>
      <c r="I425" s="105"/>
    </row>
    <row r="426">
      <c r="A426" s="13" t="s">
        <v>222</v>
      </c>
      <c r="B426" s="84"/>
      <c r="C426" s="86"/>
      <c r="D426" s="105"/>
      <c r="E426" s="86"/>
      <c r="F426" s="23"/>
      <c r="G426" s="86"/>
      <c r="H426" s="25"/>
      <c r="I426" s="105"/>
    </row>
    <row r="427">
      <c r="A427" s="13" t="s">
        <v>198</v>
      </c>
      <c r="B427" s="84"/>
      <c r="C427" s="86"/>
      <c r="D427" s="105"/>
      <c r="E427" s="86"/>
      <c r="F427" s="23"/>
      <c r="G427" s="86"/>
      <c r="H427" s="25"/>
      <c r="I427" s="105"/>
    </row>
    <row r="428">
      <c r="A428" s="13" t="s">
        <v>151</v>
      </c>
      <c r="B428" s="84"/>
      <c r="C428" s="86"/>
      <c r="D428" s="105"/>
      <c r="E428" s="86"/>
      <c r="F428" s="23"/>
      <c r="G428" s="86"/>
      <c r="H428" s="25"/>
      <c r="I428" s="105"/>
    </row>
    <row r="429">
      <c r="A429" s="13" t="s">
        <v>165</v>
      </c>
      <c r="B429" s="84"/>
      <c r="C429" s="86"/>
      <c r="D429" s="105"/>
      <c r="E429" s="86"/>
      <c r="F429" s="23"/>
      <c r="G429" s="86"/>
      <c r="H429" s="25"/>
      <c r="I429" s="105"/>
    </row>
    <row r="430">
      <c r="A430" s="13" t="s">
        <v>140</v>
      </c>
      <c r="B430" s="84"/>
      <c r="C430" s="86"/>
      <c r="D430" s="105"/>
      <c r="E430" s="86"/>
      <c r="F430" s="23"/>
      <c r="G430" s="86"/>
      <c r="H430" s="25"/>
      <c r="I430" s="105"/>
    </row>
    <row r="431">
      <c r="A431" s="13" t="s">
        <v>68</v>
      </c>
      <c r="B431" s="84"/>
      <c r="C431" s="86"/>
      <c r="D431" s="105"/>
      <c r="E431" s="86"/>
      <c r="F431" s="23"/>
      <c r="G431" s="86"/>
      <c r="H431" s="25"/>
      <c r="I431" s="105"/>
    </row>
    <row r="432">
      <c r="A432" s="13" t="s">
        <v>99</v>
      </c>
      <c r="B432" s="84"/>
      <c r="C432" s="86"/>
      <c r="D432" s="105"/>
      <c r="E432" s="86"/>
      <c r="F432" s="23"/>
      <c r="G432" s="86"/>
      <c r="H432" s="25"/>
      <c r="I432" s="105"/>
    </row>
    <row r="433">
      <c r="A433" s="13" t="s">
        <v>193</v>
      </c>
      <c r="B433" s="84"/>
      <c r="C433" s="86"/>
      <c r="D433" s="105"/>
      <c r="E433" s="86"/>
      <c r="F433" s="23"/>
      <c r="G433" s="86"/>
      <c r="H433" s="25"/>
      <c r="I433" s="105"/>
    </row>
    <row r="434">
      <c r="A434" s="13" t="s">
        <v>195</v>
      </c>
      <c r="B434" s="84"/>
      <c r="C434" s="86"/>
      <c r="D434" s="105"/>
      <c r="E434" s="86"/>
      <c r="F434" s="23"/>
      <c r="G434" s="86"/>
      <c r="H434" s="25"/>
      <c r="I434" s="105"/>
    </row>
    <row r="435">
      <c r="A435" s="13" t="s">
        <v>210</v>
      </c>
      <c r="B435" s="84"/>
      <c r="C435" s="86"/>
      <c r="D435" s="105"/>
      <c r="E435" s="86"/>
      <c r="F435" s="23"/>
      <c r="G435" s="86"/>
      <c r="H435" s="25"/>
      <c r="I435" s="105"/>
    </row>
    <row r="436">
      <c r="A436" s="13" t="s">
        <v>196</v>
      </c>
      <c r="B436" s="84"/>
      <c r="C436" s="86"/>
      <c r="D436" s="105"/>
      <c r="E436" s="86"/>
      <c r="F436" s="23"/>
      <c r="G436" s="86"/>
      <c r="H436" s="25"/>
      <c r="I436" s="105"/>
    </row>
    <row r="437">
      <c r="A437" s="13" t="s">
        <v>197</v>
      </c>
      <c r="B437" s="84"/>
      <c r="C437" s="86"/>
      <c r="D437" s="105"/>
      <c r="E437" s="86"/>
      <c r="F437" s="23"/>
      <c r="G437" s="86"/>
      <c r="H437" s="25"/>
      <c r="I437" s="105"/>
    </row>
    <row r="438">
      <c r="A438" s="13" t="s">
        <v>170</v>
      </c>
      <c r="B438" s="84"/>
      <c r="C438" s="86"/>
      <c r="D438" s="105"/>
      <c r="E438" s="86"/>
      <c r="F438" s="23"/>
      <c r="G438" s="86"/>
      <c r="H438" s="25"/>
      <c r="I438" s="105"/>
    </row>
    <row r="439">
      <c r="A439" s="13" t="s">
        <v>146</v>
      </c>
      <c r="B439" s="84"/>
      <c r="C439" s="86"/>
      <c r="D439" s="105"/>
      <c r="E439" s="86"/>
      <c r="F439" s="23"/>
      <c r="G439" s="86"/>
      <c r="H439" s="25"/>
      <c r="I439" s="105"/>
    </row>
    <row r="440">
      <c r="A440" s="13" t="s">
        <v>147</v>
      </c>
      <c r="B440" s="84"/>
      <c r="C440" s="86"/>
      <c r="D440" s="105"/>
      <c r="E440" s="86"/>
      <c r="F440" s="23"/>
      <c r="G440" s="86"/>
      <c r="H440" s="25"/>
      <c r="I440" s="105"/>
    </row>
    <row r="441">
      <c r="A441" s="13" t="s">
        <v>142</v>
      </c>
      <c r="B441" s="84"/>
      <c r="C441" s="86"/>
      <c r="D441" s="105"/>
      <c r="E441" s="86"/>
      <c r="F441" s="23"/>
      <c r="G441" s="86"/>
      <c r="H441" s="25"/>
      <c r="I441" s="105"/>
    </row>
    <row r="442">
      <c r="A442" s="13" t="s">
        <v>199</v>
      </c>
      <c r="B442" s="84"/>
      <c r="C442" s="86"/>
      <c r="D442" s="105"/>
      <c r="E442" s="86"/>
      <c r="F442" s="23"/>
      <c r="G442" s="86"/>
      <c r="H442" s="25"/>
      <c r="I442" s="105"/>
    </row>
    <row r="443">
      <c r="A443" s="13" t="s">
        <v>130</v>
      </c>
      <c r="B443" s="84"/>
      <c r="C443" s="86"/>
      <c r="D443" s="105"/>
      <c r="E443" s="86"/>
      <c r="F443" s="23"/>
      <c r="G443" s="86"/>
      <c r="H443" s="25"/>
      <c r="I443" s="105"/>
    </row>
    <row r="444">
      <c r="A444" s="13" t="s">
        <v>51</v>
      </c>
      <c r="B444" s="84"/>
      <c r="C444" s="86"/>
      <c r="D444" s="105"/>
      <c r="E444" s="86"/>
      <c r="F444" s="23"/>
      <c r="G444" s="86"/>
      <c r="H444" s="25"/>
      <c r="I444" s="105"/>
    </row>
    <row r="445">
      <c r="A445" s="13" t="s">
        <v>153</v>
      </c>
      <c r="B445" s="84"/>
      <c r="C445" s="86"/>
      <c r="D445" s="105"/>
      <c r="E445" s="86"/>
      <c r="F445" s="23"/>
      <c r="G445" s="86"/>
      <c r="H445" s="25"/>
      <c r="I445" s="105"/>
    </row>
    <row r="446">
      <c r="A446" s="13" t="s">
        <v>155</v>
      </c>
      <c r="B446" s="84"/>
      <c r="C446" s="86"/>
      <c r="D446" s="105"/>
      <c r="E446" s="86"/>
      <c r="F446" s="23"/>
      <c r="G446" s="86"/>
      <c r="H446" s="25"/>
      <c r="I446" s="105"/>
    </row>
    <row r="447">
      <c r="A447" s="13" t="s">
        <v>76</v>
      </c>
      <c r="B447" s="84"/>
      <c r="C447" s="86"/>
      <c r="D447" s="105"/>
      <c r="E447" s="86"/>
      <c r="F447" s="23"/>
      <c r="G447" s="86"/>
      <c r="H447" s="25"/>
      <c r="I447" s="105"/>
    </row>
    <row r="448">
      <c r="A448" s="13" t="s">
        <v>107</v>
      </c>
      <c r="B448" s="84"/>
      <c r="C448" s="86"/>
      <c r="D448" s="105"/>
      <c r="E448" s="86"/>
      <c r="F448" s="23"/>
      <c r="G448" s="86"/>
      <c r="H448" s="25"/>
      <c r="I448" s="105"/>
    </row>
    <row r="449">
      <c r="A449" s="13" t="s">
        <v>200</v>
      </c>
      <c r="B449" s="84"/>
      <c r="C449" s="86"/>
      <c r="D449" s="105"/>
      <c r="E449" s="86"/>
      <c r="F449" s="23"/>
      <c r="G449" s="86"/>
      <c r="H449" s="25"/>
      <c r="I449" s="105"/>
    </row>
    <row r="450">
      <c r="A450" s="13" t="s">
        <v>175</v>
      </c>
      <c r="B450" s="84"/>
      <c r="C450" s="86"/>
      <c r="D450" s="105"/>
      <c r="E450" s="86"/>
      <c r="F450" s="23"/>
      <c r="G450" s="86"/>
      <c r="H450" s="25"/>
      <c r="I450" s="105"/>
    </row>
    <row r="451">
      <c r="A451" s="13" t="s">
        <v>110</v>
      </c>
      <c r="B451" s="84"/>
      <c r="C451" s="86"/>
      <c r="D451" s="105"/>
      <c r="E451" s="86"/>
      <c r="F451" s="23"/>
      <c r="G451" s="86"/>
      <c r="H451" s="25"/>
      <c r="I451" s="105"/>
    </row>
    <row r="452">
      <c r="A452" s="13" t="s">
        <v>202</v>
      </c>
      <c r="B452" s="84"/>
      <c r="C452" s="86"/>
      <c r="D452" s="105"/>
      <c r="E452" s="86"/>
      <c r="F452" s="23"/>
      <c r="G452" s="86"/>
      <c r="H452" s="25"/>
      <c r="I452" s="105"/>
    </row>
    <row r="453">
      <c r="A453" s="13" t="s">
        <v>157</v>
      </c>
      <c r="B453" s="84"/>
      <c r="C453" s="86"/>
      <c r="D453" s="105"/>
      <c r="E453" s="86"/>
      <c r="F453" s="23"/>
      <c r="G453" s="86"/>
      <c r="H453" s="25"/>
      <c r="I453" s="105"/>
    </row>
    <row r="454">
      <c r="A454" s="13" t="s">
        <v>206</v>
      </c>
      <c r="B454" s="84"/>
      <c r="C454" s="86"/>
      <c r="D454" s="105"/>
      <c r="E454" s="86"/>
      <c r="F454" s="23"/>
      <c r="G454" s="86"/>
      <c r="H454" s="25"/>
      <c r="I454" s="105"/>
    </row>
    <row r="455">
      <c r="A455" s="13" t="s">
        <v>230</v>
      </c>
      <c r="B455" s="84"/>
      <c r="C455" s="86"/>
      <c r="D455" s="105"/>
      <c r="E455" s="86"/>
      <c r="F455" s="23"/>
      <c r="G455" s="86"/>
      <c r="H455" s="25"/>
      <c r="I455" s="105"/>
    </row>
    <row r="456">
      <c r="A456" s="13" t="s">
        <v>143</v>
      </c>
      <c r="B456" s="84"/>
      <c r="C456" s="86"/>
      <c r="D456" s="105"/>
      <c r="E456" s="86"/>
      <c r="F456" s="23"/>
      <c r="G456" s="86"/>
      <c r="H456" s="25"/>
      <c r="I456" s="105"/>
    </row>
    <row r="457">
      <c r="A457" s="13" t="s">
        <v>231</v>
      </c>
      <c r="B457" s="84"/>
      <c r="C457" s="86"/>
      <c r="D457" s="105"/>
      <c r="E457" s="86"/>
      <c r="F457" s="23"/>
      <c r="G457" s="86"/>
      <c r="H457" s="25"/>
      <c r="I457" s="105"/>
    </row>
    <row r="458">
      <c r="A458" s="13" t="s">
        <v>116</v>
      </c>
      <c r="B458" s="84"/>
      <c r="C458" s="86"/>
      <c r="D458" s="105"/>
      <c r="E458" s="86"/>
      <c r="F458" s="23"/>
      <c r="G458" s="86"/>
      <c r="H458" s="25"/>
      <c r="I458" s="105"/>
    </row>
    <row r="459">
      <c r="A459" s="13" t="s">
        <v>226</v>
      </c>
      <c r="B459" s="84"/>
      <c r="C459" s="86"/>
      <c r="D459" s="105"/>
      <c r="E459" s="86"/>
      <c r="F459" s="23"/>
      <c r="G459" s="86"/>
      <c r="H459" s="25"/>
      <c r="I459" s="105"/>
    </row>
    <row r="460">
      <c r="A460" s="13" t="s">
        <v>221</v>
      </c>
      <c r="B460" s="84"/>
      <c r="C460" s="86"/>
      <c r="D460" s="105"/>
      <c r="E460" s="86"/>
      <c r="F460" s="23"/>
      <c r="G460" s="86"/>
      <c r="H460" s="25"/>
      <c r="I460" s="105"/>
    </row>
    <row r="461">
      <c r="A461" s="13" t="s">
        <v>172</v>
      </c>
      <c r="B461" s="84"/>
      <c r="C461" s="86"/>
      <c r="D461" s="105"/>
      <c r="E461" s="86"/>
      <c r="F461" s="23"/>
      <c r="G461" s="86"/>
      <c r="H461" s="25"/>
      <c r="I461" s="105"/>
    </row>
    <row r="462">
      <c r="A462" s="13" t="s">
        <v>118</v>
      </c>
      <c r="B462" s="84"/>
      <c r="C462" s="86"/>
      <c r="D462" s="105"/>
      <c r="E462" s="86"/>
      <c r="F462" s="23"/>
      <c r="G462" s="86"/>
      <c r="H462" s="25"/>
      <c r="I462" s="105"/>
    </row>
    <row r="463">
      <c r="A463" s="13" t="s">
        <v>184</v>
      </c>
      <c r="B463" s="84"/>
      <c r="C463" s="86"/>
      <c r="D463" s="105"/>
      <c r="E463" s="86"/>
      <c r="F463" s="23"/>
      <c r="G463" s="86"/>
      <c r="H463" s="25"/>
      <c r="I463" s="105"/>
    </row>
    <row r="464">
      <c r="A464" s="13" t="s">
        <v>148</v>
      </c>
      <c r="B464" s="84"/>
      <c r="C464" s="86"/>
      <c r="D464" s="105"/>
      <c r="E464" s="86"/>
      <c r="F464" s="23"/>
      <c r="G464" s="86"/>
      <c r="H464" s="25"/>
      <c r="I464" s="105"/>
    </row>
    <row r="465">
      <c r="A465" s="13" t="s">
        <v>216</v>
      </c>
      <c r="B465" s="84"/>
      <c r="C465" s="86"/>
      <c r="D465" s="105"/>
      <c r="E465" s="86"/>
      <c r="F465" s="23"/>
      <c r="G465" s="86"/>
      <c r="H465" s="25"/>
      <c r="I465" s="105"/>
    </row>
    <row r="466">
      <c r="A466" s="13" t="s">
        <v>103</v>
      </c>
      <c r="B466" s="84"/>
      <c r="C466" s="86"/>
      <c r="D466" s="105"/>
      <c r="E466" s="86"/>
      <c r="F466" s="23"/>
      <c r="G466" s="86"/>
      <c r="H466" s="25"/>
      <c r="I466" s="105"/>
    </row>
    <row r="467">
      <c r="A467" s="13" t="s">
        <v>167</v>
      </c>
      <c r="B467" s="84"/>
      <c r="C467" s="86"/>
      <c r="D467" s="105"/>
      <c r="E467" s="86"/>
      <c r="F467" s="23"/>
      <c r="G467" s="86"/>
      <c r="H467" s="25"/>
      <c r="I467" s="105"/>
    </row>
    <row r="468">
      <c r="A468" s="13" t="s">
        <v>128</v>
      </c>
      <c r="B468" s="84"/>
      <c r="C468" s="86"/>
      <c r="D468" s="105"/>
      <c r="E468" s="86"/>
      <c r="F468" s="23"/>
      <c r="G468" s="86"/>
      <c r="H468" s="25"/>
      <c r="I468" s="105"/>
    </row>
    <row r="469">
      <c r="A469" s="13" t="s">
        <v>158</v>
      </c>
      <c r="B469" s="84"/>
      <c r="C469" s="86"/>
      <c r="D469" s="105"/>
      <c r="E469" s="86"/>
      <c r="F469" s="23"/>
      <c r="G469" s="86"/>
      <c r="H469" s="25"/>
      <c r="I469" s="105"/>
    </row>
    <row r="470">
      <c r="A470" s="13" t="s">
        <v>180</v>
      </c>
      <c r="B470" s="84"/>
      <c r="C470" s="86"/>
      <c r="D470" s="105"/>
      <c r="E470" s="86"/>
      <c r="F470" s="23"/>
      <c r="G470" s="86"/>
      <c r="H470" s="25"/>
      <c r="I470" s="105"/>
    </row>
    <row r="471">
      <c r="A471" s="13" t="s">
        <v>114</v>
      </c>
      <c r="B471" s="84"/>
      <c r="C471" s="86"/>
      <c r="D471" s="105"/>
      <c r="E471" s="86"/>
      <c r="F471" s="23"/>
      <c r="G471" s="86"/>
      <c r="H471" s="25"/>
      <c r="I471" s="105"/>
    </row>
    <row r="472">
      <c r="A472" s="13" t="s">
        <v>205</v>
      </c>
      <c r="B472" s="84"/>
      <c r="C472" s="86"/>
      <c r="D472" s="105"/>
      <c r="E472" s="86"/>
      <c r="F472" s="23"/>
      <c r="G472" s="86"/>
      <c r="H472" s="25"/>
      <c r="I472" s="105"/>
    </row>
    <row r="473">
      <c r="A473" s="13" t="s">
        <v>121</v>
      </c>
      <c r="B473" s="84"/>
      <c r="C473" s="86"/>
      <c r="D473" s="105"/>
      <c r="E473" s="86"/>
      <c r="F473" s="23"/>
      <c r="G473" s="86"/>
      <c r="H473" s="25"/>
      <c r="I473" s="105"/>
    </row>
    <row r="474">
      <c r="A474" s="13" t="s">
        <v>203</v>
      </c>
      <c r="B474" s="84"/>
      <c r="C474" s="86"/>
      <c r="D474" s="105"/>
      <c r="E474" s="86"/>
      <c r="F474" s="23"/>
      <c r="G474" s="86"/>
      <c r="H474" s="25"/>
      <c r="I474" s="105"/>
    </row>
    <row r="475">
      <c r="A475" s="13" t="s">
        <v>243</v>
      </c>
      <c r="B475" s="84"/>
      <c r="C475" s="86"/>
      <c r="D475" s="105"/>
      <c r="E475" s="86"/>
      <c r="F475" s="23"/>
      <c r="G475" s="86"/>
      <c r="H475" s="25"/>
      <c r="I475" s="105"/>
    </row>
    <row r="476">
      <c r="A476" s="13" t="s">
        <v>169</v>
      </c>
      <c r="B476" s="84"/>
      <c r="C476" s="86"/>
      <c r="D476" s="105"/>
      <c r="E476" s="86"/>
      <c r="F476" s="23"/>
      <c r="G476" s="86"/>
      <c r="H476" s="25"/>
      <c r="I476" s="105"/>
    </row>
    <row r="477">
      <c r="A477" s="13" t="s">
        <v>223</v>
      </c>
      <c r="B477" s="84"/>
      <c r="C477" s="86"/>
      <c r="D477" s="105"/>
      <c r="E477" s="86"/>
      <c r="F477" s="23"/>
      <c r="G477" s="86"/>
      <c r="H477" s="25"/>
      <c r="I477" s="105"/>
    </row>
    <row r="478">
      <c r="A478" s="13" t="s">
        <v>207</v>
      </c>
      <c r="B478" s="84"/>
      <c r="C478" s="86"/>
      <c r="D478" s="105"/>
      <c r="E478" s="86"/>
      <c r="F478" s="23"/>
      <c r="G478" s="86"/>
      <c r="H478" s="25"/>
      <c r="I478" s="105"/>
    </row>
    <row r="479">
      <c r="A479" s="13" t="s">
        <v>112</v>
      </c>
      <c r="B479" s="84"/>
      <c r="C479" s="86"/>
      <c r="D479" s="105"/>
      <c r="E479" s="86"/>
      <c r="F479" s="23"/>
      <c r="G479" s="86"/>
      <c r="H479" s="25"/>
      <c r="I479" s="105"/>
    </row>
    <row r="480">
      <c r="A480" s="13" t="s">
        <v>93</v>
      </c>
      <c r="B480" s="84"/>
      <c r="C480" s="86"/>
      <c r="D480" s="105"/>
      <c r="E480" s="86"/>
      <c r="F480" s="23"/>
      <c r="G480" s="86"/>
      <c r="H480" s="25"/>
      <c r="I480" s="105"/>
    </row>
    <row r="481">
      <c r="A481" s="13" t="s">
        <v>73</v>
      </c>
      <c r="B481" s="84"/>
      <c r="C481" s="86"/>
      <c r="D481" s="105"/>
      <c r="E481" s="86"/>
      <c r="F481" s="23"/>
      <c r="G481" s="86"/>
      <c r="H481" s="25"/>
      <c r="I481" s="105"/>
    </row>
    <row r="482">
      <c r="A482" s="13" t="s">
        <v>154</v>
      </c>
      <c r="B482" s="84"/>
      <c r="C482" s="86"/>
      <c r="D482" s="105"/>
      <c r="E482" s="86"/>
      <c r="F482" s="23"/>
      <c r="G482" s="86"/>
      <c r="H482" s="25"/>
      <c r="I482" s="105"/>
    </row>
    <row r="483">
      <c r="A483" s="13" t="s">
        <v>125</v>
      </c>
      <c r="B483" s="84"/>
      <c r="C483" s="86"/>
      <c r="D483" s="105"/>
      <c r="E483" s="86"/>
      <c r="F483" s="23"/>
      <c r="G483" s="86"/>
      <c r="H483" s="25"/>
      <c r="I483" s="105"/>
    </row>
    <row r="484">
      <c r="A484" s="13" t="s">
        <v>228</v>
      </c>
      <c r="B484" s="84"/>
      <c r="C484" s="86"/>
      <c r="D484" s="105"/>
      <c r="E484" s="86"/>
      <c r="F484" s="23"/>
      <c r="G484" s="86"/>
      <c r="H484" s="25"/>
      <c r="I484" s="105"/>
    </row>
    <row r="485">
      <c r="A485" s="13" t="s">
        <v>182</v>
      </c>
      <c r="B485" s="84"/>
      <c r="C485" s="86"/>
      <c r="D485" s="105"/>
      <c r="E485" s="86"/>
      <c r="F485" s="23"/>
      <c r="G485" s="86"/>
      <c r="H485" s="25"/>
      <c r="I485" s="105"/>
    </row>
    <row r="486">
      <c r="A486" s="13" t="s">
        <v>83</v>
      </c>
      <c r="B486" s="84"/>
      <c r="C486" s="86"/>
      <c r="D486" s="105"/>
      <c r="E486" s="86"/>
      <c r="F486" s="23"/>
      <c r="G486" s="86"/>
      <c r="H486" s="25"/>
      <c r="I486" s="105"/>
    </row>
    <row r="487">
      <c r="A487" s="13" t="s">
        <v>96</v>
      </c>
      <c r="B487" s="84"/>
      <c r="C487" s="86"/>
      <c r="D487" s="105"/>
      <c r="E487" s="86"/>
      <c r="F487" s="23"/>
      <c r="G487" s="86"/>
      <c r="H487" s="25"/>
      <c r="I487" s="105"/>
    </row>
    <row r="488">
      <c r="A488" s="13" t="s">
        <v>132</v>
      </c>
      <c r="B488" s="84"/>
      <c r="C488" s="86"/>
      <c r="D488" s="105"/>
      <c r="E488" s="86"/>
      <c r="F488" s="23"/>
      <c r="G488" s="86"/>
      <c r="H488" s="25"/>
      <c r="I488" s="105"/>
    </row>
    <row r="489">
      <c r="A489" s="13" t="s">
        <v>159</v>
      </c>
      <c r="B489" s="84"/>
      <c r="C489" s="86"/>
      <c r="D489" s="105"/>
      <c r="E489" s="86"/>
      <c r="F489" s="23"/>
      <c r="G489" s="86"/>
      <c r="H489" s="25"/>
      <c r="I489" s="105"/>
    </row>
    <row r="490">
      <c r="A490" s="13" t="s">
        <v>160</v>
      </c>
      <c r="B490" s="84"/>
      <c r="C490" s="86"/>
      <c r="D490" s="105"/>
      <c r="E490" s="86"/>
      <c r="F490" s="23"/>
      <c r="G490" s="86"/>
      <c r="H490" s="25"/>
      <c r="I490" s="105"/>
    </row>
    <row r="491">
      <c r="A491" s="13" t="s">
        <v>133</v>
      </c>
      <c r="B491" s="84"/>
      <c r="C491" s="86"/>
      <c r="D491" s="105"/>
      <c r="E491" s="86"/>
      <c r="F491" s="23"/>
      <c r="G491" s="86"/>
      <c r="H491" s="25"/>
      <c r="I491" s="105"/>
    </row>
    <row r="492">
      <c r="A492" s="13" t="s">
        <v>190</v>
      </c>
      <c r="B492" s="84"/>
      <c r="C492" s="86"/>
      <c r="D492" s="105"/>
      <c r="E492" s="86"/>
      <c r="F492" s="23"/>
      <c r="G492" s="86"/>
      <c r="H492" s="25"/>
      <c r="I492" s="105"/>
    </row>
    <row r="493">
      <c r="A493" s="13" t="s">
        <v>139</v>
      </c>
      <c r="B493" s="84"/>
      <c r="C493" s="86"/>
      <c r="D493" s="105"/>
      <c r="E493" s="86"/>
      <c r="F493" s="23"/>
      <c r="G493" s="86"/>
      <c r="H493" s="25"/>
      <c r="I493" s="105"/>
    </row>
    <row r="494">
      <c r="A494" s="13" t="s">
        <v>183</v>
      </c>
      <c r="B494" s="84"/>
      <c r="C494" s="86"/>
      <c r="D494" s="105"/>
      <c r="E494" s="86"/>
      <c r="F494" s="23"/>
      <c r="G494" s="86"/>
      <c r="H494" s="25"/>
      <c r="I494" s="105"/>
    </row>
    <row r="495">
      <c r="A495" s="13" t="s">
        <v>237</v>
      </c>
      <c r="B495" s="84"/>
      <c r="C495" s="86"/>
      <c r="D495" s="105"/>
      <c r="E495" s="86"/>
      <c r="F495" s="23"/>
      <c r="G495" s="86"/>
      <c r="H495" s="25"/>
      <c r="I495" s="105"/>
    </row>
    <row r="496">
      <c r="A496" s="13" t="s">
        <v>162</v>
      </c>
      <c r="B496" s="84"/>
      <c r="C496" s="86"/>
      <c r="D496" s="105"/>
      <c r="E496" s="86"/>
      <c r="F496" s="23"/>
      <c r="G496" s="86"/>
      <c r="H496" s="25"/>
      <c r="I496" s="105"/>
    </row>
    <row r="497">
      <c r="A497" s="13" t="s">
        <v>191</v>
      </c>
      <c r="B497" s="84"/>
      <c r="C497" s="86"/>
      <c r="D497" s="105"/>
      <c r="E497" s="86"/>
      <c r="F497" s="23"/>
      <c r="G497" s="86"/>
      <c r="H497" s="25"/>
      <c r="I497" s="105"/>
    </row>
    <row r="498">
      <c r="A498" s="13" t="s">
        <v>238</v>
      </c>
      <c r="B498" s="84"/>
      <c r="C498" s="86"/>
      <c r="D498" s="105"/>
      <c r="E498" s="86"/>
      <c r="F498" s="23"/>
      <c r="G498" s="86"/>
      <c r="H498" s="25"/>
      <c r="I498" s="105"/>
    </row>
    <row r="499">
      <c r="A499" s="13" t="s">
        <v>185</v>
      </c>
      <c r="B499" s="84"/>
      <c r="C499" s="86"/>
      <c r="D499" s="105"/>
      <c r="E499" s="86"/>
      <c r="F499" s="23"/>
      <c r="G499" s="86"/>
      <c r="H499" s="25"/>
      <c r="I499" s="105"/>
    </row>
    <row r="500">
      <c r="A500" s="13" t="s">
        <v>127</v>
      </c>
      <c r="B500" s="84"/>
      <c r="C500" s="86"/>
      <c r="D500" s="105"/>
      <c r="E500" s="86"/>
      <c r="F500" s="23"/>
      <c r="G500" s="86"/>
      <c r="H500" s="25"/>
      <c r="I500" s="105"/>
    </row>
    <row r="501">
      <c r="A501" s="13" t="s">
        <v>235</v>
      </c>
      <c r="B501" s="84"/>
      <c r="C501" s="86"/>
      <c r="D501" s="105"/>
      <c r="E501" s="86"/>
      <c r="F501" s="23"/>
      <c r="G501" s="86"/>
      <c r="H501" s="25"/>
      <c r="I501" s="105"/>
    </row>
    <row r="502">
      <c r="A502" s="13" t="s">
        <v>224</v>
      </c>
      <c r="B502" s="84"/>
      <c r="C502" s="86"/>
      <c r="D502" s="105"/>
      <c r="E502" s="86"/>
      <c r="F502" s="23"/>
      <c r="G502" s="86"/>
      <c r="H502" s="25"/>
      <c r="I502" s="105"/>
    </row>
    <row r="503">
      <c r="A503" s="13" t="s">
        <v>233</v>
      </c>
      <c r="B503" s="84"/>
      <c r="C503" s="86"/>
      <c r="D503" s="105"/>
      <c r="E503" s="86"/>
      <c r="F503" s="23"/>
      <c r="G503" s="86"/>
      <c r="H503" s="25"/>
      <c r="I503" s="105"/>
    </row>
    <row r="504">
      <c r="A504" s="13" t="s">
        <v>105</v>
      </c>
      <c r="B504" s="84"/>
      <c r="C504" s="86"/>
      <c r="D504" s="105"/>
      <c r="E504" s="86"/>
      <c r="F504" s="23"/>
      <c r="G504" s="86"/>
      <c r="H504" s="25"/>
      <c r="I504" s="105"/>
    </row>
    <row r="505">
      <c r="A505" s="13" t="s">
        <v>173</v>
      </c>
      <c r="B505" s="84"/>
      <c r="C505" s="86"/>
      <c r="D505" s="105"/>
      <c r="E505" s="86"/>
      <c r="F505" s="23"/>
      <c r="G505" s="86"/>
      <c r="H505" s="25"/>
      <c r="I505" s="105"/>
    </row>
    <row r="506">
      <c r="A506" s="13" t="s">
        <v>150</v>
      </c>
      <c r="B506" s="84"/>
      <c r="C506" s="86"/>
      <c r="D506" s="105"/>
      <c r="E506" s="86"/>
      <c r="F506" s="23"/>
      <c r="G506" s="86"/>
      <c r="H506" s="25"/>
      <c r="I506" s="105"/>
    </row>
    <row r="507">
      <c r="A507" s="13" t="s">
        <v>174</v>
      </c>
      <c r="B507" s="84"/>
      <c r="C507" s="86"/>
      <c r="D507" s="105"/>
      <c r="E507" s="86"/>
      <c r="F507" s="23"/>
      <c r="G507" s="86"/>
      <c r="H507" s="25"/>
      <c r="I507" s="105"/>
    </row>
    <row r="508">
      <c r="A508" s="13" t="s">
        <v>186</v>
      </c>
      <c r="B508" s="84"/>
      <c r="C508" s="86"/>
      <c r="D508" s="105"/>
      <c r="E508" s="86"/>
      <c r="F508" s="23"/>
      <c r="G508" s="86"/>
      <c r="H508" s="25"/>
      <c r="I508" s="105"/>
    </row>
    <row r="509">
      <c r="A509" s="13" t="s">
        <v>176</v>
      </c>
      <c r="B509" s="84"/>
      <c r="C509" s="86"/>
      <c r="D509" s="105"/>
      <c r="E509" s="86"/>
      <c r="F509" s="23"/>
      <c r="G509" s="86"/>
      <c r="H509" s="25"/>
      <c r="I509" s="105"/>
    </row>
    <row r="510">
      <c r="A510" s="13" t="s">
        <v>179</v>
      </c>
      <c r="B510" s="84"/>
      <c r="C510" s="86"/>
      <c r="D510" s="105"/>
      <c r="E510" s="86"/>
      <c r="F510" s="23"/>
      <c r="G510" s="86"/>
      <c r="H510" s="25"/>
      <c r="I510" s="105"/>
    </row>
    <row r="511">
      <c r="A511" s="13" t="s">
        <v>178</v>
      </c>
      <c r="B511" s="84"/>
      <c r="C511" s="86"/>
      <c r="D511" s="105"/>
      <c r="E511" s="86"/>
      <c r="F511" s="23"/>
      <c r="G511" s="86"/>
      <c r="H511" s="25"/>
      <c r="I511" s="105"/>
    </row>
    <row r="512">
      <c r="A512" s="13" t="s">
        <v>211</v>
      </c>
      <c r="B512" s="84"/>
      <c r="C512" s="86"/>
      <c r="D512" s="105"/>
      <c r="E512" s="86"/>
      <c r="F512" s="23"/>
      <c r="G512" s="86"/>
      <c r="H512" s="25"/>
      <c r="I512" s="105"/>
    </row>
    <row r="513">
      <c r="A513" s="13" t="s">
        <v>239</v>
      </c>
      <c r="B513" s="84"/>
      <c r="C513" s="86"/>
      <c r="D513" s="105"/>
      <c r="E513" s="86"/>
      <c r="F513" s="23"/>
      <c r="G513" s="86"/>
      <c r="H513" s="25"/>
      <c r="I513" s="105"/>
    </row>
    <row r="514">
      <c r="A514" s="13" t="s">
        <v>229</v>
      </c>
      <c r="B514" s="84"/>
      <c r="C514" s="86"/>
      <c r="D514" s="105"/>
      <c r="E514" s="86"/>
      <c r="F514" s="23"/>
      <c r="G514" s="86"/>
      <c r="H514" s="25"/>
      <c r="I514" s="105"/>
    </row>
    <row r="515">
      <c r="A515" s="13" t="s">
        <v>80</v>
      </c>
      <c r="B515" s="84"/>
      <c r="C515" s="86"/>
      <c r="D515" s="105"/>
      <c r="E515" s="86"/>
      <c r="F515" s="23"/>
      <c r="G515" s="86"/>
      <c r="H515" s="25"/>
      <c r="I515" s="105"/>
    </row>
    <row r="516">
      <c r="A516" s="13" t="s">
        <v>208</v>
      </c>
      <c r="B516" s="84"/>
      <c r="C516" s="86"/>
      <c r="D516" s="105"/>
      <c r="E516" s="86"/>
      <c r="F516" s="23"/>
      <c r="G516" s="86"/>
      <c r="H516" s="25"/>
      <c r="I516" s="105"/>
    </row>
    <row r="517">
      <c r="A517" s="13" t="s">
        <v>213</v>
      </c>
      <c r="B517" s="84"/>
      <c r="C517" s="86"/>
      <c r="D517" s="105"/>
      <c r="E517" s="86"/>
      <c r="F517" s="23"/>
      <c r="G517" s="86"/>
      <c r="H517" s="25"/>
      <c r="I517" s="105"/>
    </row>
    <row r="518">
      <c r="A518" s="13" t="s">
        <v>212</v>
      </c>
      <c r="B518" s="84"/>
      <c r="C518" s="86"/>
      <c r="D518" s="105"/>
      <c r="E518" s="86"/>
      <c r="F518" s="23"/>
      <c r="G518" s="86"/>
      <c r="H518" s="25"/>
      <c r="I518" s="105"/>
    </row>
    <row r="519">
      <c r="A519" s="13" t="s">
        <v>214</v>
      </c>
      <c r="B519" s="84"/>
      <c r="C519" s="86"/>
      <c r="D519" s="105"/>
      <c r="E519" s="86"/>
      <c r="F519" s="23"/>
      <c r="G519" s="86"/>
      <c r="H519" s="25"/>
      <c r="I519" s="105"/>
    </row>
    <row r="520">
      <c r="A520" s="13" t="s">
        <v>232</v>
      </c>
      <c r="B520" s="84"/>
      <c r="C520" s="86"/>
      <c r="D520" s="105"/>
      <c r="E520" s="86"/>
      <c r="F520" s="23"/>
      <c r="G520" s="86"/>
      <c r="H520" s="25"/>
      <c r="I520" s="105"/>
    </row>
    <row r="521">
      <c r="A521" s="13" t="s">
        <v>181</v>
      </c>
      <c r="B521" s="84"/>
      <c r="C521" s="86"/>
      <c r="D521" s="105"/>
      <c r="E521" s="86"/>
      <c r="F521" s="23"/>
      <c r="G521" s="86"/>
      <c r="H521" s="25"/>
      <c r="I521" s="105"/>
    </row>
    <row r="522">
      <c r="A522" s="13" t="s">
        <v>136</v>
      </c>
      <c r="B522" s="84"/>
      <c r="C522" s="86"/>
      <c r="D522" s="105"/>
      <c r="E522" s="86"/>
      <c r="F522" s="23"/>
      <c r="G522" s="86"/>
      <c r="H522" s="25"/>
      <c r="I522" s="105"/>
    </row>
    <row r="523">
      <c r="A523" s="13" t="s">
        <v>246</v>
      </c>
      <c r="B523" s="84"/>
      <c r="C523" s="86"/>
      <c r="D523" s="105"/>
      <c r="E523" s="86"/>
      <c r="F523" s="23"/>
      <c r="G523" s="86"/>
      <c r="H523" s="25"/>
      <c r="I523" s="105"/>
    </row>
    <row r="524">
      <c r="A524" s="13" t="s">
        <v>22</v>
      </c>
      <c r="B524" s="84"/>
      <c r="C524" s="86"/>
      <c r="D524" s="105"/>
      <c r="E524" s="86"/>
      <c r="F524" s="23"/>
      <c r="G524" s="86"/>
      <c r="H524" s="25"/>
      <c r="I524" s="105"/>
    </row>
    <row r="525">
      <c r="A525" s="13" t="s">
        <v>95</v>
      </c>
      <c r="B525" s="84"/>
      <c r="C525" s="86"/>
      <c r="D525" s="105"/>
      <c r="E525" s="86"/>
      <c r="F525" s="23"/>
      <c r="G525" s="86"/>
      <c r="H525" s="25"/>
      <c r="I525" s="105"/>
    </row>
    <row r="526">
      <c r="A526" s="13" t="s">
        <v>100</v>
      </c>
      <c r="B526" s="84"/>
      <c r="C526" s="86"/>
      <c r="D526" s="105"/>
      <c r="E526" s="86"/>
      <c r="F526" s="23"/>
      <c r="G526" s="86"/>
      <c r="H526" s="25"/>
      <c r="I526" s="105"/>
    </row>
    <row r="527">
      <c r="A527" s="13" t="s">
        <v>138</v>
      </c>
      <c r="B527" s="84"/>
      <c r="C527" s="86"/>
      <c r="D527" s="105"/>
      <c r="E527" s="86"/>
      <c r="F527" s="23"/>
      <c r="G527" s="86"/>
      <c r="H527" s="25"/>
      <c r="I527" s="105"/>
    </row>
    <row r="528">
      <c r="A528" s="13" t="s">
        <v>204</v>
      </c>
      <c r="B528" s="84"/>
      <c r="C528" s="86"/>
      <c r="D528" s="105"/>
      <c r="E528" s="86"/>
      <c r="F528" s="23"/>
      <c r="G528" s="86"/>
      <c r="H528" s="25"/>
      <c r="I528" s="105"/>
    </row>
    <row r="529">
      <c r="A529" s="13" t="s">
        <v>60</v>
      </c>
      <c r="B529" s="84"/>
      <c r="C529" s="86"/>
      <c r="D529" s="105"/>
      <c r="E529" s="86"/>
      <c r="F529" s="23"/>
      <c r="G529" s="86"/>
      <c r="H529" s="25"/>
      <c r="I529" s="105"/>
    </row>
    <row r="530">
      <c r="A530" s="13" t="s">
        <v>152</v>
      </c>
      <c r="B530" s="84"/>
      <c r="C530" s="86"/>
      <c r="D530" s="105"/>
      <c r="E530" s="86"/>
      <c r="F530" s="23"/>
      <c r="G530" s="86"/>
      <c r="H530" s="25"/>
      <c r="I530" s="105"/>
    </row>
    <row r="531">
      <c r="A531" s="13" t="s">
        <v>234</v>
      </c>
      <c r="B531" s="84"/>
      <c r="C531" s="86"/>
      <c r="D531" s="105"/>
      <c r="E531" s="86"/>
      <c r="F531" s="23"/>
      <c r="G531" s="86"/>
      <c r="H531" s="25"/>
      <c r="I531" s="105"/>
    </row>
    <row r="532">
      <c r="A532" s="13" t="s">
        <v>187</v>
      </c>
      <c r="B532" s="84"/>
      <c r="C532" s="86"/>
      <c r="D532" s="105"/>
      <c r="E532" s="86"/>
      <c r="F532" s="23"/>
      <c r="G532" s="86"/>
      <c r="H532" s="25"/>
      <c r="I532" s="105"/>
    </row>
    <row r="533">
      <c r="A533" s="13" t="s">
        <v>241</v>
      </c>
      <c r="B533" s="84"/>
      <c r="C533" s="86"/>
      <c r="D533" s="105"/>
      <c r="E533" s="86"/>
      <c r="F533" s="23"/>
      <c r="G533" s="86"/>
      <c r="H533" s="25"/>
      <c r="I533" s="105"/>
    </row>
    <row r="534">
      <c r="A534" s="13" t="s">
        <v>163</v>
      </c>
      <c r="B534" s="84"/>
      <c r="C534" s="86"/>
      <c r="D534" s="105"/>
      <c r="E534" s="86"/>
      <c r="F534" s="23"/>
      <c r="G534" s="86"/>
      <c r="H534" s="25"/>
      <c r="I534" s="105"/>
    </row>
    <row r="535">
      <c r="A535" s="13" t="s">
        <v>164</v>
      </c>
      <c r="B535" s="84"/>
      <c r="C535" s="86"/>
      <c r="D535" s="105"/>
      <c r="E535" s="86"/>
      <c r="F535" s="23"/>
      <c r="G535" s="86"/>
      <c r="H535" s="25"/>
      <c r="I535" s="105"/>
    </row>
    <row r="536">
      <c r="A536" s="13" t="s">
        <v>84</v>
      </c>
      <c r="B536" s="84"/>
      <c r="C536" s="86"/>
      <c r="D536" s="105"/>
      <c r="E536" s="86"/>
      <c r="F536" s="23"/>
      <c r="G536" s="86"/>
      <c r="H536" s="25"/>
      <c r="I536" s="105"/>
    </row>
    <row r="537">
      <c r="A537" s="13" t="s">
        <v>242</v>
      </c>
      <c r="B537" s="84"/>
      <c r="C537" s="86"/>
      <c r="D537" s="105"/>
      <c r="E537" s="86"/>
      <c r="F537" s="23"/>
      <c r="G537" s="86"/>
      <c r="H537" s="25"/>
      <c r="I537" s="105"/>
    </row>
    <row r="538">
      <c r="A538" s="13" t="s">
        <v>245</v>
      </c>
      <c r="B538" s="84"/>
      <c r="C538" s="86"/>
      <c r="D538" s="105"/>
      <c r="E538" s="86"/>
      <c r="F538" s="23"/>
      <c r="G538" s="86"/>
      <c r="H538" s="25"/>
      <c r="I538" s="105"/>
    </row>
    <row r="539">
      <c r="A539" s="13" t="s">
        <v>188</v>
      </c>
      <c r="B539" s="84"/>
      <c r="C539" s="86"/>
      <c r="D539" s="105"/>
      <c r="E539" s="86"/>
      <c r="F539" s="23"/>
      <c r="G539" s="86"/>
      <c r="H539" s="25"/>
      <c r="I539" s="105"/>
    </row>
    <row r="540">
      <c r="A540" s="13" t="s">
        <v>215</v>
      </c>
      <c r="B540" s="84"/>
      <c r="C540" s="86"/>
      <c r="D540" s="105"/>
      <c r="E540" s="86"/>
      <c r="F540" s="23"/>
      <c r="G540" s="86"/>
      <c r="H540" s="25"/>
      <c r="I540" s="105"/>
    </row>
    <row r="541">
      <c r="A541" s="13" t="s">
        <v>217</v>
      </c>
      <c r="B541" s="84"/>
      <c r="C541" s="86"/>
      <c r="D541" s="105"/>
      <c r="E541" s="86"/>
      <c r="F541" s="23"/>
      <c r="G541" s="86"/>
      <c r="H541" s="25"/>
      <c r="I541" s="105"/>
    </row>
    <row r="542">
      <c r="A542" s="13" t="s">
        <v>219</v>
      </c>
      <c r="B542" s="84"/>
      <c r="C542" s="86"/>
      <c r="D542" s="105"/>
      <c r="E542" s="86"/>
      <c r="F542" s="23"/>
      <c r="G542" s="86"/>
      <c r="H542" s="25"/>
      <c r="I542" s="105"/>
    </row>
    <row r="543">
      <c r="A543" s="13" t="s">
        <v>64</v>
      </c>
      <c r="B543" s="84"/>
      <c r="C543" s="86"/>
      <c r="D543" s="105"/>
      <c r="E543" s="86"/>
      <c r="F543" s="23"/>
      <c r="G543" s="86"/>
      <c r="H543" s="25"/>
      <c r="I543" s="105"/>
    </row>
    <row r="544">
      <c r="A544" s="13"/>
      <c r="B544" s="84"/>
      <c r="C544" s="86"/>
      <c r="D544" s="105"/>
      <c r="E544" s="86"/>
      <c r="F544" s="23"/>
      <c r="G544" s="86"/>
      <c r="H544" s="25"/>
      <c r="I544" s="105"/>
    </row>
    <row r="545">
      <c r="A545" s="13"/>
      <c r="B545" s="84"/>
      <c r="C545" s="86"/>
      <c r="D545" s="105"/>
      <c r="E545" s="86"/>
      <c r="F545" s="23"/>
      <c r="G545" s="86"/>
      <c r="H545" s="25"/>
      <c r="I545" s="105"/>
    </row>
    <row r="546">
      <c r="A546" s="13"/>
      <c r="B546" s="84"/>
      <c r="C546" s="86"/>
      <c r="D546" s="105"/>
      <c r="E546" s="86"/>
      <c r="F546" s="23"/>
      <c r="G546" s="86"/>
      <c r="H546" s="25"/>
      <c r="I546" s="105"/>
    </row>
    <row r="547">
      <c r="A547" s="13"/>
      <c r="B547" s="84"/>
      <c r="C547" s="86"/>
      <c r="D547" s="105"/>
      <c r="E547" s="86"/>
      <c r="F547" s="23"/>
      <c r="G547" s="86"/>
      <c r="H547" s="25"/>
      <c r="I547" s="105"/>
    </row>
    <row r="548">
      <c r="A548" s="13"/>
      <c r="B548" s="84"/>
      <c r="C548" s="86"/>
      <c r="D548" s="105"/>
      <c r="E548" s="86"/>
      <c r="F548" s="23"/>
      <c r="G548" s="86"/>
      <c r="H548" s="25"/>
      <c r="I548" s="105"/>
    </row>
    <row r="549">
      <c r="A549" s="13"/>
      <c r="B549" s="84"/>
      <c r="C549" s="86"/>
      <c r="D549" s="105"/>
      <c r="E549" s="86"/>
      <c r="F549" s="23"/>
      <c r="G549" s="86"/>
      <c r="H549" s="25"/>
      <c r="I549" s="105"/>
    </row>
    <row r="550">
      <c r="A550" s="104"/>
      <c r="B550" s="84"/>
      <c r="C550" s="86"/>
      <c r="D550" s="105"/>
      <c r="E550" s="86"/>
      <c r="F550" s="23"/>
      <c r="G550" s="86"/>
      <c r="H550" s="25"/>
      <c r="I550" s="105"/>
    </row>
    <row r="551">
      <c r="A551" s="104"/>
      <c r="B551" s="84"/>
      <c r="C551" s="86"/>
      <c r="D551" s="105"/>
      <c r="E551" s="86"/>
      <c r="F551" s="23"/>
      <c r="G551" s="86"/>
      <c r="H551" s="25"/>
      <c r="I551" s="105"/>
    </row>
    <row r="552">
      <c r="A552" s="104"/>
      <c r="B552" s="84"/>
      <c r="C552" s="86"/>
      <c r="D552" s="105"/>
      <c r="E552" s="86"/>
      <c r="F552" s="23"/>
      <c r="G552" s="86"/>
      <c r="H552" s="25"/>
      <c r="I552" s="105"/>
    </row>
    <row r="553">
      <c r="A553" s="104"/>
      <c r="B553" s="84"/>
      <c r="C553" s="86"/>
      <c r="D553" s="105"/>
      <c r="E553" s="86"/>
      <c r="F553" s="23"/>
      <c r="G553" s="86"/>
      <c r="H553" s="25"/>
      <c r="I553" s="105"/>
    </row>
    <row r="554">
      <c r="A554" s="104"/>
      <c r="B554" s="84"/>
      <c r="C554" s="86"/>
      <c r="D554" s="105"/>
      <c r="E554" s="86"/>
      <c r="F554" s="23"/>
      <c r="G554" s="86"/>
      <c r="H554" s="25"/>
      <c r="I554" s="105"/>
    </row>
    <row r="555">
      <c r="A555" s="104"/>
      <c r="B555" s="84"/>
      <c r="C555" s="86"/>
      <c r="D555" s="105"/>
      <c r="E555" s="86"/>
      <c r="F555" s="23"/>
      <c r="G555" s="86"/>
      <c r="H555" s="25"/>
      <c r="I555" s="105"/>
    </row>
    <row r="556">
      <c r="A556" s="104"/>
      <c r="B556" s="84"/>
      <c r="C556" s="86"/>
      <c r="D556" s="105"/>
      <c r="E556" s="86"/>
      <c r="F556" s="23"/>
      <c r="G556" s="86"/>
      <c r="H556" s="25"/>
      <c r="I556" s="105"/>
    </row>
    <row r="557">
      <c r="A557" s="4" t="s">
        <v>1</v>
      </c>
      <c r="B557" s="84"/>
      <c r="C557" s="86"/>
      <c r="D557" s="105"/>
      <c r="E557" s="86"/>
      <c r="F557" s="23"/>
      <c r="G557" s="86"/>
      <c r="H557" s="25"/>
      <c r="I557" s="105"/>
    </row>
    <row r="558">
      <c r="A558" s="13" t="s">
        <v>168</v>
      </c>
      <c r="B558" s="84"/>
      <c r="C558" s="86"/>
      <c r="D558" s="105"/>
      <c r="E558" s="86"/>
      <c r="F558" s="23"/>
      <c r="G558" s="86"/>
      <c r="H558" s="25"/>
      <c r="I558" s="105"/>
    </row>
    <row r="559">
      <c r="A559" s="13" t="s">
        <v>90</v>
      </c>
      <c r="B559" s="84"/>
      <c r="C559" s="86"/>
      <c r="D559" s="105"/>
      <c r="E559" s="86"/>
      <c r="F559" s="23"/>
      <c r="G559" s="86"/>
      <c r="H559" s="25"/>
      <c r="I559" s="105"/>
    </row>
    <row r="560">
      <c r="A560" s="13" t="s">
        <v>54</v>
      </c>
      <c r="B560" s="84"/>
      <c r="C560" s="86"/>
      <c r="D560" s="105"/>
      <c r="E560" s="86"/>
      <c r="F560" s="23"/>
      <c r="G560" s="86"/>
      <c r="H560" s="25"/>
      <c r="I560" s="105"/>
    </row>
    <row r="561">
      <c r="A561" s="13" t="s">
        <v>192</v>
      </c>
      <c r="B561" s="84"/>
      <c r="C561" s="86"/>
      <c r="D561" s="105"/>
      <c r="E561" s="86"/>
      <c r="F561" s="23"/>
      <c r="G561" s="86"/>
      <c r="H561" s="25"/>
      <c r="I561" s="105"/>
    </row>
    <row r="562">
      <c r="A562" s="13" t="s">
        <v>141</v>
      </c>
      <c r="B562" s="84"/>
      <c r="C562" s="86"/>
      <c r="D562" s="105"/>
      <c r="E562" s="86"/>
      <c r="F562" s="23"/>
      <c r="G562" s="86"/>
      <c r="H562" s="25"/>
      <c r="I562" s="105"/>
    </row>
    <row r="563">
      <c r="A563" s="13" t="s">
        <v>145</v>
      </c>
      <c r="B563" s="84"/>
      <c r="C563" s="86"/>
      <c r="D563" s="105"/>
      <c r="E563" s="86"/>
      <c r="F563" s="23"/>
      <c r="G563" s="86"/>
      <c r="H563" s="25"/>
      <c r="I563" s="105"/>
    </row>
    <row r="564">
      <c r="A564" s="13" t="s">
        <v>87</v>
      </c>
      <c r="B564" s="84"/>
      <c r="C564" s="86"/>
      <c r="D564" s="105"/>
      <c r="E564" s="86"/>
      <c r="F564" s="23"/>
      <c r="G564" s="86"/>
      <c r="H564" s="25"/>
      <c r="I564" s="105"/>
    </row>
    <row r="565">
      <c r="A565" s="13" t="s">
        <v>222</v>
      </c>
      <c r="B565" s="84"/>
      <c r="C565" s="86"/>
      <c r="D565" s="105"/>
      <c r="E565" s="86"/>
      <c r="F565" s="23"/>
      <c r="G565" s="86"/>
      <c r="H565" s="25"/>
      <c r="I565" s="105"/>
    </row>
    <row r="566">
      <c r="A566" s="13" t="s">
        <v>198</v>
      </c>
      <c r="B566" s="84"/>
      <c r="C566" s="86"/>
      <c r="D566" s="105"/>
      <c r="E566" s="86"/>
      <c r="F566" s="23"/>
      <c r="G566" s="86"/>
      <c r="H566" s="25"/>
      <c r="I566" s="105"/>
    </row>
    <row r="567">
      <c r="A567" s="13" t="s">
        <v>151</v>
      </c>
      <c r="B567" s="84"/>
      <c r="C567" s="86"/>
      <c r="D567" s="105"/>
      <c r="E567" s="86"/>
      <c r="F567" s="23"/>
      <c r="G567" s="86"/>
      <c r="H567" s="25"/>
      <c r="I567" s="105"/>
    </row>
    <row r="568">
      <c r="A568" s="13" t="s">
        <v>165</v>
      </c>
      <c r="B568" s="84"/>
      <c r="C568" s="86"/>
      <c r="D568" s="105"/>
      <c r="E568" s="86"/>
      <c r="F568" s="23"/>
      <c r="G568" s="86"/>
      <c r="H568" s="25"/>
      <c r="I568" s="105"/>
    </row>
    <row r="569">
      <c r="A569" s="13" t="s">
        <v>140</v>
      </c>
      <c r="B569" s="84"/>
      <c r="C569" s="86"/>
      <c r="D569" s="105"/>
      <c r="E569" s="86"/>
      <c r="F569" s="23"/>
      <c r="G569" s="86"/>
      <c r="H569" s="25"/>
      <c r="I569" s="105"/>
    </row>
    <row r="570">
      <c r="A570" s="13" t="s">
        <v>68</v>
      </c>
      <c r="B570" s="84"/>
      <c r="C570" s="86"/>
      <c r="D570" s="105"/>
      <c r="E570" s="86"/>
      <c r="F570" s="23"/>
      <c r="G570" s="86"/>
      <c r="H570" s="25"/>
      <c r="I570" s="105"/>
    </row>
    <row r="571">
      <c r="A571" s="13" t="s">
        <v>99</v>
      </c>
      <c r="B571" s="84"/>
      <c r="C571" s="86"/>
      <c r="D571" s="105"/>
      <c r="E571" s="86"/>
      <c r="F571" s="23"/>
      <c r="G571" s="86"/>
      <c r="H571" s="25"/>
      <c r="I571" s="105"/>
    </row>
    <row r="572">
      <c r="A572" s="13" t="s">
        <v>193</v>
      </c>
      <c r="B572" s="84"/>
      <c r="C572" s="86"/>
      <c r="D572" s="105"/>
      <c r="E572" s="86"/>
      <c r="F572" s="23"/>
      <c r="G572" s="86"/>
      <c r="H572" s="25"/>
      <c r="I572" s="105"/>
    </row>
    <row r="573">
      <c r="A573" s="13" t="s">
        <v>195</v>
      </c>
      <c r="B573" s="84"/>
      <c r="C573" s="86"/>
      <c r="D573" s="105"/>
      <c r="E573" s="86"/>
      <c r="F573" s="23"/>
      <c r="G573" s="86"/>
      <c r="H573" s="25"/>
      <c r="I573" s="105"/>
    </row>
    <row r="574">
      <c r="A574" s="13" t="s">
        <v>210</v>
      </c>
      <c r="B574" s="84"/>
      <c r="C574" s="86"/>
      <c r="D574" s="105"/>
      <c r="E574" s="86"/>
      <c r="F574" s="23"/>
      <c r="G574" s="86"/>
      <c r="H574" s="25"/>
      <c r="I574" s="105"/>
    </row>
    <row r="575">
      <c r="A575" s="13" t="s">
        <v>196</v>
      </c>
      <c r="B575" s="84"/>
      <c r="C575" s="86"/>
      <c r="D575" s="105"/>
      <c r="E575" s="86"/>
      <c r="F575" s="23"/>
      <c r="G575" s="86"/>
      <c r="H575" s="25"/>
      <c r="I575" s="105"/>
    </row>
    <row r="576">
      <c r="A576" s="13" t="s">
        <v>197</v>
      </c>
      <c r="B576" s="84"/>
      <c r="C576" s="86"/>
      <c r="D576" s="105"/>
      <c r="E576" s="86"/>
      <c r="F576" s="23"/>
      <c r="G576" s="86"/>
      <c r="H576" s="25"/>
      <c r="I576" s="105"/>
    </row>
    <row r="577">
      <c r="A577" s="13" t="s">
        <v>170</v>
      </c>
      <c r="B577" s="84"/>
      <c r="C577" s="86"/>
      <c r="D577" s="105"/>
      <c r="E577" s="86"/>
      <c r="F577" s="23"/>
      <c r="G577" s="86"/>
      <c r="H577" s="25"/>
      <c r="I577" s="105"/>
    </row>
    <row r="578">
      <c r="A578" s="13" t="s">
        <v>146</v>
      </c>
      <c r="B578" s="84"/>
      <c r="C578" s="86"/>
      <c r="D578" s="105"/>
      <c r="E578" s="86"/>
      <c r="F578" s="23"/>
      <c r="G578" s="86"/>
      <c r="H578" s="25"/>
      <c r="I578" s="105"/>
    </row>
    <row r="579">
      <c r="A579" s="13" t="s">
        <v>147</v>
      </c>
      <c r="B579" s="84"/>
      <c r="C579" s="86"/>
      <c r="D579" s="105"/>
      <c r="E579" s="86"/>
      <c r="F579" s="23"/>
      <c r="G579" s="86"/>
      <c r="H579" s="25"/>
      <c r="I579" s="105"/>
    </row>
    <row r="580">
      <c r="A580" s="13" t="s">
        <v>142</v>
      </c>
      <c r="B580" s="84"/>
      <c r="C580" s="86"/>
      <c r="D580" s="105"/>
      <c r="E580" s="86"/>
      <c r="F580" s="23"/>
      <c r="G580" s="86"/>
      <c r="H580" s="25"/>
      <c r="I580" s="105"/>
    </row>
    <row r="581">
      <c r="A581" s="13" t="s">
        <v>199</v>
      </c>
      <c r="B581" s="84"/>
      <c r="C581" s="86"/>
      <c r="D581" s="105"/>
      <c r="E581" s="86"/>
      <c r="F581" s="23"/>
      <c r="G581" s="86"/>
      <c r="H581" s="25"/>
      <c r="I581" s="105"/>
    </row>
    <row r="582">
      <c r="A582" s="13" t="s">
        <v>130</v>
      </c>
      <c r="B582" s="84"/>
      <c r="C582" s="86"/>
      <c r="D582" s="105"/>
      <c r="E582" s="86"/>
      <c r="F582" s="23"/>
      <c r="G582" s="86"/>
      <c r="H582" s="25"/>
      <c r="I582" s="105"/>
    </row>
    <row r="583">
      <c r="A583" s="13" t="s">
        <v>51</v>
      </c>
      <c r="B583" s="84"/>
      <c r="C583" s="86"/>
      <c r="D583" s="105"/>
      <c r="E583" s="86"/>
      <c r="F583" s="23"/>
      <c r="G583" s="86"/>
      <c r="H583" s="25"/>
      <c r="I583" s="105"/>
    </row>
    <row r="584">
      <c r="A584" s="13" t="s">
        <v>153</v>
      </c>
      <c r="B584" s="84"/>
      <c r="C584" s="86"/>
      <c r="D584" s="105"/>
      <c r="E584" s="86"/>
      <c r="F584" s="23"/>
      <c r="G584" s="86"/>
      <c r="H584" s="25"/>
      <c r="I584" s="105"/>
    </row>
    <row r="585">
      <c r="A585" s="13" t="s">
        <v>155</v>
      </c>
      <c r="B585" s="84"/>
      <c r="C585" s="86"/>
      <c r="D585" s="105"/>
      <c r="E585" s="86"/>
      <c r="F585" s="23"/>
      <c r="G585" s="86"/>
      <c r="H585" s="25"/>
      <c r="I585" s="105"/>
    </row>
    <row r="586">
      <c r="A586" s="13" t="s">
        <v>76</v>
      </c>
      <c r="B586" s="84"/>
      <c r="C586" s="86"/>
      <c r="D586" s="105"/>
      <c r="E586" s="86"/>
      <c r="F586" s="23"/>
      <c r="G586" s="86"/>
      <c r="H586" s="25"/>
      <c r="I586" s="105"/>
    </row>
    <row r="587">
      <c r="A587" s="13" t="s">
        <v>107</v>
      </c>
      <c r="B587" s="84"/>
      <c r="C587" s="86"/>
      <c r="D587" s="105"/>
      <c r="E587" s="86"/>
      <c r="F587" s="23"/>
      <c r="G587" s="86"/>
      <c r="H587" s="25"/>
      <c r="I587" s="105"/>
    </row>
    <row r="588">
      <c r="A588" s="13" t="s">
        <v>200</v>
      </c>
      <c r="B588" s="84"/>
      <c r="C588" s="86"/>
      <c r="D588" s="105"/>
      <c r="E588" s="86"/>
      <c r="F588" s="23"/>
      <c r="G588" s="86"/>
      <c r="H588" s="25"/>
      <c r="I588" s="105"/>
    </row>
    <row r="589">
      <c r="A589" s="13" t="s">
        <v>175</v>
      </c>
      <c r="B589" s="84"/>
      <c r="C589" s="86"/>
      <c r="D589" s="105"/>
      <c r="E589" s="86"/>
      <c r="F589" s="23"/>
      <c r="G589" s="86"/>
      <c r="H589" s="25"/>
      <c r="I589" s="105"/>
    </row>
    <row r="590">
      <c r="A590" s="13" t="s">
        <v>110</v>
      </c>
      <c r="B590" s="84"/>
      <c r="C590" s="86"/>
      <c r="D590" s="105"/>
      <c r="E590" s="86"/>
      <c r="F590" s="23"/>
      <c r="G590" s="86"/>
      <c r="H590" s="25"/>
      <c r="I590" s="105"/>
    </row>
    <row r="591">
      <c r="A591" s="13" t="s">
        <v>202</v>
      </c>
      <c r="B591" s="84"/>
      <c r="C591" s="86"/>
      <c r="D591" s="105"/>
      <c r="E591" s="86"/>
      <c r="F591" s="23"/>
      <c r="G591" s="86"/>
      <c r="H591" s="25"/>
      <c r="I591" s="105"/>
    </row>
    <row r="592">
      <c r="A592" s="13" t="s">
        <v>157</v>
      </c>
      <c r="B592" s="84"/>
      <c r="C592" s="86"/>
      <c r="D592" s="105"/>
      <c r="E592" s="86"/>
      <c r="F592" s="23"/>
      <c r="G592" s="86"/>
      <c r="H592" s="25"/>
      <c r="I592" s="105"/>
    </row>
    <row r="593">
      <c r="A593" s="13" t="s">
        <v>206</v>
      </c>
      <c r="B593" s="84"/>
      <c r="C593" s="86"/>
      <c r="D593" s="105"/>
      <c r="E593" s="86"/>
      <c r="F593" s="23"/>
      <c r="G593" s="86"/>
      <c r="H593" s="25"/>
      <c r="I593" s="105"/>
    </row>
    <row r="594">
      <c r="A594" s="13" t="s">
        <v>230</v>
      </c>
      <c r="B594" s="84"/>
      <c r="C594" s="86"/>
      <c r="D594" s="105"/>
      <c r="E594" s="86"/>
      <c r="F594" s="23"/>
      <c r="G594" s="86"/>
      <c r="H594" s="25"/>
      <c r="I594" s="105"/>
    </row>
    <row r="595">
      <c r="A595" s="13" t="s">
        <v>143</v>
      </c>
      <c r="B595" s="84"/>
      <c r="C595" s="86"/>
      <c r="D595" s="105"/>
      <c r="E595" s="86"/>
      <c r="F595" s="23"/>
      <c r="G595" s="86"/>
      <c r="H595" s="25"/>
      <c r="I595" s="105"/>
    </row>
    <row r="596">
      <c r="A596" s="13" t="s">
        <v>231</v>
      </c>
      <c r="B596" s="84"/>
      <c r="C596" s="86"/>
      <c r="D596" s="105"/>
      <c r="E596" s="86"/>
      <c r="F596" s="23"/>
      <c r="G596" s="86"/>
      <c r="H596" s="25"/>
      <c r="I596" s="105"/>
    </row>
    <row r="597">
      <c r="A597" s="13" t="s">
        <v>116</v>
      </c>
      <c r="B597" s="84"/>
      <c r="C597" s="86"/>
      <c r="D597" s="105"/>
      <c r="E597" s="86"/>
      <c r="F597" s="23"/>
      <c r="G597" s="86"/>
      <c r="H597" s="25"/>
      <c r="I597" s="105"/>
    </row>
    <row r="598">
      <c r="A598" s="13" t="s">
        <v>226</v>
      </c>
      <c r="B598" s="84"/>
      <c r="C598" s="86"/>
      <c r="D598" s="105"/>
      <c r="E598" s="86"/>
      <c r="F598" s="23"/>
      <c r="G598" s="86"/>
      <c r="H598" s="25"/>
      <c r="I598" s="105"/>
    </row>
    <row r="599">
      <c r="A599" s="13" t="s">
        <v>221</v>
      </c>
      <c r="B599" s="84"/>
      <c r="C599" s="86"/>
      <c r="D599" s="105"/>
      <c r="E599" s="86"/>
      <c r="F599" s="23"/>
      <c r="G599" s="86"/>
      <c r="H599" s="25"/>
      <c r="I599" s="105"/>
    </row>
    <row r="600">
      <c r="A600" s="13" t="s">
        <v>172</v>
      </c>
      <c r="B600" s="84"/>
      <c r="C600" s="86"/>
      <c r="D600" s="105"/>
      <c r="E600" s="86"/>
      <c r="F600" s="23"/>
      <c r="G600" s="86"/>
      <c r="H600" s="25"/>
      <c r="I600" s="105"/>
    </row>
    <row r="601">
      <c r="A601" s="13" t="s">
        <v>118</v>
      </c>
      <c r="B601" s="84"/>
      <c r="C601" s="86"/>
      <c r="D601" s="105"/>
      <c r="E601" s="86"/>
      <c r="F601" s="23"/>
      <c r="G601" s="86"/>
      <c r="H601" s="25"/>
      <c r="I601" s="105"/>
    </row>
    <row r="602">
      <c r="A602" s="13" t="s">
        <v>184</v>
      </c>
      <c r="B602" s="84"/>
      <c r="C602" s="86"/>
      <c r="D602" s="105"/>
      <c r="E602" s="86"/>
      <c r="F602" s="23"/>
      <c r="G602" s="86"/>
      <c r="H602" s="25"/>
      <c r="I602" s="105"/>
    </row>
    <row r="603">
      <c r="A603" s="13" t="s">
        <v>148</v>
      </c>
      <c r="B603" s="84"/>
      <c r="C603" s="86"/>
      <c r="D603" s="105"/>
      <c r="E603" s="86"/>
      <c r="F603" s="23"/>
      <c r="G603" s="86"/>
      <c r="H603" s="25"/>
      <c r="I603" s="105"/>
    </row>
    <row r="604">
      <c r="A604" s="13" t="s">
        <v>216</v>
      </c>
      <c r="B604" s="84"/>
      <c r="C604" s="86"/>
      <c r="D604" s="105"/>
      <c r="E604" s="86"/>
      <c r="F604" s="23"/>
      <c r="G604" s="86"/>
      <c r="H604" s="25"/>
      <c r="I604" s="105"/>
    </row>
    <row r="605">
      <c r="A605" s="13" t="s">
        <v>103</v>
      </c>
      <c r="B605" s="84"/>
      <c r="C605" s="86"/>
      <c r="D605" s="105"/>
      <c r="E605" s="86"/>
      <c r="F605" s="23"/>
      <c r="G605" s="86"/>
      <c r="H605" s="25"/>
      <c r="I605" s="105"/>
    </row>
    <row r="606">
      <c r="A606" s="13" t="s">
        <v>167</v>
      </c>
      <c r="B606" s="84"/>
      <c r="C606" s="86"/>
      <c r="D606" s="105"/>
      <c r="E606" s="86"/>
      <c r="F606" s="23"/>
      <c r="G606" s="86"/>
      <c r="H606" s="25"/>
      <c r="I606" s="105"/>
    </row>
    <row r="607">
      <c r="A607" s="13" t="s">
        <v>128</v>
      </c>
      <c r="B607" s="84"/>
      <c r="C607" s="86"/>
      <c r="D607" s="105"/>
      <c r="E607" s="86"/>
      <c r="F607" s="23"/>
      <c r="G607" s="86"/>
      <c r="H607" s="25"/>
      <c r="I607" s="105"/>
    </row>
    <row r="608">
      <c r="A608" s="13" t="s">
        <v>158</v>
      </c>
      <c r="B608" s="84"/>
      <c r="C608" s="86"/>
      <c r="D608" s="105"/>
      <c r="E608" s="86"/>
      <c r="F608" s="23"/>
      <c r="G608" s="86"/>
      <c r="H608" s="25"/>
      <c r="I608" s="105"/>
    </row>
    <row r="609">
      <c r="A609" s="13" t="s">
        <v>180</v>
      </c>
      <c r="B609" s="84"/>
      <c r="C609" s="86"/>
      <c r="D609" s="105"/>
      <c r="E609" s="86"/>
      <c r="F609" s="23"/>
      <c r="G609" s="86"/>
      <c r="H609" s="25"/>
      <c r="I609" s="105"/>
    </row>
    <row r="610">
      <c r="A610" s="13" t="s">
        <v>114</v>
      </c>
      <c r="B610" s="84"/>
      <c r="C610" s="86"/>
      <c r="D610" s="105"/>
      <c r="E610" s="86"/>
      <c r="F610" s="23"/>
      <c r="G610" s="86"/>
      <c r="H610" s="25"/>
      <c r="I610" s="105"/>
    </row>
    <row r="611">
      <c r="A611" s="13" t="s">
        <v>205</v>
      </c>
      <c r="B611" s="84"/>
      <c r="C611" s="86"/>
      <c r="D611" s="105"/>
      <c r="E611" s="86"/>
      <c r="F611" s="23"/>
      <c r="G611" s="86"/>
      <c r="H611" s="25"/>
      <c r="I611" s="105"/>
    </row>
    <row r="612">
      <c r="A612" s="13" t="s">
        <v>121</v>
      </c>
      <c r="B612" s="84"/>
      <c r="C612" s="86"/>
      <c r="D612" s="105"/>
      <c r="E612" s="86"/>
      <c r="F612" s="23"/>
      <c r="G612" s="86"/>
      <c r="H612" s="25"/>
      <c r="I612" s="105"/>
    </row>
    <row r="613">
      <c r="A613" s="13" t="s">
        <v>203</v>
      </c>
      <c r="B613" s="84"/>
      <c r="C613" s="86"/>
      <c r="D613" s="105"/>
      <c r="E613" s="86"/>
      <c r="F613" s="23"/>
      <c r="G613" s="86"/>
      <c r="H613" s="25"/>
      <c r="I613" s="105"/>
    </row>
    <row r="614">
      <c r="A614" s="13" t="s">
        <v>243</v>
      </c>
      <c r="B614" s="84"/>
      <c r="C614" s="86"/>
      <c r="D614" s="105"/>
      <c r="E614" s="86"/>
      <c r="F614" s="23"/>
      <c r="G614" s="86"/>
      <c r="H614" s="25"/>
      <c r="I614" s="105"/>
    </row>
    <row r="615">
      <c r="A615" s="13" t="s">
        <v>169</v>
      </c>
      <c r="B615" s="84"/>
      <c r="C615" s="86"/>
      <c r="D615" s="105"/>
      <c r="E615" s="86"/>
      <c r="F615" s="23"/>
      <c r="G615" s="86"/>
      <c r="H615" s="25"/>
      <c r="I615" s="105"/>
    </row>
    <row r="616">
      <c r="A616" s="13" t="s">
        <v>223</v>
      </c>
      <c r="B616" s="84"/>
      <c r="C616" s="86"/>
      <c r="D616" s="105"/>
      <c r="E616" s="86"/>
      <c r="F616" s="23"/>
      <c r="G616" s="86"/>
      <c r="H616" s="25"/>
      <c r="I616" s="105"/>
    </row>
    <row r="617">
      <c r="A617" s="13" t="s">
        <v>207</v>
      </c>
      <c r="B617" s="84"/>
      <c r="C617" s="86"/>
      <c r="D617" s="105"/>
      <c r="E617" s="86"/>
      <c r="F617" s="23"/>
      <c r="G617" s="86"/>
      <c r="H617" s="25"/>
      <c r="I617" s="105"/>
    </row>
    <row r="618">
      <c r="A618" s="13" t="s">
        <v>112</v>
      </c>
      <c r="B618" s="84"/>
      <c r="C618" s="86"/>
      <c r="D618" s="105"/>
      <c r="E618" s="86"/>
      <c r="F618" s="23"/>
      <c r="G618" s="86"/>
      <c r="H618" s="25"/>
      <c r="I618" s="105"/>
    </row>
    <row r="619">
      <c r="A619" s="13" t="s">
        <v>93</v>
      </c>
      <c r="B619" s="84"/>
      <c r="C619" s="86"/>
      <c r="D619" s="105"/>
      <c r="E619" s="86"/>
      <c r="F619" s="23"/>
      <c r="G619" s="86"/>
      <c r="H619" s="25"/>
      <c r="I619" s="105"/>
    </row>
    <row r="620">
      <c r="A620" s="13" t="s">
        <v>73</v>
      </c>
      <c r="B620" s="84"/>
      <c r="C620" s="86"/>
      <c r="D620" s="105"/>
      <c r="E620" s="86"/>
      <c r="F620" s="23"/>
      <c r="G620" s="86"/>
      <c r="H620" s="25"/>
      <c r="I620" s="105"/>
    </row>
    <row r="621">
      <c r="A621" s="13" t="s">
        <v>154</v>
      </c>
      <c r="B621" s="84"/>
      <c r="C621" s="86"/>
      <c r="D621" s="105"/>
      <c r="E621" s="86"/>
      <c r="F621" s="23"/>
      <c r="G621" s="86"/>
      <c r="H621" s="25"/>
      <c r="I621" s="105"/>
    </row>
    <row r="622">
      <c r="A622" s="13" t="s">
        <v>125</v>
      </c>
      <c r="B622" s="84"/>
      <c r="C622" s="86"/>
      <c r="D622" s="105"/>
      <c r="E622" s="86"/>
      <c r="F622" s="23"/>
      <c r="G622" s="86"/>
      <c r="H622" s="25"/>
      <c r="I622" s="105"/>
    </row>
    <row r="623">
      <c r="A623" s="13" t="s">
        <v>228</v>
      </c>
      <c r="B623" s="84"/>
      <c r="C623" s="86"/>
      <c r="D623" s="105"/>
      <c r="E623" s="86"/>
      <c r="F623" s="23"/>
      <c r="G623" s="86"/>
      <c r="H623" s="25"/>
      <c r="I623" s="105"/>
    </row>
    <row r="624">
      <c r="A624" s="13" t="s">
        <v>182</v>
      </c>
      <c r="B624" s="84"/>
      <c r="C624" s="86"/>
      <c r="D624" s="105"/>
      <c r="E624" s="86"/>
      <c r="F624" s="23"/>
      <c r="G624" s="86"/>
      <c r="H624" s="25"/>
      <c r="I624" s="105"/>
    </row>
    <row r="625">
      <c r="A625" s="13" t="s">
        <v>83</v>
      </c>
      <c r="B625" s="84"/>
      <c r="C625" s="86"/>
      <c r="D625" s="105"/>
      <c r="E625" s="86"/>
      <c r="F625" s="23"/>
      <c r="G625" s="86"/>
      <c r="H625" s="25"/>
      <c r="I625" s="105"/>
    </row>
    <row r="626">
      <c r="A626" s="13" t="s">
        <v>96</v>
      </c>
      <c r="B626" s="84"/>
      <c r="C626" s="86"/>
      <c r="D626" s="105"/>
      <c r="E626" s="86"/>
      <c r="F626" s="23"/>
      <c r="G626" s="86"/>
      <c r="H626" s="25"/>
      <c r="I626" s="105"/>
    </row>
    <row r="627">
      <c r="A627" s="13" t="s">
        <v>132</v>
      </c>
      <c r="B627" s="84"/>
      <c r="C627" s="86"/>
      <c r="D627" s="105"/>
      <c r="E627" s="86"/>
      <c r="F627" s="23"/>
      <c r="G627" s="86"/>
      <c r="H627" s="25"/>
      <c r="I627" s="105"/>
    </row>
    <row r="628">
      <c r="A628" s="13" t="s">
        <v>159</v>
      </c>
      <c r="B628" s="84"/>
      <c r="C628" s="86"/>
      <c r="D628" s="105"/>
      <c r="E628" s="86"/>
      <c r="F628" s="23"/>
      <c r="G628" s="86"/>
      <c r="H628" s="25"/>
      <c r="I628" s="105"/>
    </row>
    <row r="629">
      <c r="A629" s="13" t="s">
        <v>160</v>
      </c>
      <c r="B629" s="84"/>
      <c r="C629" s="86"/>
      <c r="D629" s="105"/>
      <c r="E629" s="86"/>
      <c r="F629" s="23"/>
      <c r="G629" s="86"/>
      <c r="H629" s="25"/>
      <c r="I629" s="105"/>
    </row>
    <row r="630">
      <c r="A630" s="13" t="s">
        <v>133</v>
      </c>
      <c r="B630" s="84"/>
      <c r="C630" s="86"/>
      <c r="D630" s="105"/>
      <c r="E630" s="86"/>
      <c r="F630" s="23"/>
      <c r="G630" s="86"/>
      <c r="H630" s="25"/>
      <c r="I630" s="105"/>
    </row>
    <row r="631">
      <c r="A631" s="13" t="s">
        <v>190</v>
      </c>
      <c r="B631" s="84"/>
      <c r="C631" s="86"/>
      <c r="D631" s="105"/>
      <c r="E631" s="86"/>
      <c r="F631" s="23"/>
      <c r="G631" s="86"/>
      <c r="H631" s="25"/>
      <c r="I631" s="105"/>
    </row>
    <row r="632">
      <c r="A632" s="13" t="s">
        <v>139</v>
      </c>
      <c r="B632" s="84"/>
      <c r="C632" s="86"/>
      <c r="D632" s="105"/>
      <c r="E632" s="86"/>
      <c r="F632" s="23"/>
      <c r="G632" s="86"/>
      <c r="H632" s="25"/>
      <c r="I632" s="105"/>
    </row>
    <row r="633">
      <c r="A633" s="13" t="s">
        <v>183</v>
      </c>
      <c r="B633" s="84"/>
      <c r="C633" s="86"/>
      <c r="D633" s="105"/>
      <c r="E633" s="86"/>
      <c r="F633" s="23"/>
      <c r="G633" s="86"/>
      <c r="H633" s="25"/>
      <c r="I633" s="105"/>
    </row>
    <row r="634">
      <c r="A634" s="13" t="s">
        <v>237</v>
      </c>
      <c r="B634" s="84"/>
      <c r="C634" s="86"/>
      <c r="D634" s="105"/>
      <c r="E634" s="86"/>
      <c r="F634" s="23"/>
      <c r="G634" s="86"/>
      <c r="H634" s="25"/>
      <c r="I634" s="105"/>
    </row>
    <row r="635">
      <c r="A635" s="13" t="s">
        <v>162</v>
      </c>
      <c r="B635" s="84"/>
      <c r="C635" s="86"/>
      <c r="D635" s="105"/>
      <c r="E635" s="86"/>
      <c r="F635" s="23"/>
      <c r="G635" s="86"/>
      <c r="H635" s="25"/>
      <c r="I635" s="105"/>
    </row>
    <row r="636">
      <c r="A636" s="13" t="s">
        <v>191</v>
      </c>
      <c r="B636" s="84"/>
      <c r="C636" s="86"/>
      <c r="D636" s="105"/>
      <c r="E636" s="86"/>
      <c r="F636" s="23"/>
      <c r="G636" s="86"/>
      <c r="H636" s="25"/>
      <c r="I636" s="105"/>
    </row>
    <row r="637">
      <c r="A637" s="13" t="s">
        <v>238</v>
      </c>
      <c r="B637" s="84"/>
      <c r="C637" s="86"/>
      <c r="D637" s="105"/>
      <c r="E637" s="86"/>
      <c r="F637" s="23"/>
      <c r="G637" s="86"/>
      <c r="H637" s="25"/>
      <c r="I637" s="105"/>
    </row>
    <row r="638">
      <c r="A638" s="13" t="s">
        <v>185</v>
      </c>
      <c r="B638" s="84"/>
      <c r="C638" s="86"/>
      <c r="D638" s="105"/>
      <c r="E638" s="86"/>
      <c r="F638" s="23"/>
      <c r="G638" s="86"/>
      <c r="H638" s="25"/>
      <c r="I638" s="105"/>
    </row>
    <row r="639">
      <c r="A639" s="13" t="s">
        <v>127</v>
      </c>
      <c r="B639" s="84"/>
      <c r="C639" s="86"/>
      <c r="D639" s="105"/>
      <c r="E639" s="86"/>
      <c r="F639" s="23"/>
      <c r="G639" s="86"/>
      <c r="H639" s="25"/>
      <c r="I639" s="105"/>
    </row>
    <row r="640">
      <c r="A640" s="13" t="s">
        <v>235</v>
      </c>
      <c r="B640" s="84"/>
      <c r="C640" s="86"/>
      <c r="D640" s="105"/>
      <c r="E640" s="86"/>
      <c r="F640" s="23"/>
      <c r="G640" s="86"/>
      <c r="H640" s="25"/>
      <c r="I640" s="105"/>
    </row>
    <row r="641">
      <c r="A641" s="13" t="s">
        <v>224</v>
      </c>
      <c r="B641" s="84"/>
      <c r="C641" s="86"/>
      <c r="D641" s="105"/>
      <c r="E641" s="86"/>
      <c r="F641" s="23"/>
      <c r="G641" s="86"/>
      <c r="H641" s="25"/>
      <c r="I641" s="105"/>
    </row>
    <row r="642">
      <c r="A642" s="13" t="s">
        <v>233</v>
      </c>
      <c r="B642" s="84"/>
      <c r="C642" s="86"/>
      <c r="D642" s="105"/>
      <c r="E642" s="86"/>
      <c r="F642" s="23"/>
      <c r="G642" s="86"/>
      <c r="H642" s="25"/>
      <c r="I642" s="105"/>
    </row>
    <row r="643">
      <c r="A643" s="13" t="s">
        <v>105</v>
      </c>
      <c r="B643" s="84"/>
      <c r="C643" s="86"/>
      <c r="D643" s="105"/>
      <c r="E643" s="86"/>
      <c r="F643" s="23"/>
      <c r="G643" s="86"/>
      <c r="H643" s="25"/>
      <c r="I643" s="105"/>
    </row>
    <row r="644">
      <c r="A644" s="13" t="s">
        <v>173</v>
      </c>
      <c r="B644" s="84"/>
      <c r="C644" s="86"/>
      <c r="D644" s="105"/>
      <c r="E644" s="86"/>
      <c r="F644" s="23"/>
      <c r="G644" s="86"/>
      <c r="H644" s="25"/>
      <c r="I644" s="105"/>
    </row>
    <row r="645">
      <c r="A645" s="13" t="s">
        <v>150</v>
      </c>
      <c r="B645" s="84"/>
      <c r="C645" s="86"/>
      <c r="D645" s="105"/>
      <c r="E645" s="86"/>
      <c r="F645" s="23"/>
      <c r="G645" s="86"/>
      <c r="H645" s="25"/>
      <c r="I645" s="105"/>
    </row>
    <row r="646">
      <c r="A646" s="13" t="s">
        <v>174</v>
      </c>
      <c r="B646" s="84"/>
      <c r="C646" s="86"/>
      <c r="D646" s="105"/>
      <c r="E646" s="86"/>
      <c r="F646" s="23"/>
      <c r="G646" s="86"/>
      <c r="H646" s="25"/>
      <c r="I646" s="105"/>
    </row>
    <row r="647">
      <c r="A647" s="13" t="s">
        <v>186</v>
      </c>
      <c r="B647" s="84"/>
      <c r="C647" s="86"/>
      <c r="D647" s="105"/>
      <c r="E647" s="86"/>
      <c r="F647" s="23"/>
      <c r="G647" s="86"/>
      <c r="H647" s="25"/>
      <c r="I647" s="105"/>
    </row>
    <row r="648">
      <c r="A648" s="13" t="s">
        <v>176</v>
      </c>
      <c r="B648" s="84"/>
      <c r="C648" s="86"/>
      <c r="D648" s="105"/>
      <c r="E648" s="86"/>
      <c r="F648" s="23"/>
      <c r="G648" s="86"/>
      <c r="H648" s="25"/>
      <c r="I648" s="105"/>
    </row>
    <row r="649">
      <c r="A649" s="13" t="s">
        <v>179</v>
      </c>
      <c r="B649" s="84"/>
      <c r="C649" s="86"/>
      <c r="D649" s="105"/>
      <c r="E649" s="86"/>
      <c r="F649" s="23"/>
      <c r="G649" s="86"/>
      <c r="H649" s="25"/>
      <c r="I649" s="105"/>
    </row>
    <row r="650">
      <c r="A650" s="13" t="s">
        <v>178</v>
      </c>
      <c r="B650" s="84"/>
      <c r="C650" s="86"/>
      <c r="D650" s="105"/>
      <c r="E650" s="86"/>
      <c r="F650" s="23"/>
      <c r="G650" s="86"/>
      <c r="H650" s="25"/>
      <c r="I650" s="105"/>
    </row>
    <row r="651">
      <c r="A651" s="13" t="s">
        <v>211</v>
      </c>
      <c r="B651" s="84"/>
      <c r="C651" s="86"/>
      <c r="D651" s="105"/>
      <c r="E651" s="86"/>
      <c r="F651" s="23"/>
      <c r="G651" s="86"/>
      <c r="H651" s="25"/>
      <c r="I651" s="105"/>
    </row>
    <row r="652">
      <c r="A652" s="13" t="s">
        <v>239</v>
      </c>
      <c r="B652" s="84"/>
      <c r="C652" s="86"/>
      <c r="D652" s="105"/>
      <c r="E652" s="86"/>
      <c r="F652" s="23"/>
      <c r="G652" s="86"/>
      <c r="H652" s="25"/>
      <c r="I652" s="105"/>
    </row>
    <row r="653">
      <c r="A653" s="13" t="s">
        <v>229</v>
      </c>
      <c r="B653" s="84"/>
      <c r="C653" s="86"/>
      <c r="D653" s="105"/>
      <c r="E653" s="86"/>
      <c r="F653" s="23"/>
      <c r="G653" s="86"/>
      <c r="H653" s="25"/>
      <c r="I653" s="105"/>
    </row>
    <row r="654">
      <c r="A654" s="13" t="s">
        <v>80</v>
      </c>
      <c r="B654" s="84"/>
      <c r="C654" s="86"/>
      <c r="D654" s="105"/>
      <c r="E654" s="86"/>
      <c r="F654" s="23"/>
      <c r="G654" s="86"/>
      <c r="H654" s="25"/>
      <c r="I654" s="105"/>
    </row>
    <row r="655">
      <c r="A655" s="13" t="s">
        <v>208</v>
      </c>
      <c r="B655" s="84"/>
      <c r="C655" s="86"/>
      <c r="D655" s="105"/>
      <c r="E655" s="86"/>
      <c r="F655" s="23"/>
      <c r="G655" s="86"/>
      <c r="H655" s="25"/>
      <c r="I655" s="105"/>
    </row>
    <row r="656">
      <c r="A656" s="13" t="s">
        <v>213</v>
      </c>
      <c r="B656" s="84"/>
      <c r="C656" s="86"/>
      <c r="D656" s="105"/>
      <c r="E656" s="86"/>
      <c r="F656" s="23"/>
      <c r="G656" s="86"/>
      <c r="H656" s="25"/>
      <c r="I656" s="105"/>
    </row>
    <row r="657">
      <c r="A657" s="13" t="s">
        <v>212</v>
      </c>
      <c r="B657" s="84"/>
      <c r="C657" s="86"/>
      <c r="D657" s="105"/>
      <c r="E657" s="86"/>
      <c r="F657" s="23"/>
      <c r="G657" s="86"/>
      <c r="H657" s="25"/>
      <c r="I657" s="105"/>
    </row>
    <row r="658">
      <c r="A658" s="13" t="s">
        <v>214</v>
      </c>
      <c r="B658" s="84"/>
      <c r="C658" s="86"/>
      <c r="D658" s="105"/>
      <c r="E658" s="86"/>
      <c r="F658" s="23"/>
      <c r="G658" s="86"/>
      <c r="H658" s="25"/>
      <c r="I658" s="105"/>
    </row>
    <row r="659">
      <c r="A659" s="13" t="s">
        <v>232</v>
      </c>
      <c r="B659" s="84"/>
      <c r="C659" s="86"/>
      <c r="D659" s="105"/>
      <c r="E659" s="86"/>
      <c r="F659" s="23"/>
      <c r="G659" s="86"/>
      <c r="H659" s="25"/>
      <c r="I659" s="105"/>
    </row>
    <row r="660">
      <c r="A660" s="13" t="s">
        <v>181</v>
      </c>
      <c r="B660" s="84"/>
      <c r="C660" s="86"/>
      <c r="D660" s="105"/>
      <c r="E660" s="86"/>
      <c r="F660" s="23"/>
      <c r="G660" s="86"/>
      <c r="H660" s="25"/>
      <c r="I660" s="105"/>
    </row>
    <row r="661">
      <c r="A661" s="13" t="s">
        <v>136</v>
      </c>
      <c r="B661" s="84"/>
      <c r="C661" s="86"/>
      <c r="D661" s="105"/>
      <c r="E661" s="86"/>
      <c r="F661" s="23"/>
      <c r="G661" s="86"/>
      <c r="H661" s="25"/>
      <c r="I661" s="105"/>
    </row>
    <row r="662">
      <c r="A662" s="13" t="s">
        <v>246</v>
      </c>
      <c r="B662" s="84"/>
      <c r="C662" s="86"/>
      <c r="D662" s="105"/>
      <c r="E662" s="86"/>
      <c r="F662" s="23"/>
      <c r="G662" s="86"/>
      <c r="H662" s="25"/>
      <c r="I662" s="105"/>
    </row>
    <row r="663">
      <c r="A663" s="13" t="s">
        <v>22</v>
      </c>
      <c r="B663" s="84"/>
      <c r="C663" s="86"/>
      <c r="D663" s="105"/>
      <c r="E663" s="86"/>
      <c r="F663" s="23"/>
      <c r="G663" s="86"/>
      <c r="H663" s="25"/>
      <c r="I663" s="105"/>
    </row>
    <row r="664">
      <c r="A664" s="13" t="s">
        <v>95</v>
      </c>
      <c r="B664" s="84"/>
      <c r="C664" s="86"/>
      <c r="D664" s="105"/>
      <c r="E664" s="86"/>
      <c r="F664" s="23"/>
      <c r="G664" s="86"/>
      <c r="H664" s="25"/>
      <c r="I664" s="105"/>
    </row>
    <row r="665">
      <c r="A665" s="13" t="s">
        <v>100</v>
      </c>
      <c r="B665" s="84"/>
      <c r="C665" s="86"/>
      <c r="D665" s="105"/>
      <c r="E665" s="86"/>
      <c r="F665" s="23"/>
      <c r="G665" s="86"/>
      <c r="H665" s="25"/>
      <c r="I665" s="105"/>
    </row>
    <row r="666">
      <c r="A666" s="13" t="s">
        <v>138</v>
      </c>
      <c r="B666" s="84"/>
      <c r="C666" s="86"/>
      <c r="D666" s="105"/>
      <c r="E666" s="86"/>
      <c r="F666" s="23"/>
      <c r="G666" s="86"/>
      <c r="H666" s="25"/>
      <c r="I666" s="105"/>
    </row>
    <row r="667">
      <c r="A667" s="13" t="s">
        <v>204</v>
      </c>
      <c r="B667" s="84"/>
      <c r="C667" s="86"/>
      <c r="D667" s="105"/>
      <c r="E667" s="86"/>
      <c r="F667" s="23"/>
      <c r="G667" s="86"/>
      <c r="H667" s="25"/>
      <c r="I667" s="105"/>
    </row>
    <row r="668">
      <c r="A668" s="13" t="s">
        <v>60</v>
      </c>
      <c r="B668" s="84"/>
      <c r="C668" s="86"/>
      <c r="D668" s="105"/>
      <c r="E668" s="86"/>
      <c r="F668" s="23"/>
      <c r="G668" s="86"/>
      <c r="H668" s="25"/>
      <c r="I668" s="105"/>
    </row>
    <row r="669">
      <c r="A669" s="13" t="s">
        <v>152</v>
      </c>
      <c r="B669" s="84"/>
      <c r="C669" s="86"/>
      <c r="D669" s="105"/>
      <c r="E669" s="86"/>
      <c r="F669" s="23"/>
      <c r="G669" s="86"/>
      <c r="H669" s="25"/>
      <c r="I669" s="105"/>
    </row>
    <row r="670">
      <c r="A670" s="13" t="s">
        <v>234</v>
      </c>
      <c r="B670" s="84"/>
      <c r="C670" s="86"/>
      <c r="D670" s="105"/>
      <c r="E670" s="86"/>
      <c r="F670" s="23"/>
      <c r="G670" s="86"/>
      <c r="H670" s="25"/>
      <c r="I670" s="105"/>
    </row>
    <row r="671">
      <c r="A671" s="13" t="s">
        <v>187</v>
      </c>
      <c r="B671" s="84"/>
      <c r="C671" s="86"/>
      <c r="D671" s="105"/>
      <c r="E671" s="86"/>
      <c r="F671" s="23"/>
      <c r="G671" s="86"/>
      <c r="H671" s="25"/>
      <c r="I671" s="105"/>
    </row>
    <row r="672">
      <c r="A672" s="13" t="s">
        <v>241</v>
      </c>
      <c r="B672" s="84"/>
      <c r="C672" s="86"/>
      <c r="D672" s="105"/>
      <c r="E672" s="86"/>
      <c r="F672" s="23"/>
      <c r="G672" s="86"/>
      <c r="H672" s="25"/>
      <c r="I672" s="105"/>
    </row>
    <row r="673">
      <c r="A673" s="13" t="s">
        <v>163</v>
      </c>
      <c r="B673" s="84"/>
      <c r="C673" s="86"/>
      <c r="D673" s="105"/>
      <c r="E673" s="86"/>
      <c r="F673" s="23"/>
      <c r="G673" s="86"/>
      <c r="H673" s="25"/>
      <c r="I673" s="105"/>
    </row>
    <row r="674">
      <c r="A674" s="13" t="s">
        <v>164</v>
      </c>
      <c r="B674" s="84"/>
      <c r="C674" s="86"/>
      <c r="D674" s="105"/>
      <c r="E674" s="86"/>
      <c r="F674" s="23"/>
      <c r="G674" s="86"/>
      <c r="H674" s="25"/>
      <c r="I674" s="105"/>
    </row>
    <row r="675">
      <c r="A675" s="13" t="s">
        <v>84</v>
      </c>
      <c r="B675" s="84"/>
      <c r="C675" s="86"/>
      <c r="D675" s="105"/>
      <c r="E675" s="86"/>
      <c r="F675" s="23"/>
      <c r="G675" s="86"/>
      <c r="H675" s="25"/>
      <c r="I675" s="105"/>
    </row>
    <row r="676">
      <c r="A676" s="13" t="s">
        <v>242</v>
      </c>
      <c r="B676" s="84"/>
      <c r="C676" s="86"/>
      <c r="D676" s="105"/>
      <c r="E676" s="86"/>
      <c r="F676" s="23"/>
      <c r="G676" s="86"/>
      <c r="H676" s="25"/>
      <c r="I676" s="105"/>
    </row>
    <row r="677">
      <c r="A677" s="13" t="s">
        <v>245</v>
      </c>
      <c r="B677" s="84"/>
      <c r="C677" s="86"/>
      <c r="D677" s="105"/>
      <c r="E677" s="86"/>
      <c r="F677" s="23"/>
      <c r="G677" s="86"/>
      <c r="H677" s="25"/>
      <c r="I677" s="105"/>
    </row>
    <row r="678">
      <c r="A678" s="13" t="s">
        <v>188</v>
      </c>
      <c r="B678" s="84"/>
      <c r="C678" s="86"/>
      <c r="D678" s="105"/>
      <c r="E678" s="86"/>
      <c r="F678" s="23"/>
      <c r="G678" s="86"/>
      <c r="H678" s="25"/>
      <c r="I678" s="105"/>
    </row>
    <row r="679">
      <c r="A679" s="13" t="s">
        <v>215</v>
      </c>
      <c r="B679" s="84"/>
      <c r="C679" s="86"/>
      <c r="D679" s="105"/>
      <c r="E679" s="86"/>
      <c r="F679" s="23"/>
      <c r="G679" s="86"/>
      <c r="H679" s="25"/>
      <c r="I679" s="105"/>
    </row>
    <row r="680">
      <c r="A680" s="13" t="s">
        <v>217</v>
      </c>
      <c r="B680" s="84"/>
      <c r="C680" s="86"/>
      <c r="D680" s="105"/>
      <c r="E680" s="86"/>
      <c r="F680" s="23"/>
      <c r="G680" s="86"/>
      <c r="H680" s="25"/>
      <c r="I680" s="105"/>
    </row>
    <row r="681">
      <c r="A681" s="13" t="s">
        <v>219</v>
      </c>
      <c r="B681" s="84"/>
      <c r="C681" s="86"/>
      <c r="D681" s="105"/>
      <c r="E681" s="86"/>
      <c r="F681" s="23"/>
      <c r="G681" s="86"/>
      <c r="H681" s="25"/>
      <c r="I681" s="105"/>
    </row>
    <row r="682">
      <c r="A682" s="13" t="s">
        <v>64</v>
      </c>
      <c r="B682" s="84"/>
      <c r="C682" s="86"/>
      <c r="D682" s="105"/>
      <c r="E682" s="86"/>
      <c r="F682" s="23"/>
      <c r="G682" s="86"/>
      <c r="H682" s="25"/>
      <c r="I682" s="105"/>
    </row>
    <row r="683">
      <c r="A683" s="13"/>
      <c r="B683" s="84"/>
      <c r="C683" s="86"/>
      <c r="D683" s="105"/>
      <c r="E683" s="86"/>
      <c r="F683" s="23"/>
      <c r="G683" s="86"/>
      <c r="H683" s="25"/>
      <c r="I683" s="105"/>
    </row>
    <row r="684">
      <c r="A684" s="13"/>
      <c r="B684" s="84"/>
      <c r="C684" s="86"/>
      <c r="D684" s="105"/>
      <c r="E684" s="86"/>
      <c r="F684" s="23"/>
      <c r="G684" s="86"/>
      <c r="H684" s="25"/>
      <c r="I684" s="105"/>
    </row>
    <row r="685">
      <c r="A685" s="13"/>
      <c r="B685" s="84"/>
      <c r="C685" s="86"/>
      <c r="D685" s="105"/>
      <c r="E685" s="86"/>
      <c r="F685" s="23"/>
      <c r="G685" s="86"/>
      <c r="H685" s="25"/>
      <c r="I685" s="105"/>
    </row>
    <row r="686">
      <c r="A686" s="13"/>
      <c r="B686" s="84"/>
      <c r="C686" s="86"/>
      <c r="D686" s="105"/>
      <c r="E686" s="86"/>
      <c r="F686" s="23"/>
      <c r="G686" s="86"/>
      <c r="H686" s="25"/>
      <c r="I686" s="105"/>
    </row>
    <row r="687">
      <c r="A687" s="13"/>
      <c r="B687" s="84"/>
      <c r="C687" s="86"/>
      <c r="D687" s="105"/>
      <c r="E687" s="86"/>
      <c r="F687" s="23"/>
      <c r="G687" s="86"/>
      <c r="H687" s="25"/>
      <c r="I687" s="105"/>
    </row>
    <row r="688">
      <c r="A688" s="13"/>
      <c r="B688" s="84"/>
      <c r="C688" s="86"/>
      <c r="D688" s="105"/>
      <c r="E688" s="86"/>
      <c r="F688" s="23"/>
      <c r="G688" s="86"/>
      <c r="H688" s="25"/>
      <c r="I688" s="105"/>
    </row>
    <row r="689">
      <c r="A689" s="104"/>
      <c r="B689" s="84"/>
      <c r="C689" s="86"/>
      <c r="D689" s="105"/>
      <c r="E689" s="86"/>
      <c r="F689" s="23"/>
      <c r="G689" s="86"/>
      <c r="H689" s="25"/>
      <c r="I689" s="105"/>
    </row>
    <row r="690">
      <c r="A690" s="104"/>
      <c r="B690" s="84"/>
      <c r="C690" s="86"/>
      <c r="D690" s="105"/>
      <c r="E690" s="86"/>
      <c r="F690" s="23"/>
      <c r="G690" s="86"/>
      <c r="H690" s="25"/>
      <c r="I690" s="105"/>
    </row>
    <row r="691">
      <c r="A691" s="104"/>
      <c r="B691" s="84"/>
      <c r="C691" s="86"/>
      <c r="D691" s="105"/>
      <c r="E691" s="86"/>
      <c r="F691" s="23"/>
      <c r="G691" s="86"/>
      <c r="H691" s="25"/>
      <c r="I691" s="105"/>
    </row>
    <row r="692">
      <c r="A692" s="104"/>
      <c r="B692" s="84"/>
      <c r="C692" s="86"/>
      <c r="D692" s="105"/>
      <c r="E692" s="86"/>
      <c r="F692" s="23"/>
      <c r="G692" s="86"/>
      <c r="H692" s="25"/>
      <c r="I692" s="105"/>
    </row>
    <row r="693">
      <c r="A693" s="104"/>
      <c r="B693" s="84"/>
      <c r="C693" s="86"/>
      <c r="D693" s="105"/>
      <c r="E693" s="86"/>
      <c r="F693" s="23"/>
      <c r="G693" s="86"/>
      <c r="H693" s="25"/>
      <c r="I693" s="105"/>
    </row>
    <row r="694">
      <c r="A694" s="104"/>
      <c r="B694" s="84"/>
      <c r="C694" s="86"/>
      <c r="D694" s="105"/>
      <c r="E694" s="86"/>
      <c r="F694" s="23"/>
      <c r="G694" s="86"/>
      <c r="H694" s="25"/>
      <c r="I694" s="105"/>
    </row>
    <row r="695">
      <c r="A695" s="104"/>
      <c r="B695" s="84"/>
      <c r="C695" s="86"/>
      <c r="D695" s="105"/>
      <c r="E695" s="86"/>
      <c r="F695" s="23"/>
      <c r="G695" s="86"/>
      <c r="H695" s="25"/>
      <c r="I695" s="105"/>
    </row>
    <row r="696">
      <c r="A696" s="4" t="s">
        <v>1</v>
      </c>
      <c r="B696" s="84"/>
      <c r="C696" s="86"/>
      <c r="D696" s="105"/>
      <c r="E696" s="86"/>
      <c r="F696" s="23"/>
      <c r="G696" s="86"/>
      <c r="H696" s="25"/>
      <c r="I696" s="105"/>
    </row>
    <row r="697">
      <c r="A697" s="13" t="s">
        <v>168</v>
      </c>
      <c r="B697" s="84"/>
      <c r="C697" s="86"/>
      <c r="D697" s="105"/>
      <c r="E697" s="86"/>
      <c r="F697" s="23"/>
      <c r="G697" s="86"/>
      <c r="H697" s="25"/>
      <c r="I697" s="105"/>
    </row>
    <row r="698">
      <c r="A698" s="13" t="s">
        <v>90</v>
      </c>
      <c r="B698" s="84"/>
      <c r="C698" s="86"/>
      <c r="D698" s="105"/>
      <c r="E698" s="86"/>
      <c r="F698" s="23"/>
      <c r="G698" s="86"/>
      <c r="H698" s="25"/>
      <c r="I698" s="105"/>
    </row>
    <row r="699">
      <c r="A699" s="13" t="s">
        <v>54</v>
      </c>
      <c r="B699" s="84"/>
      <c r="C699" s="86"/>
      <c r="D699" s="105"/>
      <c r="E699" s="86"/>
      <c r="F699" s="23"/>
      <c r="G699" s="86"/>
      <c r="H699" s="25"/>
      <c r="I699" s="105"/>
    </row>
    <row r="700">
      <c r="A700" s="13" t="s">
        <v>192</v>
      </c>
      <c r="B700" s="84"/>
      <c r="C700" s="86"/>
      <c r="D700" s="105"/>
      <c r="E700" s="86"/>
      <c r="F700" s="23"/>
      <c r="G700" s="86"/>
      <c r="H700" s="25"/>
      <c r="I700" s="105"/>
    </row>
    <row r="701">
      <c r="A701" s="13" t="s">
        <v>141</v>
      </c>
      <c r="B701" s="84"/>
      <c r="C701" s="86"/>
      <c r="D701" s="105"/>
      <c r="E701" s="86"/>
      <c r="F701" s="23"/>
      <c r="G701" s="86"/>
      <c r="H701" s="25"/>
      <c r="I701" s="105"/>
    </row>
    <row r="702">
      <c r="A702" s="13" t="s">
        <v>145</v>
      </c>
      <c r="B702" s="84"/>
      <c r="C702" s="86"/>
      <c r="D702" s="105"/>
      <c r="E702" s="86"/>
      <c r="F702" s="23"/>
      <c r="G702" s="86"/>
      <c r="H702" s="25"/>
      <c r="I702" s="105"/>
    </row>
    <row r="703">
      <c r="A703" s="13" t="s">
        <v>87</v>
      </c>
      <c r="B703" s="84"/>
      <c r="C703" s="86"/>
      <c r="D703" s="105"/>
      <c r="E703" s="86"/>
      <c r="F703" s="23"/>
      <c r="G703" s="86"/>
      <c r="H703" s="25"/>
      <c r="I703" s="105"/>
    </row>
    <row r="704">
      <c r="A704" s="13" t="s">
        <v>222</v>
      </c>
      <c r="B704" s="84"/>
      <c r="C704" s="86"/>
      <c r="D704" s="105"/>
      <c r="E704" s="86"/>
      <c r="F704" s="23"/>
      <c r="G704" s="86"/>
      <c r="H704" s="25"/>
      <c r="I704" s="105"/>
    </row>
    <row r="705">
      <c r="A705" s="13" t="s">
        <v>198</v>
      </c>
      <c r="B705" s="84"/>
      <c r="C705" s="86"/>
      <c r="D705" s="105"/>
      <c r="E705" s="86"/>
      <c r="F705" s="23"/>
      <c r="G705" s="86"/>
      <c r="H705" s="25"/>
      <c r="I705" s="105"/>
    </row>
    <row r="706">
      <c r="A706" s="13" t="s">
        <v>151</v>
      </c>
      <c r="B706" s="84"/>
      <c r="C706" s="86"/>
      <c r="D706" s="105"/>
      <c r="E706" s="86"/>
      <c r="F706" s="23"/>
      <c r="G706" s="86"/>
      <c r="H706" s="25"/>
      <c r="I706" s="105"/>
    </row>
    <row r="707">
      <c r="A707" s="13" t="s">
        <v>165</v>
      </c>
      <c r="B707" s="84"/>
      <c r="C707" s="86"/>
      <c r="D707" s="105"/>
      <c r="E707" s="86"/>
      <c r="F707" s="23"/>
      <c r="G707" s="86"/>
      <c r="H707" s="25"/>
      <c r="I707" s="105"/>
    </row>
    <row r="708">
      <c r="A708" s="13" t="s">
        <v>140</v>
      </c>
      <c r="B708" s="84"/>
      <c r="C708" s="86"/>
      <c r="D708" s="105"/>
      <c r="E708" s="86"/>
      <c r="F708" s="23"/>
      <c r="G708" s="86"/>
      <c r="H708" s="25"/>
      <c r="I708" s="105"/>
    </row>
    <row r="709">
      <c r="A709" s="13" t="s">
        <v>68</v>
      </c>
      <c r="B709" s="84"/>
      <c r="C709" s="86"/>
      <c r="D709" s="105"/>
      <c r="E709" s="86"/>
      <c r="F709" s="23"/>
      <c r="G709" s="86"/>
      <c r="H709" s="25"/>
      <c r="I709" s="105"/>
    </row>
    <row r="710">
      <c r="A710" s="13" t="s">
        <v>99</v>
      </c>
      <c r="B710" s="84"/>
      <c r="C710" s="86"/>
      <c r="D710" s="105"/>
      <c r="E710" s="86"/>
      <c r="F710" s="23"/>
      <c r="G710" s="86"/>
      <c r="H710" s="25"/>
      <c r="I710" s="105"/>
    </row>
    <row r="711">
      <c r="A711" s="13" t="s">
        <v>193</v>
      </c>
      <c r="B711" s="84"/>
      <c r="C711" s="86"/>
      <c r="D711" s="105"/>
      <c r="E711" s="86"/>
      <c r="F711" s="23"/>
      <c r="G711" s="86"/>
      <c r="H711" s="25"/>
      <c r="I711" s="105"/>
    </row>
    <row r="712">
      <c r="A712" s="13" t="s">
        <v>195</v>
      </c>
      <c r="B712" s="84"/>
      <c r="C712" s="86"/>
      <c r="D712" s="105"/>
      <c r="E712" s="86"/>
      <c r="F712" s="23"/>
      <c r="G712" s="86"/>
      <c r="H712" s="25"/>
      <c r="I712" s="105"/>
    </row>
    <row r="713">
      <c r="A713" s="13" t="s">
        <v>210</v>
      </c>
      <c r="B713" s="84"/>
      <c r="C713" s="86"/>
      <c r="D713" s="105"/>
      <c r="E713" s="86"/>
      <c r="F713" s="23"/>
      <c r="G713" s="86"/>
      <c r="H713" s="25"/>
      <c r="I713" s="105"/>
    </row>
    <row r="714">
      <c r="A714" s="13" t="s">
        <v>196</v>
      </c>
      <c r="B714" s="84"/>
      <c r="C714" s="86"/>
      <c r="D714" s="105"/>
      <c r="E714" s="86"/>
      <c r="F714" s="23"/>
      <c r="G714" s="86"/>
      <c r="H714" s="25"/>
      <c r="I714" s="105"/>
    </row>
    <row r="715">
      <c r="A715" s="13" t="s">
        <v>197</v>
      </c>
      <c r="B715" s="84"/>
      <c r="C715" s="86"/>
      <c r="D715" s="105"/>
      <c r="E715" s="86"/>
      <c r="F715" s="23"/>
      <c r="G715" s="86"/>
      <c r="H715" s="25"/>
      <c r="I715" s="105"/>
    </row>
    <row r="716">
      <c r="A716" s="13" t="s">
        <v>170</v>
      </c>
      <c r="B716" s="84"/>
      <c r="C716" s="86"/>
      <c r="D716" s="105"/>
      <c r="E716" s="86"/>
      <c r="F716" s="23"/>
      <c r="G716" s="86"/>
      <c r="H716" s="25"/>
      <c r="I716" s="105"/>
    </row>
    <row r="717">
      <c r="A717" s="13" t="s">
        <v>146</v>
      </c>
      <c r="B717" s="84"/>
      <c r="C717" s="86"/>
      <c r="D717" s="105"/>
      <c r="E717" s="86"/>
      <c r="F717" s="23"/>
      <c r="G717" s="86"/>
      <c r="H717" s="25"/>
      <c r="I717" s="105"/>
    </row>
    <row r="718">
      <c r="A718" s="13" t="s">
        <v>147</v>
      </c>
      <c r="B718" s="84"/>
      <c r="C718" s="86"/>
      <c r="D718" s="105"/>
      <c r="E718" s="86"/>
      <c r="F718" s="23"/>
      <c r="G718" s="86"/>
      <c r="H718" s="25"/>
      <c r="I718" s="105"/>
    </row>
    <row r="719">
      <c r="A719" s="13" t="s">
        <v>142</v>
      </c>
      <c r="B719" s="84"/>
      <c r="C719" s="86"/>
      <c r="D719" s="105"/>
      <c r="E719" s="86"/>
      <c r="F719" s="23"/>
      <c r="G719" s="86"/>
      <c r="H719" s="25"/>
      <c r="I719" s="105"/>
    </row>
    <row r="720">
      <c r="A720" s="13" t="s">
        <v>199</v>
      </c>
      <c r="B720" s="84"/>
      <c r="C720" s="86"/>
      <c r="D720" s="105"/>
      <c r="E720" s="86"/>
      <c r="F720" s="23"/>
      <c r="G720" s="86"/>
      <c r="H720" s="25"/>
      <c r="I720" s="105"/>
    </row>
    <row r="721">
      <c r="A721" s="13" t="s">
        <v>130</v>
      </c>
      <c r="B721" s="84"/>
      <c r="C721" s="86"/>
      <c r="D721" s="105"/>
      <c r="E721" s="86"/>
      <c r="F721" s="23"/>
      <c r="G721" s="86"/>
      <c r="H721" s="25"/>
      <c r="I721" s="105"/>
    </row>
    <row r="722">
      <c r="A722" s="13" t="s">
        <v>51</v>
      </c>
      <c r="B722" s="84"/>
      <c r="C722" s="86"/>
      <c r="D722" s="105"/>
      <c r="E722" s="86"/>
      <c r="F722" s="23"/>
      <c r="G722" s="86"/>
      <c r="H722" s="25"/>
      <c r="I722" s="105"/>
    </row>
    <row r="723">
      <c r="A723" s="13" t="s">
        <v>153</v>
      </c>
      <c r="B723" s="84"/>
      <c r="C723" s="86"/>
      <c r="D723" s="105"/>
      <c r="E723" s="86"/>
      <c r="F723" s="23"/>
      <c r="G723" s="86"/>
      <c r="H723" s="25"/>
      <c r="I723" s="105"/>
    </row>
    <row r="724">
      <c r="A724" s="13" t="s">
        <v>155</v>
      </c>
      <c r="B724" s="84"/>
      <c r="C724" s="86"/>
      <c r="D724" s="105"/>
      <c r="E724" s="86"/>
      <c r="F724" s="23"/>
      <c r="G724" s="86"/>
      <c r="H724" s="25"/>
      <c r="I724" s="105"/>
    </row>
    <row r="725">
      <c r="A725" s="13" t="s">
        <v>76</v>
      </c>
      <c r="B725" s="84"/>
      <c r="C725" s="86"/>
      <c r="D725" s="105"/>
      <c r="E725" s="86"/>
      <c r="F725" s="23"/>
      <c r="G725" s="86"/>
      <c r="H725" s="25"/>
      <c r="I725" s="105"/>
    </row>
    <row r="726">
      <c r="A726" s="13" t="s">
        <v>107</v>
      </c>
      <c r="B726" s="84"/>
      <c r="C726" s="86"/>
      <c r="D726" s="105"/>
      <c r="E726" s="86"/>
      <c r="F726" s="23"/>
      <c r="G726" s="86"/>
      <c r="H726" s="25"/>
      <c r="I726" s="105"/>
    </row>
    <row r="727">
      <c r="A727" s="13" t="s">
        <v>200</v>
      </c>
      <c r="B727" s="84"/>
      <c r="C727" s="86"/>
      <c r="D727" s="105"/>
      <c r="E727" s="86"/>
      <c r="F727" s="23"/>
      <c r="G727" s="86"/>
      <c r="H727" s="25"/>
      <c r="I727" s="105"/>
    </row>
    <row r="728">
      <c r="A728" s="13" t="s">
        <v>175</v>
      </c>
      <c r="B728" s="84"/>
      <c r="C728" s="86"/>
      <c r="D728" s="105"/>
      <c r="E728" s="86"/>
      <c r="F728" s="23"/>
      <c r="G728" s="86"/>
      <c r="H728" s="25"/>
      <c r="I728" s="105"/>
    </row>
    <row r="729">
      <c r="A729" s="13" t="s">
        <v>110</v>
      </c>
      <c r="B729" s="84"/>
      <c r="C729" s="86"/>
      <c r="D729" s="105"/>
      <c r="E729" s="86"/>
      <c r="F729" s="23"/>
      <c r="G729" s="86"/>
      <c r="H729" s="25"/>
      <c r="I729" s="105"/>
    </row>
    <row r="730">
      <c r="A730" s="13" t="s">
        <v>202</v>
      </c>
      <c r="B730" s="84"/>
      <c r="C730" s="86"/>
      <c r="D730" s="105"/>
      <c r="E730" s="86"/>
      <c r="F730" s="23"/>
      <c r="G730" s="86"/>
      <c r="H730" s="25"/>
      <c r="I730" s="105"/>
    </row>
    <row r="731">
      <c r="A731" s="13" t="s">
        <v>157</v>
      </c>
      <c r="B731" s="84"/>
      <c r="C731" s="86"/>
      <c r="D731" s="105"/>
      <c r="E731" s="86"/>
      <c r="F731" s="23"/>
      <c r="G731" s="86"/>
      <c r="H731" s="25"/>
      <c r="I731" s="105"/>
    </row>
    <row r="732">
      <c r="A732" s="13" t="s">
        <v>206</v>
      </c>
      <c r="B732" s="84"/>
      <c r="C732" s="86"/>
      <c r="D732" s="105"/>
      <c r="E732" s="86"/>
      <c r="F732" s="23"/>
      <c r="G732" s="86"/>
      <c r="H732" s="25"/>
      <c r="I732" s="105"/>
    </row>
    <row r="733">
      <c r="A733" s="13" t="s">
        <v>230</v>
      </c>
      <c r="B733" s="84"/>
      <c r="C733" s="86"/>
      <c r="D733" s="105"/>
      <c r="E733" s="86"/>
      <c r="F733" s="23"/>
      <c r="G733" s="86"/>
      <c r="H733" s="25"/>
      <c r="I733" s="105"/>
    </row>
    <row r="734">
      <c r="A734" s="13" t="s">
        <v>143</v>
      </c>
      <c r="B734" s="84"/>
      <c r="C734" s="86"/>
      <c r="D734" s="105"/>
      <c r="E734" s="86"/>
      <c r="F734" s="23"/>
      <c r="G734" s="86"/>
      <c r="H734" s="25"/>
      <c r="I734" s="105"/>
    </row>
    <row r="735">
      <c r="A735" s="13" t="s">
        <v>231</v>
      </c>
      <c r="B735" s="84"/>
      <c r="C735" s="86"/>
      <c r="D735" s="105"/>
      <c r="E735" s="86"/>
      <c r="F735" s="23"/>
      <c r="G735" s="86"/>
      <c r="H735" s="25"/>
      <c r="I735" s="105"/>
    </row>
    <row r="736">
      <c r="A736" s="13" t="s">
        <v>116</v>
      </c>
      <c r="B736" s="84"/>
      <c r="C736" s="86"/>
      <c r="D736" s="105"/>
      <c r="E736" s="86"/>
      <c r="F736" s="23"/>
      <c r="G736" s="86"/>
      <c r="H736" s="25"/>
      <c r="I736" s="105"/>
    </row>
    <row r="737">
      <c r="A737" s="13" t="s">
        <v>226</v>
      </c>
      <c r="B737" s="84"/>
      <c r="C737" s="86"/>
      <c r="D737" s="105"/>
      <c r="E737" s="86"/>
      <c r="F737" s="23"/>
      <c r="G737" s="86"/>
      <c r="H737" s="25"/>
      <c r="I737" s="105"/>
    </row>
    <row r="738">
      <c r="A738" s="13" t="s">
        <v>221</v>
      </c>
      <c r="B738" s="84"/>
      <c r="C738" s="86"/>
      <c r="D738" s="105"/>
      <c r="E738" s="86"/>
      <c r="F738" s="23"/>
      <c r="G738" s="86"/>
      <c r="H738" s="25"/>
      <c r="I738" s="105"/>
    </row>
    <row r="739">
      <c r="A739" s="13" t="s">
        <v>172</v>
      </c>
      <c r="B739" s="84"/>
      <c r="C739" s="86"/>
      <c r="D739" s="105"/>
      <c r="E739" s="86"/>
      <c r="F739" s="23"/>
      <c r="G739" s="86"/>
      <c r="H739" s="25"/>
      <c r="I739" s="105"/>
    </row>
    <row r="740">
      <c r="A740" s="13" t="s">
        <v>118</v>
      </c>
      <c r="B740" s="84"/>
      <c r="C740" s="86"/>
      <c r="D740" s="105"/>
      <c r="E740" s="86"/>
      <c r="F740" s="23"/>
      <c r="G740" s="86"/>
      <c r="H740" s="25"/>
      <c r="I740" s="105"/>
    </row>
    <row r="741">
      <c r="A741" s="13" t="s">
        <v>184</v>
      </c>
      <c r="B741" s="84"/>
      <c r="C741" s="86"/>
      <c r="D741" s="105"/>
      <c r="E741" s="86"/>
      <c r="F741" s="23"/>
      <c r="G741" s="86"/>
      <c r="H741" s="25"/>
      <c r="I741" s="105"/>
    </row>
    <row r="742">
      <c r="A742" s="13" t="s">
        <v>148</v>
      </c>
      <c r="B742" s="84"/>
      <c r="C742" s="86"/>
      <c r="D742" s="105"/>
      <c r="E742" s="86"/>
      <c r="F742" s="23"/>
      <c r="G742" s="86"/>
      <c r="H742" s="25"/>
      <c r="I742" s="105"/>
    </row>
    <row r="743">
      <c r="A743" s="13" t="s">
        <v>216</v>
      </c>
      <c r="B743" s="84"/>
      <c r="C743" s="86"/>
      <c r="D743" s="105"/>
      <c r="E743" s="86"/>
      <c r="F743" s="23"/>
      <c r="G743" s="86"/>
      <c r="H743" s="25"/>
      <c r="I743" s="105"/>
    </row>
    <row r="744">
      <c r="A744" s="13" t="s">
        <v>103</v>
      </c>
      <c r="B744" s="84"/>
      <c r="C744" s="86"/>
      <c r="D744" s="105"/>
      <c r="E744" s="86"/>
      <c r="F744" s="23"/>
      <c r="G744" s="86"/>
      <c r="H744" s="25"/>
      <c r="I744" s="105"/>
    </row>
    <row r="745">
      <c r="A745" s="13" t="s">
        <v>167</v>
      </c>
      <c r="B745" s="84"/>
      <c r="C745" s="86"/>
      <c r="D745" s="105"/>
      <c r="E745" s="86"/>
      <c r="F745" s="23"/>
      <c r="G745" s="86"/>
      <c r="H745" s="25"/>
      <c r="I745" s="105"/>
    </row>
    <row r="746">
      <c r="A746" s="13" t="s">
        <v>128</v>
      </c>
      <c r="B746" s="84"/>
      <c r="C746" s="86"/>
      <c r="D746" s="105"/>
      <c r="E746" s="86"/>
      <c r="F746" s="23"/>
      <c r="G746" s="86"/>
      <c r="H746" s="25"/>
      <c r="I746" s="105"/>
    </row>
    <row r="747">
      <c r="A747" s="13" t="s">
        <v>158</v>
      </c>
      <c r="B747" s="84"/>
      <c r="C747" s="86"/>
      <c r="D747" s="105"/>
      <c r="E747" s="86"/>
      <c r="F747" s="23"/>
      <c r="G747" s="86"/>
      <c r="H747" s="25"/>
      <c r="I747" s="105"/>
    </row>
    <row r="748">
      <c r="A748" s="13" t="s">
        <v>180</v>
      </c>
      <c r="B748" s="84"/>
      <c r="C748" s="86"/>
      <c r="D748" s="105"/>
      <c r="E748" s="86"/>
      <c r="F748" s="23"/>
      <c r="G748" s="86"/>
      <c r="H748" s="25"/>
      <c r="I748" s="105"/>
    </row>
    <row r="749">
      <c r="A749" s="13" t="s">
        <v>114</v>
      </c>
      <c r="B749" s="84"/>
      <c r="C749" s="86"/>
      <c r="D749" s="105"/>
      <c r="E749" s="86"/>
      <c r="F749" s="23"/>
      <c r="G749" s="86"/>
      <c r="H749" s="25"/>
      <c r="I749" s="105"/>
    </row>
    <row r="750">
      <c r="A750" s="13" t="s">
        <v>205</v>
      </c>
      <c r="B750" s="84"/>
      <c r="C750" s="86"/>
      <c r="D750" s="105"/>
      <c r="E750" s="86"/>
      <c r="F750" s="23"/>
      <c r="G750" s="86"/>
      <c r="H750" s="25"/>
      <c r="I750" s="105"/>
    </row>
    <row r="751">
      <c r="A751" s="13" t="s">
        <v>121</v>
      </c>
      <c r="B751" s="84"/>
      <c r="C751" s="86"/>
      <c r="D751" s="105"/>
      <c r="E751" s="86"/>
      <c r="F751" s="23"/>
      <c r="G751" s="86"/>
      <c r="H751" s="25"/>
      <c r="I751" s="105"/>
    </row>
    <row r="752">
      <c r="A752" s="13" t="s">
        <v>203</v>
      </c>
      <c r="B752" s="84"/>
      <c r="C752" s="86"/>
      <c r="D752" s="105"/>
      <c r="E752" s="86"/>
      <c r="F752" s="23"/>
      <c r="G752" s="86"/>
      <c r="H752" s="25"/>
      <c r="I752" s="105"/>
    </row>
    <row r="753">
      <c r="A753" s="13" t="s">
        <v>243</v>
      </c>
      <c r="B753" s="84"/>
      <c r="C753" s="86"/>
      <c r="D753" s="105"/>
      <c r="E753" s="86"/>
      <c r="F753" s="23"/>
      <c r="G753" s="86"/>
      <c r="H753" s="25"/>
      <c r="I753" s="105"/>
    </row>
    <row r="754">
      <c r="A754" s="13" t="s">
        <v>169</v>
      </c>
      <c r="B754" s="84"/>
      <c r="C754" s="86"/>
      <c r="D754" s="105"/>
      <c r="E754" s="86"/>
      <c r="F754" s="23"/>
      <c r="G754" s="86"/>
      <c r="H754" s="25"/>
      <c r="I754" s="105"/>
    </row>
    <row r="755">
      <c r="A755" s="13" t="s">
        <v>223</v>
      </c>
      <c r="B755" s="84"/>
      <c r="C755" s="86"/>
      <c r="D755" s="105"/>
      <c r="E755" s="86"/>
      <c r="F755" s="23"/>
      <c r="G755" s="86"/>
      <c r="H755" s="25"/>
      <c r="I755" s="105"/>
    </row>
    <row r="756">
      <c r="A756" s="13" t="s">
        <v>207</v>
      </c>
      <c r="B756" s="84"/>
      <c r="C756" s="86"/>
      <c r="D756" s="105"/>
      <c r="E756" s="86"/>
      <c r="F756" s="23"/>
      <c r="G756" s="86"/>
      <c r="H756" s="25"/>
      <c r="I756" s="105"/>
    </row>
    <row r="757">
      <c r="A757" s="13" t="s">
        <v>112</v>
      </c>
      <c r="B757" s="84"/>
      <c r="C757" s="86"/>
      <c r="D757" s="105"/>
      <c r="E757" s="86"/>
      <c r="F757" s="23"/>
      <c r="G757" s="86"/>
      <c r="H757" s="25"/>
      <c r="I757" s="105"/>
    </row>
    <row r="758">
      <c r="A758" s="13" t="s">
        <v>93</v>
      </c>
      <c r="B758" s="84"/>
      <c r="C758" s="86"/>
      <c r="D758" s="105"/>
      <c r="E758" s="86"/>
      <c r="F758" s="23"/>
      <c r="G758" s="86"/>
      <c r="H758" s="25"/>
      <c r="I758" s="105"/>
    </row>
    <row r="759">
      <c r="A759" s="13" t="s">
        <v>73</v>
      </c>
      <c r="B759" s="84"/>
      <c r="C759" s="86"/>
      <c r="D759" s="105"/>
      <c r="E759" s="86"/>
      <c r="F759" s="23"/>
      <c r="G759" s="86"/>
      <c r="H759" s="25"/>
      <c r="I759" s="105"/>
    </row>
    <row r="760">
      <c r="A760" s="13" t="s">
        <v>154</v>
      </c>
      <c r="B760" s="84"/>
      <c r="C760" s="86"/>
      <c r="D760" s="105"/>
      <c r="E760" s="86"/>
      <c r="F760" s="23"/>
      <c r="G760" s="86"/>
      <c r="H760" s="25"/>
      <c r="I760" s="105"/>
    </row>
    <row r="761">
      <c r="A761" s="13" t="s">
        <v>125</v>
      </c>
      <c r="B761" s="84"/>
      <c r="C761" s="86"/>
      <c r="D761" s="105"/>
      <c r="E761" s="86"/>
      <c r="F761" s="23"/>
      <c r="G761" s="86"/>
      <c r="H761" s="25"/>
      <c r="I761" s="105"/>
    </row>
    <row r="762">
      <c r="A762" s="13" t="s">
        <v>228</v>
      </c>
      <c r="B762" s="84"/>
      <c r="C762" s="86"/>
      <c r="D762" s="105"/>
      <c r="E762" s="86"/>
      <c r="F762" s="23"/>
      <c r="G762" s="86"/>
      <c r="H762" s="25"/>
      <c r="I762" s="105"/>
    </row>
    <row r="763">
      <c r="A763" s="13" t="s">
        <v>182</v>
      </c>
      <c r="B763" s="84"/>
      <c r="C763" s="86"/>
      <c r="D763" s="105"/>
      <c r="E763" s="86"/>
      <c r="F763" s="23"/>
      <c r="G763" s="86"/>
      <c r="H763" s="25"/>
      <c r="I763" s="105"/>
    </row>
    <row r="764">
      <c r="A764" s="13" t="s">
        <v>83</v>
      </c>
      <c r="B764" s="84"/>
      <c r="C764" s="86"/>
      <c r="D764" s="105"/>
      <c r="E764" s="86"/>
      <c r="F764" s="23"/>
      <c r="G764" s="86"/>
      <c r="H764" s="25"/>
      <c r="I764" s="105"/>
    </row>
    <row r="765">
      <c r="A765" s="13" t="s">
        <v>96</v>
      </c>
      <c r="B765" s="84"/>
      <c r="C765" s="86"/>
      <c r="D765" s="105"/>
      <c r="E765" s="86"/>
      <c r="F765" s="23"/>
      <c r="G765" s="86"/>
      <c r="H765" s="25"/>
      <c r="I765" s="105"/>
    </row>
    <row r="766">
      <c r="A766" s="13" t="s">
        <v>132</v>
      </c>
      <c r="B766" s="84"/>
      <c r="C766" s="86"/>
      <c r="D766" s="105"/>
      <c r="E766" s="86"/>
      <c r="F766" s="23"/>
      <c r="G766" s="86"/>
      <c r="H766" s="25"/>
      <c r="I766" s="105"/>
    </row>
    <row r="767">
      <c r="A767" s="13" t="s">
        <v>159</v>
      </c>
      <c r="B767" s="84"/>
      <c r="C767" s="86"/>
      <c r="D767" s="105"/>
      <c r="E767" s="86"/>
      <c r="F767" s="23"/>
      <c r="G767" s="86"/>
      <c r="H767" s="25"/>
      <c r="I767" s="105"/>
    </row>
    <row r="768">
      <c r="A768" s="13" t="s">
        <v>160</v>
      </c>
      <c r="B768" s="84"/>
      <c r="C768" s="86"/>
      <c r="D768" s="105"/>
      <c r="E768" s="86"/>
      <c r="F768" s="23"/>
      <c r="G768" s="86"/>
      <c r="H768" s="25"/>
      <c r="I768" s="105"/>
    </row>
    <row r="769">
      <c r="A769" s="13" t="s">
        <v>133</v>
      </c>
      <c r="B769" s="84"/>
      <c r="C769" s="86"/>
      <c r="D769" s="105"/>
      <c r="E769" s="86"/>
      <c r="F769" s="23"/>
      <c r="G769" s="86"/>
      <c r="H769" s="25"/>
      <c r="I769" s="105"/>
    </row>
    <row r="770">
      <c r="A770" s="13" t="s">
        <v>190</v>
      </c>
      <c r="B770" s="84"/>
      <c r="C770" s="86"/>
      <c r="D770" s="105"/>
      <c r="E770" s="86"/>
      <c r="F770" s="23"/>
      <c r="G770" s="86"/>
      <c r="H770" s="25"/>
      <c r="I770" s="105"/>
    </row>
    <row r="771">
      <c r="A771" s="13" t="s">
        <v>139</v>
      </c>
      <c r="B771" s="84"/>
      <c r="C771" s="86"/>
      <c r="D771" s="105"/>
      <c r="E771" s="86"/>
      <c r="F771" s="23"/>
      <c r="G771" s="86"/>
      <c r="H771" s="25"/>
      <c r="I771" s="105"/>
    </row>
    <row r="772">
      <c r="A772" s="13" t="s">
        <v>183</v>
      </c>
      <c r="B772" s="84"/>
      <c r="C772" s="86"/>
      <c r="D772" s="105"/>
      <c r="E772" s="86"/>
      <c r="F772" s="23"/>
      <c r="G772" s="86"/>
      <c r="H772" s="25"/>
      <c r="I772" s="105"/>
    </row>
    <row r="773">
      <c r="A773" s="13" t="s">
        <v>237</v>
      </c>
      <c r="B773" s="84"/>
      <c r="C773" s="86"/>
      <c r="D773" s="105"/>
      <c r="E773" s="86"/>
      <c r="F773" s="23"/>
      <c r="G773" s="86"/>
      <c r="H773" s="25"/>
      <c r="I773" s="105"/>
    </row>
    <row r="774">
      <c r="A774" s="13" t="s">
        <v>162</v>
      </c>
      <c r="B774" s="84"/>
      <c r="C774" s="86"/>
      <c r="D774" s="105"/>
      <c r="E774" s="86"/>
      <c r="F774" s="23"/>
      <c r="G774" s="86"/>
      <c r="H774" s="25"/>
      <c r="I774" s="105"/>
    </row>
    <row r="775">
      <c r="A775" s="13" t="s">
        <v>191</v>
      </c>
      <c r="B775" s="84"/>
      <c r="C775" s="86"/>
      <c r="D775" s="105"/>
      <c r="E775" s="86"/>
      <c r="F775" s="23"/>
      <c r="G775" s="86"/>
      <c r="H775" s="25"/>
      <c r="I775" s="105"/>
    </row>
    <row r="776">
      <c r="A776" s="13" t="s">
        <v>238</v>
      </c>
      <c r="B776" s="84"/>
      <c r="C776" s="86"/>
      <c r="D776" s="105"/>
      <c r="E776" s="86"/>
      <c r="F776" s="23"/>
      <c r="G776" s="86"/>
      <c r="H776" s="25"/>
      <c r="I776" s="105"/>
    </row>
    <row r="777">
      <c r="A777" s="13" t="s">
        <v>185</v>
      </c>
      <c r="B777" s="84"/>
      <c r="C777" s="86"/>
      <c r="D777" s="105"/>
      <c r="E777" s="86"/>
      <c r="F777" s="23"/>
      <c r="G777" s="86"/>
      <c r="H777" s="25"/>
      <c r="I777" s="105"/>
    </row>
    <row r="778">
      <c r="A778" s="13" t="s">
        <v>127</v>
      </c>
      <c r="B778" s="84"/>
      <c r="C778" s="86"/>
      <c r="D778" s="105"/>
      <c r="E778" s="86"/>
      <c r="F778" s="23"/>
      <c r="G778" s="86"/>
      <c r="H778" s="25"/>
      <c r="I778" s="105"/>
    </row>
    <row r="779">
      <c r="A779" s="13" t="s">
        <v>235</v>
      </c>
      <c r="B779" s="84"/>
      <c r="C779" s="86"/>
      <c r="D779" s="105"/>
      <c r="E779" s="86"/>
      <c r="F779" s="23"/>
      <c r="G779" s="86"/>
      <c r="H779" s="25"/>
      <c r="I779" s="105"/>
    </row>
    <row r="780">
      <c r="A780" s="13" t="s">
        <v>224</v>
      </c>
      <c r="B780" s="84"/>
      <c r="C780" s="86"/>
      <c r="D780" s="105"/>
      <c r="E780" s="86"/>
      <c r="F780" s="23"/>
      <c r="G780" s="86"/>
      <c r="H780" s="25"/>
      <c r="I780" s="105"/>
    </row>
    <row r="781">
      <c r="A781" s="13" t="s">
        <v>233</v>
      </c>
      <c r="B781" s="84"/>
      <c r="C781" s="86"/>
      <c r="D781" s="105"/>
      <c r="E781" s="86"/>
      <c r="F781" s="23"/>
      <c r="G781" s="86"/>
      <c r="H781" s="25"/>
      <c r="I781" s="105"/>
    </row>
    <row r="782">
      <c r="A782" s="13" t="s">
        <v>105</v>
      </c>
      <c r="B782" s="84"/>
      <c r="C782" s="86"/>
      <c r="D782" s="105"/>
      <c r="E782" s="86"/>
      <c r="F782" s="23"/>
      <c r="G782" s="86"/>
      <c r="H782" s="25"/>
      <c r="I782" s="105"/>
    </row>
    <row r="783">
      <c r="A783" s="13" t="s">
        <v>173</v>
      </c>
      <c r="B783" s="84"/>
      <c r="C783" s="86"/>
      <c r="D783" s="105"/>
      <c r="E783" s="86"/>
      <c r="F783" s="23"/>
      <c r="G783" s="86"/>
      <c r="H783" s="25"/>
      <c r="I783" s="105"/>
    </row>
    <row r="784">
      <c r="A784" s="13" t="s">
        <v>150</v>
      </c>
      <c r="B784" s="84"/>
      <c r="C784" s="86"/>
      <c r="D784" s="105"/>
      <c r="E784" s="86"/>
      <c r="F784" s="23"/>
      <c r="G784" s="86"/>
      <c r="H784" s="25"/>
      <c r="I784" s="105"/>
    </row>
    <row r="785">
      <c r="A785" s="13" t="s">
        <v>174</v>
      </c>
      <c r="B785" s="84"/>
      <c r="C785" s="86"/>
      <c r="D785" s="105"/>
      <c r="E785" s="86"/>
      <c r="F785" s="23"/>
      <c r="G785" s="86"/>
      <c r="H785" s="25"/>
      <c r="I785" s="105"/>
    </row>
    <row r="786">
      <c r="A786" s="13" t="s">
        <v>186</v>
      </c>
      <c r="B786" s="84"/>
      <c r="C786" s="86"/>
      <c r="D786" s="105"/>
      <c r="E786" s="86"/>
      <c r="F786" s="23"/>
      <c r="G786" s="86"/>
      <c r="H786" s="25"/>
      <c r="I786" s="105"/>
    </row>
    <row r="787">
      <c r="A787" s="13" t="s">
        <v>176</v>
      </c>
      <c r="B787" s="84"/>
      <c r="C787" s="86"/>
      <c r="D787" s="105"/>
      <c r="E787" s="86"/>
      <c r="F787" s="23"/>
      <c r="G787" s="86"/>
      <c r="H787" s="25"/>
      <c r="I787" s="105"/>
    </row>
    <row r="788">
      <c r="A788" s="13" t="s">
        <v>179</v>
      </c>
      <c r="B788" s="84"/>
      <c r="C788" s="86"/>
      <c r="D788" s="105"/>
      <c r="E788" s="86"/>
      <c r="F788" s="23"/>
      <c r="G788" s="86"/>
      <c r="H788" s="25"/>
      <c r="I788" s="105"/>
    </row>
    <row r="789">
      <c r="A789" s="13" t="s">
        <v>178</v>
      </c>
      <c r="B789" s="84"/>
      <c r="C789" s="86"/>
      <c r="D789" s="105"/>
      <c r="E789" s="86"/>
      <c r="F789" s="23"/>
      <c r="G789" s="86"/>
      <c r="H789" s="25"/>
      <c r="I789" s="105"/>
    </row>
    <row r="790">
      <c r="A790" s="13" t="s">
        <v>211</v>
      </c>
      <c r="B790" s="84"/>
      <c r="C790" s="86"/>
      <c r="D790" s="105"/>
      <c r="E790" s="86"/>
      <c r="F790" s="23"/>
      <c r="G790" s="86"/>
      <c r="H790" s="25"/>
      <c r="I790" s="105"/>
    </row>
    <row r="791">
      <c r="A791" s="13" t="s">
        <v>239</v>
      </c>
      <c r="B791" s="84"/>
      <c r="C791" s="86"/>
      <c r="D791" s="105"/>
      <c r="E791" s="86"/>
      <c r="F791" s="23"/>
      <c r="G791" s="86"/>
      <c r="H791" s="25"/>
      <c r="I791" s="105"/>
    </row>
    <row r="792">
      <c r="A792" s="13" t="s">
        <v>229</v>
      </c>
      <c r="B792" s="84"/>
      <c r="C792" s="86"/>
      <c r="D792" s="105"/>
      <c r="E792" s="86"/>
      <c r="F792" s="23"/>
      <c r="G792" s="86"/>
      <c r="H792" s="25"/>
      <c r="I792" s="105"/>
    </row>
    <row r="793">
      <c r="A793" s="13" t="s">
        <v>80</v>
      </c>
      <c r="B793" s="84"/>
      <c r="C793" s="86"/>
      <c r="D793" s="105"/>
      <c r="E793" s="86"/>
      <c r="F793" s="23"/>
      <c r="G793" s="86"/>
      <c r="H793" s="25"/>
      <c r="I793" s="105"/>
    </row>
    <row r="794">
      <c r="A794" s="13" t="s">
        <v>208</v>
      </c>
      <c r="B794" s="84"/>
      <c r="C794" s="86"/>
      <c r="D794" s="105"/>
      <c r="E794" s="86"/>
      <c r="F794" s="23"/>
      <c r="G794" s="86"/>
      <c r="H794" s="25"/>
      <c r="I794" s="105"/>
    </row>
    <row r="795">
      <c r="A795" s="13" t="s">
        <v>213</v>
      </c>
      <c r="B795" s="84"/>
      <c r="C795" s="86"/>
      <c r="D795" s="105"/>
      <c r="E795" s="86"/>
      <c r="F795" s="23"/>
      <c r="G795" s="86"/>
      <c r="H795" s="25"/>
      <c r="I795" s="105"/>
    </row>
    <row r="796">
      <c r="A796" s="13" t="s">
        <v>212</v>
      </c>
      <c r="B796" s="84"/>
      <c r="C796" s="86"/>
      <c r="D796" s="105"/>
      <c r="E796" s="86"/>
      <c r="F796" s="23"/>
      <c r="G796" s="86"/>
      <c r="H796" s="25"/>
      <c r="I796" s="105"/>
    </row>
    <row r="797">
      <c r="A797" s="13" t="s">
        <v>214</v>
      </c>
      <c r="B797" s="84"/>
      <c r="C797" s="86"/>
      <c r="D797" s="105"/>
      <c r="E797" s="86"/>
      <c r="F797" s="23"/>
      <c r="G797" s="86"/>
      <c r="H797" s="25"/>
      <c r="I797" s="105"/>
    </row>
    <row r="798">
      <c r="A798" s="13" t="s">
        <v>232</v>
      </c>
      <c r="B798" s="84"/>
      <c r="C798" s="86"/>
      <c r="D798" s="105"/>
      <c r="E798" s="86"/>
      <c r="F798" s="23"/>
      <c r="G798" s="86"/>
      <c r="H798" s="25"/>
      <c r="I798" s="105"/>
    </row>
    <row r="799">
      <c r="A799" s="13" t="s">
        <v>181</v>
      </c>
      <c r="B799" s="84"/>
      <c r="C799" s="86"/>
      <c r="D799" s="105"/>
      <c r="E799" s="86"/>
      <c r="F799" s="23"/>
      <c r="G799" s="86"/>
      <c r="H799" s="25"/>
      <c r="I799" s="105"/>
    </row>
    <row r="800">
      <c r="A800" s="13" t="s">
        <v>136</v>
      </c>
      <c r="B800" s="84"/>
      <c r="C800" s="86"/>
      <c r="D800" s="105"/>
      <c r="E800" s="86"/>
      <c r="F800" s="23"/>
      <c r="G800" s="86"/>
      <c r="H800" s="25"/>
      <c r="I800" s="105"/>
    </row>
    <row r="801">
      <c r="A801" s="13" t="s">
        <v>246</v>
      </c>
      <c r="B801" s="84"/>
      <c r="C801" s="86"/>
      <c r="D801" s="105"/>
      <c r="E801" s="86"/>
      <c r="F801" s="23"/>
      <c r="G801" s="86"/>
      <c r="H801" s="25"/>
      <c r="I801" s="105"/>
    </row>
    <row r="802">
      <c r="A802" s="13" t="s">
        <v>22</v>
      </c>
      <c r="B802" s="84"/>
      <c r="C802" s="86"/>
      <c r="D802" s="105"/>
      <c r="E802" s="86"/>
      <c r="F802" s="23"/>
      <c r="G802" s="86"/>
      <c r="H802" s="25"/>
      <c r="I802" s="105"/>
    </row>
    <row r="803">
      <c r="A803" s="13" t="s">
        <v>95</v>
      </c>
      <c r="B803" s="84"/>
      <c r="C803" s="86"/>
      <c r="D803" s="105"/>
      <c r="E803" s="86"/>
      <c r="F803" s="23"/>
      <c r="G803" s="86"/>
      <c r="H803" s="25"/>
      <c r="I803" s="105"/>
    </row>
    <row r="804">
      <c r="A804" s="13" t="s">
        <v>100</v>
      </c>
      <c r="B804" s="84"/>
      <c r="C804" s="86"/>
      <c r="D804" s="105"/>
      <c r="E804" s="86"/>
      <c r="F804" s="23"/>
      <c r="G804" s="86"/>
      <c r="H804" s="25"/>
      <c r="I804" s="105"/>
    </row>
    <row r="805">
      <c r="A805" s="13" t="s">
        <v>138</v>
      </c>
      <c r="B805" s="84"/>
      <c r="C805" s="86"/>
      <c r="D805" s="105"/>
      <c r="E805" s="86"/>
      <c r="F805" s="23"/>
      <c r="G805" s="86"/>
      <c r="H805" s="25"/>
      <c r="I805" s="105"/>
    </row>
    <row r="806">
      <c r="A806" s="13" t="s">
        <v>204</v>
      </c>
      <c r="B806" s="84"/>
      <c r="C806" s="86"/>
      <c r="D806" s="105"/>
      <c r="E806" s="86"/>
      <c r="F806" s="23"/>
      <c r="G806" s="86"/>
      <c r="H806" s="25"/>
      <c r="I806" s="105"/>
    </row>
    <row r="807">
      <c r="A807" s="13" t="s">
        <v>60</v>
      </c>
      <c r="B807" s="84"/>
      <c r="C807" s="86"/>
      <c r="D807" s="105"/>
      <c r="E807" s="86"/>
      <c r="F807" s="23"/>
      <c r="G807" s="86"/>
      <c r="H807" s="25"/>
      <c r="I807" s="105"/>
    </row>
    <row r="808">
      <c r="A808" s="13" t="s">
        <v>152</v>
      </c>
      <c r="B808" s="84"/>
      <c r="C808" s="86"/>
      <c r="D808" s="105"/>
      <c r="E808" s="86"/>
      <c r="F808" s="23"/>
      <c r="G808" s="86"/>
      <c r="H808" s="25"/>
      <c r="I808" s="105"/>
    </row>
    <row r="809">
      <c r="A809" s="13" t="s">
        <v>234</v>
      </c>
      <c r="B809" s="84"/>
      <c r="C809" s="86"/>
      <c r="D809" s="105"/>
      <c r="E809" s="86"/>
      <c r="F809" s="23"/>
      <c r="G809" s="86"/>
      <c r="H809" s="25"/>
      <c r="I809" s="105"/>
    </row>
    <row r="810">
      <c r="A810" s="13" t="s">
        <v>187</v>
      </c>
      <c r="B810" s="84"/>
      <c r="C810" s="86"/>
      <c r="D810" s="105"/>
      <c r="E810" s="86"/>
      <c r="F810" s="23"/>
      <c r="G810" s="86"/>
      <c r="H810" s="25"/>
      <c r="I810" s="105"/>
    </row>
    <row r="811">
      <c r="A811" s="13" t="s">
        <v>241</v>
      </c>
      <c r="B811" s="84"/>
      <c r="C811" s="86"/>
      <c r="D811" s="105"/>
      <c r="E811" s="86"/>
      <c r="F811" s="23"/>
      <c r="G811" s="86"/>
      <c r="H811" s="25"/>
      <c r="I811" s="105"/>
    </row>
    <row r="812">
      <c r="A812" s="13" t="s">
        <v>163</v>
      </c>
      <c r="B812" s="84"/>
      <c r="C812" s="86"/>
      <c r="D812" s="105"/>
      <c r="E812" s="86"/>
      <c r="F812" s="23"/>
      <c r="G812" s="86"/>
      <c r="H812" s="25"/>
      <c r="I812" s="105"/>
    </row>
    <row r="813">
      <c r="A813" s="13" t="s">
        <v>164</v>
      </c>
      <c r="B813" s="84"/>
      <c r="C813" s="86"/>
      <c r="D813" s="105"/>
      <c r="E813" s="86"/>
      <c r="F813" s="23"/>
      <c r="G813" s="86"/>
      <c r="H813" s="25"/>
      <c r="I813" s="105"/>
    </row>
    <row r="814">
      <c r="A814" s="13" t="s">
        <v>84</v>
      </c>
      <c r="B814" s="84"/>
      <c r="C814" s="86"/>
      <c r="D814" s="105"/>
      <c r="E814" s="86"/>
      <c r="F814" s="23"/>
      <c r="G814" s="86"/>
      <c r="H814" s="25"/>
      <c r="I814" s="105"/>
    </row>
    <row r="815">
      <c r="A815" s="13" t="s">
        <v>242</v>
      </c>
      <c r="B815" s="84"/>
      <c r="C815" s="86"/>
      <c r="D815" s="105"/>
      <c r="E815" s="86"/>
      <c r="F815" s="23"/>
      <c r="G815" s="86"/>
      <c r="H815" s="25"/>
      <c r="I815" s="105"/>
    </row>
    <row r="816">
      <c r="A816" s="13" t="s">
        <v>245</v>
      </c>
      <c r="B816" s="84"/>
      <c r="C816" s="86"/>
      <c r="D816" s="105"/>
      <c r="E816" s="86"/>
      <c r="F816" s="23"/>
      <c r="G816" s="86"/>
      <c r="H816" s="25"/>
      <c r="I816" s="105"/>
    </row>
    <row r="817">
      <c r="A817" s="13" t="s">
        <v>188</v>
      </c>
      <c r="B817" s="84"/>
      <c r="C817" s="86"/>
      <c r="D817" s="105"/>
      <c r="E817" s="86"/>
      <c r="F817" s="23"/>
      <c r="G817" s="86"/>
      <c r="H817" s="25"/>
      <c r="I817" s="105"/>
    </row>
    <row r="818">
      <c r="A818" s="13" t="s">
        <v>215</v>
      </c>
      <c r="B818" s="84"/>
      <c r="C818" s="86"/>
      <c r="D818" s="105"/>
      <c r="E818" s="86"/>
      <c r="F818" s="23"/>
      <c r="G818" s="86"/>
      <c r="H818" s="25"/>
      <c r="I818" s="105"/>
    </row>
    <row r="819">
      <c r="A819" s="13" t="s">
        <v>217</v>
      </c>
      <c r="B819" s="84"/>
      <c r="C819" s="86"/>
      <c r="D819" s="105"/>
      <c r="E819" s="86"/>
      <c r="F819" s="23"/>
      <c r="G819" s="86"/>
      <c r="H819" s="25"/>
      <c r="I819" s="105"/>
    </row>
    <row r="820">
      <c r="A820" s="13" t="s">
        <v>219</v>
      </c>
      <c r="B820" s="84"/>
      <c r="C820" s="86"/>
      <c r="D820" s="105"/>
      <c r="E820" s="86"/>
      <c r="F820" s="23"/>
      <c r="G820" s="86"/>
      <c r="H820" s="25"/>
      <c r="I820" s="105"/>
    </row>
    <row r="821">
      <c r="A821" s="13" t="s">
        <v>64</v>
      </c>
      <c r="B821" s="84"/>
      <c r="C821" s="86"/>
      <c r="D821" s="105"/>
      <c r="E821" s="86"/>
      <c r="F821" s="23"/>
      <c r="G821" s="86"/>
      <c r="H821" s="25"/>
      <c r="I821" s="105"/>
    </row>
    <row r="822">
      <c r="A822" s="13"/>
      <c r="B822" s="84"/>
      <c r="C822" s="86"/>
      <c r="D822" s="105"/>
      <c r="E822" s="86"/>
      <c r="F822" s="23"/>
      <c r="G822" s="86"/>
      <c r="H822" s="25"/>
      <c r="I822" s="105"/>
    </row>
    <row r="823">
      <c r="A823" s="13"/>
      <c r="B823" s="84"/>
      <c r="C823" s="86"/>
      <c r="D823" s="105"/>
      <c r="E823" s="86"/>
      <c r="F823" s="23"/>
      <c r="G823" s="86"/>
      <c r="H823" s="25"/>
      <c r="I823" s="105"/>
    </row>
    <row r="824">
      <c r="A824" s="13"/>
      <c r="B824" s="84"/>
      <c r="C824" s="86"/>
      <c r="D824" s="105"/>
      <c r="E824" s="86"/>
      <c r="F824" s="23"/>
      <c r="G824" s="86"/>
      <c r="H824" s="25"/>
      <c r="I824" s="105"/>
    </row>
    <row r="825">
      <c r="A825" s="13"/>
      <c r="B825" s="84"/>
      <c r="C825" s="86"/>
      <c r="D825" s="105"/>
      <c r="E825" s="86"/>
      <c r="F825" s="23"/>
      <c r="G825" s="86"/>
      <c r="H825" s="25"/>
      <c r="I825" s="105"/>
    </row>
    <row r="826">
      <c r="A826" s="13"/>
      <c r="B826" s="84"/>
      <c r="C826" s="86"/>
      <c r="D826" s="105"/>
      <c r="E826" s="86"/>
      <c r="F826" s="23"/>
      <c r="G826" s="86"/>
      <c r="H826" s="25"/>
      <c r="I826" s="105"/>
    </row>
    <row r="827">
      <c r="A827" s="13"/>
      <c r="B827" s="84"/>
      <c r="C827" s="86"/>
      <c r="D827" s="105"/>
      <c r="E827" s="86"/>
      <c r="F827" s="23"/>
      <c r="G827" s="86"/>
      <c r="H827" s="25"/>
      <c r="I827" s="105"/>
    </row>
    <row r="828">
      <c r="A828" s="104"/>
      <c r="B828" s="84"/>
      <c r="C828" s="86"/>
      <c r="D828" s="105"/>
      <c r="E828" s="86"/>
      <c r="F828" s="23"/>
      <c r="G828" s="86"/>
      <c r="H828" s="25"/>
      <c r="I828" s="105"/>
    </row>
    <row r="829">
      <c r="A829" s="104"/>
      <c r="B829" s="84"/>
      <c r="C829" s="86"/>
      <c r="D829" s="105"/>
      <c r="E829" s="86"/>
      <c r="F829" s="23"/>
      <c r="G829" s="86"/>
      <c r="H829" s="25"/>
      <c r="I829" s="105"/>
    </row>
    <row r="830">
      <c r="A830" s="104"/>
      <c r="B830" s="84"/>
      <c r="C830" s="86"/>
      <c r="D830" s="105"/>
      <c r="E830" s="86"/>
      <c r="F830" s="23"/>
      <c r="G830" s="86"/>
      <c r="H830" s="25"/>
      <c r="I830" s="105"/>
    </row>
    <row r="831">
      <c r="A831" s="104"/>
      <c r="B831" s="84"/>
      <c r="C831" s="86"/>
      <c r="D831" s="105"/>
      <c r="E831" s="86"/>
      <c r="F831" s="23"/>
      <c r="G831" s="86"/>
      <c r="H831" s="25"/>
      <c r="I831" s="105"/>
    </row>
    <row r="832">
      <c r="A832" s="104"/>
      <c r="B832" s="84"/>
      <c r="C832" s="86"/>
      <c r="D832" s="105"/>
      <c r="E832" s="86"/>
      <c r="F832" s="23"/>
      <c r="G832" s="86"/>
      <c r="H832" s="25"/>
      <c r="I832" s="105"/>
    </row>
    <row r="833">
      <c r="A833" s="104"/>
      <c r="B833" s="84"/>
      <c r="C833" s="86"/>
      <c r="D833" s="105"/>
      <c r="E833" s="86"/>
      <c r="F833" s="23"/>
      <c r="G833" s="86"/>
      <c r="H833" s="25"/>
      <c r="I833" s="105"/>
    </row>
    <row r="834">
      <c r="A834" s="104"/>
      <c r="B834" s="84"/>
      <c r="C834" s="86"/>
      <c r="D834" s="105"/>
      <c r="E834" s="86"/>
      <c r="F834" s="23"/>
      <c r="G834" s="86"/>
      <c r="H834" s="25"/>
      <c r="I834" s="105"/>
    </row>
    <row r="835">
      <c r="A835" s="4" t="s">
        <v>1</v>
      </c>
      <c r="B835" s="84"/>
      <c r="C835" s="86"/>
      <c r="D835" s="105"/>
      <c r="E835" s="86"/>
      <c r="F835" s="23"/>
      <c r="G835" s="86"/>
      <c r="H835" s="25"/>
      <c r="I835" s="105"/>
    </row>
    <row r="836">
      <c r="A836" s="13" t="s">
        <v>168</v>
      </c>
      <c r="B836" s="84"/>
      <c r="C836" s="86"/>
      <c r="D836" s="105"/>
      <c r="E836" s="86"/>
      <c r="F836" s="23"/>
      <c r="G836" s="86"/>
      <c r="H836" s="25"/>
      <c r="I836" s="105"/>
    </row>
    <row r="837">
      <c r="A837" s="13" t="s">
        <v>90</v>
      </c>
      <c r="B837" s="84"/>
      <c r="C837" s="86"/>
      <c r="D837" s="105"/>
      <c r="E837" s="86"/>
      <c r="F837" s="23"/>
      <c r="G837" s="86"/>
      <c r="H837" s="25"/>
      <c r="I837" s="105"/>
    </row>
    <row r="838">
      <c r="A838" s="13" t="s">
        <v>54</v>
      </c>
      <c r="B838" s="84"/>
      <c r="C838" s="86"/>
      <c r="D838" s="105"/>
      <c r="E838" s="86"/>
      <c r="F838" s="23"/>
      <c r="G838" s="86"/>
      <c r="H838" s="25"/>
      <c r="I838" s="105"/>
    </row>
    <row r="839">
      <c r="A839" s="13" t="s">
        <v>192</v>
      </c>
      <c r="B839" s="84"/>
      <c r="C839" s="86"/>
      <c r="D839" s="105"/>
      <c r="E839" s="86"/>
      <c r="F839" s="23"/>
      <c r="G839" s="86"/>
      <c r="H839" s="25"/>
      <c r="I839" s="105"/>
    </row>
    <row r="840">
      <c r="A840" s="13" t="s">
        <v>141</v>
      </c>
      <c r="B840" s="84"/>
      <c r="C840" s="86"/>
      <c r="D840" s="105"/>
      <c r="E840" s="86"/>
      <c r="F840" s="23"/>
      <c r="G840" s="86"/>
      <c r="H840" s="25"/>
      <c r="I840" s="105"/>
    </row>
    <row r="841">
      <c r="A841" s="13" t="s">
        <v>145</v>
      </c>
      <c r="B841" s="84"/>
      <c r="C841" s="86"/>
      <c r="D841" s="105"/>
      <c r="E841" s="86"/>
      <c r="F841" s="23"/>
      <c r="G841" s="86"/>
      <c r="H841" s="25"/>
      <c r="I841" s="105"/>
    </row>
    <row r="842">
      <c r="A842" s="13" t="s">
        <v>87</v>
      </c>
      <c r="B842" s="84"/>
      <c r="C842" s="86"/>
      <c r="D842" s="105"/>
      <c r="E842" s="86"/>
      <c r="F842" s="23"/>
      <c r="G842" s="86"/>
      <c r="H842" s="25"/>
      <c r="I842" s="105"/>
    </row>
    <row r="843">
      <c r="A843" s="13" t="s">
        <v>222</v>
      </c>
      <c r="B843" s="84"/>
      <c r="C843" s="86"/>
      <c r="D843" s="105"/>
      <c r="E843" s="86"/>
      <c r="F843" s="23"/>
      <c r="G843" s="86"/>
      <c r="H843" s="25"/>
      <c r="I843" s="105"/>
    </row>
    <row r="844">
      <c r="A844" s="13" t="s">
        <v>198</v>
      </c>
      <c r="B844" s="84"/>
      <c r="C844" s="86"/>
      <c r="D844" s="105"/>
      <c r="E844" s="86"/>
      <c r="F844" s="23"/>
      <c r="G844" s="86"/>
      <c r="H844" s="25"/>
      <c r="I844" s="105"/>
    </row>
    <row r="845">
      <c r="A845" s="13" t="s">
        <v>151</v>
      </c>
      <c r="B845" s="84"/>
      <c r="C845" s="86"/>
      <c r="D845" s="105"/>
      <c r="E845" s="86"/>
      <c r="F845" s="23"/>
      <c r="G845" s="86"/>
      <c r="H845" s="25"/>
      <c r="I845" s="105"/>
    </row>
    <row r="846">
      <c r="A846" s="13" t="s">
        <v>165</v>
      </c>
      <c r="B846" s="84"/>
      <c r="C846" s="86"/>
      <c r="D846" s="105"/>
      <c r="E846" s="86"/>
      <c r="F846" s="23"/>
      <c r="G846" s="86"/>
      <c r="H846" s="25"/>
      <c r="I846" s="105"/>
    </row>
    <row r="847">
      <c r="A847" s="13" t="s">
        <v>140</v>
      </c>
      <c r="B847" s="84"/>
      <c r="C847" s="86"/>
      <c r="D847" s="105"/>
      <c r="E847" s="86"/>
      <c r="F847" s="23"/>
      <c r="G847" s="86"/>
      <c r="H847" s="25"/>
      <c r="I847" s="105"/>
    </row>
    <row r="848">
      <c r="A848" s="13" t="s">
        <v>68</v>
      </c>
      <c r="B848" s="84"/>
      <c r="C848" s="86"/>
      <c r="D848" s="105"/>
      <c r="E848" s="86"/>
      <c r="F848" s="23"/>
      <c r="G848" s="86"/>
      <c r="H848" s="25"/>
      <c r="I848" s="105"/>
    </row>
    <row r="849">
      <c r="A849" s="13" t="s">
        <v>99</v>
      </c>
      <c r="B849" s="84"/>
      <c r="C849" s="86"/>
      <c r="D849" s="105"/>
      <c r="E849" s="86"/>
      <c r="F849" s="23"/>
      <c r="G849" s="86"/>
      <c r="H849" s="25"/>
      <c r="I849" s="105"/>
    </row>
    <row r="850">
      <c r="A850" s="13" t="s">
        <v>193</v>
      </c>
      <c r="B850" s="84"/>
      <c r="C850" s="86"/>
      <c r="D850" s="105"/>
      <c r="E850" s="86"/>
      <c r="F850" s="23"/>
      <c r="G850" s="86"/>
      <c r="H850" s="25"/>
      <c r="I850" s="105"/>
    </row>
    <row r="851">
      <c r="A851" s="13" t="s">
        <v>195</v>
      </c>
      <c r="B851" s="84"/>
      <c r="C851" s="86"/>
      <c r="D851" s="105"/>
      <c r="E851" s="86"/>
      <c r="F851" s="23"/>
      <c r="G851" s="86"/>
      <c r="H851" s="25"/>
      <c r="I851" s="105"/>
    </row>
    <row r="852">
      <c r="A852" s="13" t="s">
        <v>210</v>
      </c>
      <c r="B852" s="84"/>
      <c r="C852" s="86"/>
      <c r="D852" s="105"/>
      <c r="E852" s="86"/>
      <c r="F852" s="23"/>
      <c r="G852" s="86"/>
      <c r="H852" s="25"/>
      <c r="I852" s="105"/>
    </row>
    <row r="853">
      <c r="A853" s="13" t="s">
        <v>196</v>
      </c>
      <c r="B853" s="84"/>
      <c r="C853" s="86"/>
      <c r="D853" s="105"/>
      <c r="E853" s="86"/>
      <c r="F853" s="23"/>
      <c r="G853" s="86"/>
      <c r="H853" s="25"/>
      <c r="I853" s="105"/>
    </row>
    <row r="854">
      <c r="A854" s="13" t="s">
        <v>197</v>
      </c>
      <c r="B854" s="84"/>
      <c r="C854" s="86"/>
      <c r="D854" s="105"/>
      <c r="E854" s="86"/>
      <c r="F854" s="23"/>
      <c r="G854" s="86"/>
      <c r="H854" s="25"/>
      <c r="I854" s="105"/>
    </row>
    <row r="855">
      <c r="A855" s="13" t="s">
        <v>170</v>
      </c>
      <c r="B855" s="84"/>
      <c r="C855" s="86"/>
      <c r="D855" s="105"/>
      <c r="E855" s="86"/>
      <c r="F855" s="23"/>
      <c r="G855" s="86"/>
      <c r="H855" s="25"/>
      <c r="I855" s="105"/>
    </row>
    <row r="856">
      <c r="A856" s="13" t="s">
        <v>146</v>
      </c>
      <c r="B856" s="84"/>
      <c r="C856" s="86"/>
      <c r="D856" s="105"/>
      <c r="E856" s="86"/>
      <c r="F856" s="23"/>
      <c r="G856" s="86"/>
      <c r="H856" s="25"/>
      <c r="I856" s="105"/>
    </row>
    <row r="857">
      <c r="A857" s="13" t="s">
        <v>147</v>
      </c>
      <c r="B857" s="84"/>
      <c r="C857" s="86"/>
      <c r="D857" s="105"/>
      <c r="E857" s="86"/>
      <c r="F857" s="23"/>
      <c r="G857" s="86"/>
      <c r="H857" s="25"/>
      <c r="I857" s="105"/>
    </row>
    <row r="858">
      <c r="A858" s="13" t="s">
        <v>142</v>
      </c>
      <c r="B858" s="84"/>
      <c r="C858" s="86"/>
      <c r="D858" s="105"/>
      <c r="E858" s="86"/>
      <c r="F858" s="23"/>
      <c r="G858" s="86"/>
      <c r="H858" s="25"/>
      <c r="I858" s="105"/>
    </row>
    <row r="859">
      <c r="A859" s="13" t="s">
        <v>199</v>
      </c>
      <c r="B859" s="84"/>
      <c r="C859" s="86"/>
      <c r="D859" s="105"/>
      <c r="E859" s="86"/>
      <c r="F859" s="23"/>
      <c r="G859" s="86"/>
      <c r="H859" s="25"/>
      <c r="I859" s="105"/>
    </row>
    <row r="860">
      <c r="A860" s="13" t="s">
        <v>130</v>
      </c>
      <c r="B860" s="84"/>
      <c r="C860" s="86"/>
      <c r="D860" s="105"/>
      <c r="E860" s="86"/>
      <c r="F860" s="23"/>
      <c r="G860" s="86"/>
      <c r="H860" s="25"/>
      <c r="I860" s="105"/>
    </row>
    <row r="861">
      <c r="A861" s="13" t="s">
        <v>51</v>
      </c>
      <c r="B861" s="84"/>
      <c r="C861" s="86"/>
      <c r="D861" s="105"/>
      <c r="E861" s="86"/>
      <c r="F861" s="23"/>
      <c r="G861" s="86"/>
      <c r="H861" s="25"/>
      <c r="I861" s="105"/>
    </row>
    <row r="862">
      <c r="A862" s="13" t="s">
        <v>153</v>
      </c>
      <c r="B862" s="84"/>
      <c r="C862" s="86"/>
      <c r="D862" s="105"/>
      <c r="E862" s="86"/>
      <c r="F862" s="23"/>
      <c r="G862" s="86"/>
      <c r="H862" s="25"/>
      <c r="I862" s="105"/>
    </row>
    <row r="863">
      <c r="A863" s="13" t="s">
        <v>155</v>
      </c>
      <c r="B863" s="84"/>
      <c r="C863" s="86"/>
      <c r="D863" s="105"/>
      <c r="E863" s="86"/>
      <c r="F863" s="23"/>
      <c r="G863" s="86"/>
      <c r="H863" s="25"/>
      <c r="I863" s="105"/>
    </row>
    <row r="864">
      <c r="A864" s="13" t="s">
        <v>76</v>
      </c>
      <c r="B864" s="84"/>
      <c r="C864" s="86"/>
      <c r="D864" s="105"/>
      <c r="E864" s="86"/>
      <c r="F864" s="23"/>
      <c r="G864" s="86"/>
      <c r="H864" s="25"/>
      <c r="I864" s="105"/>
    </row>
    <row r="865">
      <c r="A865" s="13" t="s">
        <v>107</v>
      </c>
      <c r="B865" s="84"/>
      <c r="C865" s="86"/>
      <c r="D865" s="105"/>
      <c r="E865" s="86"/>
      <c r="F865" s="23"/>
      <c r="G865" s="86"/>
      <c r="H865" s="25"/>
      <c r="I865" s="105"/>
    </row>
    <row r="866">
      <c r="A866" s="13" t="s">
        <v>200</v>
      </c>
      <c r="B866" s="84"/>
      <c r="C866" s="86"/>
      <c r="D866" s="105"/>
      <c r="E866" s="86"/>
      <c r="F866" s="23"/>
      <c r="G866" s="86"/>
      <c r="H866" s="25"/>
      <c r="I866" s="105"/>
    </row>
    <row r="867">
      <c r="A867" s="13" t="s">
        <v>175</v>
      </c>
      <c r="B867" s="84"/>
      <c r="C867" s="86"/>
      <c r="D867" s="105"/>
      <c r="E867" s="86"/>
      <c r="F867" s="23"/>
      <c r="G867" s="86"/>
      <c r="H867" s="25"/>
      <c r="I867" s="105"/>
    </row>
    <row r="868">
      <c r="A868" s="13" t="s">
        <v>110</v>
      </c>
      <c r="B868" s="84"/>
      <c r="C868" s="86"/>
      <c r="D868" s="105"/>
      <c r="E868" s="86"/>
      <c r="F868" s="23"/>
      <c r="G868" s="86"/>
      <c r="H868" s="25"/>
      <c r="I868" s="105"/>
    </row>
    <row r="869">
      <c r="A869" s="13" t="s">
        <v>202</v>
      </c>
      <c r="B869" s="84"/>
      <c r="C869" s="86"/>
      <c r="D869" s="105"/>
      <c r="E869" s="86"/>
      <c r="F869" s="23"/>
      <c r="G869" s="86"/>
      <c r="H869" s="25"/>
      <c r="I869" s="105"/>
    </row>
    <row r="870">
      <c r="A870" s="13" t="s">
        <v>157</v>
      </c>
      <c r="B870" s="84"/>
      <c r="C870" s="86"/>
      <c r="D870" s="105"/>
      <c r="E870" s="86"/>
      <c r="F870" s="23"/>
      <c r="G870" s="86"/>
      <c r="H870" s="25"/>
      <c r="I870" s="105"/>
    </row>
    <row r="871">
      <c r="A871" s="13" t="s">
        <v>206</v>
      </c>
      <c r="B871" s="84"/>
      <c r="C871" s="86"/>
      <c r="D871" s="105"/>
      <c r="E871" s="86"/>
      <c r="F871" s="23"/>
      <c r="G871" s="86"/>
      <c r="H871" s="25"/>
      <c r="I871" s="105"/>
    </row>
    <row r="872">
      <c r="A872" s="13" t="s">
        <v>230</v>
      </c>
      <c r="B872" s="84"/>
      <c r="C872" s="86"/>
      <c r="D872" s="105"/>
      <c r="E872" s="86"/>
      <c r="F872" s="23"/>
      <c r="G872" s="86"/>
      <c r="H872" s="25"/>
      <c r="I872" s="105"/>
    </row>
    <row r="873">
      <c r="A873" s="13" t="s">
        <v>143</v>
      </c>
      <c r="B873" s="84"/>
      <c r="C873" s="86"/>
      <c r="D873" s="105"/>
      <c r="E873" s="86"/>
      <c r="F873" s="23"/>
      <c r="G873" s="86"/>
      <c r="H873" s="25"/>
      <c r="I873" s="105"/>
    </row>
    <row r="874">
      <c r="A874" s="13" t="s">
        <v>231</v>
      </c>
      <c r="B874" s="84"/>
      <c r="C874" s="86"/>
      <c r="D874" s="105"/>
      <c r="E874" s="86"/>
      <c r="F874" s="23"/>
      <c r="G874" s="86"/>
      <c r="H874" s="25"/>
      <c r="I874" s="105"/>
    </row>
    <row r="875">
      <c r="A875" s="13" t="s">
        <v>116</v>
      </c>
      <c r="B875" s="84"/>
      <c r="C875" s="86"/>
      <c r="D875" s="105"/>
      <c r="E875" s="86"/>
      <c r="F875" s="23"/>
      <c r="G875" s="86"/>
      <c r="H875" s="25"/>
      <c r="I875" s="105"/>
    </row>
    <row r="876">
      <c r="A876" s="13" t="s">
        <v>226</v>
      </c>
      <c r="B876" s="84"/>
      <c r="C876" s="86"/>
      <c r="D876" s="105"/>
      <c r="E876" s="86"/>
      <c r="F876" s="23"/>
      <c r="G876" s="86"/>
      <c r="H876" s="25"/>
      <c r="I876" s="105"/>
    </row>
    <row r="877">
      <c r="A877" s="13" t="s">
        <v>221</v>
      </c>
      <c r="B877" s="84"/>
      <c r="C877" s="86"/>
      <c r="D877" s="105"/>
      <c r="E877" s="86"/>
      <c r="F877" s="23"/>
      <c r="G877" s="86"/>
      <c r="H877" s="25"/>
      <c r="I877" s="105"/>
    </row>
    <row r="878">
      <c r="A878" s="13" t="s">
        <v>172</v>
      </c>
      <c r="B878" s="84"/>
      <c r="C878" s="86"/>
      <c r="D878" s="105"/>
      <c r="E878" s="86"/>
      <c r="F878" s="23"/>
      <c r="G878" s="86"/>
      <c r="H878" s="25"/>
      <c r="I878" s="105"/>
    </row>
    <row r="879">
      <c r="A879" s="13" t="s">
        <v>118</v>
      </c>
      <c r="B879" s="84"/>
      <c r="C879" s="86"/>
      <c r="D879" s="105"/>
      <c r="E879" s="86"/>
      <c r="F879" s="23"/>
      <c r="G879" s="86"/>
      <c r="H879" s="25"/>
      <c r="I879" s="105"/>
    </row>
    <row r="880">
      <c r="A880" s="13" t="s">
        <v>184</v>
      </c>
      <c r="B880" s="84"/>
      <c r="C880" s="86"/>
      <c r="D880" s="105"/>
      <c r="E880" s="86"/>
      <c r="F880" s="23"/>
      <c r="G880" s="86"/>
      <c r="H880" s="25"/>
      <c r="I880" s="105"/>
    </row>
    <row r="881">
      <c r="A881" s="13" t="s">
        <v>148</v>
      </c>
      <c r="B881" s="84"/>
      <c r="C881" s="86"/>
      <c r="D881" s="105"/>
      <c r="E881" s="86"/>
      <c r="F881" s="23"/>
      <c r="G881" s="86"/>
      <c r="H881" s="25"/>
      <c r="I881" s="105"/>
    </row>
    <row r="882">
      <c r="A882" s="13" t="s">
        <v>216</v>
      </c>
      <c r="B882" s="84"/>
      <c r="C882" s="86"/>
      <c r="D882" s="105"/>
      <c r="E882" s="86"/>
      <c r="F882" s="23"/>
      <c r="G882" s="86"/>
      <c r="H882" s="25"/>
      <c r="I882" s="105"/>
    </row>
    <row r="883">
      <c r="A883" s="13" t="s">
        <v>103</v>
      </c>
      <c r="B883" s="84"/>
      <c r="C883" s="86"/>
      <c r="D883" s="105"/>
      <c r="E883" s="86"/>
      <c r="F883" s="23"/>
      <c r="G883" s="86"/>
      <c r="H883" s="25"/>
      <c r="I883" s="105"/>
    </row>
    <row r="884">
      <c r="A884" s="13" t="s">
        <v>167</v>
      </c>
      <c r="B884" s="84"/>
      <c r="C884" s="86"/>
      <c r="D884" s="105"/>
      <c r="E884" s="86"/>
      <c r="F884" s="23"/>
      <c r="G884" s="86"/>
      <c r="H884" s="25"/>
      <c r="I884" s="105"/>
    </row>
    <row r="885">
      <c r="A885" s="13" t="s">
        <v>128</v>
      </c>
      <c r="B885" s="84"/>
      <c r="C885" s="86"/>
      <c r="D885" s="105"/>
      <c r="E885" s="86"/>
      <c r="F885" s="23"/>
      <c r="G885" s="86"/>
      <c r="H885" s="25"/>
      <c r="I885" s="105"/>
    </row>
    <row r="886">
      <c r="A886" s="13" t="s">
        <v>158</v>
      </c>
      <c r="B886" s="84"/>
      <c r="C886" s="86"/>
      <c r="D886" s="105"/>
      <c r="E886" s="86"/>
      <c r="F886" s="23"/>
      <c r="G886" s="86"/>
      <c r="H886" s="25"/>
      <c r="I886" s="105"/>
    </row>
    <row r="887">
      <c r="A887" s="13" t="s">
        <v>180</v>
      </c>
      <c r="B887" s="84"/>
      <c r="C887" s="86"/>
      <c r="D887" s="105"/>
      <c r="E887" s="86"/>
      <c r="F887" s="23"/>
      <c r="G887" s="86"/>
      <c r="H887" s="25"/>
      <c r="I887" s="105"/>
    </row>
    <row r="888">
      <c r="A888" s="13" t="s">
        <v>114</v>
      </c>
      <c r="B888" s="84"/>
      <c r="C888" s="86"/>
      <c r="D888" s="105"/>
      <c r="E888" s="86"/>
      <c r="F888" s="23"/>
      <c r="G888" s="86"/>
      <c r="H888" s="25"/>
      <c r="I888" s="105"/>
    </row>
    <row r="889">
      <c r="A889" s="13" t="s">
        <v>205</v>
      </c>
      <c r="B889" s="84"/>
      <c r="C889" s="86"/>
      <c r="D889" s="105"/>
      <c r="E889" s="86"/>
      <c r="F889" s="23"/>
      <c r="G889" s="86"/>
      <c r="H889" s="25"/>
      <c r="I889" s="105"/>
    </row>
    <row r="890">
      <c r="A890" s="13" t="s">
        <v>121</v>
      </c>
      <c r="B890" s="84"/>
      <c r="C890" s="86"/>
      <c r="D890" s="105"/>
      <c r="E890" s="86"/>
      <c r="F890" s="23"/>
      <c r="G890" s="86"/>
      <c r="H890" s="25"/>
      <c r="I890" s="105"/>
    </row>
    <row r="891">
      <c r="A891" s="13" t="s">
        <v>203</v>
      </c>
      <c r="B891" s="84"/>
      <c r="C891" s="86"/>
      <c r="D891" s="105"/>
      <c r="E891" s="86"/>
      <c r="F891" s="23"/>
      <c r="G891" s="86"/>
      <c r="H891" s="25"/>
      <c r="I891" s="105"/>
    </row>
    <row r="892">
      <c r="A892" s="13" t="s">
        <v>243</v>
      </c>
      <c r="B892" s="84"/>
      <c r="C892" s="86"/>
      <c r="D892" s="105"/>
      <c r="E892" s="86"/>
      <c r="F892" s="23"/>
      <c r="G892" s="86"/>
      <c r="H892" s="25"/>
      <c r="I892" s="105"/>
    </row>
    <row r="893">
      <c r="A893" s="13" t="s">
        <v>169</v>
      </c>
      <c r="B893" s="84"/>
      <c r="C893" s="86"/>
      <c r="D893" s="105"/>
      <c r="E893" s="86"/>
      <c r="F893" s="23"/>
      <c r="G893" s="86"/>
      <c r="H893" s="25"/>
      <c r="I893" s="105"/>
    </row>
    <row r="894">
      <c r="A894" s="13" t="s">
        <v>223</v>
      </c>
      <c r="B894" s="84"/>
      <c r="C894" s="86"/>
      <c r="D894" s="105"/>
      <c r="E894" s="86"/>
      <c r="F894" s="23"/>
      <c r="G894" s="86"/>
      <c r="H894" s="25"/>
      <c r="I894" s="105"/>
    </row>
    <row r="895">
      <c r="A895" s="13" t="s">
        <v>207</v>
      </c>
      <c r="B895" s="84"/>
      <c r="C895" s="86"/>
      <c r="D895" s="105"/>
      <c r="E895" s="86"/>
      <c r="F895" s="23"/>
      <c r="G895" s="86"/>
      <c r="H895" s="25"/>
      <c r="I895" s="105"/>
    </row>
    <row r="896">
      <c r="A896" s="13" t="s">
        <v>112</v>
      </c>
      <c r="B896" s="84"/>
      <c r="C896" s="86"/>
      <c r="D896" s="105"/>
      <c r="E896" s="86"/>
      <c r="F896" s="23"/>
      <c r="G896" s="86"/>
      <c r="H896" s="25"/>
      <c r="I896" s="105"/>
    </row>
    <row r="897">
      <c r="A897" s="13" t="s">
        <v>93</v>
      </c>
      <c r="B897" s="84"/>
      <c r="C897" s="86"/>
      <c r="D897" s="105"/>
      <c r="E897" s="86"/>
      <c r="F897" s="23"/>
      <c r="G897" s="86"/>
      <c r="H897" s="25"/>
      <c r="I897" s="105"/>
    </row>
    <row r="898">
      <c r="A898" s="13" t="s">
        <v>73</v>
      </c>
      <c r="B898" s="84"/>
      <c r="C898" s="86"/>
      <c r="D898" s="105"/>
      <c r="E898" s="86"/>
      <c r="F898" s="23"/>
      <c r="G898" s="86"/>
      <c r="H898" s="25"/>
      <c r="I898" s="105"/>
    </row>
    <row r="899">
      <c r="A899" s="13" t="s">
        <v>154</v>
      </c>
      <c r="B899" s="84"/>
      <c r="C899" s="86"/>
      <c r="D899" s="105"/>
      <c r="E899" s="86"/>
      <c r="F899" s="23"/>
      <c r="G899" s="86"/>
      <c r="H899" s="25"/>
      <c r="I899" s="105"/>
    </row>
    <row r="900">
      <c r="A900" s="13" t="s">
        <v>125</v>
      </c>
      <c r="B900" s="84"/>
      <c r="C900" s="86"/>
      <c r="D900" s="105"/>
      <c r="E900" s="86"/>
      <c r="F900" s="23"/>
      <c r="G900" s="86"/>
      <c r="H900" s="25"/>
      <c r="I900" s="105"/>
    </row>
    <row r="901">
      <c r="A901" s="13" t="s">
        <v>228</v>
      </c>
      <c r="B901" s="84"/>
      <c r="C901" s="86"/>
      <c r="D901" s="105"/>
      <c r="E901" s="86"/>
      <c r="F901" s="23"/>
      <c r="G901" s="86"/>
      <c r="H901" s="25"/>
      <c r="I901" s="105"/>
    </row>
    <row r="902">
      <c r="A902" s="13" t="s">
        <v>182</v>
      </c>
      <c r="B902" s="84"/>
      <c r="C902" s="86"/>
      <c r="D902" s="105"/>
      <c r="E902" s="86"/>
      <c r="F902" s="23"/>
      <c r="G902" s="86"/>
      <c r="H902" s="25"/>
      <c r="I902" s="105"/>
    </row>
    <row r="903">
      <c r="A903" s="13" t="s">
        <v>83</v>
      </c>
      <c r="B903" s="84"/>
      <c r="C903" s="86"/>
      <c r="D903" s="105"/>
      <c r="E903" s="86"/>
      <c r="F903" s="23"/>
      <c r="G903" s="86"/>
      <c r="H903" s="25"/>
      <c r="I903" s="105"/>
    </row>
    <row r="904">
      <c r="A904" s="13" t="s">
        <v>96</v>
      </c>
      <c r="B904" s="84"/>
      <c r="C904" s="86"/>
      <c r="D904" s="105"/>
      <c r="E904" s="86"/>
      <c r="F904" s="23"/>
      <c r="G904" s="86"/>
      <c r="H904" s="25"/>
      <c r="I904" s="105"/>
    </row>
    <row r="905">
      <c r="A905" s="13" t="s">
        <v>132</v>
      </c>
      <c r="B905" s="84"/>
      <c r="C905" s="86"/>
      <c r="D905" s="105"/>
      <c r="E905" s="86"/>
      <c r="F905" s="23"/>
      <c r="G905" s="86"/>
      <c r="H905" s="25"/>
      <c r="I905" s="105"/>
    </row>
    <row r="906">
      <c r="A906" s="13" t="s">
        <v>159</v>
      </c>
      <c r="B906" s="84"/>
      <c r="C906" s="86"/>
      <c r="D906" s="105"/>
      <c r="E906" s="86"/>
      <c r="F906" s="23"/>
      <c r="G906" s="86"/>
      <c r="H906" s="25"/>
      <c r="I906" s="105"/>
    </row>
    <row r="907">
      <c r="A907" s="13" t="s">
        <v>160</v>
      </c>
      <c r="B907" s="84"/>
      <c r="C907" s="86"/>
      <c r="D907" s="105"/>
      <c r="E907" s="86"/>
      <c r="F907" s="23"/>
      <c r="G907" s="86"/>
      <c r="H907" s="25"/>
      <c r="I907" s="105"/>
    </row>
    <row r="908">
      <c r="A908" s="13" t="s">
        <v>133</v>
      </c>
      <c r="B908" s="84"/>
      <c r="C908" s="86"/>
      <c r="D908" s="105"/>
      <c r="E908" s="86"/>
      <c r="F908" s="23"/>
      <c r="G908" s="86"/>
      <c r="H908" s="25"/>
      <c r="I908" s="105"/>
    </row>
    <row r="909">
      <c r="A909" s="13" t="s">
        <v>190</v>
      </c>
      <c r="B909" s="84"/>
      <c r="C909" s="86"/>
      <c r="D909" s="105"/>
      <c r="E909" s="86"/>
      <c r="F909" s="23"/>
      <c r="G909" s="86"/>
      <c r="H909" s="25"/>
      <c r="I909" s="105"/>
    </row>
    <row r="910">
      <c r="A910" s="13" t="s">
        <v>139</v>
      </c>
      <c r="B910" s="84"/>
      <c r="C910" s="86"/>
      <c r="D910" s="105"/>
      <c r="E910" s="86"/>
      <c r="F910" s="23"/>
      <c r="G910" s="86"/>
      <c r="H910" s="25"/>
      <c r="I910" s="105"/>
    </row>
    <row r="911">
      <c r="A911" s="13" t="s">
        <v>183</v>
      </c>
      <c r="B911" s="84"/>
      <c r="C911" s="86"/>
      <c r="D911" s="105"/>
      <c r="E911" s="86"/>
      <c r="F911" s="23"/>
      <c r="G911" s="86"/>
      <c r="H911" s="25"/>
      <c r="I911" s="105"/>
    </row>
    <row r="912">
      <c r="A912" s="13" t="s">
        <v>237</v>
      </c>
      <c r="B912" s="84"/>
      <c r="C912" s="86"/>
      <c r="D912" s="105"/>
      <c r="E912" s="86"/>
      <c r="F912" s="23"/>
      <c r="G912" s="86"/>
      <c r="H912" s="25"/>
      <c r="I912" s="105"/>
    </row>
    <row r="913">
      <c r="A913" s="13" t="s">
        <v>162</v>
      </c>
      <c r="B913" s="84"/>
      <c r="C913" s="86"/>
      <c r="D913" s="105"/>
      <c r="E913" s="86"/>
      <c r="F913" s="23"/>
      <c r="G913" s="86"/>
      <c r="H913" s="25"/>
      <c r="I913" s="105"/>
    </row>
    <row r="914">
      <c r="A914" s="13" t="s">
        <v>191</v>
      </c>
      <c r="B914" s="84"/>
      <c r="C914" s="86"/>
      <c r="D914" s="105"/>
      <c r="E914" s="86"/>
      <c r="F914" s="23"/>
      <c r="G914" s="86"/>
      <c r="H914" s="25"/>
      <c r="I914" s="105"/>
    </row>
    <row r="915">
      <c r="A915" s="13" t="s">
        <v>238</v>
      </c>
      <c r="B915" s="84"/>
      <c r="C915" s="86"/>
      <c r="D915" s="105"/>
      <c r="E915" s="86"/>
      <c r="F915" s="23"/>
      <c r="G915" s="86"/>
      <c r="H915" s="25"/>
      <c r="I915" s="105"/>
    </row>
    <row r="916">
      <c r="A916" s="13" t="s">
        <v>185</v>
      </c>
      <c r="B916" s="84"/>
      <c r="C916" s="86"/>
      <c r="D916" s="105"/>
      <c r="E916" s="86"/>
      <c r="F916" s="23"/>
      <c r="G916" s="86"/>
      <c r="H916" s="25"/>
      <c r="I916" s="105"/>
    </row>
    <row r="917">
      <c r="A917" s="13" t="s">
        <v>127</v>
      </c>
      <c r="B917" s="84"/>
      <c r="C917" s="86"/>
      <c r="D917" s="105"/>
      <c r="E917" s="86"/>
      <c r="F917" s="23"/>
      <c r="G917" s="86"/>
      <c r="H917" s="25"/>
      <c r="I917" s="105"/>
    </row>
    <row r="918">
      <c r="A918" s="13" t="s">
        <v>235</v>
      </c>
      <c r="B918" s="84"/>
      <c r="C918" s="86"/>
      <c r="D918" s="105"/>
      <c r="E918" s="86"/>
      <c r="F918" s="23"/>
      <c r="G918" s="86"/>
      <c r="H918" s="25"/>
      <c r="I918" s="105"/>
    </row>
    <row r="919">
      <c r="A919" s="13" t="s">
        <v>224</v>
      </c>
      <c r="B919" s="84"/>
      <c r="C919" s="86"/>
      <c r="D919" s="105"/>
      <c r="E919" s="86"/>
      <c r="F919" s="23"/>
      <c r="G919" s="86"/>
      <c r="H919" s="25"/>
      <c r="I919" s="105"/>
    </row>
    <row r="920">
      <c r="A920" s="13" t="s">
        <v>233</v>
      </c>
      <c r="B920" s="84"/>
      <c r="C920" s="86"/>
      <c r="D920" s="105"/>
      <c r="E920" s="86"/>
      <c r="F920" s="23"/>
      <c r="G920" s="86"/>
      <c r="H920" s="25"/>
      <c r="I920" s="105"/>
    </row>
    <row r="921">
      <c r="A921" s="13" t="s">
        <v>105</v>
      </c>
      <c r="B921" s="84"/>
      <c r="C921" s="86"/>
      <c r="D921" s="105"/>
      <c r="E921" s="86"/>
      <c r="F921" s="23"/>
      <c r="G921" s="86"/>
      <c r="H921" s="25"/>
      <c r="I921" s="105"/>
    </row>
    <row r="922">
      <c r="A922" s="13" t="s">
        <v>173</v>
      </c>
      <c r="B922" s="84"/>
      <c r="C922" s="86"/>
      <c r="D922" s="105"/>
      <c r="E922" s="86"/>
      <c r="F922" s="23"/>
      <c r="G922" s="86"/>
      <c r="H922" s="25"/>
      <c r="I922" s="105"/>
    </row>
    <row r="923">
      <c r="A923" s="13" t="s">
        <v>150</v>
      </c>
      <c r="B923" s="84"/>
      <c r="C923" s="86"/>
      <c r="D923" s="105"/>
      <c r="E923" s="86"/>
      <c r="F923" s="23"/>
      <c r="G923" s="86"/>
      <c r="H923" s="25"/>
      <c r="I923" s="105"/>
    </row>
    <row r="924">
      <c r="A924" s="13" t="s">
        <v>174</v>
      </c>
      <c r="B924" s="84"/>
      <c r="C924" s="86"/>
      <c r="D924" s="105"/>
      <c r="E924" s="86"/>
      <c r="F924" s="23"/>
      <c r="G924" s="86"/>
      <c r="H924" s="25"/>
      <c r="I924" s="105"/>
    </row>
    <row r="925">
      <c r="A925" s="13" t="s">
        <v>186</v>
      </c>
      <c r="B925" s="84"/>
      <c r="C925" s="86"/>
      <c r="D925" s="105"/>
      <c r="E925" s="86"/>
      <c r="F925" s="23"/>
      <c r="G925" s="86"/>
      <c r="H925" s="25"/>
      <c r="I925" s="105"/>
    </row>
    <row r="926">
      <c r="A926" s="13" t="s">
        <v>176</v>
      </c>
      <c r="B926" s="84"/>
      <c r="C926" s="86"/>
      <c r="D926" s="105"/>
      <c r="E926" s="86"/>
      <c r="F926" s="23"/>
      <c r="G926" s="86"/>
      <c r="H926" s="25"/>
      <c r="I926" s="105"/>
    </row>
    <row r="927">
      <c r="A927" s="13" t="s">
        <v>179</v>
      </c>
      <c r="B927" s="84"/>
      <c r="C927" s="86"/>
      <c r="D927" s="105"/>
      <c r="E927" s="86"/>
      <c r="F927" s="23"/>
      <c r="G927" s="86"/>
      <c r="H927" s="25"/>
      <c r="I927" s="105"/>
    </row>
    <row r="928">
      <c r="A928" s="13" t="s">
        <v>178</v>
      </c>
      <c r="B928" s="84"/>
      <c r="C928" s="86"/>
      <c r="D928" s="105"/>
      <c r="E928" s="86"/>
      <c r="F928" s="23"/>
      <c r="G928" s="86"/>
      <c r="H928" s="25"/>
      <c r="I928" s="105"/>
    </row>
    <row r="929">
      <c r="A929" s="13" t="s">
        <v>211</v>
      </c>
      <c r="B929" s="84"/>
      <c r="C929" s="86"/>
      <c r="D929" s="105"/>
      <c r="E929" s="86"/>
      <c r="F929" s="23"/>
      <c r="G929" s="86"/>
      <c r="H929" s="25"/>
      <c r="I929" s="105"/>
    </row>
    <row r="930">
      <c r="A930" s="13" t="s">
        <v>239</v>
      </c>
      <c r="B930" s="84"/>
      <c r="C930" s="86"/>
      <c r="D930" s="105"/>
      <c r="E930" s="86"/>
      <c r="F930" s="23"/>
      <c r="G930" s="86"/>
      <c r="H930" s="25"/>
      <c r="I930" s="105"/>
    </row>
    <row r="931">
      <c r="A931" s="13" t="s">
        <v>229</v>
      </c>
      <c r="B931" s="84"/>
      <c r="C931" s="86"/>
      <c r="D931" s="105"/>
      <c r="E931" s="86"/>
      <c r="F931" s="23"/>
      <c r="G931" s="86"/>
      <c r="H931" s="25"/>
      <c r="I931" s="105"/>
    </row>
    <row r="932">
      <c r="A932" s="13" t="s">
        <v>80</v>
      </c>
      <c r="B932" s="84"/>
      <c r="C932" s="86"/>
      <c r="D932" s="105"/>
      <c r="E932" s="86"/>
      <c r="F932" s="23"/>
      <c r="G932" s="86"/>
      <c r="H932" s="25"/>
      <c r="I932" s="105"/>
    </row>
    <row r="933">
      <c r="A933" s="13" t="s">
        <v>208</v>
      </c>
      <c r="B933" s="84"/>
      <c r="C933" s="86"/>
      <c r="D933" s="105"/>
      <c r="E933" s="86"/>
      <c r="F933" s="23"/>
      <c r="G933" s="86"/>
      <c r="H933" s="25"/>
      <c r="I933" s="105"/>
    </row>
    <row r="934">
      <c r="A934" s="13" t="s">
        <v>213</v>
      </c>
      <c r="B934" s="84"/>
      <c r="C934" s="86"/>
      <c r="D934" s="105"/>
      <c r="E934" s="86"/>
      <c r="F934" s="23"/>
      <c r="G934" s="86"/>
      <c r="H934" s="25"/>
      <c r="I934" s="105"/>
    </row>
    <row r="935">
      <c r="A935" s="13" t="s">
        <v>212</v>
      </c>
      <c r="B935" s="84"/>
      <c r="C935" s="86"/>
      <c r="D935" s="105"/>
      <c r="E935" s="86"/>
      <c r="F935" s="23"/>
      <c r="G935" s="86"/>
      <c r="H935" s="25"/>
      <c r="I935" s="105"/>
    </row>
    <row r="936">
      <c r="A936" s="13" t="s">
        <v>214</v>
      </c>
      <c r="B936" s="84"/>
      <c r="C936" s="86"/>
      <c r="D936" s="105"/>
      <c r="E936" s="86"/>
      <c r="F936" s="23"/>
      <c r="G936" s="86"/>
      <c r="H936" s="25"/>
      <c r="I936" s="105"/>
    </row>
    <row r="937">
      <c r="A937" s="13" t="s">
        <v>232</v>
      </c>
      <c r="B937" s="84"/>
      <c r="C937" s="86"/>
      <c r="D937" s="105"/>
      <c r="E937" s="86"/>
      <c r="F937" s="23"/>
      <c r="G937" s="86"/>
      <c r="H937" s="25"/>
      <c r="I937" s="105"/>
    </row>
    <row r="938">
      <c r="A938" s="13" t="s">
        <v>181</v>
      </c>
      <c r="B938" s="84"/>
      <c r="C938" s="86"/>
      <c r="D938" s="105"/>
      <c r="E938" s="86"/>
      <c r="F938" s="23"/>
      <c r="G938" s="86"/>
      <c r="H938" s="25"/>
      <c r="I938" s="105"/>
    </row>
    <row r="939">
      <c r="A939" s="13" t="s">
        <v>136</v>
      </c>
      <c r="B939" s="84"/>
      <c r="C939" s="86"/>
      <c r="D939" s="105"/>
      <c r="E939" s="86"/>
      <c r="F939" s="23"/>
      <c r="G939" s="86"/>
      <c r="H939" s="25"/>
      <c r="I939" s="105"/>
    </row>
    <row r="940">
      <c r="A940" s="13" t="s">
        <v>246</v>
      </c>
      <c r="B940" s="84"/>
      <c r="C940" s="86"/>
      <c r="D940" s="105"/>
      <c r="E940" s="86"/>
      <c r="F940" s="23"/>
      <c r="G940" s="86"/>
      <c r="H940" s="25"/>
      <c r="I940" s="105"/>
    </row>
    <row r="941">
      <c r="A941" s="13" t="s">
        <v>22</v>
      </c>
      <c r="B941" s="84"/>
      <c r="C941" s="86"/>
      <c r="D941" s="105"/>
      <c r="E941" s="86"/>
      <c r="F941" s="23"/>
      <c r="G941" s="86"/>
      <c r="H941" s="25"/>
      <c r="I941" s="105"/>
    </row>
    <row r="942">
      <c r="A942" s="13" t="s">
        <v>95</v>
      </c>
      <c r="B942" s="84"/>
      <c r="C942" s="86"/>
      <c r="D942" s="105"/>
      <c r="E942" s="86"/>
      <c r="F942" s="23"/>
      <c r="G942" s="86"/>
      <c r="H942" s="25"/>
      <c r="I942" s="105"/>
    </row>
    <row r="943">
      <c r="A943" s="13" t="s">
        <v>100</v>
      </c>
      <c r="B943" s="84"/>
      <c r="C943" s="86"/>
      <c r="D943" s="105"/>
      <c r="E943" s="86"/>
      <c r="F943" s="23"/>
      <c r="G943" s="86"/>
      <c r="H943" s="25"/>
      <c r="I943" s="105"/>
    </row>
    <row r="944">
      <c r="A944" s="13" t="s">
        <v>138</v>
      </c>
      <c r="B944" s="84"/>
      <c r="C944" s="86"/>
      <c r="D944" s="105"/>
      <c r="E944" s="86"/>
      <c r="F944" s="23"/>
      <c r="G944" s="86"/>
      <c r="H944" s="25"/>
      <c r="I944" s="105"/>
    </row>
    <row r="945">
      <c r="A945" s="13" t="s">
        <v>204</v>
      </c>
      <c r="B945" s="84"/>
      <c r="C945" s="86"/>
      <c r="D945" s="105"/>
      <c r="E945" s="86"/>
      <c r="F945" s="23"/>
      <c r="G945" s="86"/>
      <c r="H945" s="25"/>
      <c r="I945" s="105"/>
    </row>
    <row r="946">
      <c r="A946" s="13" t="s">
        <v>60</v>
      </c>
      <c r="B946" s="84"/>
      <c r="C946" s="86"/>
      <c r="D946" s="105"/>
      <c r="E946" s="86"/>
      <c r="F946" s="23"/>
      <c r="G946" s="86"/>
      <c r="H946" s="25"/>
      <c r="I946" s="105"/>
    </row>
    <row r="947">
      <c r="A947" s="13" t="s">
        <v>152</v>
      </c>
      <c r="B947" s="84"/>
      <c r="C947" s="86"/>
      <c r="D947" s="105"/>
      <c r="E947" s="86"/>
      <c r="F947" s="23"/>
      <c r="G947" s="86"/>
      <c r="H947" s="25"/>
      <c r="I947" s="105"/>
    </row>
    <row r="948">
      <c r="A948" s="13" t="s">
        <v>234</v>
      </c>
      <c r="B948" s="84"/>
      <c r="C948" s="86"/>
      <c r="D948" s="105"/>
      <c r="E948" s="86"/>
      <c r="F948" s="23"/>
      <c r="G948" s="86"/>
      <c r="H948" s="25"/>
      <c r="I948" s="105"/>
    </row>
    <row r="949">
      <c r="A949" s="13" t="s">
        <v>187</v>
      </c>
      <c r="B949" s="84"/>
      <c r="C949" s="86"/>
      <c r="D949" s="105"/>
      <c r="E949" s="86"/>
      <c r="F949" s="23"/>
      <c r="G949" s="86"/>
      <c r="H949" s="25"/>
      <c r="I949" s="105"/>
    </row>
    <row r="950">
      <c r="A950" s="13" t="s">
        <v>241</v>
      </c>
      <c r="B950" s="84"/>
      <c r="C950" s="86"/>
      <c r="D950" s="105"/>
      <c r="E950" s="86"/>
      <c r="F950" s="23"/>
      <c r="G950" s="86"/>
      <c r="H950" s="25"/>
      <c r="I950" s="105"/>
    </row>
    <row r="951">
      <c r="A951" s="13" t="s">
        <v>163</v>
      </c>
      <c r="B951" s="84"/>
      <c r="C951" s="86"/>
      <c r="D951" s="105"/>
      <c r="E951" s="86"/>
      <c r="F951" s="23"/>
      <c r="G951" s="86"/>
      <c r="H951" s="25"/>
      <c r="I951" s="105"/>
    </row>
    <row r="952">
      <c r="A952" s="13" t="s">
        <v>164</v>
      </c>
      <c r="B952" s="84"/>
      <c r="C952" s="86"/>
      <c r="D952" s="105"/>
      <c r="E952" s="86"/>
      <c r="F952" s="23"/>
      <c r="G952" s="86"/>
      <c r="H952" s="25"/>
      <c r="I952" s="105"/>
    </row>
    <row r="953">
      <c r="A953" s="13" t="s">
        <v>84</v>
      </c>
      <c r="B953" s="84"/>
      <c r="C953" s="86"/>
      <c r="D953" s="105"/>
      <c r="E953" s="86"/>
      <c r="F953" s="23"/>
      <c r="G953" s="86"/>
      <c r="H953" s="25"/>
      <c r="I953" s="105"/>
    </row>
    <row r="954">
      <c r="A954" s="13" t="s">
        <v>242</v>
      </c>
      <c r="B954" s="84"/>
      <c r="C954" s="86"/>
      <c r="D954" s="105"/>
      <c r="E954" s="86"/>
      <c r="F954" s="23"/>
      <c r="G954" s="86"/>
      <c r="H954" s="25"/>
      <c r="I954" s="105"/>
    </row>
    <row r="955">
      <c r="A955" s="13" t="s">
        <v>245</v>
      </c>
      <c r="B955" s="84"/>
      <c r="C955" s="86"/>
      <c r="D955" s="105"/>
      <c r="E955" s="86"/>
      <c r="F955" s="23"/>
      <c r="G955" s="86"/>
      <c r="H955" s="25"/>
      <c r="I955" s="105"/>
    </row>
    <row r="956">
      <c r="A956" s="13" t="s">
        <v>188</v>
      </c>
      <c r="B956" s="84"/>
      <c r="C956" s="86"/>
      <c r="D956" s="105"/>
      <c r="E956" s="86"/>
      <c r="F956" s="23"/>
      <c r="G956" s="86"/>
      <c r="H956" s="25"/>
      <c r="I956" s="105"/>
    </row>
    <row r="957">
      <c r="A957" s="13" t="s">
        <v>215</v>
      </c>
      <c r="B957" s="84"/>
      <c r="C957" s="86"/>
      <c r="D957" s="105"/>
      <c r="E957" s="86"/>
      <c r="F957" s="23"/>
      <c r="G957" s="86"/>
      <c r="H957" s="25"/>
      <c r="I957" s="105"/>
    </row>
    <row r="958">
      <c r="A958" s="13" t="s">
        <v>217</v>
      </c>
      <c r="B958" s="84"/>
      <c r="C958" s="86"/>
      <c r="D958" s="105"/>
      <c r="E958" s="86"/>
      <c r="F958" s="23"/>
      <c r="G958" s="86"/>
      <c r="H958" s="25"/>
      <c r="I958" s="105"/>
    </row>
    <row r="959">
      <c r="A959" s="13" t="s">
        <v>219</v>
      </c>
      <c r="B959" s="84"/>
      <c r="C959" s="86"/>
      <c r="D959" s="105"/>
      <c r="E959" s="86"/>
      <c r="F959" s="23"/>
      <c r="G959" s="86"/>
      <c r="H959" s="25"/>
      <c r="I959" s="105"/>
    </row>
    <row r="960">
      <c r="A960" s="13" t="s">
        <v>64</v>
      </c>
      <c r="B960" s="84"/>
      <c r="C960" s="86"/>
      <c r="D960" s="105"/>
      <c r="E960" s="86"/>
      <c r="F960" s="23"/>
      <c r="G960" s="86"/>
      <c r="H960" s="25"/>
      <c r="I960" s="105"/>
    </row>
    <row r="961">
      <c r="A961" s="13"/>
      <c r="B961" s="84"/>
      <c r="C961" s="86"/>
      <c r="D961" s="105"/>
      <c r="E961" s="86"/>
      <c r="F961" s="23"/>
      <c r="G961" s="86"/>
      <c r="H961" s="25"/>
      <c r="I961" s="105"/>
    </row>
    <row r="962">
      <c r="A962" s="13"/>
      <c r="B962" s="84"/>
      <c r="C962" s="86"/>
      <c r="D962" s="105"/>
      <c r="E962" s="86"/>
      <c r="F962" s="23"/>
      <c r="G962" s="86"/>
      <c r="H962" s="25"/>
      <c r="I962" s="105"/>
    </row>
    <row r="963">
      <c r="A963" s="13"/>
      <c r="B963" s="84"/>
      <c r="C963" s="86"/>
      <c r="D963" s="105"/>
      <c r="E963" s="86"/>
      <c r="F963" s="23"/>
      <c r="G963" s="86"/>
      <c r="H963" s="25"/>
      <c r="I963" s="105"/>
    </row>
    <row r="964">
      <c r="A964" s="13"/>
      <c r="B964" s="84"/>
      <c r="C964" s="86"/>
      <c r="D964" s="105"/>
      <c r="E964" s="86"/>
      <c r="F964" s="23"/>
      <c r="G964" s="86"/>
      <c r="H964" s="25"/>
      <c r="I964" s="105"/>
    </row>
    <row r="965">
      <c r="A965" s="13"/>
      <c r="B965" s="84"/>
      <c r="C965" s="86"/>
      <c r="D965" s="105"/>
      <c r="E965" s="86"/>
      <c r="F965" s="23"/>
      <c r="G965" s="86"/>
      <c r="H965" s="25"/>
      <c r="I965" s="105"/>
    </row>
    <row r="966">
      <c r="A966" s="13"/>
      <c r="B966" s="84"/>
      <c r="C966" s="86"/>
      <c r="D966" s="105"/>
      <c r="E966" s="86"/>
      <c r="F966" s="23"/>
      <c r="G966" s="86"/>
      <c r="H966" s="25"/>
      <c r="I966" s="105"/>
    </row>
    <row r="967">
      <c r="A967" s="104"/>
      <c r="B967" s="84"/>
      <c r="C967" s="86"/>
      <c r="D967" s="105"/>
      <c r="E967" s="86"/>
      <c r="F967" s="23"/>
      <c r="G967" s="86"/>
      <c r="H967" s="25"/>
      <c r="I967" s="105"/>
    </row>
    <row r="968">
      <c r="A968" s="104"/>
      <c r="B968" s="84"/>
      <c r="C968" s="86"/>
      <c r="D968" s="105"/>
      <c r="E968" s="86"/>
      <c r="F968" s="23"/>
      <c r="G968" s="86"/>
      <c r="H968" s="25"/>
      <c r="I968" s="105"/>
    </row>
    <row r="969">
      <c r="A969" s="104"/>
      <c r="B969" s="84"/>
      <c r="C969" s="86"/>
      <c r="D969" s="105"/>
      <c r="E969" s="86"/>
      <c r="F969" s="23"/>
      <c r="G969" s="86"/>
      <c r="H969" s="25"/>
      <c r="I969" s="105"/>
    </row>
    <row r="970">
      <c r="A970" s="104"/>
      <c r="B970" s="84"/>
      <c r="C970" s="86"/>
      <c r="D970" s="105"/>
      <c r="E970" s="86"/>
      <c r="F970" s="23"/>
      <c r="G970" s="86"/>
      <c r="H970" s="25"/>
      <c r="I970" s="105"/>
    </row>
    <row r="971">
      <c r="A971" s="104"/>
      <c r="B971" s="84"/>
      <c r="C971" s="86"/>
      <c r="D971" s="105"/>
      <c r="E971" s="86"/>
      <c r="F971" s="23"/>
      <c r="G971" s="86"/>
      <c r="H971" s="25"/>
      <c r="I971" s="105"/>
    </row>
    <row r="972">
      <c r="A972" s="104"/>
      <c r="B972" s="84"/>
      <c r="C972" s="86"/>
      <c r="D972" s="105"/>
      <c r="E972" s="86"/>
      <c r="F972" s="23"/>
      <c r="G972" s="86"/>
      <c r="H972" s="25"/>
      <c r="I972" s="105"/>
    </row>
    <row r="973">
      <c r="A973" s="104"/>
      <c r="B973" s="84"/>
      <c r="C973" s="86"/>
      <c r="D973" s="105"/>
      <c r="E973" s="86"/>
      <c r="F973" s="23"/>
      <c r="G973" s="86"/>
      <c r="H973" s="25"/>
      <c r="I973" s="105"/>
    </row>
    <row r="974">
      <c r="A974" s="104"/>
      <c r="B974" s="84"/>
      <c r="C974" s="86"/>
      <c r="D974" s="105"/>
      <c r="E974" s="86"/>
      <c r="F974" s="23"/>
      <c r="G974" s="86"/>
      <c r="H974" s="25"/>
      <c r="I974" s="105"/>
    </row>
    <row r="975">
      <c r="A975" s="104"/>
      <c r="B975" s="84"/>
      <c r="C975" s="86"/>
      <c r="D975" s="105"/>
      <c r="E975" s="86"/>
      <c r="F975" s="23"/>
      <c r="G975" s="86"/>
      <c r="H975" s="25"/>
      <c r="I975" s="105"/>
    </row>
    <row r="976">
      <c r="A976" s="104"/>
      <c r="B976" s="84"/>
      <c r="C976" s="86"/>
      <c r="D976" s="105"/>
      <c r="E976" s="86"/>
      <c r="F976" s="23"/>
      <c r="G976" s="86"/>
      <c r="H976" s="25"/>
      <c r="I976" s="105"/>
    </row>
    <row r="977">
      <c r="A977" s="104"/>
      <c r="B977" s="84"/>
      <c r="C977" s="86"/>
      <c r="D977" s="105"/>
      <c r="E977" s="86"/>
      <c r="F977" s="23"/>
      <c r="G977" s="86"/>
      <c r="H977" s="25"/>
      <c r="I977" s="105"/>
    </row>
    <row r="978">
      <c r="A978" s="104"/>
      <c r="B978" s="84"/>
      <c r="C978" s="86"/>
      <c r="D978" s="105"/>
      <c r="E978" s="86"/>
      <c r="F978" s="23"/>
      <c r="G978" s="86"/>
      <c r="H978" s="25"/>
      <c r="I978" s="105"/>
    </row>
    <row r="979">
      <c r="A979" s="104"/>
      <c r="B979" s="84"/>
      <c r="C979" s="86"/>
      <c r="D979" s="105"/>
      <c r="E979" s="86"/>
      <c r="F979" s="23"/>
      <c r="G979" s="86"/>
      <c r="H979" s="25"/>
      <c r="I979" s="105"/>
    </row>
    <row r="980">
      <c r="A980" s="104"/>
      <c r="B980" s="84"/>
      <c r="C980" s="86"/>
      <c r="D980" s="105"/>
      <c r="E980" s="86"/>
      <c r="F980" s="23"/>
      <c r="G980" s="86"/>
      <c r="H980" s="25"/>
      <c r="I980" s="105"/>
    </row>
    <row r="981">
      <c r="A981" s="104"/>
      <c r="B981" s="84"/>
      <c r="C981" s="86"/>
      <c r="D981" s="105"/>
      <c r="E981" s="86"/>
      <c r="F981" s="23"/>
      <c r="G981" s="86"/>
      <c r="H981" s="25"/>
      <c r="I981" s="105"/>
    </row>
    <row r="982">
      <c r="A982" s="104"/>
      <c r="B982" s="84"/>
      <c r="C982" s="86"/>
      <c r="D982" s="105"/>
      <c r="E982" s="86"/>
      <c r="F982" s="23"/>
      <c r="G982" s="86"/>
      <c r="H982" s="25"/>
      <c r="I982" s="105"/>
    </row>
    <row r="983">
      <c r="A983" s="104"/>
      <c r="B983" s="84"/>
      <c r="C983" s="86"/>
      <c r="D983" s="105"/>
      <c r="E983" s="86"/>
      <c r="F983" s="23"/>
      <c r="G983" s="86"/>
      <c r="H983" s="25"/>
      <c r="I983" s="105"/>
    </row>
    <row r="984">
      <c r="A984" s="104"/>
      <c r="B984" s="84"/>
      <c r="C984" s="86"/>
      <c r="D984" s="105"/>
      <c r="E984" s="86"/>
      <c r="F984" s="23"/>
      <c r="G984" s="86"/>
      <c r="H984" s="25"/>
      <c r="I984" s="105"/>
    </row>
    <row r="985">
      <c r="A985" s="104"/>
      <c r="B985" s="84"/>
      <c r="C985" s="86"/>
      <c r="D985" s="105"/>
      <c r="E985" s="86"/>
      <c r="F985" s="23"/>
      <c r="G985" s="86"/>
      <c r="H985" s="25"/>
      <c r="I985" s="105"/>
    </row>
    <row r="986">
      <c r="A986" s="104"/>
      <c r="B986" s="84"/>
      <c r="C986" s="86"/>
      <c r="D986" s="105"/>
      <c r="E986" s="86"/>
      <c r="F986" s="23"/>
      <c r="G986" s="86"/>
      <c r="H986" s="25"/>
      <c r="I986" s="105"/>
    </row>
    <row r="987">
      <c r="A987" s="104"/>
      <c r="B987" s="84"/>
      <c r="C987" s="86"/>
      <c r="D987" s="105"/>
      <c r="E987" s="86"/>
      <c r="F987" s="23"/>
      <c r="G987" s="86"/>
      <c r="H987" s="25"/>
      <c r="I987" s="105"/>
    </row>
    <row r="988">
      <c r="A988" s="104"/>
      <c r="B988" s="84"/>
      <c r="C988" s="86"/>
      <c r="D988" s="105"/>
      <c r="E988" s="86"/>
      <c r="F988" s="23"/>
      <c r="G988" s="86"/>
      <c r="H988" s="25"/>
      <c r="I988" s="105"/>
    </row>
    <row r="989">
      <c r="A989" s="104"/>
      <c r="B989" s="84"/>
      <c r="C989" s="86"/>
      <c r="D989" s="105"/>
      <c r="E989" s="86"/>
      <c r="F989" s="23"/>
      <c r="G989" s="86"/>
      <c r="H989" s="25"/>
      <c r="I989" s="105"/>
    </row>
    <row r="990">
      <c r="A990" s="104"/>
      <c r="B990" s="84"/>
      <c r="C990" s="86"/>
      <c r="D990" s="105"/>
      <c r="E990" s="86"/>
      <c r="F990" s="23"/>
      <c r="G990" s="86"/>
      <c r="H990" s="25"/>
      <c r="I990" s="105"/>
    </row>
    <row r="991">
      <c r="A991" s="104"/>
      <c r="B991" s="84"/>
      <c r="C991" s="86"/>
      <c r="D991" s="105"/>
      <c r="E991" s="86"/>
      <c r="F991" s="23"/>
      <c r="G991" s="86"/>
      <c r="H991" s="25"/>
      <c r="I991" s="105"/>
    </row>
    <row r="992">
      <c r="A992" s="104"/>
      <c r="B992" s="84"/>
      <c r="C992" s="86"/>
      <c r="D992" s="105"/>
      <c r="E992" s="86"/>
      <c r="F992" s="23"/>
      <c r="G992" s="86"/>
      <c r="H992" s="25"/>
      <c r="I992" s="105"/>
    </row>
    <row r="993">
      <c r="A993" s="104"/>
      <c r="B993" s="84"/>
      <c r="C993" s="86"/>
      <c r="D993" s="105"/>
      <c r="E993" s="86"/>
      <c r="F993" s="23"/>
      <c r="G993" s="86"/>
      <c r="H993" s="25"/>
      <c r="I993" s="105"/>
    </row>
    <row r="994">
      <c r="A994" s="104"/>
      <c r="B994" s="84"/>
      <c r="C994" s="86"/>
      <c r="D994" s="105"/>
      <c r="E994" s="86"/>
      <c r="F994" s="23"/>
      <c r="G994" s="86"/>
      <c r="H994" s="25"/>
      <c r="I994" s="105"/>
    </row>
    <row r="995">
      <c r="A995" s="104"/>
      <c r="B995" s="84"/>
      <c r="C995" s="86"/>
      <c r="D995" s="105"/>
      <c r="E995" s="86"/>
      <c r="F995" s="23"/>
      <c r="G995" s="86"/>
      <c r="H995" s="25"/>
      <c r="I995" s="105"/>
    </row>
    <row r="996">
      <c r="A996" s="104"/>
      <c r="B996" s="84"/>
      <c r="C996" s="86"/>
      <c r="D996" s="105"/>
      <c r="E996" s="86"/>
      <c r="F996" s="23"/>
      <c r="G996" s="86"/>
      <c r="H996" s="25"/>
      <c r="I996" s="105"/>
    </row>
    <row r="997">
      <c r="A997" s="104"/>
      <c r="B997" s="84"/>
      <c r="C997" s="86"/>
      <c r="D997" s="105"/>
      <c r="E997" s="86"/>
      <c r="F997" s="23"/>
      <c r="G997" s="86"/>
      <c r="H997" s="25"/>
      <c r="I997" s="105"/>
    </row>
    <row r="998">
      <c r="A998" s="104"/>
      <c r="B998" s="84"/>
      <c r="C998" s="86"/>
      <c r="D998" s="105"/>
      <c r="E998" s="86"/>
      <c r="F998" s="23"/>
      <c r="G998" s="86"/>
      <c r="H998" s="25"/>
      <c r="I998" s="105"/>
    </row>
    <row r="999">
      <c r="A999" s="104"/>
      <c r="B999" s="84"/>
      <c r="C999" s="86"/>
      <c r="D999" s="105"/>
      <c r="E999" s="86"/>
      <c r="F999" s="23"/>
      <c r="G999" s="86"/>
      <c r="H999" s="25"/>
      <c r="I999" s="105"/>
    </row>
    <row r="1000">
      <c r="A1000" s="104"/>
      <c r="B1000" s="84"/>
      <c r="C1000" s="86"/>
      <c r="D1000" s="105"/>
      <c r="E1000" s="86"/>
      <c r="F1000" s="23"/>
      <c r="G1000" s="86"/>
      <c r="H1000" s="25"/>
      <c r="I1000" s="105"/>
    </row>
  </sheetData>
  <hyperlinks>
    <hyperlink display="Catstats Hub" location="'Catstat Hub'!A1" ref="A1"/>
    <hyperlink display="Catstats Hub" location="'Catstat Hub'!A1" ref="A140"/>
    <hyperlink display="Catstats Hub" location="'Catstat Hub'!A1" ref="A279"/>
    <hyperlink display="Catstats Hub" location="'Catstat Hub'!A1" ref="A418"/>
    <hyperlink display="Catstats Hub" location="'Catstat Hub'!A1" ref="A557"/>
    <hyperlink display="Catstats Hub" location="'Catstat Hub'!A1" ref="A696"/>
    <hyperlink display="Catstats Hub" location="'Catstat Hub'!A1" ref="A835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4" max="4" width="14.38"/>
  </cols>
  <sheetData>
    <row r="1">
      <c r="A1" s="108" t="s">
        <v>1</v>
      </c>
      <c r="B1" s="109" t="s">
        <v>7</v>
      </c>
      <c r="C1" s="110" t="s">
        <v>12</v>
      </c>
      <c r="D1" s="109" t="s">
        <v>13</v>
      </c>
      <c r="E1" s="110" t="s">
        <v>14</v>
      </c>
      <c r="F1" s="111" t="s">
        <v>16</v>
      </c>
      <c r="G1" s="110" t="s">
        <v>17</v>
      </c>
      <c r="H1" s="112" t="s">
        <v>19</v>
      </c>
      <c r="I1" s="113" t="s">
        <v>21</v>
      </c>
    </row>
    <row r="2">
      <c r="A2" s="114" t="s">
        <v>73</v>
      </c>
      <c r="B2" s="115">
        <v>4.0</v>
      </c>
      <c r="C2" s="99">
        <v>16.0</v>
      </c>
      <c r="D2" s="115">
        <v>12.0</v>
      </c>
      <c r="E2" s="99">
        <v>12.0</v>
      </c>
      <c r="F2" s="116">
        <f t="shared" ref="F2:F126" si="1">E2*B2*4/C2</f>
        <v>12</v>
      </c>
      <c r="G2" s="99">
        <v>0.0</v>
      </c>
      <c r="H2" s="117">
        <f t="shared" ref="H2:H126" si="2">G2*B2</f>
        <v>0</v>
      </c>
      <c r="I2" s="118">
        <v>1.0</v>
      </c>
    </row>
    <row r="3">
      <c r="A3" s="114" t="s">
        <v>51</v>
      </c>
      <c r="B3" s="115">
        <v>5.0</v>
      </c>
      <c r="C3" s="99">
        <v>21.0</v>
      </c>
      <c r="D3" s="115">
        <v>11.0</v>
      </c>
      <c r="E3" s="99">
        <v>8.8</v>
      </c>
      <c r="F3" s="116">
        <f t="shared" si="1"/>
        <v>8.380952381</v>
      </c>
      <c r="G3" s="99">
        <v>0.0</v>
      </c>
      <c r="H3" s="117">
        <f t="shared" si="2"/>
        <v>0</v>
      </c>
      <c r="I3" s="118">
        <v>1.0</v>
      </c>
    </row>
    <row r="4">
      <c r="A4" s="114" t="s">
        <v>80</v>
      </c>
      <c r="B4" s="115">
        <v>4.0</v>
      </c>
      <c r="C4" s="99">
        <v>16.0</v>
      </c>
      <c r="D4" s="115">
        <v>13.0</v>
      </c>
      <c r="E4" s="99">
        <v>8.0</v>
      </c>
      <c r="F4" s="116">
        <f t="shared" si="1"/>
        <v>8</v>
      </c>
      <c r="G4" s="99">
        <v>0.5</v>
      </c>
      <c r="H4" s="117">
        <f t="shared" si="2"/>
        <v>2</v>
      </c>
      <c r="I4" s="119">
        <v>0.769</v>
      </c>
    </row>
    <row r="5">
      <c r="A5" s="114" t="s">
        <v>76</v>
      </c>
      <c r="B5" s="115">
        <v>5.0</v>
      </c>
      <c r="C5" s="99">
        <v>20.0</v>
      </c>
      <c r="D5" s="115">
        <v>13.0</v>
      </c>
      <c r="E5" s="99">
        <v>7.2</v>
      </c>
      <c r="F5" s="116">
        <f t="shared" si="1"/>
        <v>7.2</v>
      </c>
      <c r="G5" s="99">
        <v>0.4</v>
      </c>
      <c r="H5" s="117">
        <f t="shared" si="2"/>
        <v>2</v>
      </c>
      <c r="I5" s="119">
        <v>0.846</v>
      </c>
    </row>
    <row r="6">
      <c r="A6" s="114" t="s">
        <v>90</v>
      </c>
      <c r="B6" s="115">
        <v>4.0</v>
      </c>
      <c r="C6" s="99">
        <v>16.0</v>
      </c>
      <c r="D6" s="115">
        <v>8.0</v>
      </c>
      <c r="E6" s="99">
        <v>6.0</v>
      </c>
      <c r="F6" s="116">
        <f t="shared" si="1"/>
        <v>6</v>
      </c>
      <c r="G6" s="99">
        <v>0.0</v>
      </c>
      <c r="H6" s="117">
        <f t="shared" si="2"/>
        <v>0</v>
      </c>
      <c r="I6" s="118">
        <v>0.75</v>
      </c>
    </row>
    <row r="7">
      <c r="A7" s="114" t="s">
        <v>54</v>
      </c>
      <c r="B7" s="115">
        <v>4.0</v>
      </c>
      <c r="C7" s="99">
        <v>16.0</v>
      </c>
      <c r="D7" s="115">
        <v>11.0</v>
      </c>
      <c r="E7" s="99">
        <v>6.0</v>
      </c>
      <c r="F7" s="116">
        <f t="shared" si="1"/>
        <v>6</v>
      </c>
      <c r="G7" s="99">
        <v>0.5</v>
      </c>
      <c r="H7" s="117">
        <f t="shared" si="2"/>
        <v>2</v>
      </c>
      <c r="I7" s="119">
        <v>0.727</v>
      </c>
    </row>
    <row r="8">
      <c r="A8" s="114" t="s">
        <v>121</v>
      </c>
      <c r="B8" s="115">
        <v>4.0</v>
      </c>
      <c r="C8" s="99">
        <v>16.0</v>
      </c>
      <c r="D8" s="115">
        <v>9.0</v>
      </c>
      <c r="E8" s="99">
        <v>6.0</v>
      </c>
      <c r="F8" s="116">
        <f t="shared" si="1"/>
        <v>6</v>
      </c>
      <c r="G8" s="99">
        <v>0.25</v>
      </c>
      <c r="H8" s="117">
        <f t="shared" si="2"/>
        <v>1</v>
      </c>
      <c r="I8" s="119">
        <v>0.778</v>
      </c>
    </row>
    <row r="9">
      <c r="A9" s="114" t="s">
        <v>64</v>
      </c>
      <c r="B9" s="115">
        <v>1.0</v>
      </c>
      <c r="C9" s="99">
        <v>3.0</v>
      </c>
      <c r="D9" s="115">
        <v>2.0</v>
      </c>
      <c r="E9" s="99">
        <v>4.0</v>
      </c>
      <c r="F9" s="116">
        <f t="shared" si="1"/>
        <v>5.333333333</v>
      </c>
      <c r="G9" s="99">
        <v>0.0</v>
      </c>
      <c r="H9" s="117">
        <f t="shared" si="2"/>
        <v>0</v>
      </c>
      <c r="I9" s="118">
        <v>0.5</v>
      </c>
    </row>
    <row r="10">
      <c r="A10" s="114" t="s">
        <v>130</v>
      </c>
      <c r="B10" s="115">
        <v>4.0</v>
      </c>
      <c r="C10" s="99">
        <v>16.0</v>
      </c>
      <c r="D10" s="115">
        <v>11.0</v>
      </c>
      <c r="E10" s="99">
        <v>5.0</v>
      </c>
      <c r="F10" s="116">
        <f t="shared" si="1"/>
        <v>5</v>
      </c>
      <c r="G10" s="99">
        <v>0.0</v>
      </c>
      <c r="H10" s="117">
        <f t="shared" si="2"/>
        <v>0</v>
      </c>
      <c r="I10" s="119">
        <v>0.455</v>
      </c>
    </row>
    <row r="11">
      <c r="A11" s="114" t="s">
        <v>96</v>
      </c>
      <c r="B11" s="115">
        <v>4.0</v>
      </c>
      <c r="C11" s="99">
        <v>16.0</v>
      </c>
      <c r="D11" s="115">
        <v>7.0</v>
      </c>
      <c r="E11" s="99">
        <v>5.0</v>
      </c>
      <c r="F11" s="116">
        <f t="shared" si="1"/>
        <v>5</v>
      </c>
      <c r="G11" s="99">
        <v>0.25</v>
      </c>
      <c r="H11" s="117">
        <f t="shared" si="2"/>
        <v>1</v>
      </c>
      <c r="I11" s="119">
        <v>0.857</v>
      </c>
    </row>
    <row r="12">
      <c r="A12" s="114" t="s">
        <v>133</v>
      </c>
      <c r="B12" s="115">
        <v>4.0</v>
      </c>
      <c r="C12" s="99">
        <v>16.0</v>
      </c>
      <c r="D12" s="115">
        <v>7.0</v>
      </c>
      <c r="E12" s="99">
        <v>5.0</v>
      </c>
      <c r="F12" s="116">
        <f t="shared" si="1"/>
        <v>5</v>
      </c>
      <c r="G12" s="99">
        <v>0.25</v>
      </c>
      <c r="H12" s="117">
        <f t="shared" si="2"/>
        <v>1</v>
      </c>
      <c r="I12" s="119">
        <v>0.857</v>
      </c>
    </row>
    <row r="13">
      <c r="A13" s="114" t="s">
        <v>173</v>
      </c>
      <c r="B13" s="115">
        <v>4.0</v>
      </c>
      <c r="C13" s="99">
        <v>16.0</v>
      </c>
      <c r="D13" s="115">
        <v>7.0</v>
      </c>
      <c r="E13" s="99">
        <v>5.0</v>
      </c>
      <c r="F13" s="116">
        <f t="shared" si="1"/>
        <v>5</v>
      </c>
      <c r="G13" s="99">
        <v>0.0</v>
      </c>
      <c r="H13" s="117">
        <f t="shared" si="2"/>
        <v>0</v>
      </c>
      <c r="I13" s="119">
        <v>0.714</v>
      </c>
    </row>
    <row r="14">
      <c r="A14" s="114" t="s">
        <v>22</v>
      </c>
      <c r="B14" s="115">
        <v>4.0</v>
      </c>
      <c r="C14" s="99">
        <v>16.0</v>
      </c>
      <c r="D14" s="115">
        <v>14.0</v>
      </c>
      <c r="E14" s="99">
        <v>5.0</v>
      </c>
      <c r="F14" s="116">
        <f t="shared" si="1"/>
        <v>5</v>
      </c>
      <c r="G14" s="99">
        <v>1.0</v>
      </c>
      <c r="H14" s="117">
        <f t="shared" si="2"/>
        <v>4</v>
      </c>
      <c r="I14" s="119">
        <v>0.643</v>
      </c>
    </row>
    <row r="15">
      <c r="A15" s="114" t="s">
        <v>145</v>
      </c>
      <c r="B15" s="115">
        <v>5.0</v>
      </c>
      <c r="C15" s="99">
        <v>20.0</v>
      </c>
      <c r="D15" s="115">
        <v>7.0</v>
      </c>
      <c r="E15" s="99">
        <v>4.8</v>
      </c>
      <c r="F15" s="116">
        <f t="shared" si="1"/>
        <v>4.8</v>
      </c>
      <c r="G15" s="99">
        <v>0.0</v>
      </c>
      <c r="H15" s="117">
        <f t="shared" si="2"/>
        <v>0</v>
      </c>
      <c r="I15" s="119">
        <v>0.857</v>
      </c>
    </row>
    <row r="16">
      <c r="A16" s="114" t="s">
        <v>68</v>
      </c>
      <c r="B16" s="115">
        <v>5.0</v>
      </c>
      <c r="C16" s="99">
        <v>20.0</v>
      </c>
      <c r="D16" s="115">
        <v>8.0</v>
      </c>
      <c r="E16" s="99">
        <v>4.8</v>
      </c>
      <c r="F16" s="116">
        <f t="shared" si="1"/>
        <v>4.8</v>
      </c>
      <c r="G16" s="99">
        <v>0.2</v>
      </c>
      <c r="H16" s="117">
        <f t="shared" si="2"/>
        <v>1</v>
      </c>
      <c r="I16" s="119">
        <v>0.875</v>
      </c>
    </row>
    <row r="17">
      <c r="A17" s="114" t="s">
        <v>128</v>
      </c>
      <c r="B17" s="115">
        <v>5.0</v>
      </c>
      <c r="C17" s="99">
        <v>19.0</v>
      </c>
      <c r="D17" s="115">
        <v>14.0</v>
      </c>
      <c r="E17" s="99">
        <v>4.0</v>
      </c>
      <c r="F17" s="116">
        <f t="shared" si="1"/>
        <v>4.210526316</v>
      </c>
      <c r="G17" s="99">
        <v>0.6</v>
      </c>
      <c r="H17" s="117">
        <f t="shared" si="2"/>
        <v>3</v>
      </c>
      <c r="I17" s="119">
        <v>0.571</v>
      </c>
    </row>
    <row r="18">
      <c r="A18" s="114" t="s">
        <v>197</v>
      </c>
      <c r="B18" s="115">
        <v>3.0</v>
      </c>
      <c r="C18" s="99">
        <v>12.0</v>
      </c>
      <c r="D18" s="115">
        <v>3.0</v>
      </c>
      <c r="E18" s="99">
        <v>4.0</v>
      </c>
      <c r="F18" s="116">
        <f t="shared" si="1"/>
        <v>4</v>
      </c>
      <c r="G18" s="99">
        <v>0.0</v>
      </c>
      <c r="H18" s="117">
        <f t="shared" si="2"/>
        <v>0</v>
      </c>
      <c r="I18" s="118">
        <v>1.0</v>
      </c>
    </row>
    <row r="19">
      <c r="A19" s="114" t="s">
        <v>118</v>
      </c>
      <c r="B19" s="115">
        <v>4.0</v>
      </c>
      <c r="C19" s="99">
        <v>16.0</v>
      </c>
      <c r="D19" s="115">
        <v>7.0</v>
      </c>
      <c r="E19" s="99">
        <v>4.0</v>
      </c>
      <c r="F19" s="116">
        <f t="shared" si="1"/>
        <v>4</v>
      </c>
      <c r="G19" s="99">
        <v>0.0</v>
      </c>
      <c r="H19" s="117">
        <f t="shared" si="2"/>
        <v>0</v>
      </c>
      <c r="I19" s="119">
        <v>0.571</v>
      </c>
    </row>
    <row r="20">
      <c r="A20" s="114" t="s">
        <v>176</v>
      </c>
      <c r="B20" s="115">
        <v>4.0</v>
      </c>
      <c r="C20" s="99">
        <v>16.0</v>
      </c>
      <c r="D20" s="115">
        <v>10.0</v>
      </c>
      <c r="E20" s="99">
        <v>4.0</v>
      </c>
      <c r="F20" s="116">
        <f t="shared" si="1"/>
        <v>4</v>
      </c>
      <c r="G20" s="99">
        <v>0.25</v>
      </c>
      <c r="H20" s="117">
        <f t="shared" si="2"/>
        <v>1</v>
      </c>
      <c r="I20" s="118">
        <v>0.5</v>
      </c>
    </row>
    <row r="21">
      <c r="A21" s="114" t="s">
        <v>100</v>
      </c>
      <c r="B21" s="115">
        <v>4.0</v>
      </c>
      <c r="C21" s="99">
        <v>16.0</v>
      </c>
      <c r="D21" s="115">
        <v>12.0</v>
      </c>
      <c r="E21" s="99">
        <v>4.0</v>
      </c>
      <c r="F21" s="116">
        <f t="shared" si="1"/>
        <v>4</v>
      </c>
      <c r="G21" s="99">
        <v>0.75</v>
      </c>
      <c r="H21" s="117">
        <f t="shared" si="2"/>
        <v>3</v>
      </c>
      <c r="I21" s="119">
        <v>0.583</v>
      </c>
    </row>
    <row r="22">
      <c r="A22" s="114" t="s">
        <v>138</v>
      </c>
      <c r="B22" s="115">
        <v>1.0</v>
      </c>
      <c r="C22" s="99">
        <v>4.0</v>
      </c>
      <c r="D22" s="115">
        <v>1.0</v>
      </c>
      <c r="E22" s="99">
        <v>4.0</v>
      </c>
      <c r="F22" s="116">
        <f t="shared" si="1"/>
        <v>4</v>
      </c>
      <c r="G22" s="99">
        <v>0.0</v>
      </c>
      <c r="H22" s="117">
        <f t="shared" si="2"/>
        <v>0</v>
      </c>
      <c r="I22" s="118">
        <v>1.0</v>
      </c>
    </row>
    <row r="23">
      <c r="A23" s="114" t="s">
        <v>60</v>
      </c>
      <c r="B23" s="115">
        <v>3.0</v>
      </c>
      <c r="C23" s="99">
        <v>12.0</v>
      </c>
      <c r="D23" s="115">
        <v>3.0</v>
      </c>
      <c r="E23" s="99">
        <v>4.0</v>
      </c>
      <c r="F23" s="116">
        <f t="shared" si="1"/>
        <v>4</v>
      </c>
      <c r="G23" s="99">
        <v>0.0</v>
      </c>
      <c r="H23" s="117">
        <f t="shared" si="2"/>
        <v>0</v>
      </c>
      <c r="I23" s="118">
        <v>1.0</v>
      </c>
    </row>
    <row r="24">
      <c r="A24" s="114" t="s">
        <v>219</v>
      </c>
      <c r="B24" s="115">
        <v>1.0</v>
      </c>
      <c r="C24" s="99">
        <v>4.0</v>
      </c>
      <c r="D24" s="115">
        <v>1.0</v>
      </c>
      <c r="E24" s="99">
        <v>4.0</v>
      </c>
      <c r="F24" s="116">
        <f t="shared" si="1"/>
        <v>4</v>
      </c>
      <c r="G24" s="99">
        <v>0.0</v>
      </c>
      <c r="H24" s="117">
        <f t="shared" si="2"/>
        <v>0</v>
      </c>
      <c r="I24" s="118">
        <v>1.0</v>
      </c>
    </row>
    <row r="25">
      <c r="A25" s="114" t="s">
        <v>140</v>
      </c>
      <c r="B25" s="115">
        <v>5.0</v>
      </c>
      <c r="C25" s="99">
        <v>19.0</v>
      </c>
      <c r="D25" s="115">
        <v>4.0</v>
      </c>
      <c r="E25" s="99">
        <v>3.2</v>
      </c>
      <c r="F25" s="116">
        <f t="shared" si="1"/>
        <v>3.368421053</v>
      </c>
      <c r="G25" s="99">
        <v>0.0</v>
      </c>
      <c r="H25" s="117">
        <f t="shared" si="2"/>
        <v>0</v>
      </c>
      <c r="I25" s="118">
        <v>1.0</v>
      </c>
    </row>
    <row r="26">
      <c r="A26" s="114" t="s">
        <v>110</v>
      </c>
      <c r="B26" s="115">
        <v>4.0</v>
      </c>
      <c r="C26" s="99">
        <v>16.0</v>
      </c>
      <c r="D26" s="115">
        <v>8.0</v>
      </c>
      <c r="E26" s="99">
        <v>3.0</v>
      </c>
      <c r="F26" s="116">
        <f t="shared" si="1"/>
        <v>3</v>
      </c>
      <c r="G26" s="99">
        <v>0.25</v>
      </c>
      <c r="H26" s="117">
        <f t="shared" si="2"/>
        <v>1</v>
      </c>
      <c r="I26" s="118">
        <v>0.5</v>
      </c>
    </row>
    <row r="27">
      <c r="A27" s="114" t="s">
        <v>83</v>
      </c>
      <c r="B27" s="115">
        <v>4.0</v>
      </c>
      <c r="C27" s="99">
        <v>16.0</v>
      </c>
      <c r="D27" s="115">
        <v>7.0</v>
      </c>
      <c r="E27" s="99">
        <v>3.0</v>
      </c>
      <c r="F27" s="116">
        <f t="shared" si="1"/>
        <v>3</v>
      </c>
      <c r="G27" s="99">
        <v>0.25</v>
      </c>
      <c r="H27" s="117">
        <f t="shared" si="2"/>
        <v>1</v>
      </c>
      <c r="I27" s="119">
        <v>0.571</v>
      </c>
    </row>
    <row r="28">
      <c r="A28" s="114" t="s">
        <v>162</v>
      </c>
      <c r="B28" s="115">
        <v>4.0</v>
      </c>
      <c r="C28" s="99">
        <v>16.0</v>
      </c>
      <c r="D28" s="115">
        <v>3.0</v>
      </c>
      <c r="E28" s="99">
        <v>3.0</v>
      </c>
      <c r="F28" s="116">
        <f t="shared" si="1"/>
        <v>3</v>
      </c>
      <c r="G28" s="99">
        <v>0.0</v>
      </c>
      <c r="H28" s="117">
        <f t="shared" si="2"/>
        <v>0</v>
      </c>
      <c r="I28" s="118">
        <v>1.0</v>
      </c>
    </row>
    <row r="29">
      <c r="A29" s="114" t="s">
        <v>84</v>
      </c>
      <c r="B29" s="115">
        <v>3.0</v>
      </c>
      <c r="C29" s="99">
        <v>12.0</v>
      </c>
      <c r="D29" s="115">
        <v>8.0</v>
      </c>
      <c r="E29" s="99">
        <v>2.67</v>
      </c>
      <c r="F29" s="116">
        <f t="shared" si="1"/>
        <v>2.67</v>
      </c>
      <c r="G29" s="99">
        <v>0.33</v>
      </c>
      <c r="H29" s="117">
        <f t="shared" si="2"/>
        <v>0.99</v>
      </c>
      <c r="I29" s="119">
        <v>0.375</v>
      </c>
    </row>
    <row r="30">
      <c r="A30" s="114" t="s">
        <v>139</v>
      </c>
      <c r="B30" s="115">
        <v>5.0</v>
      </c>
      <c r="C30" s="99">
        <v>21.0</v>
      </c>
      <c r="D30" s="115">
        <v>8.0</v>
      </c>
      <c r="E30" s="99">
        <v>2.4</v>
      </c>
      <c r="F30" s="116">
        <f t="shared" si="1"/>
        <v>2.285714286</v>
      </c>
      <c r="G30" s="99">
        <v>0.4</v>
      </c>
      <c r="H30" s="117">
        <f t="shared" si="2"/>
        <v>2</v>
      </c>
      <c r="I30" s="119">
        <v>0.625</v>
      </c>
    </row>
    <row r="31">
      <c r="A31" s="114" t="s">
        <v>99</v>
      </c>
      <c r="B31" s="115">
        <v>4.0</v>
      </c>
      <c r="C31" s="99">
        <v>16.0</v>
      </c>
      <c r="D31" s="115">
        <v>4.0</v>
      </c>
      <c r="E31" s="99">
        <v>2.0</v>
      </c>
      <c r="F31" s="116">
        <f t="shared" si="1"/>
        <v>2</v>
      </c>
      <c r="G31" s="99">
        <v>0.25</v>
      </c>
      <c r="H31" s="117">
        <f t="shared" si="2"/>
        <v>1</v>
      </c>
      <c r="I31" s="118">
        <v>0.75</v>
      </c>
    </row>
    <row r="32">
      <c r="A32" s="114" t="s">
        <v>195</v>
      </c>
      <c r="B32" s="115">
        <v>4.0</v>
      </c>
      <c r="C32" s="99">
        <v>16.0</v>
      </c>
      <c r="D32" s="115">
        <v>2.0</v>
      </c>
      <c r="E32" s="99">
        <v>2.0</v>
      </c>
      <c r="F32" s="116">
        <f t="shared" si="1"/>
        <v>2</v>
      </c>
      <c r="G32" s="99">
        <v>0.0</v>
      </c>
      <c r="H32" s="117">
        <f t="shared" si="2"/>
        <v>0</v>
      </c>
      <c r="I32" s="118">
        <v>1.0</v>
      </c>
    </row>
    <row r="33">
      <c r="A33" s="114" t="s">
        <v>143</v>
      </c>
      <c r="B33" s="115">
        <v>4.0</v>
      </c>
      <c r="C33" s="99">
        <v>16.0</v>
      </c>
      <c r="D33" s="115">
        <v>5.0</v>
      </c>
      <c r="E33" s="99">
        <v>2.0</v>
      </c>
      <c r="F33" s="116">
        <f t="shared" si="1"/>
        <v>2</v>
      </c>
      <c r="G33" s="99">
        <v>0.25</v>
      </c>
      <c r="H33" s="117">
        <f t="shared" si="2"/>
        <v>1</v>
      </c>
      <c r="I33" s="118">
        <v>0.6</v>
      </c>
    </row>
    <row r="34">
      <c r="A34" s="114" t="s">
        <v>125</v>
      </c>
      <c r="B34" s="115">
        <v>4.0</v>
      </c>
      <c r="C34" s="99">
        <v>16.0</v>
      </c>
      <c r="D34" s="115">
        <v>4.0</v>
      </c>
      <c r="E34" s="99">
        <v>2.0</v>
      </c>
      <c r="F34" s="116">
        <f t="shared" si="1"/>
        <v>2</v>
      </c>
      <c r="G34" s="99">
        <v>0.0</v>
      </c>
      <c r="H34" s="117">
        <f t="shared" si="2"/>
        <v>0</v>
      </c>
      <c r="I34" s="118">
        <v>0.5</v>
      </c>
    </row>
    <row r="35">
      <c r="A35" s="114" t="s">
        <v>185</v>
      </c>
      <c r="B35" s="115">
        <v>4.0</v>
      </c>
      <c r="C35" s="99">
        <v>16.0</v>
      </c>
      <c r="D35" s="115">
        <v>3.0</v>
      </c>
      <c r="E35" s="99">
        <v>2.0</v>
      </c>
      <c r="F35" s="116">
        <f t="shared" si="1"/>
        <v>2</v>
      </c>
      <c r="G35" s="99">
        <v>0.0</v>
      </c>
      <c r="H35" s="117">
        <f t="shared" si="2"/>
        <v>0</v>
      </c>
      <c r="I35" s="119">
        <v>0.667</v>
      </c>
    </row>
    <row r="36">
      <c r="A36" s="114" t="s">
        <v>127</v>
      </c>
      <c r="B36" s="115">
        <v>4.0</v>
      </c>
      <c r="C36" s="99">
        <v>16.0</v>
      </c>
      <c r="D36" s="115">
        <v>8.0</v>
      </c>
      <c r="E36" s="99">
        <v>2.0</v>
      </c>
      <c r="F36" s="116">
        <f t="shared" si="1"/>
        <v>2</v>
      </c>
      <c r="G36" s="99">
        <v>0.5</v>
      </c>
      <c r="H36" s="117">
        <f t="shared" si="2"/>
        <v>2</v>
      </c>
      <c r="I36" s="118">
        <v>0.5</v>
      </c>
    </row>
    <row r="37">
      <c r="A37" s="114" t="s">
        <v>235</v>
      </c>
      <c r="B37" s="115">
        <v>4.0</v>
      </c>
      <c r="C37" s="99">
        <v>16.0</v>
      </c>
      <c r="D37" s="115">
        <v>5.0</v>
      </c>
      <c r="E37" s="99">
        <v>2.0</v>
      </c>
      <c r="F37" s="116">
        <f t="shared" si="1"/>
        <v>2</v>
      </c>
      <c r="G37" s="99">
        <v>0.25</v>
      </c>
      <c r="H37" s="117">
        <f t="shared" si="2"/>
        <v>1</v>
      </c>
      <c r="I37" s="118">
        <v>0.6</v>
      </c>
    </row>
    <row r="38">
      <c r="A38" s="114" t="s">
        <v>105</v>
      </c>
      <c r="B38" s="115">
        <v>4.0</v>
      </c>
      <c r="C38" s="99">
        <v>16.0</v>
      </c>
      <c r="D38" s="115">
        <v>2.0</v>
      </c>
      <c r="E38" s="99">
        <v>2.0</v>
      </c>
      <c r="F38" s="116">
        <f t="shared" si="1"/>
        <v>2</v>
      </c>
      <c r="G38" s="99">
        <v>0.0</v>
      </c>
      <c r="H38" s="117">
        <f t="shared" si="2"/>
        <v>0</v>
      </c>
      <c r="I38" s="118">
        <v>1.0</v>
      </c>
    </row>
    <row r="39">
      <c r="A39" s="114" t="s">
        <v>208</v>
      </c>
      <c r="B39" s="115">
        <v>2.0</v>
      </c>
      <c r="C39" s="99">
        <v>8.0</v>
      </c>
      <c r="D39" s="115">
        <v>1.0</v>
      </c>
      <c r="E39" s="99">
        <v>2.0</v>
      </c>
      <c r="F39" s="116">
        <f t="shared" si="1"/>
        <v>2</v>
      </c>
      <c r="G39" s="99">
        <v>0.0</v>
      </c>
      <c r="H39" s="117">
        <f t="shared" si="2"/>
        <v>0</v>
      </c>
      <c r="I39" s="118">
        <v>1.0</v>
      </c>
    </row>
    <row r="40">
      <c r="A40" s="114" t="s">
        <v>164</v>
      </c>
      <c r="B40" s="115">
        <v>2.0</v>
      </c>
      <c r="C40" s="99">
        <v>8.0</v>
      </c>
      <c r="D40" s="115">
        <v>3.0</v>
      </c>
      <c r="E40" s="99">
        <v>2.0</v>
      </c>
      <c r="F40" s="116">
        <f t="shared" si="1"/>
        <v>2</v>
      </c>
      <c r="G40" s="99">
        <v>0.5</v>
      </c>
      <c r="H40" s="117">
        <f t="shared" si="2"/>
        <v>1</v>
      </c>
      <c r="I40" s="119">
        <v>0.667</v>
      </c>
    </row>
    <row r="41">
      <c r="A41" s="114" t="s">
        <v>165</v>
      </c>
      <c r="B41" s="115">
        <v>5.0</v>
      </c>
      <c r="C41" s="99">
        <v>19.0</v>
      </c>
      <c r="D41" s="115">
        <v>4.0</v>
      </c>
      <c r="E41" s="99">
        <v>1.6</v>
      </c>
      <c r="F41" s="116">
        <f t="shared" si="1"/>
        <v>1.684210526</v>
      </c>
      <c r="G41" s="99">
        <v>0.2</v>
      </c>
      <c r="H41" s="117">
        <f t="shared" si="2"/>
        <v>1</v>
      </c>
      <c r="I41" s="118">
        <v>0.75</v>
      </c>
    </row>
    <row r="42">
      <c r="A42" s="114" t="s">
        <v>167</v>
      </c>
      <c r="B42" s="115">
        <v>5.0</v>
      </c>
      <c r="C42" s="99">
        <v>20.0</v>
      </c>
      <c r="D42" s="115">
        <v>7.0</v>
      </c>
      <c r="E42" s="99">
        <v>1.6</v>
      </c>
      <c r="F42" s="116">
        <f t="shared" si="1"/>
        <v>1.6</v>
      </c>
      <c r="G42" s="99">
        <v>0.2</v>
      </c>
      <c r="H42" s="117">
        <f t="shared" si="2"/>
        <v>1</v>
      </c>
      <c r="I42" s="119">
        <v>0.429</v>
      </c>
    </row>
    <row r="43">
      <c r="A43" s="114" t="s">
        <v>196</v>
      </c>
      <c r="B43" s="115">
        <v>3.0</v>
      </c>
      <c r="C43" s="99">
        <v>12.0</v>
      </c>
      <c r="D43" s="115">
        <v>1.0</v>
      </c>
      <c r="E43" s="99">
        <v>1.33</v>
      </c>
      <c r="F43" s="116">
        <f t="shared" si="1"/>
        <v>1.33</v>
      </c>
      <c r="G43" s="99">
        <v>0.0</v>
      </c>
      <c r="H43" s="117">
        <f t="shared" si="2"/>
        <v>0</v>
      </c>
      <c r="I43" s="118">
        <v>1.0</v>
      </c>
    </row>
    <row r="44">
      <c r="A44" s="114" t="s">
        <v>221</v>
      </c>
      <c r="B44" s="115">
        <v>3.0</v>
      </c>
      <c r="C44" s="99">
        <v>12.0</v>
      </c>
      <c r="D44" s="115">
        <v>2.0</v>
      </c>
      <c r="E44" s="99">
        <v>1.33</v>
      </c>
      <c r="F44" s="116">
        <f t="shared" si="1"/>
        <v>1.33</v>
      </c>
      <c r="G44" s="99">
        <v>0.0</v>
      </c>
      <c r="H44" s="117">
        <f t="shared" si="2"/>
        <v>0</v>
      </c>
      <c r="I44" s="118">
        <v>0.5</v>
      </c>
    </row>
    <row r="45">
      <c r="A45" s="114" t="s">
        <v>216</v>
      </c>
      <c r="B45" s="115">
        <v>3.0</v>
      </c>
      <c r="C45" s="99">
        <v>12.0</v>
      </c>
      <c r="D45" s="115">
        <v>1.0</v>
      </c>
      <c r="E45" s="99">
        <v>1.33</v>
      </c>
      <c r="F45" s="116">
        <f t="shared" si="1"/>
        <v>1.33</v>
      </c>
      <c r="G45" s="99">
        <v>0.0</v>
      </c>
      <c r="H45" s="117">
        <f t="shared" si="2"/>
        <v>0</v>
      </c>
      <c r="I45" s="118">
        <v>1.0</v>
      </c>
    </row>
    <row r="46">
      <c r="A46" s="114" t="s">
        <v>207</v>
      </c>
      <c r="B46" s="115">
        <v>3.0</v>
      </c>
      <c r="C46" s="99">
        <v>12.0</v>
      </c>
      <c r="D46" s="115">
        <v>3.0</v>
      </c>
      <c r="E46" s="99">
        <v>1.33</v>
      </c>
      <c r="F46" s="116">
        <f t="shared" si="1"/>
        <v>1.33</v>
      </c>
      <c r="G46" s="99">
        <v>0.0</v>
      </c>
      <c r="H46" s="117">
        <f t="shared" si="2"/>
        <v>0</v>
      </c>
      <c r="I46" s="119">
        <v>0.333</v>
      </c>
    </row>
    <row r="47">
      <c r="A47" s="114" t="s">
        <v>152</v>
      </c>
      <c r="B47" s="115">
        <v>3.0</v>
      </c>
      <c r="C47" s="99">
        <v>12.0</v>
      </c>
      <c r="D47" s="115">
        <v>2.0</v>
      </c>
      <c r="E47" s="99">
        <v>1.33</v>
      </c>
      <c r="F47" s="116">
        <f t="shared" si="1"/>
        <v>1.33</v>
      </c>
      <c r="G47" s="99">
        <v>0.0</v>
      </c>
      <c r="H47" s="117">
        <f t="shared" si="2"/>
        <v>0</v>
      </c>
      <c r="I47" s="118">
        <v>0.5</v>
      </c>
    </row>
    <row r="48">
      <c r="A48" s="114" t="s">
        <v>234</v>
      </c>
      <c r="B48" s="115">
        <v>3.0</v>
      </c>
      <c r="C48" s="99">
        <v>12.0</v>
      </c>
      <c r="D48" s="115">
        <v>4.0</v>
      </c>
      <c r="E48" s="99">
        <v>1.33</v>
      </c>
      <c r="F48" s="116">
        <f t="shared" si="1"/>
        <v>1.33</v>
      </c>
      <c r="G48" s="99">
        <v>0.33</v>
      </c>
      <c r="H48" s="117">
        <f t="shared" si="2"/>
        <v>0.99</v>
      </c>
      <c r="I48" s="118">
        <v>0.5</v>
      </c>
    </row>
    <row r="49">
      <c r="A49" s="114" t="s">
        <v>168</v>
      </c>
      <c r="B49" s="115">
        <v>4.0</v>
      </c>
      <c r="C49" s="99">
        <v>16.0</v>
      </c>
      <c r="D49" s="115">
        <v>1.0</v>
      </c>
      <c r="E49" s="99">
        <v>1.0</v>
      </c>
      <c r="F49" s="116">
        <f t="shared" si="1"/>
        <v>1</v>
      </c>
      <c r="G49" s="99">
        <v>0.0</v>
      </c>
      <c r="H49" s="117">
        <f t="shared" si="2"/>
        <v>0</v>
      </c>
      <c r="I49" s="118">
        <v>1.0</v>
      </c>
    </row>
    <row r="50">
      <c r="A50" s="114" t="s">
        <v>172</v>
      </c>
      <c r="B50" s="115">
        <v>4.0</v>
      </c>
      <c r="C50" s="99">
        <v>16.0</v>
      </c>
      <c r="D50" s="115">
        <v>3.0</v>
      </c>
      <c r="E50" s="99">
        <v>1.0</v>
      </c>
      <c r="F50" s="116">
        <f t="shared" si="1"/>
        <v>1</v>
      </c>
      <c r="G50" s="99">
        <v>0.25</v>
      </c>
      <c r="H50" s="117">
        <f t="shared" si="2"/>
        <v>1</v>
      </c>
      <c r="I50" s="119">
        <v>0.667</v>
      </c>
    </row>
    <row r="51">
      <c r="A51" s="114" t="s">
        <v>184</v>
      </c>
      <c r="B51" s="115">
        <v>4.0</v>
      </c>
      <c r="C51" s="99">
        <v>16.0</v>
      </c>
      <c r="D51" s="115">
        <v>1.0</v>
      </c>
      <c r="E51" s="99">
        <v>1.0</v>
      </c>
      <c r="F51" s="116">
        <f t="shared" si="1"/>
        <v>1</v>
      </c>
      <c r="G51" s="99">
        <v>0.0</v>
      </c>
      <c r="H51" s="117">
        <f t="shared" si="2"/>
        <v>0</v>
      </c>
      <c r="I51" s="118">
        <v>1.0</v>
      </c>
    </row>
    <row r="52">
      <c r="A52" s="114" t="s">
        <v>205</v>
      </c>
      <c r="B52" s="115">
        <v>4.0</v>
      </c>
      <c r="C52" s="99">
        <v>16.0</v>
      </c>
      <c r="D52" s="115">
        <v>3.0</v>
      </c>
      <c r="E52" s="99">
        <v>1.0</v>
      </c>
      <c r="F52" s="116">
        <f t="shared" si="1"/>
        <v>1</v>
      </c>
      <c r="G52" s="99">
        <v>0.25</v>
      </c>
      <c r="H52" s="117">
        <f t="shared" si="2"/>
        <v>1</v>
      </c>
      <c r="I52" s="119">
        <v>0.667</v>
      </c>
    </row>
    <row r="53">
      <c r="A53" s="114" t="s">
        <v>112</v>
      </c>
      <c r="B53" s="115">
        <v>4.0</v>
      </c>
      <c r="C53" s="99">
        <v>16.0</v>
      </c>
      <c r="D53" s="115">
        <v>1.0</v>
      </c>
      <c r="E53" s="99">
        <v>1.0</v>
      </c>
      <c r="F53" s="116">
        <f t="shared" si="1"/>
        <v>1</v>
      </c>
      <c r="G53" s="99">
        <v>0.0</v>
      </c>
      <c r="H53" s="117">
        <f t="shared" si="2"/>
        <v>0</v>
      </c>
      <c r="I53" s="118">
        <v>1.0</v>
      </c>
    </row>
    <row r="54">
      <c r="A54" s="114" t="s">
        <v>93</v>
      </c>
      <c r="B54" s="115">
        <v>4.0</v>
      </c>
      <c r="C54" s="99">
        <v>16.0</v>
      </c>
      <c r="D54" s="115">
        <v>1.0</v>
      </c>
      <c r="E54" s="99">
        <v>1.0</v>
      </c>
      <c r="F54" s="116">
        <f t="shared" si="1"/>
        <v>1</v>
      </c>
      <c r="G54" s="99">
        <v>0.0</v>
      </c>
      <c r="H54" s="117">
        <f t="shared" si="2"/>
        <v>0</v>
      </c>
      <c r="I54" s="118">
        <v>1.0</v>
      </c>
    </row>
    <row r="55">
      <c r="A55" s="114" t="s">
        <v>228</v>
      </c>
      <c r="B55" s="115">
        <v>4.0</v>
      </c>
      <c r="C55" s="99">
        <v>16.0</v>
      </c>
      <c r="D55" s="115">
        <v>4.0</v>
      </c>
      <c r="E55" s="99">
        <v>1.0</v>
      </c>
      <c r="F55" s="116">
        <f t="shared" si="1"/>
        <v>1</v>
      </c>
      <c r="G55" s="99">
        <v>0.25</v>
      </c>
      <c r="H55" s="117">
        <f t="shared" si="2"/>
        <v>1</v>
      </c>
      <c r="I55" s="118">
        <v>0.5</v>
      </c>
    </row>
    <row r="56">
      <c r="A56" s="114" t="s">
        <v>160</v>
      </c>
      <c r="B56" s="115">
        <v>4.0</v>
      </c>
      <c r="C56" s="99">
        <v>16.0</v>
      </c>
      <c r="D56" s="115">
        <v>1.0</v>
      </c>
      <c r="E56" s="99">
        <v>1.0</v>
      </c>
      <c r="F56" s="116">
        <f t="shared" si="1"/>
        <v>1</v>
      </c>
      <c r="G56" s="99">
        <v>0.0</v>
      </c>
      <c r="H56" s="117">
        <f t="shared" si="2"/>
        <v>0</v>
      </c>
      <c r="I56" s="118">
        <v>1.0</v>
      </c>
    </row>
    <row r="57">
      <c r="A57" s="114" t="s">
        <v>150</v>
      </c>
      <c r="B57" s="115">
        <v>4.0</v>
      </c>
      <c r="C57" s="99">
        <v>16.0</v>
      </c>
      <c r="D57" s="115">
        <v>3.0</v>
      </c>
      <c r="E57" s="99">
        <v>1.0</v>
      </c>
      <c r="F57" s="116">
        <f t="shared" si="1"/>
        <v>1</v>
      </c>
      <c r="G57" s="99">
        <v>0.25</v>
      </c>
      <c r="H57" s="117">
        <f t="shared" si="2"/>
        <v>1</v>
      </c>
      <c r="I57" s="119">
        <v>0.667</v>
      </c>
    </row>
    <row r="58">
      <c r="A58" s="114" t="s">
        <v>155</v>
      </c>
      <c r="B58" s="115">
        <v>4.0</v>
      </c>
      <c r="C58" s="99">
        <v>17.0</v>
      </c>
      <c r="D58" s="115">
        <v>3.0</v>
      </c>
      <c r="E58" s="99">
        <v>1.0</v>
      </c>
      <c r="F58" s="116">
        <f t="shared" si="1"/>
        <v>0.9411764706</v>
      </c>
      <c r="G58" s="99">
        <v>0.25</v>
      </c>
      <c r="H58" s="117">
        <f t="shared" si="2"/>
        <v>1</v>
      </c>
      <c r="I58" s="119">
        <v>0.667</v>
      </c>
    </row>
    <row r="59">
      <c r="A59" s="114" t="s">
        <v>193</v>
      </c>
      <c r="B59" s="115">
        <v>5.0</v>
      </c>
      <c r="C59" s="99">
        <v>20.0</v>
      </c>
      <c r="D59" s="115">
        <v>1.0</v>
      </c>
      <c r="E59" s="99">
        <v>0.8</v>
      </c>
      <c r="F59" s="116">
        <f t="shared" si="1"/>
        <v>0.8</v>
      </c>
      <c r="G59" s="99">
        <v>0.0</v>
      </c>
      <c r="H59" s="117">
        <f t="shared" si="2"/>
        <v>0</v>
      </c>
      <c r="I59" s="118">
        <v>1.0</v>
      </c>
    </row>
    <row r="60">
      <c r="A60" s="114" t="s">
        <v>107</v>
      </c>
      <c r="B60" s="115">
        <v>5.0</v>
      </c>
      <c r="C60" s="99">
        <v>20.0</v>
      </c>
      <c r="D60" s="115">
        <v>3.0</v>
      </c>
      <c r="E60" s="99">
        <v>0.8</v>
      </c>
      <c r="F60" s="116">
        <f t="shared" si="1"/>
        <v>0.8</v>
      </c>
      <c r="G60" s="99">
        <v>0.2</v>
      </c>
      <c r="H60" s="117">
        <f t="shared" si="2"/>
        <v>1</v>
      </c>
      <c r="I60" s="119">
        <v>0.667</v>
      </c>
    </row>
    <row r="61">
      <c r="A61" s="114" t="s">
        <v>103</v>
      </c>
      <c r="B61" s="115">
        <v>5.0</v>
      </c>
      <c r="C61" s="99">
        <v>20.0</v>
      </c>
      <c r="D61" s="115">
        <v>3.0</v>
      </c>
      <c r="E61" s="99">
        <v>0.8</v>
      </c>
      <c r="F61" s="116">
        <f t="shared" si="1"/>
        <v>0.8</v>
      </c>
      <c r="G61" s="99">
        <v>0.2</v>
      </c>
      <c r="H61" s="117">
        <f t="shared" si="2"/>
        <v>1</v>
      </c>
      <c r="I61" s="119">
        <v>0.667</v>
      </c>
    </row>
    <row r="62">
      <c r="A62" s="114" t="s">
        <v>190</v>
      </c>
      <c r="B62" s="115">
        <v>5.0</v>
      </c>
      <c r="C62" s="99">
        <v>21.0</v>
      </c>
      <c r="D62" s="115">
        <v>1.0</v>
      </c>
      <c r="E62" s="99">
        <v>0.8</v>
      </c>
      <c r="F62" s="116">
        <f t="shared" si="1"/>
        <v>0.7619047619</v>
      </c>
      <c r="G62" s="99">
        <v>0.0</v>
      </c>
      <c r="H62" s="117">
        <f t="shared" si="2"/>
        <v>0</v>
      </c>
      <c r="I62" s="118">
        <v>1.0</v>
      </c>
    </row>
    <row r="63">
      <c r="A63" s="114" t="s">
        <v>192</v>
      </c>
      <c r="B63" s="115">
        <v>3.0</v>
      </c>
      <c r="C63" s="99">
        <v>12.0</v>
      </c>
      <c r="D63" s="115">
        <v>0.0</v>
      </c>
      <c r="E63" s="99">
        <v>0.0</v>
      </c>
      <c r="F63" s="116">
        <f t="shared" si="1"/>
        <v>0</v>
      </c>
      <c r="G63" s="99">
        <v>0.0</v>
      </c>
      <c r="H63" s="117">
        <f t="shared" si="2"/>
        <v>0</v>
      </c>
      <c r="I63" s="118">
        <v>0.0</v>
      </c>
    </row>
    <row r="64">
      <c r="A64" s="114" t="s">
        <v>141</v>
      </c>
      <c r="B64" s="115">
        <v>4.0</v>
      </c>
      <c r="C64" s="99">
        <v>16.0</v>
      </c>
      <c r="D64" s="115">
        <v>0.0</v>
      </c>
      <c r="E64" s="99">
        <v>0.0</v>
      </c>
      <c r="F64" s="116">
        <f t="shared" si="1"/>
        <v>0</v>
      </c>
      <c r="G64" s="99">
        <v>0.0</v>
      </c>
      <c r="H64" s="117">
        <f t="shared" si="2"/>
        <v>0</v>
      </c>
      <c r="I64" s="118">
        <v>0.0</v>
      </c>
    </row>
    <row r="65">
      <c r="A65" s="114" t="s">
        <v>198</v>
      </c>
      <c r="B65" s="115">
        <v>4.0</v>
      </c>
      <c r="C65" s="99">
        <v>16.0</v>
      </c>
      <c r="D65" s="115">
        <v>0.0</v>
      </c>
      <c r="E65" s="99">
        <v>0.0</v>
      </c>
      <c r="F65" s="116">
        <f t="shared" si="1"/>
        <v>0</v>
      </c>
      <c r="G65" s="99">
        <v>0.0</v>
      </c>
      <c r="H65" s="117">
        <f t="shared" si="2"/>
        <v>0</v>
      </c>
      <c r="I65" s="118">
        <v>0.0</v>
      </c>
    </row>
    <row r="66">
      <c r="A66" s="114" t="s">
        <v>170</v>
      </c>
      <c r="B66" s="115">
        <v>5.0</v>
      </c>
      <c r="C66" s="99">
        <v>20.0</v>
      </c>
      <c r="D66" s="115">
        <v>0.0</v>
      </c>
      <c r="E66" s="99">
        <v>0.0</v>
      </c>
      <c r="F66" s="116">
        <f t="shared" si="1"/>
        <v>0</v>
      </c>
      <c r="G66" s="99">
        <v>0.0</v>
      </c>
      <c r="H66" s="117">
        <f t="shared" si="2"/>
        <v>0</v>
      </c>
      <c r="I66" s="118">
        <v>0.0</v>
      </c>
    </row>
    <row r="67">
      <c r="A67" s="114" t="s">
        <v>146</v>
      </c>
      <c r="B67" s="115">
        <v>4.0</v>
      </c>
      <c r="C67" s="99">
        <v>16.0</v>
      </c>
      <c r="D67" s="115">
        <v>0.0</v>
      </c>
      <c r="E67" s="99">
        <v>0.0</v>
      </c>
      <c r="F67" s="116">
        <f t="shared" si="1"/>
        <v>0</v>
      </c>
      <c r="G67" s="99">
        <v>0.0</v>
      </c>
      <c r="H67" s="117">
        <f t="shared" si="2"/>
        <v>0</v>
      </c>
      <c r="I67" s="118">
        <v>0.0</v>
      </c>
    </row>
    <row r="68">
      <c r="A68" s="114" t="s">
        <v>147</v>
      </c>
      <c r="B68" s="115">
        <v>4.0</v>
      </c>
      <c r="C68" s="99">
        <v>16.0</v>
      </c>
      <c r="D68" s="115">
        <v>1.0</v>
      </c>
      <c r="E68" s="99">
        <v>0.0</v>
      </c>
      <c r="F68" s="116">
        <f t="shared" si="1"/>
        <v>0</v>
      </c>
      <c r="G68" s="99">
        <v>0.0</v>
      </c>
      <c r="H68" s="117">
        <f t="shared" si="2"/>
        <v>0</v>
      </c>
      <c r="I68" s="118">
        <v>0.0</v>
      </c>
    </row>
    <row r="69">
      <c r="A69" s="114" t="s">
        <v>142</v>
      </c>
      <c r="B69" s="115">
        <v>4.0</v>
      </c>
      <c r="C69" s="99">
        <v>16.0</v>
      </c>
      <c r="D69" s="115">
        <v>9.0</v>
      </c>
      <c r="E69" s="99">
        <v>0.0</v>
      </c>
      <c r="F69" s="116">
        <f t="shared" si="1"/>
        <v>0</v>
      </c>
      <c r="G69" s="99">
        <v>0.25</v>
      </c>
      <c r="H69" s="117">
        <f t="shared" si="2"/>
        <v>1</v>
      </c>
      <c r="I69" s="119">
        <v>0.111</v>
      </c>
    </row>
    <row r="70">
      <c r="A70" s="114" t="s">
        <v>199</v>
      </c>
      <c r="B70" s="115">
        <v>2.0</v>
      </c>
      <c r="C70" s="99">
        <v>8.0</v>
      </c>
      <c r="D70" s="115">
        <v>0.0</v>
      </c>
      <c r="E70" s="99">
        <v>0.0</v>
      </c>
      <c r="F70" s="116">
        <f t="shared" si="1"/>
        <v>0</v>
      </c>
      <c r="G70" s="99">
        <v>0.0</v>
      </c>
      <c r="H70" s="117">
        <f t="shared" si="2"/>
        <v>0</v>
      </c>
      <c r="I70" s="118">
        <v>0.0</v>
      </c>
    </row>
    <row r="71">
      <c r="A71" s="114" t="s">
        <v>153</v>
      </c>
      <c r="B71" s="115">
        <v>4.0</v>
      </c>
      <c r="C71" s="99">
        <v>17.0</v>
      </c>
      <c r="D71" s="115">
        <v>1.0</v>
      </c>
      <c r="E71" s="99">
        <v>0.0</v>
      </c>
      <c r="F71" s="116">
        <f t="shared" si="1"/>
        <v>0</v>
      </c>
      <c r="G71" s="99">
        <v>0.0</v>
      </c>
      <c r="H71" s="117">
        <f t="shared" si="2"/>
        <v>0</v>
      </c>
      <c r="I71" s="118">
        <v>0.0</v>
      </c>
    </row>
    <row r="72">
      <c r="A72" s="114" t="s">
        <v>175</v>
      </c>
      <c r="B72" s="115">
        <v>3.0</v>
      </c>
      <c r="C72" s="99">
        <v>12.0</v>
      </c>
      <c r="D72" s="115">
        <v>0.0</v>
      </c>
      <c r="E72" s="99">
        <v>0.0</v>
      </c>
      <c r="F72" s="116">
        <f t="shared" si="1"/>
        <v>0</v>
      </c>
      <c r="G72" s="99">
        <v>0.0</v>
      </c>
      <c r="H72" s="117">
        <f t="shared" si="2"/>
        <v>0</v>
      </c>
      <c r="I72" s="118">
        <v>0.0</v>
      </c>
    </row>
    <row r="73">
      <c r="A73" s="114" t="s">
        <v>202</v>
      </c>
      <c r="B73" s="115">
        <v>4.0</v>
      </c>
      <c r="C73" s="99">
        <v>16.0</v>
      </c>
      <c r="D73" s="115">
        <v>0.0</v>
      </c>
      <c r="E73" s="99">
        <v>0.0</v>
      </c>
      <c r="F73" s="116">
        <f t="shared" si="1"/>
        <v>0</v>
      </c>
      <c r="G73" s="99">
        <v>0.0</v>
      </c>
      <c r="H73" s="117">
        <f t="shared" si="2"/>
        <v>0</v>
      </c>
      <c r="I73" s="118">
        <v>0.0</v>
      </c>
    </row>
    <row r="74">
      <c r="A74" s="114" t="s">
        <v>157</v>
      </c>
      <c r="B74" s="115">
        <v>1.0</v>
      </c>
      <c r="C74" s="99">
        <v>4.0</v>
      </c>
      <c r="D74" s="115">
        <v>0.0</v>
      </c>
      <c r="E74" s="99">
        <v>0.0</v>
      </c>
      <c r="F74" s="116">
        <f t="shared" si="1"/>
        <v>0</v>
      </c>
      <c r="G74" s="99">
        <v>0.0</v>
      </c>
      <c r="H74" s="117">
        <f t="shared" si="2"/>
        <v>0</v>
      </c>
      <c r="I74" s="118">
        <v>0.0</v>
      </c>
    </row>
    <row r="75">
      <c r="A75" s="114" t="s">
        <v>206</v>
      </c>
      <c r="B75" s="115">
        <v>4.0</v>
      </c>
      <c r="C75" s="99">
        <v>16.0</v>
      </c>
      <c r="D75" s="115">
        <v>0.0</v>
      </c>
      <c r="E75" s="99">
        <v>0.0</v>
      </c>
      <c r="F75" s="116">
        <f t="shared" si="1"/>
        <v>0</v>
      </c>
      <c r="G75" s="99">
        <v>0.0</v>
      </c>
      <c r="H75" s="117">
        <f t="shared" si="2"/>
        <v>0</v>
      </c>
      <c r="I75" s="118">
        <v>0.0</v>
      </c>
    </row>
    <row r="76">
      <c r="A76" s="114" t="s">
        <v>230</v>
      </c>
      <c r="B76" s="115">
        <v>3.0</v>
      </c>
      <c r="C76" s="99">
        <v>12.0</v>
      </c>
      <c r="D76" s="115">
        <v>0.0</v>
      </c>
      <c r="E76" s="99">
        <v>0.0</v>
      </c>
      <c r="F76" s="116">
        <f t="shared" si="1"/>
        <v>0</v>
      </c>
      <c r="G76" s="99">
        <v>0.0</v>
      </c>
      <c r="H76" s="117">
        <f t="shared" si="2"/>
        <v>0</v>
      </c>
      <c r="I76" s="118">
        <v>0.0</v>
      </c>
    </row>
    <row r="77">
      <c r="A77" s="114" t="s">
        <v>226</v>
      </c>
      <c r="B77" s="115">
        <v>4.0</v>
      </c>
      <c r="C77" s="99">
        <v>16.0</v>
      </c>
      <c r="D77" s="115">
        <v>1.0</v>
      </c>
      <c r="E77" s="99">
        <v>0.0</v>
      </c>
      <c r="F77" s="116">
        <f t="shared" si="1"/>
        <v>0</v>
      </c>
      <c r="G77" s="99">
        <v>0.0</v>
      </c>
      <c r="H77" s="117">
        <f t="shared" si="2"/>
        <v>0</v>
      </c>
      <c r="I77" s="118">
        <v>0.0</v>
      </c>
    </row>
    <row r="78">
      <c r="A78" s="114" t="s">
        <v>148</v>
      </c>
      <c r="B78" s="115">
        <v>4.0</v>
      </c>
      <c r="C78" s="99">
        <v>16.0</v>
      </c>
      <c r="D78" s="115">
        <v>0.0</v>
      </c>
      <c r="E78" s="99">
        <v>0.0</v>
      </c>
      <c r="F78" s="116">
        <f t="shared" si="1"/>
        <v>0</v>
      </c>
      <c r="G78" s="99">
        <v>0.0</v>
      </c>
      <c r="H78" s="117">
        <f t="shared" si="2"/>
        <v>0</v>
      </c>
      <c r="I78" s="118">
        <v>0.0</v>
      </c>
    </row>
    <row r="79">
      <c r="A79" s="114" t="s">
        <v>158</v>
      </c>
      <c r="B79" s="115">
        <v>4.0</v>
      </c>
      <c r="C79" s="99">
        <v>16.0</v>
      </c>
      <c r="D79" s="115">
        <v>0.0</v>
      </c>
      <c r="E79" s="99">
        <v>0.0</v>
      </c>
      <c r="F79" s="116">
        <f t="shared" si="1"/>
        <v>0</v>
      </c>
      <c r="G79" s="99">
        <v>0.0</v>
      </c>
      <c r="H79" s="117">
        <f t="shared" si="2"/>
        <v>0</v>
      </c>
      <c r="I79" s="118">
        <v>0.0</v>
      </c>
    </row>
    <row r="80">
      <c r="A80" s="114" t="s">
        <v>180</v>
      </c>
      <c r="B80" s="115">
        <v>5.0</v>
      </c>
      <c r="C80" s="99">
        <v>19.0</v>
      </c>
      <c r="D80" s="115">
        <v>0.0</v>
      </c>
      <c r="E80" s="99">
        <v>0.0</v>
      </c>
      <c r="F80" s="116">
        <f t="shared" si="1"/>
        <v>0</v>
      </c>
      <c r="G80" s="99">
        <v>0.0</v>
      </c>
      <c r="H80" s="117">
        <f t="shared" si="2"/>
        <v>0</v>
      </c>
      <c r="I80" s="118">
        <v>0.0</v>
      </c>
    </row>
    <row r="81">
      <c r="A81" s="114" t="s">
        <v>203</v>
      </c>
      <c r="B81" s="115">
        <v>2.0</v>
      </c>
      <c r="C81" s="99">
        <v>8.0</v>
      </c>
      <c r="D81" s="115">
        <v>0.0</v>
      </c>
      <c r="E81" s="99">
        <v>0.0</v>
      </c>
      <c r="F81" s="116">
        <f t="shared" si="1"/>
        <v>0</v>
      </c>
      <c r="G81" s="99">
        <v>0.0</v>
      </c>
      <c r="H81" s="117">
        <f t="shared" si="2"/>
        <v>0</v>
      </c>
      <c r="I81" s="118">
        <v>0.0</v>
      </c>
    </row>
    <row r="82">
      <c r="A82" s="114" t="s">
        <v>243</v>
      </c>
      <c r="B82" s="115">
        <v>3.0</v>
      </c>
      <c r="C82" s="99">
        <v>12.0</v>
      </c>
      <c r="D82" s="115">
        <v>0.0</v>
      </c>
      <c r="E82" s="99">
        <v>0.0</v>
      </c>
      <c r="F82" s="116">
        <f t="shared" si="1"/>
        <v>0</v>
      </c>
      <c r="G82" s="99">
        <v>0.0</v>
      </c>
      <c r="H82" s="117">
        <f t="shared" si="2"/>
        <v>0</v>
      </c>
      <c r="I82" s="118">
        <v>0.0</v>
      </c>
    </row>
    <row r="83">
      <c r="A83" s="114" t="s">
        <v>169</v>
      </c>
      <c r="B83" s="115">
        <v>4.0</v>
      </c>
      <c r="C83" s="99">
        <v>16.0</v>
      </c>
      <c r="D83" s="115">
        <v>2.0</v>
      </c>
      <c r="E83" s="99">
        <v>0.0</v>
      </c>
      <c r="F83" s="116">
        <f t="shared" si="1"/>
        <v>0</v>
      </c>
      <c r="G83" s="99">
        <v>0.0</v>
      </c>
      <c r="H83" s="117">
        <f t="shared" si="2"/>
        <v>0</v>
      </c>
      <c r="I83" s="118">
        <v>0.0</v>
      </c>
    </row>
    <row r="84">
      <c r="A84" s="114" t="s">
        <v>223</v>
      </c>
      <c r="B84" s="115">
        <v>3.0</v>
      </c>
      <c r="C84" s="99">
        <v>12.0</v>
      </c>
      <c r="D84" s="115">
        <v>1.0</v>
      </c>
      <c r="E84" s="99">
        <v>0.0</v>
      </c>
      <c r="F84" s="116">
        <f t="shared" si="1"/>
        <v>0</v>
      </c>
      <c r="G84" s="99">
        <v>0.0</v>
      </c>
      <c r="H84" s="117">
        <f t="shared" si="2"/>
        <v>0</v>
      </c>
      <c r="I84" s="118">
        <v>0.0</v>
      </c>
    </row>
    <row r="85">
      <c r="A85" s="114" t="s">
        <v>154</v>
      </c>
      <c r="B85" s="115">
        <v>4.0</v>
      </c>
      <c r="C85" s="99">
        <v>16.0</v>
      </c>
      <c r="D85" s="115">
        <v>0.0</v>
      </c>
      <c r="E85" s="99">
        <v>0.0</v>
      </c>
      <c r="F85" s="116">
        <f t="shared" si="1"/>
        <v>0</v>
      </c>
      <c r="G85" s="99">
        <v>0.0</v>
      </c>
      <c r="H85" s="117">
        <f t="shared" si="2"/>
        <v>0</v>
      </c>
      <c r="I85" s="118">
        <v>0.0</v>
      </c>
    </row>
    <row r="86">
      <c r="A86" s="114" t="s">
        <v>182</v>
      </c>
      <c r="B86" s="115">
        <v>4.0</v>
      </c>
      <c r="C86" s="99">
        <v>16.0</v>
      </c>
      <c r="D86" s="115">
        <v>0.0</v>
      </c>
      <c r="E86" s="99">
        <v>0.0</v>
      </c>
      <c r="F86" s="116">
        <f t="shared" si="1"/>
        <v>0</v>
      </c>
      <c r="G86" s="99">
        <v>0.0</v>
      </c>
      <c r="H86" s="117">
        <f t="shared" si="2"/>
        <v>0</v>
      </c>
      <c r="I86" s="118">
        <v>0.0</v>
      </c>
    </row>
    <row r="87">
      <c r="A87" s="114" t="s">
        <v>132</v>
      </c>
      <c r="B87" s="115">
        <v>4.0</v>
      </c>
      <c r="C87" s="99">
        <v>16.0</v>
      </c>
      <c r="D87" s="115">
        <v>0.0</v>
      </c>
      <c r="E87" s="99">
        <v>0.0</v>
      </c>
      <c r="F87" s="116">
        <f t="shared" si="1"/>
        <v>0</v>
      </c>
      <c r="G87" s="99">
        <v>0.0</v>
      </c>
      <c r="H87" s="117">
        <f t="shared" si="2"/>
        <v>0</v>
      </c>
      <c r="I87" s="118">
        <v>0.0</v>
      </c>
    </row>
    <row r="88">
      <c r="A88" s="114" t="s">
        <v>159</v>
      </c>
      <c r="B88" s="115">
        <v>4.0</v>
      </c>
      <c r="C88" s="99">
        <v>16.0</v>
      </c>
      <c r="D88" s="115">
        <v>2.0</v>
      </c>
      <c r="E88" s="99">
        <v>0.0</v>
      </c>
      <c r="F88" s="116">
        <f t="shared" si="1"/>
        <v>0</v>
      </c>
      <c r="G88" s="99">
        <v>0.25</v>
      </c>
      <c r="H88" s="117">
        <f t="shared" si="2"/>
        <v>1</v>
      </c>
      <c r="I88" s="118">
        <v>0.5</v>
      </c>
    </row>
    <row r="89">
      <c r="A89" s="114" t="s">
        <v>183</v>
      </c>
      <c r="B89" s="115">
        <v>1.0</v>
      </c>
      <c r="C89" s="99">
        <v>4.0</v>
      </c>
      <c r="D89" s="115">
        <v>0.0</v>
      </c>
      <c r="E89" s="99">
        <v>0.0</v>
      </c>
      <c r="F89" s="116">
        <f t="shared" si="1"/>
        <v>0</v>
      </c>
      <c r="G89" s="99">
        <v>0.0</v>
      </c>
      <c r="H89" s="117">
        <f t="shared" si="2"/>
        <v>0</v>
      </c>
      <c r="I89" s="118">
        <v>0.0</v>
      </c>
    </row>
    <row r="90">
      <c r="A90" s="114" t="s">
        <v>237</v>
      </c>
      <c r="B90" s="115">
        <v>1.0</v>
      </c>
      <c r="C90" s="99">
        <v>4.0</v>
      </c>
      <c r="D90" s="115">
        <v>2.0</v>
      </c>
      <c r="E90" s="99">
        <v>0.0</v>
      </c>
      <c r="F90" s="116">
        <f t="shared" si="1"/>
        <v>0</v>
      </c>
      <c r="G90" s="99">
        <v>0.0</v>
      </c>
      <c r="H90" s="117">
        <f t="shared" si="2"/>
        <v>0</v>
      </c>
      <c r="I90" s="118">
        <v>0.0</v>
      </c>
    </row>
    <row r="91">
      <c r="A91" s="114" t="s">
        <v>191</v>
      </c>
      <c r="B91" s="115">
        <v>5.0</v>
      </c>
      <c r="C91" s="99">
        <v>20.0</v>
      </c>
      <c r="D91" s="115">
        <v>0.0</v>
      </c>
      <c r="E91" s="99">
        <v>0.0</v>
      </c>
      <c r="F91" s="116">
        <f t="shared" si="1"/>
        <v>0</v>
      </c>
      <c r="G91" s="99">
        <v>0.0</v>
      </c>
      <c r="H91" s="117">
        <f t="shared" si="2"/>
        <v>0</v>
      </c>
      <c r="I91" s="118">
        <v>0.0</v>
      </c>
    </row>
    <row r="92">
      <c r="A92" s="114" t="s">
        <v>238</v>
      </c>
      <c r="B92" s="115">
        <v>1.0</v>
      </c>
      <c r="C92" s="99">
        <v>4.0</v>
      </c>
      <c r="D92" s="115">
        <v>0.0</v>
      </c>
      <c r="E92" s="99">
        <v>0.0</v>
      </c>
      <c r="F92" s="116">
        <f t="shared" si="1"/>
        <v>0</v>
      </c>
      <c r="G92" s="99">
        <v>0.0</v>
      </c>
      <c r="H92" s="117">
        <f t="shared" si="2"/>
        <v>0</v>
      </c>
      <c r="I92" s="118">
        <v>0.0</v>
      </c>
    </row>
    <row r="93">
      <c r="A93" s="114" t="s">
        <v>224</v>
      </c>
      <c r="B93" s="115">
        <v>3.0</v>
      </c>
      <c r="C93" s="99">
        <v>11.0</v>
      </c>
      <c r="D93" s="115">
        <v>0.0</v>
      </c>
      <c r="E93" s="99">
        <v>0.0</v>
      </c>
      <c r="F93" s="116">
        <f t="shared" si="1"/>
        <v>0</v>
      </c>
      <c r="G93" s="99">
        <v>0.0</v>
      </c>
      <c r="H93" s="117">
        <f t="shared" si="2"/>
        <v>0</v>
      </c>
      <c r="I93" s="118">
        <v>0.0</v>
      </c>
    </row>
    <row r="94">
      <c r="A94" s="114" t="s">
        <v>233</v>
      </c>
      <c r="B94" s="115">
        <v>3.0</v>
      </c>
      <c r="C94" s="99">
        <v>12.0</v>
      </c>
      <c r="D94" s="115">
        <v>0.0</v>
      </c>
      <c r="E94" s="99">
        <v>0.0</v>
      </c>
      <c r="F94" s="116">
        <f t="shared" si="1"/>
        <v>0</v>
      </c>
      <c r="G94" s="99">
        <v>0.0</v>
      </c>
      <c r="H94" s="117">
        <f t="shared" si="2"/>
        <v>0</v>
      </c>
      <c r="I94" s="118">
        <v>0.0</v>
      </c>
    </row>
    <row r="95">
      <c r="A95" s="114" t="s">
        <v>174</v>
      </c>
      <c r="B95" s="115">
        <v>2.0</v>
      </c>
      <c r="C95" s="99">
        <v>8.0</v>
      </c>
      <c r="D95" s="115">
        <v>0.0</v>
      </c>
      <c r="E95" s="99">
        <v>0.0</v>
      </c>
      <c r="F95" s="116">
        <f t="shared" si="1"/>
        <v>0</v>
      </c>
      <c r="G95" s="99">
        <v>0.0</v>
      </c>
      <c r="H95" s="117">
        <f t="shared" si="2"/>
        <v>0</v>
      </c>
      <c r="I95" s="118">
        <v>0.0</v>
      </c>
    </row>
    <row r="96">
      <c r="A96" s="114" t="s">
        <v>186</v>
      </c>
      <c r="B96" s="115">
        <v>4.0</v>
      </c>
      <c r="C96" s="99">
        <v>16.0</v>
      </c>
      <c r="D96" s="115">
        <v>0.0</v>
      </c>
      <c r="E96" s="99">
        <v>0.0</v>
      </c>
      <c r="F96" s="116">
        <f t="shared" si="1"/>
        <v>0</v>
      </c>
      <c r="G96" s="99">
        <v>0.0</v>
      </c>
      <c r="H96" s="117">
        <f t="shared" si="2"/>
        <v>0</v>
      </c>
      <c r="I96" s="118">
        <v>0.0</v>
      </c>
    </row>
    <row r="97">
      <c r="A97" s="114" t="s">
        <v>178</v>
      </c>
      <c r="B97" s="115">
        <v>4.0</v>
      </c>
      <c r="C97" s="99">
        <v>16.0</v>
      </c>
      <c r="D97" s="115">
        <v>0.0</v>
      </c>
      <c r="E97" s="99">
        <v>0.0</v>
      </c>
      <c r="F97" s="116">
        <f t="shared" si="1"/>
        <v>0</v>
      </c>
      <c r="G97" s="99">
        <v>0.0</v>
      </c>
      <c r="H97" s="117">
        <f t="shared" si="2"/>
        <v>0</v>
      </c>
      <c r="I97" s="118">
        <v>0.0</v>
      </c>
    </row>
    <row r="98">
      <c r="A98" s="114" t="s">
        <v>211</v>
      </c>
      <c r="B98" s="115">
        <v>1.0</v>
      </c>
      <c r="C98" s="99">
        <v>4.0</v>
      </c>
      <c r="D98" s="115">
        <v>0.0</v>
      </c>
      <c r="E98" s="99">
        <v>0.0</v>
      </c>
      <c r="F98" s="116">
        <f t="shared" si="1"/>
        <v>0</v>
      </c>
      <c r="G98" s="99">
        <v>0.0</v>
      </c>
      <c r="H98" s="117">
        <f t="shared" si="2"/>
        <v>0</v>
      </c>
      <c r="I98" s="118">
        <v>0.0</v>
      </c>
    </row>
    <row r="99">
      <c r="A99" s="114" t="s">
        <v>239</v>
      </c>
      <c r="B99" s="115">
        <v>2.0</v>
      </c>
      <c r="C99" s="99">
        <v>8.0</v>
      </c>
      <c r="D99" s="115">
        <v>0.0</v>
      </c>
      <c r="E99" s="99">
        <v>0.0</v>
      </c>
      <c r="F99" s="116">
        <f t="shared" si="1"/>
        <v>0</v>
      </c>
      <c r="G99" s="99">
        <v>0.0</v>
      </c>
      <c r="H99" s="117">
        <f t="shared" si="2"/>
        <v>0</v>
      </c>
      <c r="I99" s="118">
        <v>0.0</v>
      </c>
    </row>
    <row r="100">
      <c r="A100" s="114" t="s">
        <v>229</v>
      </c>
      <c r="B100" s="115">
        <v>2.0</v>
      </c>
      <c r="C100" s="99">
        <v>8.0</v>
      </c>
      <c r="D100" s="115">
        <v>0.0</v>
      </c>
      <c r="E100" s="99">
        <v>0.0</v>
      </c>
      <c r="F100" s="116">
        <f t="shared" si="1"/>
        <v>0</v>
      </c>
      <c r="G100" s="99">
        <v>0.0</v>
      </c>
      <c r="H100" s="117">
        <f t="shared" si="2"/>
        <v>0</v>
      </c>
      <c r="I100" s="118">
        <v>0.0</v>
      </c>
    </row>
    <row r="101">
      <c r="A101" s="114" t="s">
        <v>213</v>
      </c>
      <c r="B101" s="115">
        <v>3.0</v>
      </c>
      <c r="C101" s="99">
        <v>12.0</v>
      </c>
      <c r="D101" s="115">
        <v>0.0</v>
      </c>
      <c r="E101" s="99">
        <v>0.0</v>
      </c>
      <c r="F101" s="116">
        <f t="shared" si="1"/>
        <v>0</v>
      </c>
      <c r="G101" s="99">
        <v>0.0</v>
      </c>
      <c r="H101" s="117">
        <f t="shared" si="2"/>
        <v>0</v>
      </c>
      <c r="I101" s="118">
        <v>0.0</v>
      </c>
    </row>
    <row r="102">
      <c r="A102" s="114" t="s">
        <v>212</v>
      </c>
      <c r="B102" s="115">
        <v>3.0</v>
      </c>
      <c r="C102" s="99">
        <v>12.0</v>
      </c>
      <c r="D102" s="115">
        <v>0.0</v>
      </c>
      <c r="E102" s="99">
        <v>0.0</v>
      </c>
      <c r="F102" s="116">
        <f t="shared" si="1"/>
        <v>0</v>
      </c>
      <c r="G102" s="99">
        <v>0.0</v>
      </c>
      <c r="H102" s="117">
        <f t="shared" si="2"/>
        <v>0</v>
      </c>
      <c r="I102" s="118">
        <v>0.0</v>
      </c>
    </row>
    <row r="103">
      <c r="A103" s="114" t="s">
        <v>214</v>
      </c>
      <c r="B103" s="115">
        <v>2.0</v>
      </c>
      <c r="C103" s="99">
        <v>8.0</v>
      </c>
      <c r="D103" s="115">
        <v>0.0</v>
      </c>
      <c r="E103" s="99">
        <v>0.0</v>
      </c>
      <c r="F103" s="116">
        <f t="shared" si="1"/>
        <v>0</v>
      </c>
      <c r="G103" s="99">
        <v>0.0</v>
      </c>
      <c r="H103" s="117">
        <f t="shared" si="2"/>
        <v>0</v>
      </c>
      <c r="I103" s="118">
        <v>0.0</v>
      </c>
    </row>
    <row r="104">
      <c r="A104" s="114" t="s">
        <v>232</v>
      </c>
      <c r="B104" s="115">
        <v>2.0</v>
      </c>
      <c r="C104" s="99">
        <v>8.0</v>
      </c>
      <c r="D104" s="115">
        <v>0.0</v>
      </c>
      <c r="E104" s="99">
        <v>0.0</v>
      </c>
      <c r="F104" s="116">
        <f t="shared" si="1"/>
        <v>0</v>
      </c>
      <c r="G104" s="99">
        <v>0.0</v>
      </c>
      <c r="H104" s="117">
        <f t="shared" si="2"/>
        <v>0</v>
      </c>
      <c r="I104" s="118">
        <v>0.0</v>
      </c>
    </row>
    <row r="105">
      <c r="A105" s="114" t="s">
        <v>181</v>
      </c>
      <c r="B105" s="115">
        <v>4.0</v>
      </c>
      <c r="C105" s="99">
        <v>17.0</v>
      </c>
      <c r="D105" s="115">
        <v>1.0</v>
      </c>
      <c r="E105" s="99">
        <v>0.0</v>
      </c>
      <c r="F105" s="116">
        <f t="shared" si="1"/>
        <v>0</v>
      </c>
      <c r="G105" s="99">
        <v>0.0</v>
      </c>
      <c r="H105" s="117">
        <f t="shared" si="2"/>
        <v>0</v>
      </c>
      <c r="I105" s="118">
        <v>0.0</v>
      </c>
    </row>
    <row r="106">
      <c r="A106" s="114" t="s">
        <v>136</v>
      </c>
      <c r="B106" s="115">
        <v>1.0</v>
      </c>
      <c r="C106" s="99">
        <v>4.0</v>
      </c>
      <c r="D106" s="115">
        <v>0.0</v>
      </c>
      <c r="E106" s="99">
        <v>0.0</v>
      </c>
      <c r="F106" s="116">
        <f t="shared" si="1"/>
        <v>0</v>
      </c>
      <c r="G106" s="99">
        <v>0.0</v>
      </c>
      <c r="H106" s="117">
        <f t="shared" si="2"/>
        <v>0</v>
      </c>
      <c r="I106" s="118">
        <v>0.0</v>
      </c>
    </row>
    <row r="107">
      <c r="A107" s="114" t="s">
        <v>246</v>
      </c>
      <c r="B107" s="115">
        <v>1.0</v>
      </c>
      <c r="C107" s="99">
        <v>4.0</v>
      </c>
      <c r="D107" s="115">
        <v>0.0</v>
      </c>
      <c r="E107" s="99">
        <v>0.0</v>
      </c>
      <c r="F107" s="116">
        <f t="shared" si="1"/>
        <v>0</v>
      </c>
      <c r="G107" s="99">
        <v>0.0</v>
      </c>
      <c r="H107" s="117">
        <f t="shared" si="2"/>
        <v>0</v>
      </c>
      <c r="I107" s="118">
        <v>0.0</v>
      </c>
    </row>
    <row r="108">
      <c r="A108" s="114" t="s">
        <v>204</v>
      </c>
      <c r="B108" s="115">
        <v>3.0</v>
      </c>
      <c r="C108" s="99">
        <v>12.0</v>
      </c>
      <c r="D108" s="115">
        <v>0.0</v>
      </c>
      <c r="E108" s="99">
        <v>0.0</v>
      </c>
      <c r="F108" s="116">
        <f t="shared" si="1"/>
        <v>0</v>
      </c>
      <c r="G108" s="99">
        <v>0.0</v>
      </c>
      <c r="H108" s="117">
        <f t="shared" si="2"/>
        <v>0</v>
      </c>
      <c r="I108" s="118">
        <v>0.0</v>
      </c>
    </row>
    <row r="109">
      <c r="A109" s="114" t="s">
        <v>187</v>
      </c>
      <c r="B109" s="115">
        <v>4.0</v>
      </c>
      <c r="C109" s="99">
        <v>16.0</v>
      </c>
      <c r="D109" s="115">
        <v>1.0</v>
      </c>
      <c r="E109" s="99">
        <v>0.0</v>
      </c>
      <c r="F109" s="116">
        <f t="shared" si="1"/>
        <v>0</v>
      </c>
      <c r="G109" s="99">
        <v>0.0</v>
      </c>
      <c r="H109" s="117">
        <f t="shared" si="2"/>
        <v>0</v>
      </c>
      <c r="I109" s="118">
        <v>0.0</v>
      </c>
    </row>
    <row r="110">
      <c r="A110" s="114" t="s">
        <v>241</v>
      </c>
      <c r="B110" s="115">
        <v>1.0</v>
      </c>
      <c r="C110" s="99">
        <v>4.0</v>
      </c>
      <c r="D110" s="115">
        <v>0.0</v>
      </c>
      <c r="E110" s="99">
        <v>0.0</v>
      </c>
      <c r="F110" s="116">
        <f t="shared" si="1"/>
        <v>0</v>
      </c>
      <c r="G110" s="99">
        <v>0.0</v>
      </c>
      <c r="H110" s="117">
        <f t="shared" si="2"/>
        <v>0</v>
      </c>
      <c r="I110" s="118">
        <v>0.0</v>
      </c>
    </row>
    <row r="111">
      <c r="A111" s="114" t="s">
        <v>163</v>
      </c>
      <c r="B111" s="115">
        <v>2.0</v>
      </c>
      <c r="C111" s="99">
        <v>8.0</v>
      </c>
      <c r="D111" s="115">
        <v>1.0</v>
      </c>
      <c r="E111" s="99">
        <v>0.0</v>
      </c>
      <c r="F111" s="116">
        <f t="shared" si="1"/>
        <v>0</v>
      </c>
      <c r="G111" s="99">
        <v>0.0</v>
      </c>
      <c r="H111" s="117">
        <f t="shared" si="2"/>
        <v>0</v>
      </c>
      <c r="I111" s="118">
        <v>0.0</v>
      </c>
    </row>
    <row r="112">
      <c r="A112" s="114" t="s">
        <v>242</v>
      </c>
      <c r="B112" s="115">
        <v>1.0</v>
      </c>
      <c r="C112" s="99">
        <v>4.0</v>
      </c>
      <c r="D112" s="115">
        <v>0.0</v>
      </c>
      <c r="E112" s="99">
        <v>0.0</v>
      </c>
      <c r="F112" s="116">
        <f t="shared" si="1"/>
        <v>0</v>
      </c>
      <c r="G112" s="99">
        <v>0.0</v>
      </c>
      <c r="H112" s="117">
        <f t="shared" si="2"/>
        <v>0</v>
      </c>
      <c r="I112" s="118">
        <v>0.0</v>
      </c>
    </row>
    <row r="113">
      <c r="A113" s="114" t="s">
        <v>188</v>
      </c>
      <c r="B113" s="115">
        <v>2.0</v>
      </c>
      <c r="C113" s="99">
        <v>9.0</v>
      </c>
      <c r="D113" s="115">
        <v>0.0</v>
      </c>
      <c r="E113" s="99">
        <v>0.0</v>
      </c>
      <c r="F113" s="116">
        <f t="shared" si="1"/>
        <v>0</v>
      </c>
      <c r="G113" s="99">
        <v>0.0</v>
      </c>
      <c r="H113" s="117">
        <f t="shared" si="2"/>
        <v>0</v>
      </c>
      <c r="I113" s="118">
        <v>0.0</v>
      </c>
    </row>
    <row r="114">
      <c r="A114" s="114" t="s">
        <v>215</v>
      </c>
      <c r="B114" s="115">
        <v>1.0</v>
      </c>
      <c r="C114" s="99">
        <v>4.0</v>
      </c>
      <c r="D114" s="115">
        <v>0.0</v>
      </c>
      <c r="E114" s="99">
        <v>0.0</v>
      </c>
      <c r="F114" s="116">
        <f t="shared" si="1"/>
        <v>0</v>
      </c>
      <c r="G114" s="99">
        <v>0.0</v>
      </c>
      <c r="H114" s="117">
        <f t="shared" si="2"/>
        <v>0</v>
      </c>
      <c r="I114" s="118">
        <v>0.0</v>
      </c>
    </row>
    <row r="115">
      <c r="A115" s="114" t="s">
        <v>217</v>
      </c>
      <c r="B115" s="115">
        <v>2.0</v>
      </c>
      <c r="C115" s="99">
        <v>8.0</v>
      </c>
      <c r="D115" s="115">
        <v>0.0</v>
      </c>
      <c r="E115" s="99">
        <v>0.0</v>
      </c>
      <c r="F115" s="116">
        <f t="shared" si="1"/>
        <v>0</v>
      </c>
      <c r="G115" s="99">
        <v>0.0</v>
      </c>
      <c r="H115" s="117">
        <f t="shared" si="2"/>
        <v>0</v>
      </c>
      <c r="I115" s="118">
        <v>0.0</v>
      </c>
    </row>
    <row r="116">
      <c r="A116" s="114" t="s">
        <v>222</v>
      </c>
      <c r="B116" s="115">
        <v>5.0</v>
      </c>
      <c r="C116" s="99">
        <v>20.0</v>
      </c>
      <c r="D116" s="115">
        <v>1.0</v>
      </c>
      <c r="E116" s="99">
        <v>-0.8</v>
      </c>
      <c r="F116" s="116">
        <f t="shared" si="1"/>
        <v>-0.8</v>
      </c>
      <c r="G116" s="99">
        <v>0.2</v>
      </c>
      <c r="H116" s="117">
        <f t="shared" si="2"/>
        <v>1</v>
      </c>
      <c r="I116" s="118">
        <v>0.0</v>
      </c>
    </row>
    <row r="117">
      <c r="A117" s="114" t="s">
        <v>200</v>
      </c>
      <c r="B117" s="115">
        <v>5.0</v>
      </c>
      <c r="C117" s="99">
        <v>20.0</v>
      </c>
      <c r="D117" s="115">
        <v>1.0</v>
      </c>
      <c r="E117" s="99">
        <v>-0.8</v>
      </c>
      <c r="F117" s="116">
        <f t="shared" si="1"/>
        <v>-0.8</v>
      </c>
      <c r="G117" s="99">
        <v>0.2</v>
      </c>
      <c r="H117" s="117">
        <f t="shared" si="2"/>
        <v>1</v>
      </c>
      <c r="I117" s="118">
        <v>0.0</v>
      </c>
    </row>
    <row r="118">
      <c r="A118" s="114" t="s">
        <v>151</v>
      </c>
      <c r="B118" s="115">
        <v>5.0</v>
      </c>
      <c r="C118" s="99">
        <v>19.0</v>
      </c>
      <c r="D118" s="115">
        <v>2.0</v>
      </c>
      <c r="E118" s="99">
        <v>-0.8</v>
      </c>
      <c r="F118" s="116">
        <f t="shared" si="1"/>
        <v>-0.8421052632</v>
      </c>
      <c r="G118" s="99">
        <v>0.2</v>
      </c>
      <c r="H118" s="117">
        <f t="shared" si="2"/>
        <v>1</v>
      </c>
      <c r="I118" s="118">
        <v>0.0</v>
      </c>
    </row>
    <row r="119">
      <c r="A119" s="114" t="s">
        <v>116</v>
      </c>
      <c r="B119" s="115">
        <v>4.0</v>
      </c>
      <c r="C119" s="99">
        <v>16.0</v>
      </c>
      <c r="D119" s="115">
        <v>6.0</v>
      </c>
      <c r="E119" s="99">
        <v>-1.0</v>
      </c>
      <c r="F119" s="116">
        <f t="shared" si="1"/>
        <v>-1</v>
      </c>
      <c r="G119" s="99">
        <v>0.75</v>
      </c>
      <c r="H119" s="117">
        <f t="shared" si="2"/>
        <v>3</v>
      </c>
      <c r="I119" s="119">
        <v>0.333</v>
      </c>
    </row>
    <row r="120">
      <c r="A120" s="114" t="s">
        <v>95</v>
      </c>
      <c r="B120" s="115">
        <v>4.0</v>
      </c>
      <c r="C120" s="99">
        <v>16.0</v>
      </c>
      <c r="D120" s="115">
        <v>1.0</v>
      </c>
      <c r="E120" s="99">
        <v>-1.0</v>
      </c>
      <c r="F120" s="116">
        <f t="shared" si="1"/>
        <v>-1</v>
      </c>
      <c r="G120" s="99">
        <v>0.25</v>
      </c>
      <c r="H120" s="117">
        <f t="shared" si="2"/>
        <v>1</v>
      </c>
      <c r="I120" s="118">
        <v>0.0</v>
      </c>
    </row>
    <row r="121">
      <c r="A121" s="114" t="s">
        <v>231</v>
      </c>
      <c r="B121" s="115">
        <v>3.0</v>
      </c>
      <c r="C121" s="99">
        <v>12.0</v>
      </c>
      <c r="D121" s="115">
        <v>2.0</v>
      </c>
      <c r="E121" s="99">
        <v>-1.33</v>
      </c>
      <c r="F121" s="116">
        <f t="shared" si="1"/>
        <v>-1.33</v>
      </c>
      <c r="G121" s="99">
        <v>0.33</v>
      </c>
      <c r="H121" s="117">
        <f t="shared" si="2"/>
        <v>0.99</v>
      </c>
      <c r="I121" s="118">
        <v>0.0</v>
      </c>
    </row>
    <row r="122">
      <c r="A122" s="114" t="s">
        <v>114</v>
      </c>
      <c r="B122" s="115">
        <v>3.0</v>
      </c>
      <c r="C122" s="99">
        <v>12.0</v>
      </c>
      <c r="D122" s="115">
        <v>1.0</v>
      </c>
      <c r="E122" s="99">
        <v>-1.33</v>
      </c>
      <c r="F122" s="116">
        <f t="shared" si="1"/>
        <v>-1.33</v>
      </c>
      <c r="G122" s="99">
        <v>0.33</v>
      </c>
      <c r="H122" s="117">
        <f t="shared" si="2"/>
        <v>0.99</v>
      </c>
      <c r="I122" s="118">
        <v>0.0</v>
      </c>
    </row>
    <row r="123">
      <c r="A123" s="114" t="s">
        <v>179</v>
      </c>
      <c r="B123" s="115">
        <v>3.0</v>
      </c>
      <c r="C123" s="99">
        <v>12.0</v>
      </c>
      <c r="D123" s="115">
        <v>1.0</v>
      </c>
      <c r="E123" s="99">
        <v>-1.33</v>
      </c>
      <c r="F123" s="116">
        <f t="shared" si="1"/>
        <v>-1.33</v>
      </c>
      <c r="G123" s="99">
        <v>0.33</v>
      </c>
      <c r="H123" s="117">
        <f t="shared" si="2"/>
        <v>0.99</v>
      </c>
      <c r="I123" s="118">
        <v>0.0</v>
      </c>
    </row>
    <row r="124">
      <c r="A124" s="114" t="s">
        <v>210</v>
      </c>
      <c r="B124" s="115">
        <v>5.0</v>
      </c>
      <c r="C124" s="99">
        <v>20.0</v>
      </c>
      <c r="D124" s="115">
        <v>8.0</v>
      </c>
      <c r="E124" s="99">
        <v>-1.6</v>
      </c>
      <c r="F124" s="116">
        <f t="shared" si="1"/>
        <v>-1.6</v>
      </c>
      <c r="G124" s="99">
        <v>0.4</v>
      </c>
      <c r="H124" s="117">
        <f t="shared" si="2"/>
        <v>2</v>
      </c>
      <c r="I124" s="118">
        <v>0.0</v>
      </c>
    </row>
    <row r="125">
      <c r="A125" s="114" t="s">
        <v>245</v>
      </c>
      <c r="B125" s="115">
        <v>2.0</v>
      </c>
      <c r="C125" s="99">
        <v>8.0</v>
      </c>
      <c r="D125" s="115">
        <v>2.0</v>
      </c>
      <c r="E125" s="99">
        <v>-2.0</v>
      </c>
      <c r="F125" s="116">
        <f t="shared" si="1"/>
        <v>-2</v>
      </c>
      <c r="G125" s="99">
        <v>0.5</v>
      </c>
      <c r="H125" s="117">
        <f t="shared" si="2"/>
        <v>1</v>
      </c>
      <c r="I125" s="118">
        <v>0.0</v>
      </c>
    </row>
    <row r="126">
      <c r="A126" s="114" t="s">
        <v>87</v>
      </c>
      <c r="B126" s="115">
        <v>5.0</v>
      </c>
      <c r="C126" s="99">
        <v>20.0</v>
      </c>
      <c r="D126" s="115">
        <v>8.0</v>
      </c>
      <c r="E126" s="99">
        <v>-2.4</v>
      </c>
      <c r="F126" s="116">
        <f t="shared" si="1"/>
        <v>-2.4</v>
      </c>
      <c r="G126" s="99">
        <v>0.8</v>
      </c>
      <c r="H126" s="117">
        <f t="shared" si="2"/>
        <v>4</v>
      </c>
      <c r="I126" s="119">
        <v>0.125</v>
      </c>
    </row>
    <row r="127">
      <c r="A127" s="13"/>
      <c r="B127" s="96"/>
      <c r="C127" s="97"/>
      <c r="D127" s="96"/>
      <c r="E127" s="97"/>
      <c r="F127" s="23"/>
      <c r="G127" s="97"/>
      <c r="H127" s="25"/>
      <c r="I127" s="88"/>
    </row>
    <row r="128">
      <c r="A128" s="24"/>
      <c r="B128" s="129"/>
      <c r="C128" s="130"/>
      <c r="D128" s="129"/>
      <c r="E128" s="130"/>
      <c r="F128" s="69"/>
      <c r="G128" s="130"/>
      <c r="H128" s="70"/>
      <c r="I128" s="90"/>
    </row>
    <row r="129">
      <c r="A129" s="24"/>
      <c r="B129" s="129"/>
      <c r="C129" s="130"/>
      <c r="D129" s="129"/>
      <c r="E129" s="130"/>
      <c r="F129" s="69"/>
      <c r="G129" s="130"/>
      <c r="H129" s="70"/>
      <c r="I129" s="90"/>
    </row>
    <row r="130">
      <c r="A130" s="24"/>
      <c r="B130" s="129"/>
      <c r="C130" s="130"/>
      <c r="D130" s="129"/>
      <c r="E130" s="130"/>
      <c r="F130" s="69"/>
      <c r="G130" s="130"/>
      <c r="H130" s="70"/>
      <c r="I130" s="90"/>
    </row>
    <row r="131">
      <c r="A131" s="24"/>
      <c r="B131" s="129"/>
      <c r="C131" s="130"/>
      <c r="D131" s="129"/>
      <c r="E131" s="130"/>
      <c r="F131" s="69"/>
      <c r="G131" s="130"/>
      <c r="H131" s="70"/>
      <c r="I131" s="90"/>
    </row>
    <row r="132">
      <c r="A132" s="24"/>
      <c r="B132" s="129"/>
      <c r="C132" s="130"/>
      <c r="D132" s="129"/>
      <c r="E132" s="130"/>
      <c r="F132" s="69"/>
      <c r="G132" s="130"/>
      <c r="H132" s="70"/>
      <c r="I132" s="90"/>
    </row>
    <row r="133">
      <c r="A133" s="72"/>
      <c r="B133" s="129"/>
      <c r="C133" s="130"/>
      <c r="D133" s="129"/>
      <c r="E133" s="130"/>
      <c r="F133" s="69"/>
      <c r="G133" s="130"/>
      <c r="H133" s="70"/>
      <c r="I133" s="90"/>
    </row>
    <row r="134">
      <c r="A134" s="72"/>
      <c r="B134" s="129"/>
      <c r="C134" s="130"/>
      <c r="D134" s="129"/>
      <c r="E134" s="130"/>
      <c r="F134" s="69"/>
      <c r="G134" s="130"/>
      <c r="H134" s="70"/>
      <c r="I134" s="90"/>
    </row>
    <row r="135">
      <c r="A135" s="72"/>
      <c r="B135" s="129"/>
      <c r="C135" s="130"/>
      <c r="D135" s="129"/>
      <c r="E135" s="130"/>
      <c r="F135" s="69"/>
      <c r="G135" s="130"/>
      <c r="H135" s="70"/>
      <c r="I135" s="90"/>
    </row>
    <row r="136">
      <c r="A136" s="72"/>
      <c r="B136" s="129"/>
      <c r="C136" s="130"/>
      <c r="D136" s="129"/>
      <c r="E136" s="130"/>
      <c r="F136" s="69"/>
      <c r="G136" s="130"/>
      <c r="H136" s="70"/>
      <c r="I136" s="90"/>
    </row>
    <row r="137">
      <c r="A137" s="72"/>
      <c r="B137" s="129"/>
      <c r="C137" s="130"/>
      <c r="D137" s="129"/>
      <c r="E137" s="130"/>
      <c r="F137" s="69"/>
      <c r="G137" s="130"/>
      <c r="H137" s="70"/>
      <c r="I137" s="90"/>
    </row>
    <row r="138">
      <c r="A138" s="72"/>
      <c r="B138" s="129"/>
      <c r="C138" s="130"/>
      <c r="D138" s="129"/>
      <c r="E138" s="130"/>
      <c r="F138" s="69"/>
      <c r="G138" s="130"/>
      <c r="H138" s="70"/>
      <c r="I138" s="90"/>
    </row>
    <row r="139">
      <c r="A139" s="72"/>
      <c r="B139" s="129"/>
      <c r="C139" s="130"/>
      <c r="D139" s="129"/>
      <c r="E139" s="130"/>
      <c r="F139" s="69"/>
      <c r="G139" s="130"/>
      <c r="H139" s="70"/>
      <c r="I139" s="90"/>
    </row>
    <row r="140">
      <c r="A140" s="4" t="s">
        <v>1</v>
      </c>
      <c r="B140" s="129"/>
      <c r="C140" s="130"/>
      <c r="D140" s="129"/>
      <c r="E140" s="130"/>
      <c r="F140" s="69"/>
      <c r="G140" s="130"/>
      <c r="H140" s="70"/>
      <c r="I140" s="90"/>
    </row>
    <row r="141">
      <c r="A141" s="13" t="s">
        <v>168</v>
      </c>
      <c r="B141" s="129"/>
      <c r="C141" s="130"/>
      <c r="D141" s="129"/>
      <c r="E141" s="130"/>
      <c r="F141" s="69"/>
      <c r="G141" s="130"/>
      <c r="H141" s="70"/>
      <c r="I141" s="90"/>
    </row>
    <row r="142">
      <c r="A142" s="13" t="s">
        <v>90</v>
      </c>
      <c r="B142" s="129"/>
      <c r="C142" s="130"/>
      <c r="D142" s="129"/>
      <c r="E142" s="130"/>
      <c r="F142" s="69"/>
      <c r="G142" s="130"/>
      <c r="H142" s="70"/>
      <c r="I142" s="90"/>
    </row>
    <row r="143">
      <c r="A143" s="13" t="s">
        <v>54</v>
      </c>
      <c r="B143" s="129"/>
      <c r="C143" s="130"/>
      <c r="D143" s="129"/>
      <c r="E143" s="130"/>
      <c r="F143" s="69"/>
      <c r="G143" s="130"/>
      <c r="H143" s="70"/>
      <c r="I143" s="90"/>
    </row>
    <row r="144">
      <c r="A144" s="13" t="s">
        <v>192</v>
      </c>
      <c r="B144" s="129"/>
      <c r="C144" s="130"/>
      <c r="D144" s="129"/>
      <c r="E144" s="130"/>
      <c r="F144" s="69"/>
      <c r="G144" s="130"/>
      <c r="H144" s="70"/>
      <c r="I144" s="90"/>
    </row>
    <row r="145">
      <c r="A145" s="13" t="s">
        <v>141</v>
      </c>
      <c r="B145" s="129"/>
      <c r="C145" s="130"/>
      <c r="D145" s="129"/>
      <c r="E145" s="130"/>
      <c r="F145" s="69"/>
      <c r="G145" s="130"/>
      <c r="H145" s="70"/>
      <c r="I145" s="90"/>
    </row>
    <row r="146">
      <c r="A146" s="13" t="s">
        <v>145</v>
      </c>
      <c r="B146" s="129"/>
      <c r="C146" s="130"/>
      <c r="D146" s="129"/>
      <c r="E146" s="130"/>
      <c r="F146" s="69"/>
      <c r="G146" s="130"/>
      <c r="H146" s="70"/>
      <c r="I146" s="90"/>
    </row>
    <row r="147">
      <c r="A147" s="13" t="s">
        <v>87</v>
      </c>
      <c r="B147" s="129"/>
      <c r="C147" s="130"/>
      <c r="D147" s="129"/>
      <c r="E147" s="130"/>
      <c r="F147" s="69"/>
      <c r="G147" s="130"/>
      <c r="H147" s="70"/>
      <c r="I147" s="90"/>
    </row>
    <row r="148">
      <c r="A148" s="13" t="s">
        <v>222</v>
      </c>
      <c r="B148" s="129"/>
      <c r="C148" s="130"/>
      <c r="D148" s="129"/>
      <c r="E148" s="130"/>
      <c r="F148" s="69"/>
      <c r="G148" s="130"/>
      <c r="H148" s="70"/>
      <c r="I148" s="90"/>
    </row>
    <row r="149">
      <c r="A149" s="13" t="s">
        <v>198</v>
      </c>
      <c r="B149" s="129"/>
      <c r="C149" s="130"/>
      <c r="D149" s="129"/>
      <c r="E149" s="130"/>
      <c r="F149" s="69"/>
      <c r="G149" s="130"/>
      <c r="H149" s="70"/>
      <c r="I149" s="90"/>
    </row>
    <row r="150">
      <c r="A150" s="13" t="s">
        <v>151</v>
      </c>
      <c r="B150" s="129"/>
      <c r="C150" s="130"/>
      <c r="D150" s="129"/>
      <c r="E150" s="130"/>
      <c r="F150" s="69"/>
      <c r="G150" s="130"/>
      <c r="H150" s="70"/>
      <c r="I150" s="90"/>
    </row>
    <row r="151">
      <c r="A151" s="13" t="s">
        <v>165</v>
      </c>
      <c r="B151" s="129"/>
      <c r="C151" s="130"/>
      <c r="D151" s="129"/>
      <c r="E151" s="130"/>
      <c r="F151" s="69"/>
      <c r="G151" s="130"/>
      <c r="H151" s="70"/>
      <c r="I151" s="90"/>
    </row>
    <row r="152">
      <c r="A152" s="13" t="s">
        <v>140</v>
      </c>
      <c r="B152" s="129"/>
      <c r="C152" s="130"/>
      <c r="D152" s="129"/>
      <c r="E152" s="130"/>
      <c r="F152" s="69"/>
      <c r="G152" s="130"/>
      <c r="H152" s="70"/>
      <c r="I152" s="90"/>
    </row>
    <row r="153">
      <c r="A153" s="13" t="s">
        <v>68</v>
      </c>
      <c r="B153" s="129"/>
      <c r="C153" s="130"/>
      <c r="D153" s="129"/>
      <c r="E153" s="130"/>
      <c r="F153" s="69"/>
      <c r="G153" s="130"/>
      <c r="H153" s="70"/>
      <c r="I153" s="90"/>
    </row>
    <row r="154">
      <c r="A154" s="13" t="s">
        <v>99</v>
      </c>
      <c r="B154" s="129"/>
      <c r="C154" s="130"/>
      <c r="D154" s="129"/>
      <c r="E154" s="130"/>
      <c r="F154" s="69"/>
      <c r="G154" s="130"/>
      <c r="H154" s="70"/>
      <c r="I154" s="90"/>
    </row>
    <row r="155">
      <c r="A155" s="13" t="s">
        <v>193</v>
      </c>
      <c r="B155" s="129"/>
      <c r="C155" s="130"/>
      <c r="D155" s="129"/>
      <c r="E155" s="130"/>
      <c r="F155" s="69"/>
      <c r="G155" s="130"/>
      <c r="H155" s="70"/>
      <c r="I155" s="90"/>
    </row>
    <row r="156">
      <c r="A156" s="13" t="s">
        <v>195</v>
      </c>
      <c r="B156" s="129"/>
      <c r="C156" s="130"/>
      <c r="D156" s="129"/>
      <c r="E156" s="130"/>
      <c r="F156" s="69"/>
      <c r="G156" s="130"/>
      <c r="H156" s="70"/>
      <c r="I156" s="90"/>
    </row>
    <row r="157">
      <c r="A157" s="13" t="s">
        <v>210</v>
      </c>
      <c r="B157" s="129"/>
      <c r="C157" s="130"/>
      <c r="D157" s="129"/>
      <c r="E157" s="130"/>
      <c r="F157" s="69"/>
      <c r="G157" s="130"/>
      <c r="H157" s="70"/>
      <c r="I157" s="90"/>
    </row>
    <row r="158">
      <c r="A158" s="13" t="s">
        <v>196</v>
      </c>
      <c r="B158" s="129"/>
      <c r="C158" s="130"/>
      <c r="D158" s="129"/>
      <c r="E158" s="130"/>
      <c r="F158" s="69"/>
      <c r="G158" s="130"/>
      <c r="H158" s="70"/>
      <c r="I158" s="90"/>
    </row>
    <row r="159">
      <c r="A159" s="13" t="s">
        <v>197</v>
      </c>
      <c r="B159" s="129"/>
      <c r="C159" s="130"/>
      <c r="D159" s="129"/>
      <c r="E159" s="130"/>
      <c r="F159" s="69"/>
      <c r="G159" s="130"/>
      <c r="H159" s="70"/>
      <c r="I159" s="90"/>
    </row>
    <row r="160">
      <c r="A160" s="13" t="s">
        <v>170</v>
      </c>
      <c r="B160" s="129"/>
      <c r="C160" s="130"/>
      <c r="D160" s="129"/>
      <c r="E160" s="130"/>
      <c r="F160" s="69"/>
      <c r="G160" s="130"/>
      <c r="H160" s="70"/>
      <c r="I160" s="90"/>
    </row>
    <row r="161">
      <c r="A161" s="13" t="s">
        <v>146</v>
      </c>
      <c r="B161" s="129"/>
      <c r="C161" s="130"/>
      <c r="D161" s="129"/>
      <c r="E161" s="130"/>
      <c r="F161" s="69"/>
      <c r="G161" s="130"/>
      <c r="H161" s="70"/>
      <c r="I161" s="90"/>
    </row>
    <row r="162">
      <c r="A162" s="13" t="s">
        <v>147</v>
      </c>
      <c r="B162" s="129"/>
      <c r="C162" s="130"/>
      <c r="D162" s="129"/>
      <c r="E162" s="130"/>
      <c r="F162" s="69"/>
      <c r="G162" s="130"/>
      <c r="H162" s="70"/>
      <c r="I162" s="90"/>
    </row>
    <row r="163">
      <c r="A163" s="13" t="s">
        <v>142</v>
      </c>
      <c r="B163" s="129"/>
      <c r="C163" s="130"/>
      <c r="D163" s="129"/>
      <c r="E163" s="130"/>
      <c r="F163" s="69"/>
      <c r="G163" s="130"/>
      <c r="H163" s="70"/>
      <c r="I163" s="90"/>
    </row>
    <row r="164">
      <c r="A164" s="13" t="s">
        <v>199</v>
      </c>
      <c r="B164" s="129"/>
      <c r="C164" s="130"/>
      <c r="D164" s="129"/>
      <c r="E164" s="130"/>
      <c r="F164" s="69"/>
      <c r="G164" s="130"/>
      <c r="H164" s="70"/>
      <c r="I164" s="90"/>
    </row>
    <row r="165">
      <c r="A165" s="13" t="s">
        <v>130</v>
      </c>
      <c r="B165" s="129"/>
      <c r="C165" s="130"/>
      <c r="D165" s="129"/>
      <c r="E165" s="130"/>
      <c r="F165" s="69"/>
      <c r="G165" s="130"/>
      <c r="H165" s="70"/>
      <c r="I165" s="90"/>
    </row>
    <row r="166">
      <c r="A166" s="13" t="s">
        <v>51</v>
      </c>
      <c r="B166" s="129"/>
      <c r="C166" s="130"/>
      <c r="D166" s="129"/>
      <c r="E166" s="130"/>
      <c r="F166" s="69"/>
      <c r="G166" s="130"/>
      <c r="H166" s="70"/>
      <c r="I166" s="90"/>
    </row>
    <row r="167">
      <c r="A167" s="13" t="s">
        <v>153</v>
      </c>
      <c r="B167" s="129"/>
      <c r="C167" s="130"/>
      <c r="D167" s="129"/>
      <c r="E167" s="130"/>
      <c r="F167" s="69"/>
      <c r="G167" s="130"/>
      <c r="H167" s="70"/>
      <c r="I167" s="90"/>
    </row>
    <row r="168">
      <c r="A168" s="13" t="s">
        <v>155</v>
      </c>
      <c r="B168" s="129"/>
      <c r="C168" s="130"/>
      <c r="D168" s="129"/>
      <c r="E168" s="130"/>
      <c r="F168" s="69"/>
      <c r="G168" s="130"/>
      <c r="H168" s="70"/>
      <c r="I168" s="90"/>
    </row>
    <row r="169">
      <c r="A169" s="13" t="s">
        <v>76</v>
      </c>
      <c r="B169" s="129"/>
      <c r="C169" s="130"/>
      <c r="D169" s="129"/>
      <c r="E169" s="130"/>
      <c r="F169" s="69"/>
      <c r="G169" s="130"/>
      <c r="H169" s="70"/>
      <c r="I169" s="90"/>
    </row>
    <row r="170">
      <c r="A170" s="13" t="s">
        <v>107</v>
      </c>
      <c r="B170" s="129"/>
      <c r="C170" s="130"/>
      <c r="D170" s="129"/>
      <c r="E170" s="130"/>
      <c r="F170" s="69"/>
      <c r="G170" s="130"/>
      <c r="H170" s="70"/>
      <c r="I170" s="90"/>
    </row>
    <row r="171">
      <c r="A171" s="13" t="s">
        <v>200</v>
      </c>
      <c r="B171" s="129"/>
      <c r="C171" s="130"/>
      <c r="D171" s="129"/>
      <c r="E171" s="130"/>
      <c r="F171" s="69"/>
      <c r="G171" s="130"/>
      <c r="H171" s="70"/>
      <c r="I171" s="90"/>
    </row>
    <row r="172">
      <c r="A172" s="13" t="s">
        <v>175</v>
      </c>
      <c r="B172" s="129"/>
      <c r="C172" s="130"/>
      <c r="D172" s="129"/>
      <c r="E172" s="130"/>
      <c r="F172" s="69"/>
      <c r="G172" s="130"/>
      <c r="H172" s="70"/>
      <c r="I172" s="90"/>
    </row>
    <row r="173">
      <c r="A173" s="13" t="s">
        <v>110</v>
      </c>
      <c r="B173" s="129"/>
      <c r="C173" s="130"/>
      <c r="D173" s="129"/>
      <c r="E173" s="130"/>
      <c r="F173" s="69"/>
      <c r="G173" s="130"/>
      <c r="H173" s="70"/>
      <c r="I173" s="90"/>
    </row>
    <row r="174">
      <c r="A174" s="13" t="s">
        <v>202</v>
      </c>
      <c r="B174" s="129"/>
      <c r="C174" s="130"/>
      <c r="D174" s="129"/>
      <c r="E174" s="130"/>
      <c r="F174" s="69"/>
      <c r="G174" s="130"/>
      <c r="H174" s="70"/>
      <c r="I174" s="90"/>
    </row>
    <row r="175">
      <c r="A175" s="13" t="s">
        <v>157</v>
      </c>
      <c r="B175" s="129"/>
      <c r="C175" s="130"/>
      <c r="D175" s="129"/>
      <c r="E175" s="130"/>
      <c r="F175" s="69"/>
      <c r="G175" s="130"/>
      <c r="H175" s="70"/>
      <c r="I175" s="90"/>
    </row>
    <row r="176">
      <c r="A176" s="13" t="s">
        <v>206</v>
      </c>
      <c r="B176" s="129"/>
      <c r="C176" s="130"/>
      <c r="D176" s="129"/>
      <c r="E176" s="130"/>
      <c r="F176" s="69"/>
      <c r="G176" s="130"/>
      <c r="H176" s="70"/>
      <c r="I176" s="90"/>
    </row>
    <row r="177">
      <c r="A177" s="13" t="s">
        <v>230</v>
      </c>
      <c r="B177" s="129"/>
      <c r="C177" s="130"/>
      <c r="D177" s="129"/>
      <c r="E177" s="130"/>
      <c r="F177" s="69"/>
      <c r="G177" s="130"/>
      <c r="H177" s="70"/>
      <c r="I177" s="90"/>
    </row>
    <row r="178">
      <c r="A178" s="13" t="s">
        <v>143</v>
      </c>
      <c r="B178" s="129"/>
      <c r="C178" s="130"/>
      <c r="D178" s="129"/>
      <c r="E178" s="130"/>
      <c r="F178" s="69"/>
      <c r="G178" s="130"/>
      <c r="H178" s="70"/>
      <c r="I178" s="90"/>
    </row>
    <row r="179">
      <c r="A179" s="13" t="s">
        <v>231</v>
      </c>
      <c r="B179" s="129"/>
      <c r="C179" s="130"/>
      <c r="D179" s="129"/>
      <c r="E179" s="130"/>
      <c r="F179" s="69"/>
      <c r="G179" s="130"/>
      <c r="H179" s="70"/>
      <c r="I179" s="90"/>
    </row>
    <row r="180">
      <c r="A180" s="13" t="s">
        <v>116</v>
      </c>
      <c r="B180" s="129"/>
      <c r="C180" s="130"/>
      <c r="D180" s="129"/>
      <c r="E180" s="130"/>
      <c r="F180" s="69"/>
      <c r="G180" s="130"/>
      <c r="H180" s="70"/>
      <c r="I180" s="90"/>
    </row>
    <row r="181">
      <c r="A181" s="13" t="s">
        <v>226</v>
      </c>
      <c r="B181" s="129"/>
      <c r="C181" s="130"/>
      <c r="D181" s="129"/>
      <c r="E181" s="130"/>
      <c r="F181" s="69"/>
      <c r="G181" s="130"/>
      <c r="H181" s="70"/>
      <c r="I181" s="90"/>
    </row>
    <row r="182">
      <c r="A182" s="13" t="s">
        <v>221</v>
      </c>
      <c r="B182" s="129"/>
      <c r="C182" s="130"/>
      <c r="D182" s="129"/>
      <c r="E182" s="130"/>
      <c r="F182" s="69"/>
      <c r="G182" s="130"/>
      <c r="H182" s="70"/>
      <c r="I182" s="90"/>
    </row>
    <row r="183">
      <c r="A183" s="13" t="s">
        <v>172</v>
      </c>
      <c r="B183" s="129"/>
      <c r="C183" s="130"/>
      <c r="D183" s="129"/>
      <c r="E183" s="130"/>
      <c r="F183" s="69"/>
      <c r="G183" s="130"/>
      <c r="H183" s="70"/>
      <c r="I183" s="90"/>
    </row>
    <row r="184">
      <c r="A184" s="13" t="s">
        <v>118</v>
      </c>
      <c r="B184" s="129"/>
      <c r="C184" s="130"/>
      <c r="D184" s="129"/>
      <c r="E184" s="130"/>
      <c r="F184" s="69"/>
      <c r="G184" s="130"/>
      <c r="H184" s="70"/>
      <c r="I184" s="90"/>
    </row>
    <row r="185">
      <c r="A185" s="13" t="s">
        <v>184</v>
      </c>
      <c r="B185" s="129"/>
      <c r="C185" s="130"/>
      <c r="D185" s="129"/>
      <c r="E185" s="130"/>
      <c r="F185" s="69"/>
      <c r="G185" s="130"/>
      <c r="H185" s="70"/>
      <c r="I185" s="90"/>
    </row>
    <row r="186">
      <c r="A186" s="13" t="s">
        <v>148</v>
      </c>
      <c r="B186" s="129"/>
      <c r="C186" s="130"/>
      <c r="D186" s="129"/>
      <c r="E186" s="130"/>
      <c r="F186" s="69"/>
      <c r="G186" s="130"/>
      <c r="H186" s="70"/>
      <c r="I186" s="90"/>
    </row>
    <row r="187">
      <c r="A187" s="13" t="s">
        <v>216</v>
      </c>
      <c r="B187" s="129"/>
      <c r="C187" s="130"/>
      <c r="D187" s="129"/>
      <c r="E187" s="130"/>
      <c r="F187" s="69"/>
      <c r="G187" s="130"/>
      <c r="H187" s="70"/>
      <c r="I187" s="90"/>
    </row>
    <row r="188">
      <c r="A188" s="13" t="s">
        <v>103</v>
      </c>
      <c r="B188" s="129"/>
      <c r="C188" s="130"/>
      <c r="D188" s="129"/>
      <c r="E188" s="130"/>
      <c r="F188" s="69"/>
      <c r="G188" s="130"/>
      <c r="H188" s="70"/>
      <c r="I188" s="90"/>
    </row>
    <row r="189">
      <c r="A189" s="13" t="s">
        <v>167</v>
      </c>
      <c r="B189" s="129"/>
      <c r="C189" s="130"/>
      <c r="D189" s="129"/>
      <c r="E189" s="130"/>
      <c r="F189" s="69"/>
      <c r="G189" s="130"/>
      <c r="H189" s="70"/>
      <c r="I189" s="90"/>
    </row>
    <row r="190">
      <c r="A190" s="13" t="s">
        <v>128</v>
      </c>
      <c r="B190" s="129"/>
      <c r="C190" s="130"/>
      <c r="D190" s="129"/>
      <c r="E190" s="130"/>
      <c r="F190" s="69"/>
      <c r="G190" s="130"/>
      <c r="H190" s="70"/>
      <c r="I190" s="90"/>
    </row>
    <row r="191">
      <c r="A191" s="13" t="s">
        <v>158</v>
      </c>
      <c r="B191" s="129"/>
      <c r="C191" s="130"/>
      <c r="D191" s="129"/>
      <c r="E191" s="130"/>
      <c r="F191" s="69"/>
      <c r="G191" s="130"/>
      <c r="H191" s="70"/>
      <c r="I191" s="90"/>
    </row>
    <row r="192">
      <c r="A192" s="13" t="s">
        <v>180</v>
      </c>
      <c r="B192" s="129"/>
      <c r="C192" s="130"/>
      <c r="D192" s="129"/>
      <c r="E192" s="130"/>
      <c r="F192" s="69"/>
      <c r="G192" s="130"/>
      <c r="H192" s="70"/>
      <c r="I192" s="90"/>
    </row>
    <row r="193">
      <c r="A193" s="13" t="s">
        <v>114</v>
      </c>
      <c r="B193" s="129"/>
      <c r="C193" s="130"/>
      <c r="D193" s="129"/>
      <c r="E193" s="130"/>
      <c r="F193" s="69"/>
      <c r="G193" s="130"/>
      <c r="H193" s="70"/>
      <c r="I193" s="90"/>
    </row>
    <row r="194">
      <c r="A194" s="13" t="s">
        <v>205</v>
      </c>
      <c r="B194" s="129"/>
      <c r="C194" s="130"/>
      <c r="D194" s="129"/>
      <c r="E194" s="130"/>
      <c r="F194" s="69"/>
      <c r="G194" s="130"/>
      <c r="H194" s="70"/>
      <c r="I194" s="90"/>
    </row>
    <row r="195">
      <c r="A195" s="13" t="s">
        <v>121</v>
      </c>
      <c r="B195" s="129"/>
      <c r="C195" s="130"/>
      <c r="D195" s="129"/>
      <c r="E195" s="130"/>
      <c r="F195" s="69"/>
      <c r="G195" s="130"/>
      <c r="H195" s="70"/>
      <c r="I195" s="90"/>
    </row>
    <row r="196">
      <c r="A196" s="13" t="s">
        <v>203</v>
      </c>
      <c r="B196" s="129"/>
      <c r="C196" s="130"/>
      <c r="D196" s="129"/>
      <c r="E196" s="130"/>
      <c r="F196" s="69"/>
      <c r="G196" s="130"/>
      <c r="H196" s="70"/>
      <c r="I196" s="90"/>
    </row>
    <row r="197">
      <c r="A197" s="13" t="s">
        <v>243</v>
      </c>
      <c r="B197" s="129"/>
      <c r="C197" s="130"/>
      <c r="D197" s="129"/>
      <c r="E197" s="130"/>
      <c r="F197" s="69"/>
      <c r="G197" s="130"/>
      <c r="H197" s="70"/>
      <c r="I197" s="90"/>
    </row>
    <row r="198">
      <c r="A198" s="13" t="s">
        <v>169</v>
      </c>
      <c r="B198" s="129"/>
      <c r="C198" s="130"/>
      <c r="D198" s="129"/>
      <c r="E198" s="130"/>
      <c r="F198" s="69"/>
      <c r="G198" s="130"/>
      <c r="H198" s="70"/>
      <c r="I198" s="90"/>
    </row>
    <row r="199">
      <c r="A199" s="13" t="s">
        <v>223</v>
      </c>
      <c r="B199" s="129"/>
      <c r="C199" s="130"/>
      <c r="D199" s="129"/>
      <c r="E199" s="130"/>
      <c r="F199" s="69"/>
      <c r="G199" s="130"/>
      <c r="H199" s="70"/>
      <c r="I199" s="90"/>
    </row>
    <row r="200">
      <c r="A200" s="13" t="s">
        <v>207</v>
      </c>
      <c r="B200" s="129"/>
      <c r="C200" s="130"/>
      <c r="D200" s="129"/>
      <c r="E200" s="130"/>
      <c r="F200" s="69"/>
      <c r="G200" s="130"/>
      <c r="H200" s="70"/>
      <c r="I200" s="90"/>
    </row>
    <row r="201">
      <c r="A201" s="13" t="s">
        <v>112</v>
      </c>
      <c r="B201" s="129"/>
      <c r="C201" s="130"/>
      <c r="D201" s="129"/>
      <c r="E201" s="130"/>
      <c r="F201" s="69"/>
      <c r="G201" s="130"/>
      <c r="H201" s="70"/>
      <c r="I201" s="90"/>
    </row>
    <row r="202">
      <c r="A202" s="13" t="s">
        <v>93</v>
      </c>
      <c r="B202" s="129"/>
      <c r="C202" s="130"/>
      <c r="D202" s="129"/>
      <c r="E202" s="130"/>
      <c r="F202" s="69"/>
      <c r="G202" s="130"/>
      <c r="H202" s="70"/>
      <c r="I202" s="90"/>
    </row>
    <row r="203">
      <c r="A203" s="13" t="s">
        <v>73</v>
      </c>
      <c r="B203" s="129"/>
      <c r="C203" s="130"/>
      <c r="D203" s="129"/>
      <c r="E203" s="130"/>
      <c r="F203" s="69"/>
      <c r="G203" s="130"/>
      <c r="H203" s="70"/>
      <c r="I203" s="90"/>
    </row>
    <row r="204">
      <c r="A204" s="13" t="s">
        <v>154</v>
      </c>
      <c r="B204" s="129"/>
      <c r="C204" s="130"/>
      <c r="D204" s="129"/>
      <c r="E204" s="130"/>
      <c r="F204" s="69"/>
      <c r="G204" s="130"/>
      <c r="H204" s="70"/>
      <c r="I204" s="90"/>
    </row>
    <row r="205">
      <c r="A205" s="13" t="s">
        <v>125</v>
      </c>
      <c r="B205" s="129"/>
      <c r="C205" s="130"/>
      <c r="D205" s="129"/>
      <c r="E205" s="130"/>
      <c r="F205" s="69"/>
      <c r="G205" s="130"/>
      <c r="H205" s="70"/>
      <c r="I205" s="90"/>
    </row>
    <row r="206">
      <c r="A206" s="13" t="s">
        <v>228</v>
      </c>
      <c r="B206" s="129"/>
      <c r="C206" s="130"/>
      <c r="D206" s="129"/>
      <c r="E206" s="130"/>
      <c r="F206" s="69"/>
      <c r="G206" s="130"/>
      <c r="H206" s="70"/>
      <c r="I206" s="90"/>
    </row>
    <row r="207">
      <c r="A207" s="13" t="s">
        <v>182</v>
      </c>
      <c r="B207" s="129"/>
      <c r="C207" s="130"/>
      <c r="D207" s="129"/>
      <c r="E207" s="130"/>
      <c r="F207" s="69"/>
      <c r="G207" s="130"/>
      <c r="H207" s="70"/>
      <c r="I207" s="90"/>
    </row>
    <row r="208">
      <c r="A208" s="13" t="s">
        <v>83</v>
      </c>
      <c r="B208" s="129"/>
      <c r="C208" s="130"/>
      <c r="D208" s="129"/>
      <c r="E208" s="130"/>
      <c r="F208" s="69"/>
      <c r="G208" s="130"/>
      <c r="H208" s="70"/>
      <c r="I208" s="90"/>
    </row>
    <row r="209">
      <c r="A209" s="13" t="s">
        <v>96</v>
      </c>
      <c r="B209" s="129"/>
      <c r="C209" s="130"/>
      <c r="D209" s="129"/>
      <c r="E209" s="130"/>
      <c r="F209" s="69"/>
      <c r="G209" s="130"/>
      <c r="H209" s="70"/>
      <c r="I209" s="90"/>
    </row>
    <row r="210">
      <c r="A210" s="13" t="s">
        <v>132</v>
      </c>
      <c r="B210" s="129"/>
      <c r="C210" s="130"/>
      <c r="D210" s="129"/>
      <c r="E210" s="130"/>
      <c r="F210" s="69"/>
      <c r="G210" s="130"/>
      <c r="H210" s="70"/>
      <c r="I210" s="90"/>
    </row>
    <row r="211">
      <c r="A211" s="13" t="s">
        <v>159</v>
      </c>
      <c r="B211" s="129"/>
      <c r="C211" s="130"/>
      <c r="D211" s="129"/>
      <c r="E211" s="130"/>
      <c r="F211" s="69"/>
      <c r="G211" s="130"/>
      <c r="H211" s="70"/>
      <c r="I211" s="90"/>
    </row>
    <row r="212">
      <c r="A212" s="13" t="s">
        <v>160</v>
      </c>
      <c r="B212" s="129"/>
      <c r="C212" s="130"/>
      <c r="D212" s="129"/>
      <c r="E212" s="130"/>
      <c r="F212" s="69"/>
      <c r="G212" s="130"/>
      <c r="H212" s="70"/>
      <c r="I212" s="90"/>
    </row>
    <row r="213">
      <c r="A213" s="13" t="s">
        <v>133</v>
      </c>
      <c r="B213" s="129"/>
      <c r="C213" s="130"/>
      <c r="D213" s="129"/>
      <c r="E213" s="130"/>
      <c r="F213" s="69"/>
      <c r="G213" s="130"/>
      <c r="H213" s="70"/>
      <c r="I213" s="90"/>
    </row>
    <row r="214">
      <c r="A214" s="13" t="s">
        <v>190</v>
      </c>
      <c r="B214" s="129"/>
      <c r="C214" s="130"/>
      <c r="D214" s="129"/>
      <c r="E214" s="130"/>
      <c r="F214" s="69"/>
      <c r="G214" s="130"/>
      <c r="H214" s="70"/>
      <c r="I214" s="90"/>
    </row>
    <row r="215">
      <c r="A215" s="13" t="s">
        <v>139</v>
      </c>
      <c r="B215" s="129"/>
      <c r="C215" s="130"/>
      <c r="D215" s="129"/>
      <c r="E215" s="130"/>
      <c r="F215" s="69"/>
      <c r="G215" s="130"/>
      <c r="H215" s="70"/>
      <c r="I215" s="90"/>
    </row>
    <row r="216">
      <c r="A216" s="13" t="s">
        <v>183</v>
      </c>
      <c r="B216" s="129"/>
      <c r="C216" s="130"/>
      <c r="D216" s="129"/>
      <c r="E216" s="130"/>
      <c r="F216" s="69"/>
      <c r="G216" s="130"/>
      <c r="H216" s="70"/>
      <c r="I216" s="90"/>
    </row>
    <row r="217">
      <c r="A217" s="13" t="s">
        <v>237</v>
      </c>
      <c r="B217" s="129"/>
      <c r="C217" s="130"/>
      <c r="D217" s="129"/>
      <c r="E217" s="130"/>
      <c r="F217" s="69"/>
      <c r="G217" s="130"/>
      <c r="H217" s="70"/>
      <c r="I217" s="90"/>
    </row>
    <row r="218">
      <c r="A218" s="13" t="s">
        <v>162</v>
      </c>
      <c r="B218" s="129"/>
      <c r="C218" s="130"/>
      <c r="D218" s="129"/>
      <c r="E218" s="130"/>
      <c r="F218" s="69"/>
      <c r="G218" s="130"/>
      <c r="H218" s="70"/>
      <c r="I218" s="90"/>
    </row>
    <row r="219">
      <c r="A219" s="13" t="s">
        <v>191</v>
      </c>
      <c r="B219" s="129"/>
      <c r="C219" s="130"/>
      <c r="D219" s="129"/>
      <c r="E219" s="130"/>
      <c r="F219" s="69"/>
      <c r="G219" s="130"/>
      <c r="H219" s="70"/>
      <c r="I219" s="90"/>
    </row>
    <row r="220">
      <c r="A220" s="13" t="s">
        <v>238</v>
      </c>
      <c r="B220" s="129"/>
      <c r="C220" s="130"/>
      <c r="D220" s="129"/>
      <c r="E220" s="130"/>
      <c r="F220" s="69"/>
      <c r="G220" s="130"/>
      <c r="H220" s="70"/>
      <c r="I220" s="90"/>
    </row>
    <row r="221">
      <c r="A221" s="13" t="s">
        <v>185</v>
      </c>
      <c r="B221" s="129"/>
      <c r="C221" s="130"/>
      <c r="D221" s="129"/>
      <c r="E221" s="130"/>
      <c r="F221" s="69"/>
      <c r="G221" s="130"/>
      <c r="H221" s="70"/>
      <c r="I221" s="90"/>
    </row>
    <row r="222">
      <c r="A222" s="13" t="s">
        <v>127</v>
      </c>
      <c r="B222" s="129"/>
      <c r="C222" s="130"/>
      <c r="D222" s="129"/>
      <c r="E222" s="130"/>
      <c r="F222" s="69"/>
      <c r="G222" s="130"/>
      <c r="H222" s="70"/>
      <c r="I222" s="90"/>
    </row>
    <row r="223">
      <c r="A223" s="13" t="s">
        <v>235</v>
      </c>
      <c r="B223" s="129"/>
      <c r="C223" s="130"/>
      <c r="D223" s="129"/>
      <c r="E223" s="130"/>
      <c r="F223" s="69"/>
      <c r="G223" s="130"/>
      <c r="H223" s="70"/>
      <c r="I223" s="90"/>
    </row>
    <row r="224">
      <c r="A224" s="13" t="s">
        <v>224</v>
      </c>
      <c r="B224" s="129"/>
      <c r="C224" s="130"/>
      <c r="D224" s="129"/>
      <c r="E224" s="130"/>
      <c r="F224" s="69"/>
      <c r="G224" s="130"/>
      <c r="H224" s="70"/>
      <c r="I224" s="90"/>
    </row>
    <row r="225">
      <c r="A225" s="13" t="s">
        <v>233</v>
      </c>
      <c r="B225" s="129"/>
      <c r="C225" s="130"/>
      <c r="D225" s="129"/>
      <c r="E225" s="130"/>
      <c r="F225" s="69"/>
      <c r="G225" s="130"/>
      <c r="H225" s="70"/>
      <c r="I225" s="90"/>
    </row>
    <row r="226">
      <c r="A226" s="13" t="s">
        <v>105</v>
      </c>
      <c r="B226" s="129"/>
      <c r="C226" s="130"/>
      <c r="D226" s="129"/>
      <c r="E226" s="130"/>
      <c r="F226" s="69"/>
      <c r="G226" s="130"/>
      <c r="H226" s="70"/>
      <c r="I226" s="90"/>
    </row>
    <row r="227">
      <c r="A227" s="13" t="s">
        <v>173</v>
      </c>
      <c r="B227" s="129"/>
      <c r="C227" s="130"/>
      <c r="D227" s="129"/>
      <c r="E227" s="130"/>
      <c r="F227" s="69"/>
      <c r="G227" s="130"/>
      <c r="H227" s="70"/>
      <c r="I227" s="90"/>
    </row>
    <row r="228">
      <c r="A228" s="13" t="s">
        <v>150</v>
      </c>
      <c r="B228" s="129"/>
      <c r="C228" s="130"/>
      <c r="D228" s="129"/>
      <c r="E228" s="130"/>
      <c r="F228" s="69"/>
      <c r="G228" s="130"/>
      <c r="H228" s="70"/>
      <c r="I228" s="90"/>
    </row>
    <row r="229">
      <c r="A229" s="13" t="s">
        <v>174</v>
      </c>
      <c r="B229" s="129"/>
      <c r="C229" s="130"/>
      <c r="D229" s="129"/>
      <c r="E229" s="130"/>
      <c r="F229" s="69"/>
      <c r="G229" s="130"/>
      <c r="H229" s="70"/>
      <c r="I229" s="90"/>
    </row>
    <row r="230">
      <c r="A230" s="13" t="s">
        <v>186</v>
      </c>
      <c r="B230" s="129"/>
      <c r="C230" s="130"/>
      <c r="D230" s="129"/>
      <c r="E230" s="130"/>
      <c r="F230" s="69"/>
      <c r="G230" s="130"/>
      <c r="H230" s="70"/>
      <c r="I230" s="90"/>
    </row>
    <row r="231">
      <c r="A231" s="13" t="s">
        <v>176</v>
      </c>
      <c r="B231" s="129"/>
      <c r="C231" s="130"/>
      <c r="D231" s="129"/>
      <c r="E231" s="130"/>
      <c r="F231" s="69"/>
      <c r="G231" s="130"/>
      <c r="H231" s="70"/>
      <c r="I231" s="90"/>
    </row>
    <row r="232">
      <c r="A232" s="13" t="s">
        <v>179</v>
      </c>
      <c r="B232" s="129"/>
      <c r="C232" s="130"/>
      <c r="D232" s="129"/>
      <c r="E232" s="130"/>
      <c r="F232" s="69"/>
      <c r="G232" s="130"/>
      <c r="H232" s="70"/>
      <c r="I232" s="90"/>
    </row>
    <row r="233">
      <c r="A233" s="13" t="s">
        <v>178</v>
      </c>
      <c r="B233" s="129"/>
      <c r="C233" s="130"/>
      <c r="D233" s="129"/>
      <c r="E233" s="130"/>
      <c r="F233" s="69"/>
      <c r="G233" s="130"/>
      <c r="H233" s="70"/>
      <c r="I233" s="90"/>
    </row>
    <row r="234">
      <c r="A234" s="13" t="s">
        <v>211</v>
      </c>
      <c r="B234" s="129"/>
      <c r="C234" s="130"/>
      <c r="D234" s="129"/>
      <c r="E234" s="130"/>
      <c r="F234" s="69"/>
      <c r="G234" s="130"/>
      <c r="H234" s="70"/>
      <c r="I234" s="90"/>
    </row>
    <row r="235">
      <c r="A235" s="13" t="s">
        <v>239</v>
      </c>
      <c r="B235" s="129"/>
      <c r="C235" s="130"/>
      <c r="D235" s="129"/>
      <c r="E235" s="130"/>
      <c r="F235" s="69"/>
      <c r="G235" s="130"/>
      <c r="H235" s="70"/>
      <c r="I235" s="90"/>
    </row>
    <row r="236">
      <c r="A236" s="13" t="s">
        <v>229</v>
      </c>
      <c r="B236" s="129"/>
      <c r="C236" s="130"/>
      <c r="D236" s="129"/>
      <c r="E236" s="130"/>
      <c r="F236" s="69"/>
      <c r="G236" s="130"/>
      <c r="H236" s="70"/>
      <c r="I236" s="90"/>
    </row>
    <row r="237">
      <c r="A237" s="13" t="s">
        <v>80</v>
      </c>
      <c r="B237" s="129"/>
      <c r="C237" s="130"/>
      <c r="D237" s="129"/>
      <c r="E237" s="130"/>
      <c r="F237" s="69"/>
      <c r="G237" s="130"/>
      <c r="H237" s="70"/>
      <c r="I237" s="90"/>
    </row>
    <row r="238">
      <c r="A238" s="13" t="s">
        <v>208</v>
      </c>
      <c r="B238" s="129"/>
      <c r="C238" s="130"/>
      <c r="D238" s="129"/>
      <c r="E238" s="130"/>
      <c r="F238" s="69"/>
      <c r="G238" s="130"/>
      <c r="H238" s="70"/>
      <c r="I238" s="90"/>
    </row>
    <row r="239">
      <c r="A239" s="13" t="s">
        <v>213</v>
      </c>
      <c r="B239" s="129"/>
      <c r="C239" s="130"/>
      <c r="D239" s="129"/>
      <c r="E239" s="130"/>
      <c r="F239" s="69"/>
      <c r="G239" s="130"/>
      <c r="H239" s="70"/>
      <c r="I239" s="90"/>
    </row>
    <row r="240">
      <c r="A240" s="13" t="s">
        <v>212</v>
      </c>
      <c r="B240" s="129"/>
      <c r="C240" s="130"/>
      <c r="D240" s="129"/>
      <c r="E240" s="130"/>
      <c r="F240" s="69"/>
      <c r="G240" s="130"/>
      <c r="H240" s="70"/>
      <c r="I240" s="90"/>
    </row>
    <row r="241">
      <c r="A241" s="13" t="s">
        <v>214</v>
      </c>
      <c r="B241" s="129"/>
      <c r="C241" s="130"/>
      <c r="D241" s="129"/>
      <c r="E241" s="130"/>
      <c r="F241" s="69"/>
      <c r="G241" s="130"/>
      <c r="H241" s="70"/>
      <c r="I241" s="90"/>
    </row>
    <row r="242">
      <c r="A242" s="13" t="s">
        <v>232</v>
      </c>
      <c r="B242" s="129"/>
      <c r="C242" s="130"/>
      <c r="D242" s="129"/>
      <c r="E242" s="130"/>
      <c r="F242" s="69"/>
      <c r="G242" s="130"/>
      <c r="H242" s="70"/>
      <c r="I242" s="90"/>
    </row>
    <row r="243">
      <c r="A243" s="13" t="s">
        <v>181</v>
      </c>
      <c r="B243" s="129"/>
      <c r="C243" s="130"/>
      <c r="D243" s="129"/>
      <c r="E243" s="130"/>
      <c r="F243" s="69"/>
      <c r="G243" s="130"/>
      <c r="H243" s="70"/>
      <c r="I243" s="90"/>
    </row>
    <row r="244">
      <c r="A244" s="13" t="s">
        <v>136</v>
      </c>
      <c r="B244" s="129"/>
      <c r="C244" s="130"/>
      <c r="D244" s="129"/>
      <c r="E244" s="130"/>
      <c r="F244" s="69"/>
      <c r="G244" s="130"/>
      <c r="H244" s="70"/>
      <c r="I244" s="90"/>
    </row>
    <row r="245">
      <c r="A245" s="13" t="s">
        <v>246</v>
      </c>
      <c r="B245" s="129"/>
      <c r="C245" s="130"/>
      <c r="D245" s="129"/>
      <c r="E245" s="130"/>
      <c r="F245" s="69"/>
      <c r="G245" s="130"/>
      <c r="H245" s="70"/>
      <c r="I245" s="90"/>
    </row>
    <row r="246">
      <c r="A246" s="13" t="s">
        <v>22</v>
      </c>
      <c r="B246" s="129"/>
      <c r="C246" s="130"/>
      <c r="D246" s="129"/>
      <c r="E246" s="130"/>
      <c r="F246" s="69"/>
      <c r="G246" s="130"/>
      <c r="H246" s="70"/>
      <c r="I246" s="90"/>
    </row>
    <row r="247">
      <c r="A247" s="13" t="s">
        <v>95</v>
      </c>
      <c r="B247" s="129"/>
      <c r="C247" s="130"/>
      <c r="D247" s="129"/>
      <c r="E247" s="130"/>
      <c r="F247" s="69"/>
      <c r="G247" s="130"/>
      <c r="H247" s="70"/>
      <c r="I247" s="90"/>
    </row>
    <row r="248">
      <c r="A248" s="13" t="s">
        <v>100</v>
      </c>
      <c r="B248" s="129"/>
      <c r="C248" s="130"/>
      <c r="D248" s="129"/>
      <c r="E248" s="130"/>
      <c r="F248" s="69"/>
      <c r="G248" s="130"/>
      <c r="H248" s="70"/>
      <c r="I248" s="90"/>
    </row>
    <row r="249">
      <c r="A249" s="13" t="s">
        <v>138</v>
      </c>
      <c r="B249" s="129"/>
      <c r="C249" s="130"/>
      <c r="D249" s="129"/>
      <c r="E249" s="130"/>
      <c r="F249" s="69"/>
      <c r="G249" s="130"/>
      <c r="H249" s="70"/>
      <c r="I249" s="90"/>
    </row>
    <row r="250">
      <c r="A250" s="13" t="s">
        <v>204</v>
      </c>
      <c r="B250" s="129"/>
      <c r="C250" s="130"/>
      <c r="D250" s="129"/>
      <c r="E250" s="130"/>
      <c r="F250" s="69"/>
      <c r="G250" s="130"/>
      <c r="H250" s="70"/>
      <c r="I250" s="90"/>
    </row>
    <row r="251">
      <c r="A251" s="13" t="s">
        <v>60</v>
      </c>
      <c r="B251" s="129"/>
      <c r="C251" s="130"/>
      <c r="D251" s="129"/>
      <c r="E251" s="130"/>
      <c r="F251" s="69"/>
      <c r="G251" s="130"/>
      <c r="H251" s="70"/>
      <c r="I251" s="90"/>
    </row>
    <row r="252">
      <c r="A252" s="13" t="s">
        <v>152</v>
      </c>
      <c r="B252" s="129"/>
      <c r="C252" s="130"/>
      <c r="D252" s="129"/>
      <c r="E252" s="130"/>
      <c r="F252" s="69"/>
      <c r="G252" s="130"/>
      <c r="H252" s="70"/>
      <c r="I252" s="90"/>
    </row>
    <row r="253">
      <c r="A253" s="13" t="s">
        <v>234</v>
      </c>
      <c r="B253" s="129"/>
      <c r="C253" s="130"/>
      <c r="D253" s="129"/>
      <c r="E253" s="130"/>
      <c r="F253" s="69"/>
      <c r="G253" s="130"/>
      <c r="H253" s="70"/>
      <c r="I253" s="90"/>
    </row>
    <row r="254">
      <c r="A254" s="13" t="s">
        <v>187</v>
      </c>
      <c r="B254" s="129"/>
      <c r="C254" s="130"/>
      <c r="D254" s="129"/>
      <c r="E254" s="130"/>
      <c r="F254" s="69"/>
      <c r="G254" s="130"/>
      <c r="H254" s="70"/>
      <c r="I254" s="90"/>
    </row>
    <row r="255">
      <c r="A255" s="13" t="s">
        <v>241</v>
      </c>
      <c r="B255" s="129"/>
      <c r="C255" s="130"/>
      <c r="D255" s="129"/>
      <c r="E255" s="130"/>
      <c r="F255" s="69"/>
      <c r="G255" s="130"/>
      <c r="H255" s="70"/>
      <c r="I255" s="90"/>
    </row>
    <row r="256">
      <c r="A256" s="13" t="s">
        <v>163</v>
      </c>
      <c r="B256" s="129"/>
      <c r="C256" s="130"/>
      <c r="D256" s="129"/>
      <c r="E256" s="130"/>
      <c r="F256" s="69"/>
      <c r="G256" s="130"/>
      <c r="H256" s="70"/>
      <c r="I256" s="90"/>
    </row>
    <row r="257">
      <c r="A257" s="13" t="s">
        <v>164</v>
      </c>
      <c r="B257" s="129"/>
      <c r="C257" s="130"/>
      <c r="D257" s="129"/>
      <c r="E257" s="130"/>
      <c r="F257" s="69"/>
      <c r="G257" s="130"/>
      <c r="H257" s="70"/>
      <c r="I257" s="90"/>
    </row>
    <row r="258">
      <c r="A258" s="13" t="s">
        <v>84</v>
      </c>
      <c r="B258" s="129"/>
      <c r="C258" s="130"/>
      <c r="D258" s="129"/>
      <c r="E258" s="130"/>
      <c r="F258" s="69"/>
      <c r="G258" s="130"/>
      <c r="H258" s="70"/>
      <c r="I258" s="90"/>
    </row>
    <row r="259">
      <c r="A259" s="13" t="s">
        <v>242</v>
      </c>
      <c r="B259" s="129"/>
      <c r="C259" s="130"/>
      <c r="D259" s="129"/>
      <c r="E259" s="130"/>
      <c r="F259" s="69"/>
      <c r="G259" s="130"/>
      <c r="H259" s="70"/>
      <c r="I259" s="90"/>
    </row>
    <row r="260">
      <c r="A260" s="13" t="s">
        <v>245</v>
      </c>
      <c r="B260" s="129"/>
      <c r="C260" s="130"/>
      <c r="D260" s="129"/>
      <c r="E260" s="130"/>
      <c r="F260" s="69"/>
      <c r="G260" s="130"/>
      <c r="H260" s="70"/>
      <c r="I260" s="90"/>
    </row>
    <row r="261">
      <c r="A261" s="13" t="s">
        <v>188</v>
      </c>
      <c r="B261" s="129"/>
      <c r="C261" s="130"/>
      <c r="D261" s="129"/>
      <c r="E261" s="130"/>
      <c r="F261" s="69"/>
      <c r="G261" s="130"/>
      <c r="H261" s="70"/>
      <c r="I261" s="90"/>
    </row>
    <row r="262">
      <c r="A262" s="13" t="s">
        <v>215</v>
      </c>
      <c r="B262" s="129"/>
      <c r="C262" s="130"/>
      <c r="D262" s="129"/>
      <c r="E262" s="130"/>
      <c r="F262" s="69"/>
      <c r="G262" s="130"/>
      <c r="H262" s="70"/>
      <c r="I262" s="90"/>
    </row>
    <row r="263">
      <c r="A263" s="13" t="s">
        <v>217</v>
      </c>
      <c r="B263" s="129"/>
      <c r="C263" s="130"/>
      <c r="D263" s="129"/>
      <c r="E263" s="130"/>
      <c r="F263" s="69"/>
      <c r="G263" s="130"/>
      <c r="H263" s="70"/>
      <c r="I263" s="90"/>
    </row>
    <row r="264">
      <c r="A264" s="13" t="s">
        <v>219</v>
      </c>
      <c r="B264" s="129"/>
      <c r="C264" s="130"/>
      <c r="D264" s="129"/>
      <c r="E264" s="130"/>
      <c r="F264" s="69"/>
      <c r="G264" s="130"/>
      <c r="H264" s="70"/>
      <c r="I264" s="90"/>
    </row>
    <row r="265">
      <c r="A265" s="13" t="s">
        <v>64</v>
      </c>
      <c r="B265" s="129"/>
      <c r="C265" s="130"/>
      <c r="D265" s="129"/>
      <c r="E265" s="130"/>
      <c r="F265" s="69"/>
      <c r="G265" s="130"/>
      <c r="H265" s="70"/>
      <c r="I265" s="90"/>
    </row>
    <row r="266">
      <c r="A266" s="24"/>
      <c r="B266" s="129"/>
      <c r="C266" s="130"/>
      <c r="D266" s="129"/>
      <c r="E266" s="130"/>
      <c r="F266" s="69"/>
      <c r="G266" s="130"/>
      <c r="H266" s="70"/>
      <c r="I266" s="90"/>
    </row>
    <row r="267">
      <c r="A267" s="24"/>
      <c r="B267" s="129"/>
      <c r="C267" s="130"/>
      <c r="D267" s="129"/>
      <c r="E267" s="130"/>
      <c r="F267" s="69"/>
      <c r="G267" s="130"/>
      <c r="H267" s="70"/>
      <c r="I267" s="90"/>
    </row>
    <row r="268">
      <c r="A268" s="24"/>
      <c r="B268" s="129"/>
      <c r="C268" s="130"/>
      <c r="D268" s="129"/>
      <c r="E268" s="130"/>
      <c r="F268" s="69"/>
      <c r="G268" s="130"/>
      <c r="H268" s="70"/>
      <c r="I268" s="90"/>
    </row>
    <row r="269">
      <c r="A269" s="24"/>
      <c r="B269" s="129"/>
      <c r="C269" s="130"/>
      <c r="D269" s="129"/>
      <c r="E269" s="130"/>
      <c r="F269" s="69"/>
      <c r="G269" s="130"/>
      <c r="H269" s="70"/>
      <c r="I269" s="90"/>
    </row>
    <row r="270">
      <c r="A270" s="24"/>
      <c r="B270" s="129"/>
      <c r="C270" s="130"/>
      <c r="D270" s="129"/>
      <c r="E270" s="130"/>
      <c r="F270" s="69"/>
      <c r="G270" s="130"/>
      <c r="H270" s="70"/>
      <c r="I270" s="90"/>
    </row>
    <row r="271">
      <c r="A271" s="24"/>
      <c r="B271" s="129"/>
      <c r="C271" s="130"/>
      <c r="D271" s="129"/>
      <c r="E271" s="130"/>
      <c r="F271" s="69"/>
      <c r="G271" s="130"/>
      <c r="H271" s="70"/>
      <c r="I271" s="90"/>
    </row>
    <row r="272">
      <c r="A272" s="72"/>
      <c r="B272" s="129"/>
      <c r="C272" s="130"/>
      <c r="D272" s="129"/>
      <c r="E272" s="130"/>
      <c r="F272" s="69"/>
      <c r="G272" s="130"/>
      <c r="H272" s="70"/>
      <c r="I272" s="90"/>
    </row>
    <row r="273">
      <c r="A273" s="72"/>
      <c r="B273" s="129"/>
      <c r="C273" s="130"/>
      <c r="D273" s="129"/>
      <c r="E273" s="130"/>
      <c r="F273" s="69"/>
      <c r="G273" s="130"/>
      <c r="H273" s="70"/>
      <c r="I273" s="90"/>
    </row>
    <row r="274">
      <c r="A274" s="72"/>
      <c r="B274" s="129"/>
      <c r="C274" s="130"/>
      <c r="D274" s="129"/>
      <c r="E274" s="130"/>
      <c r="F274" s="69"/>
      <c r="G274" s="130"/>
      <c r="H274" s="70"/>
      <c r="I274" s="90"/>
    </row>
    <row r="275">
      <c r="A275" s="72"/>
      <c r="B275" s="129"/>
      <c r="C275" s="130"/>
      <c r="D275" s="129"/>
      <c r="E275" s="130"/>
      <c r="F275" s="69"/>
      <c r="G275" s="130"/>
      <c r="H275" s="70"/>
      <c r="I275" s="90"/>
    </row>
    <row r="276">
      <c r="A276" s="72"/>
      <c r="B276" s="129"/>
      <c r="C276" s="130"/>
      <c r="D276" s="129"/>
      <c r="E276" s="130"/>
      <c r="F276" s="69"/>
      <c r="G276" s="130"/>
      <c r="H276" s="70"/>
      <c r="I276" s="90"/>
    </row>
    <row r="277">
      <c r="A277" s="72"/>
      <c r="B277" s="129"/>
      <c r="C277" s="130"/>
      <c r="D277" s="129"/>
      <c r="E277" s="130"/>
      <c r="F277" s="69"/>
      <c r="G277" s="130"/>
      <c r="H277" s="70"/>
      <c r="I277" s="90"/>
    </row>
    <row r="278">
      <c r="A278" s="72"/>
      <c r="B278" s="129"/>
      <c r="C278" s="130"/>
      <c r="D278" s="129"/>
      <c r="E278" s="130"/>
      <c r="F278" s="69"/>
      <c r="G278" s="130"/>
      <c r="H278" s="70"/>
      <c r="I278" s="90"/>
    </row>
    <row r="279">
      <c r="A279" s="4" t="s">
        <v>1</v>
      </c>
      <c r="B279" s="129"/>
      <c r="C279" s="130"/>
      <c r="D279" s="129"/>
      <c r="E279" s="130"/>
      <c r="F279" s="69"/>
      <c r="G279" s="130"/>
      <c r="H279" s="70"/>
      <c r="I279" s="90"/>
    </row>
    <row r="280">
      <c r="A280" s="13" t="s">
        <v>168</v>
      </c>
      <c r="B280" s="129"/>
      <c r="C280" s="130"/>
      <c r="D280" s="129"/>
      <c r="E280" s="130"/>
      <c r="F280" s="69"/>
      <c r="G280" s="130"/>
      <c r="H280" s="70"/>
      <c r="I280" s="90"/>
    </row>
    <row r="281">
      <c r="A281" s="13" t="s">
        <v>90</v>
      </c>
      <c r="B281" s="129"/>
      <c r="C281" s="130"/>
      <c r="D281" s="129"/>
      <c r="E281" s="130"/>
      <c r="F281" s="69"/>
      <c r="G281" s="130"/>
      <c r="H281" s="70"/>
      <c r="I281" s="90"/>
    </row>
    <row r="282">
      <c r="A282" s="13" t="s">
        <v>54</v>
      </c>
      <c r="B282" s="129"/>
      <c r="C282" s="130"/>
      <c r="D282" s="129"/>
      <c r="E282" s="130"/>
      <c r="F282" s="69"/>
      <c r="G282" s="130"/>
      <c r="H282" s="70"/>
      <c r="I282" s="90"/>
    </row>
    <row r="283">
      <c r="A283" s="13" t="s">
        <v>192</v>
      </c>
      <c r="B283" s="129"/>
      <c r="C283" s="130"/>
      <c r="D283" s="129"/>
      <c r="E283" s="130"/>
      <c r="F283" s="69"/>
      <c r="G283" s="130"/>
      <c r="H283" s="70"/>
      <c r="I283" s="90"/>
    </row>
    <row r="284">
      <c r="A284" s="13" t="s">
        <v>141</v>
      </c>
      <c r="B284" s="129"/>
      <c r="C284" s="130"/>
      <c r="D284" s="129"/>
      <c r="E284" s="130"/>
      <c r="F284" s="69"/>
      <c r="G284" s="130"/>
      <c r="H284" s="70"/>
      <c r="I284" s="90"/>
    </row>
    <row r="285">
      <c r="A285" s="13" t="s">
        <v>145</v>
      </c>
      <c r="B285" s="129"/>
      <c r="C285" s="130"/>
      <c r="D285" s="129"/>
      <c r="E285" s="130"/>
      <c r="F285" s="69"/>
      <c r="G285" s="130"/>
      <c r="H285" s="70"/>
      <c r="I285" s="90"/>
    </row>
    <row r="286">
      <c r="A286" s="13" t="s">
        <v>87</v>
      </c>
      <c r="B286" s="129"/>
      <c r="C286" s="130"/>
      <c r="D286" s="129"/>
      <c r="E286" s="130"/>
      <c r="F286" s="69"/>
      <c r="G286" s="130"/>
      <c r="H286" s="70"/>
      <c r="I286" s="90"/>
    </row>
    <row r="287">
      <c r="A287" s="13" t="s">
        <v>222</v>
      </c>
      <c r="B287" s="129"/>
      <c r="C287" s="130"/>
      <c r="D287" s="129"/>
      <c r="E287" s="130"/>
      <c r="F287" s="69"/>
      <c r="G287" s="130"/>
      <c r="H287" s="70"/>
      <c r="I287" s="90"/>
    </row>
    <row r="288">
      <c r="A288" s="13" t="s">
        <v>198</v>
      </c>
      <c r="B288" s="129"/>
      <c r="C288" s="130"/>
      <c r="D288" s="129"/>
      <c r="E288" s="130"/>
      <c r="F288" s="69"/>
      <c r="G288" s="130"/>
      <c r="H288" s="70"/>
      <c r="I288" s="90"/>
    </row>
    <row r="289">
      <c r="A289" s="13" t="s">
        <v>151</v>
      </c>
      <c r="B289" s="129"/>
      <c r="C289" s="130"/>
      <c r="D289" s="129"/>
      <c r="E289" s="130"/>
      <c r="F289" s="69"/>
      <c r="G289" s="130"/>
      <c r="H289" s="70"/>
      <c r="I289" s="90"/>
    </row>
    <row r="290">
      <c r="A290" s="13" t="s">
        <v>165</v>
      </c>
      <c r="B290" s="129"/>
      <c r="C290" s="130"/>
      <c r="D290" s="129"/>
      <c r="E290" s="130"/>
      <c r="F290" s="69"/>
      <c r="G290" s="130"/>
      <c r="H290" s="70"/>
      <c r="I290" s="90"/>
    </row>
    <row r="291">
      <c r="A291" s="13" t="s">
        <v>140</v>
      </c>
      <c r="B291" s="129"/>
      <c r="C291" s="130"/>
      <c r="D291" s="129"/>
      <c r="E291" s="130"/>
      <c r="F291" s="69"/>
      <c r="G291" s="130"/>
      <c r="H291" s="70"/>
      <c r="I291" s="90"/>
    </row>
    <row r="292">
      <c r="A292" s="13" t="s">
        <v>68</v>
      </c>
      <c r="B292" s="129"/>
      <c r="C292" s="130"/>
      <c r="D292" s="129"/>
      <c r="E292" s="130"/>
      <c r="F292" s="69"/>
      <c r="G292" s="130"/>
      <c r="H292" s="70"/>
      <c r="I292" s="90"/>
    </row>
    <row r="293">
      <c r="A293" s="13" t="s">
        <v>99</v>
      </c>
      <c r="B293" s="129"/>
      <c r="C293" s="130"/>
      <c r="D293" s="129"/>
      <c r="E293" s="130"/>
      <c r="F293" s="69"/>
      <c r="G293" s="130"/>
      <c r="H293" s="70"/>
      <c r="I293" s="90"/>
    </row>
    <row r="294">
      <c r="A294" s="13" t="s">
        <v>193</v>
      </c>
      <c r="B294" s="129"/>
      <c r="C294" s="130"/>
      <c r="D294" s="129"/>
      <c r="E294" s="130"/>
      <c r="F294" s="69"/>
      <c r="G294" s="130"/>
      <c r="H294" s="70"/>
      <c r="I294" s="90"/>
    </row>
    <row r="295">
      <c r="A295" s="13" t="s">
        <v>195</v>
      </c>
      <c r="B295" s="129"/>
      <c r="C295" s="130"/>
      <c r="D295" s="129"/>
      <c r="E295" s="130"/>
      <c r="F295" s="69"/>
      <c r="G295" s="130"/>
      <c r="H295" s="70"/>
      <c r="I295" s="90"/>
    </row>
    <row r="296">
      <c r="A296" s="13" t="s">
        <v>210</v>
      </c>
      <c r="B296" s="129"/>
      <c r="C296" s="130"/>
      <c r="D296" s="129"/>
      <c r="E296" s="130"/>
      <c r="F296" s="69"/>
      <c r="G296" s="130"/>
      <c r="H296" s="70"/>
      <c r="I296" s="90"/>
    </row>
    <row r="297">
      <c r="A297" s="13" t="s">
        <v>196</v>
      </c>
      <c r="B297" s="129"/>
      <c r="C297" s="130"/>
      <c r="D297" s="129"/>
      <c r="E297" s="130"/>
      <c r="F297" s="69"/>
      <c r="G297" s="130"/>
      <c r="H297" s="70"/>
      <c r="I297" s="90"/>
    </row>
    <row r="298">
      <c r="A298" s="13" t="s">
        <v>197</v>
      </c>
      <c r="B298" s="129"/>
      <c r="C298" s="130"/>
      <c r="D298" s="129"/>
      <c r="E298" s="130"/>
      <c r="F298" s="69"/>
      <c r="G298" s="130"/>
      <c r="H298" s="70"/>
      <c r="I298" s="90"/>
    </row>
    <row r="299">
      <c r="A299" s="13" t="s">
        <v>170</v>
      </c>
      <c r="B299" s="129"/>
      <c r="C299" s="130"/>
      <c r="D299" s="129"/>
      <c r="E299" s="130"/>
      <c r="F299" s="69"/>
      <c r="G299" s="130"/>
      <c r="H299" s="70"/>
      <c r="I299" s="90"/>
    </row>
    <row r="300">
      <c r="A300" s="13" t="s">
        <v>146</v>
      </c>
      <c r="B300" s="129"/>
      <c r="C300" s="130"/>
      <c r="D300" s="129"/>
      <c r="E300" s="130"/>
      <c r="F300" s="69"/>
      <c r="G300" s="130"/>
      <c r="H300" s="70"/>
      <c r="I300" s="90"/>
    </row>
    <row r="301">
      <c r="A301" s="13" t="s">
        <v>147</v>
      </c>
      <c r="B301" s="129"/>
      <c r="C301" s="130"/>
      <c r="D301" s="129"/>
      <c r="E301" s="130"/>
      <c r="F301" s="69"/>
      <c r="G301" s="130"/>
      <c r="H301" s="70"/>
      <c r="I301" s="90"/>
    </row>
    <row r="302">
      <c r="A302" s="13" t="s">
        <v>142</v>
      </c>
      <c r="B302" s="129"/>
      <c r="C302" s="130"/>
      <c r="D302" s="129"/>
      <c r="E302" s="130"/>
      <c r="F302" s="69"/>
      <c r="G302" s="130"/>
      <c r="H302" s="70"/>
      <c r="I302" s="90"/>
    </row>
    <row r="303">
      <c r="A303" s="13" t="s">
        <v>199</v>
      </c>
      <c r="B303" s="129"/>
      <c r="C303" s="130"/>
      <c r="D303" s="129"/>
      <c r="E303" s="130"/>
      <c r="F303" s="69"/>
      <c r="G303" s="130"/>
      <c r="H303" s="70"/>
      <c r="I303" s="90"/>
    </row>
    <row r="304">
      <c r="A304" s="13" t="s">
        <v>130</v>
      </c>
      <c r="B304" s="129"/>
      <c r="C304" s="130"/>
      <c r="D304" s="129"/>
      <c r="E304" s="130"/>
      <c r="F304" s="69"/>
      <c r="G304" s="130"/>
      <c r="H304" s="70"/>
      <c r="I304" s="90"/>
    </row>
    <row r="305">
      <c r="A305" s="13" t="s">
        <v>51</v>
      </c>
      <c r="B305" s="129"/>
      <c r="C305" s="130"/>
      <c r="D305" s="129"/>
      <c r="E305" s="130"/>
      <c r="F305" s="69"/>
      <c r="G305" s="130"/>
      <c r="H305" s="70"/>
      <c r="I305" s="90"/>
    </row>
    <row r="306">
      <c r="A306" s="13" t="s">
        <v>153</v>
      </c>
      <c r="B306" s="129"/>
      <c r="C306" s="130"/>
      <c r="D306" s="129"/>
      <c r="E306" s="130"/>
      <c r="F306" s="69"/>
      <c r="G306" s="130"/>
      <c r="H306" s="70"/>
      <c r="I306" s="90"/>
    </row>
    <row r="307">
      <c r="A307" s="13" t="s">
        <v>155</v>
      </c>
      <c r="B307" s="129"/>
      <c r="C307" s="130"/>
      <c r="D307" s="129"/>
      <c r="E307" s="130"/>
      <c r="F307" s="69"/>
      <c r="G307" s="130"/>
      <c r="H307" s="70"/>
      <c r="I307" s="90"/>
    </row>
    <row r="308">
      <c r="A308" s="13" t="s">
        <v>76</v>
      </c>
      <c r="B308" s="129"/>
      <c r="C308" s="130"/>
      <c r="D308" s="129"/>
      <c r="E308" s="130"/>
      <c r="F308" s="69"/>
      <c r="G308" s="130"/>
      <c r="H308" s="70"/>
      <c r="I308" s="90"/>
    </row>
    <row r="309">
      <c r="A309" s="13" t="s">
        <v>107</v>
      </c>
      <c r="B309" s="129"/>
      <c r="C309" s="130"/>
      <c r="D309" s="129"/>
      <c r="E309" s="130"/>
      <c r="F309" s="69"/>
      <c r="G309" s="130"/>
      <c r="H309" s="70"/>
      <c r="I309" s="90"/>
    </row>
    <row r="310">
      <c r="A310" s="13" t="s">
        <v>200</v>
      </c>
      <c r="B310" s="129"/>
      <c r="C310" s="130"/>
      <c r="D310" s="129"/>
      <c r="E310" s="130"/>
      <c r="F310" s="69"/>
      <c r="G310" s="130"/>
      <c r="H310" s="70"/>
      <c r="I310" s="90"/>
    </row>
    <row r="311">
      <c r="A311" s="13" t="s">
        <v>175</v>
      </c>
      <c r="B311" s="129"/>
      <c r="C311" s="130"/>
      <c r="D311" s="129"/>
      <c r="E311" s="130"/>
      <c r="F311" s="69"/>
      <c r="G311" s="130"/>
      <c r="H311" s="70"/>
      <c r="I311" s="90"/>
    </row>
    <row r="312">
      <c r="A312" s="13" t="s">
        <v>110</v>
      </c>
      <c r="B312" s="129"/>
      <c r="C312" s="130"/>
      <c r="D312" s="129"/>
      <c r="E312" s="130"/>
      <c r="F312" s="69"/>
      <c r="G312" s="130"/>
      <c r="H312" s="70"/>
      <c r="I312" s="90"/>
    </row>
    <row r="313">
      <c r="A313" s="13" t="s">
        <v>202</v>
      </c>
      <c r="B313" s="129"/>
      <c r="C313" s="130"/>
      <c r="D313" s="129"/>
      <c r="E313" s="130"/>
      <c r="F313" s="69"/>
      <c r="G313" s="130"/>
      <c r="H313" s="70"/>
      <c r="I313" s="90"/>
    </row>
    <row r="314">
      <c r="A314" s="13" t="s">
        <v>157</v>
      </c>
      <c r="B314" s="129"/>
      <c r="C314" s="130"/>
      <c r="D314" s="129"/>
      <c r="E314" s="130"/>
      <c r="F314" s="69"/>
      <c r="G314" s="130"/>
      <c r="H314" s="70"/>
      <c r="I314" s="90"/>
    </row>
    <row r="315">
      <c r="A315" s="13" t="s">
        <v>206</v>
      </c>
      <c r="B315" s="129"/>
      <c r="C315" s="130"/>
      <c r="D315" s="129"/>
      <c r="E315" s="130"/>
      <c r="F315" s="69"/>
      <c r="G315" s="130"/>
      <c r="H315" s="70"/>
      <c r="I315" s="90"/>
    </row>
    <row r="316">
      <c r="A316" s="13" t="s">
        <v>230</v>
      </c>
      <c r="B316" s="129"/>
      <c r="C316" s="130"/>
      <c r="D316" s="129"/>
      <c r="E316" s="130"/>
      <c r="F316" s="69"/>
      <c r="G316" s="130"/>
      <c r="H316" s="70"/>
      <c r="I316" s="90"/>
    </row>
    <row r="317">
      <c r="A317" s="13" t="s">
        <v>143</v>
      </c>
      <c r="B317" s="129"/>
      <c r="C317" s="130"/>
      <c r="D317" s="129"/>
      <c r="E317" s="130"/>
      <c r="F317" s="69"/>
      <c r="G317" s="130"/>
      <c r="H317" s="70"/>
      <c r="I317" s="90"/>
    </row>
    <row r="318">
      <c r="A318" s="13" t="s">
        <v>231</v>
      </c>
      <c r="B318" s="129"/>
      <c r="C318" s="130"/>
      <c r="D318" s="129"/>
      <c r="E318" s="130"/>
      <c r="F318" s="69"/>
      <c r="G318" s="130"/>
      <c r="H318" s="70"/>
      <c r="I318" s="90"/>
    </row>
    <row r="319">
      <c r="A319" s="13" t="s">
        <v>116</v>
      </c>
      <c r="B319" s="129"/>
      <c r="C319" s="130"/>
      <c r="D319" s="129"/>
      <c r="E319" s="130"/>
      <c r="F319" s="69"/>
      <c r="G319" s="130"/>
      <c r="H319" s="70"/>
      <c r="I319" s="90"/>
    </row>
    <row r="320">
      <c r="A320" s="13" t="s">
        <v>226</v>
      </c>
      <c r="B320" s="129"/>
      <c r="C320" s="130"/>
      <c r="D320" s="129"/>
      <c r="E320" s="130"/>
      <c r="F320" s="69"/>
      <c r="G320" s="130"/>
      <c r="H320" s="70"/>
      <c r="I320" s="90"/>
    </row>
    <row r="321">
      <c r="A321" s="13" t="s">
        <v>221</v>
      </c>
      <c r="B321" s="129"/>
      <c r="C321" s="130"/>
      <c r="D321" s="129"/>
      <c r="E321" s="130"/>
      <c r="F321" s="69"/>
      <c r="G321" s="130"/>
      <c r="H321" s="70"/>
      <c r="I321" s="90"/>
    </row>
    <row r="322">
      <c r="A322" s="13" t="s">
        <v>172</v>
      </c>
      <c r="B322" s="129"/>
      <c r="C322" s="130"/>
      <c r="D322" s="129"/>
      <c r="E322" s="130"/>
      <c r="F322" s="69"/>
      <c r="G322" s="130"/>
      <c r="H322" s="70"/>
      <c r="I322" s="90"/>
    </row>
    <row r="323">
      <c r="A323" s="13" t="s">
        <v>118</v>
      </c>
      <c r="B323" s="129"/>
      <c r="C323" s="130"/>
      <c r="D323" s="129"/>
      <c r="E323" s="130"/>
      <c r="F323" s="69"/>
      <c r="G323" s="130"/>
      <c r="H323" s="70"/>
      <c r="I323" s="90"/>
    </row>
    <row r="324">
      <c r="A324" s="13" t="s">
        <v>184</v>
      </c>
      <c r="B324" s="129"/>
      <c r="C324" s="130"/>
      <c r="D324" s="129"/>
      <c r="E324" s="130"/>
      <c r="F324" s="69"/>
      <c r="G324" s="130"/>
      <c r="H324" s="70"/>
      <c r="I324" s="90"/>
    </row>
    <row r="325">
      <c r="A325" s="13" t="s">
        <v>148</v>
      </c>
      <c r="B325" s="129"/>
      <c r="C325" s="130"/>
      <c r="D325" s="129"/>
      <c r="E325" s="130"/>
      <c r="F325" s="69"/>
      <c r="G325" s="130"/>
      <c r="H325" s="70"/>
      <c r="I325" s="90"/>
    </row>
    <row r="326">
      <c r="A326" s="13" t="s">
        <v>216</v>
      </c>
      <c r="B326" s="129"/>
      <c r="C326" s="130"/>
      <c r="D326" s="129"/>
      <c r="E326" s="130"/>
      <c r="F326" s="69"/>
      <c r="G326" s="130"/>
      <c r="H326" s="70"/>
      <c r="I326" s="90"/>
    </row>
    <row r="327">
      <c r="A327" s="13" t="s">
        <v>103</v>
      </c>
      <c r="B327" s="129"/>
      <c r="C327" s="130"/>
      <c r="D327" s="129"/>
      <c r="E327" s="130"/>
      <c r="F327" s="69"/>
      <c r="G327" s="130"/>
      <c r="H327" s="70"/>
      <c r="I327" s="90"/>
    </row>
    <row r="328">
      <c r="A328" s="13" t="s">
        <v>167</v>
      </c>
      <c r="B328" s="129"/>
      <c r="C328" s="130"/>
      <c r="D328" s="129"/>
      <c r="E328" s="130"/>
      <c r="F328" s="69"/>
      <c r="G328" s="130"/>
      <c r="H328" s="70"/>
      <c r="I328" s="90"/>
    </row>
    <row r="329">
      <c r="A329" s="13" t="s">
        <v>128</v>
      </c>
      <c r="B329" s="129"/>
      <c r="C329" s="130"/>
      <c r="D329" s="129"/>
      <c r="E329" s="130"/>
      <c r="F329" s="69"/>
      <c r="G329" s="130"/>
      <c r="H329" s="70"/>
      <c r="I329" s="90"/>
    </row>
    <row r="330">
      <c r="A330" s="13" t="s">
        <v>158</v>
      </c>
      <c r="B330" s="129"/>
      <c r="C330" s="130"/>
      <c r="D330" s="129"/>
      <c r="E330" s="130"/>
      <c r="F330" s="69"/>
      <c r="G330" s="130"/>
      <c r="H330" s="70"/>
      <c r="I330" s="90"/>
    </row>
    <row r="331">
      <c r="A331" s="13" t="s">
        <v>180</v>
      </c>
      <c r="B331" s="129"/>
      <c r="C331" s="130"/>
      <c r="D331" s="129"/>
      <c r="E331" s="130"/>
      <c r="F331" s="69"/>
      <c r="G331" s="130"/>
      <c r="H331" s="70"/>
      <c r="I331" s="90"/>
    </row>
    <row r="332">
      <c r="A332" s="13" t="s">
        <v>114</v>
      </c>
      <c r="B332" s="129"/>
      <c r="C332" s="130"/>
      <c r="D332" s="129"/>
      <c r="E332" s="130"/>
      <c r="F332" s="69"/>
      <c r="G332" s="130"/>
      <c r="H332" s="70"/>
      <c r="I332" s="90"/>
    </row>
    <row r="333">
      <c r="A333" s="13" t="s">
        <v>205</v>
      </c>
      <c r="B333" s="129"/>
      <c r="C333" s="130"/>
      <c r="D333" s="129"/>
      <c r="E333" s="130"/>
      <c r="F333" s="69"/>
      <c r="G333" s="130"/>
      <c r="H333" s="70"/>
      <c r="I333" s="90"/>
    </row>
    <row r="334">
      <c r="A334" s="13" t="s">
        <v>121</v>
      </c>
      <c r="B334" s="129"/>
      <c r="C334" s="130"/>
      <c r="D334" s="129"/>
      <c r="E334" s="130"/>
      <c r="F334" s="69"/>
      <c r="G334" s="130"/>
      <c r="H334" s="70"/>
      <c r="I334" s="90"/>
    </row>
    <row r="335">
      <c r="A335" s="13" t="s">
        <v>203</v>
      </c>
      <c r="B335" s="129"/>
      <c r="C335" s="130"/>
      <c r="D335" s="129"/>
      <c r="E335" s="130"/>
      <c r="F335" s="69"/>
      <c r="G335" s="130"/>
      <c r="H335" s="70"/>
      <c r="I335" s="90"/>
    </row>
    <row r="336">
      <c r="A336" s="13" t="s">
        <v>243</v>
      </c>
      <c r="B336" s="129"/>
      <c r="C336" s="130"/>
      <c r="D336" s="129"/>
      <c r="E336" s="130"/>
      <c r="F336" s="69"/>
      <c r="G336" s="130"/>
      <c r="H336" s="70"/>
      <c r="I336" s="90"/>
    </row>
    <row r="337">
      <c r="A337" s="13" t="s">
        <v>169</v>
      </c>
      <c r="B337" s="129"/>
      <c r="C337" s="130"/>
      <c r="D337" s="129"/>
      <c r="E337" s="130"/>
      <c r="F337" s="69"/>
      <c r="G337" s="130"/>
      <c r="H337" s="70"/>
      <c r="I337" s="90"/>
    </row>
    <row r="338">
      <c r="A338" s="13" t="s">
        <v>223</v>
      </c>
      <c r="B338" s="129"/>
      <c r="C338" s="130"/>
      <c r="D338" s="129"/>
      <c r="E338" s="130"/>
      <c r="F338" s="69"/>
      <c r="G338" s="130"/>
      <c r="H338" s="70"/>
      <c r="I338" s="90"/>
    </row>
    <row r="339">
      <c r="A339" s="13" t="s">
        <v>207</v>
      </c>
      <c r="B339" s="129"/>
      <c r="C339" s="130"/>
      <c r="D339" s="129"/>
      <c r="E339" s="130"/>
      <c r="F339" s="69"/>
      <c r="G339" s="130"/>
      <c r="H339" s="70"/>
      <c r="I339" s="90"/>
    </row>
    <row r="340">
      <c r="A340" s="13" t="s">
        <v>112</v>
      </c>
      <c r="B340" s="129"/>
      <c r="C340" s="130"/>
      <c r="D340" s="129"/>
      <c r="E340" s="130"/>
      <c r="F340" s="69"/>
      <c r="G340" s="130"/>
      <c r="H340" s="70"/>
      <c r="I340" s="90"/>
    </row>
    <row r="341">
      <c r="A341" s="13" t="s">
        <v>93</v>
      </c>
      <c r="B341" s="129"/>
      <c r="C341" s="130"/>
      <c r="D341" s="129"/>
      <c r="E341" s="130"/>
      <c r="F341" s="69"/>
      <c r="G341" s="130"/>
      <c r="H341" s="70"/>
      <c r="I341" s="90"/>
    </row>
    <row r="342">
      <c r="A342" s="13" t="s">
        <v>73</v>
      </c>
      <c r="B342" s="129"/>
      <c r="C342" s="130"/>
      <c r="D342" s="129"/>
      <c r="E342" s="130"/>
      <c r="F342" s="69"/>
      <c r="G342" s="130"/>
      <c r="H342" s="70"/>
      <c r="I342" s="90"/>
    </row>
    <row r="343">
      <c r="A343" s="13" t="s">
        <v>154</v>
      </c>
      <c r="B343" s="129"/>
      <c r="C343" s="130"/>
      <c r="D343" s="129"/>
      <c r="E343" s="130"/>
      <c r="F343" s="69"/>
      <c r="G343" s="130"/>
      <c r="H343" s="70"/>
      <c r="I343" s="90"/>
    </row>
    <row r="344">
      <c r="A344" s="13" t="s">
        <v>125</v>
      </c>
      <c r="B344" s="129"/>
      <c r="C344" s="130"/>
      <c r="D344" s="129"/>
      <c r="E344" s="130"/>
      <c r="F344" s="69"/>
      <c r="G344" s="130"/>
      <c r="H344" s="70"/>
      <c r="I344" s="90"/>
    </row>
    <row r="345">
      <c r="A345" s="13" t="s">
        <v>228</v>
      </c>
      <c r="B345" s="129"/>
      <c r="C345" s="130"/>
      <c r="D345" s="129"/>
      <c r="E345" s="130"/>
      <c r="F345" s="69"/>
      <c r="G345" s="130"/>
      <c r="H345" s="70"/>
      <c r="I345" s="90"/>
    </row>
    <row r="346">
      <c r="A346" s="13" t="s">
        <v>182</v>
      </c>
      <c r="B346" s="129"/>
      <c r="C346" s="130"/>
      <c r="D346" s="129"/>
      <c r="E346" s="130"/>
      <c r="F346" s="69"/>
      <c r="G346" s="130"/>
      <c r="H346" s="70"/>
      <c r="I346" s="90"/>
    </row>
    <row r="347">
      <c r="A347" s="13" t="s">
        <v>83</v>
      </c>
      <c r="B347" s="129"/>
      <c r="C347" s="130"/>
      <c r="D347" s="129"/>
      <c r="E347" s="130"/>
      <c r="F347" s="69"/>
      <c r="G347" s="130"/>
      <c r="H347" s="70"/>
      <c r="I347" s="90"/>
    </row>
    <row r="348">
      <c r="A348" s="13" t="s">
        <v>96</v>
      </c>
      <c r="B348" s="129"/>
      <c r="C348" s="130"/>
      <c r="D348" s="129"/>
      <c r="E348" s="130"/>
      <c r="F348" s="69"/>
      <c r="G348" s="130"/>
      <c r="H348" s="70"/>
      <c r="I348" s="90"/>
    </row>
    <row r="349">
      <c r="A349" s="13" t="s">
        <v>132</v>
      </c>
      <c r="B349" s="129"/>
      <c r="C349" s="130"/>
      <c r="D349" s="129"/>
      <c r="E349" s="130"/>
      <c r="F349" s="69"/>
      <c r="G349" s="130"/>
      <c r="H349" s="70"/>
      <c r="I349" s="90"/>
    </row>
    <row r="350">
      <c r="A350" s="13" t="s">
        <v>159</v>
      </c>
      <c r="B350" s="129"/>
      <c r="C350" s="130"/>
      <c r="D350" s="129"/>
      <c r="E350" s="130"/>
      <c r="F350" s="69"/>
      <c r="G350" s="130"/>
      <c r="H350" s="70"/>
      <c r="I350" s="90"/>
    </row>
    <row r="351">
      <c r="A351" s="13" t="s">
        <v>160</v>
      </c>
      <c r="B351" s="129"/>
      <c r="C351" s="130"/>
      <c r="D351" s="129"/>
      <c r="E351" s="130"/>
      <c r="F351" s="69"/>
      <c r="G351" s="130"/>
      <c r="H351" s="70"/>
      <c r="I351" s="90"/>
    </row>
    <row r="352">
      <c r="A352" s="13" t="s">
        <v>133</v>
      </c>
      <c r="B352" s="129"/>
      <c r="C352" s="130"/>
      <c r="D352" s="129"/>
      <c r="E352" s="130"/>
      <c r="F352" s="69"/>
      <c r="G352" s="130"/>
      <c r="H352" s="70"/>
      <c r="I352" s="90"/>
    </row>
    <row r="353">
      <c r="A353" s="13" t="s">
        <v>190</v>
      </c>
      <c r="B353" s="129"/>
      <c r="C353" s="130"/>
      <c r="D353" s="129"/>
      <c r="E353" s="130"/>
      <c r="F353" s="69"/>
      <c r="G353" s="130"/>
      <c r="H353" s="70"/>
      <c r="I353" s="90"/>
    </row>
    <row r="354">
      <c r="A354" s="13" t="s">
        <v>139</v>
      </c>
      <c r="B354" s="129"/>
      <c r="C354" s="130"/>
      <c r="D354" s="129"/>
      <c r="E354" s="130"/>
      <c r="F354" s="69"/>
      <c r="G354" s="130"/>
      <c r="H354" s="70"/>
      <c r="I354" s="90"/>
    </row>
    <row r="355">
      <c r="A355" s="13" t="s">
        <v>183</v>
      </c>
      <c r="B355" s="129"/>
      <c r="C355" s="130"/>
      <c r="D355" s="129"/>
      <c r="E355" s="130"/>
      <c r="F355" s="69"/>
      <c r="G355" s="130"/>
      <c r="H355" s="70"/>
      <c r="I355" s="90"/>
    </row>
    <row r="356">
      <c r="A356" s="13" t="s">
        <v>237</v>
      </c>
      <c r="B356" s="129"/>
      <c r="C356" s="130"/>
      <c r="D356" s="129"/>
      <c r="E356" s="130"/>
      <c r="F356" s="69"/>
      <c r="G356" s="130"/>
      <c r="H356" s="70"/>
      <c r="I356" s="90"/>
    </row>
    <row r="357">
      <c r="A357" s="13" t="s">
        <v>162</v>
      </c>
      <c r="B357" s="129"/>
      <c r="C357" s="130"/>
      <c r="D357" s="129"/>
      <c r="E357" s="130"/>
      <c r="F357" s="69"/>
      <c r="G357" s="130"/>
      <c r="H357" s="70"/>
      <c r="I357" s="90"/>
    </row>
    <row r="358">
      <c r="A358" s="13" t="s">
        <v>191</v>
      </c>
      <c r="B358" s="129"/>
      <c r="C358" s="130"/>
      <c r="D358" s="129"/>
      <c r="E358" s="130"/>
      <c r="F358" s="69"/>
      <c r="G358" s="130"/>
      <c r="H358" s="70"/>
      <c r="I358" s="90"/>
    </row>
    <row r="359">
      <c r="A359" s="13" t="s">
        <v>238</v>
      </c>
      <c r="B359" s="129"/>
      <c r="C359" s="130"/>
      <c r="D359" s="129"/>
      <c r="E359" s="130"/>
      <c r="F359" s="69"/>
      <c r="G359" s="130"/>
      <c r="H359" s="70"/>
      <c r="I359" s="90"/>
    </row>
    <row r="360">
      <c r="A360" s="13" t="s">
        <v>185</v>
      </c>
      <c r="B360" s="129"/>
      <c r="C360" s="130"/>
      <c r="D360" s="129"/>
      <c r="E360" s="130"/>
      <c r="F360" s="69"/>
      <c r="G360" s="130"/>
      <c r="H360" s="70"/>
      <c r="I360" s="90"/>
    </row>
    <row r="361">
      <c r="A361" s="13" t="s">
        <v>127</v>
      </c>
      <c r="B361" s="129"/>
      <c r="C361" s="130"/>
      <c r="D361" s="129"/>
      <c r="E361" s="130"/>
      <c r="F361" s="69"/>
      <c r="G361" s="130"/>
      <c r="H361" s="70"/>
      <c r="I361" s="90"/>
    </row>
    <row r="362">
      <c r="A362" s="13" t="s">
        <v>235</v>
      </c>
      <c r="B362" s="129"/>
      <c r="C362" s="130"/>
      <c r="D362" s="129"/>
      <c r="E362" s="130"/>
      <c r="F362" s="69"/>
      <c r="G362" s="130"/>
      <c r="H362" s="70"/>
      <c r="I362" s="90"/>
    </row>
    <row r="363">
      <c r="A363" s="13" t="s">
        <v>224</v>
      </c>
      <c r="B363" s="129"/>
      <c r="C363" s="130"/>
      <c r="D363" s="129"/>
      <c r="E363" s="130"/>
      <c r="F363" s="69"/>
      <c r="G363" s="130"/>
      <c r="H363" s="70"/>
      <c r="I363" s="90"/>
    </row>
    <row r="364">
      <c r="A364" s="13" t="s">
        <v>233</v>
      </c>
      <c r="B364" s="129"/>
      <c r="C364" s="130"/>
      <c r="D364" s="129"/>
      <c r="E364" s="130"/>
      <c r="F364" s="69"/>
      <c r="G364" s="130"/>
      <c r="H364" s="70"/>
      <c r="I364" s="90"/>
    </row>
    <row r="365">
      <c r="A365" s="13" t="s">
        <v>105</v>
      </c>
      <c r="B365" s="129"/>
      <c r="C365" s="130"/>
      <c r="D365" s="129"/>
      <c r="E365" s="130"/>
      <c r="F365" s="69"/>
      <c r="G365" s="130"/>
      <c r="H365" s="70"/>
      <c r="I365" s="90"/>
    </row>
    <row r="366">
      <c r="A366" s="13" t="s">
        <v>173</v>
      </c>
      <c r="B366" s="129"/>
      <c r="C366" s="130"/>
      <c r="D366" s="129"/>
      <c r="E366" s="130"/>
      <c r="F366" s="69"/>
      <c r="G366" s="130"/>
      <c r="H366" s="70"/>
      <c r="I366" s="90"/>
    </row>
    <row r="367">
      <c r="A367" s="13" t="s">
        <v>150</v>
      </c>
      <c r="B367" s="129"/>
      <c r="C367" s="130"/>
      <c r="D367" s="129"/>
      <c r="E367" s="130"/>
      <c r="F367" s="69"/>
      <c r="G367" s="130"/>
      <c r="H367" s="70"/>
      <c r="I367" s="90"/>
    </row>
    <row r="368">
      <c r="A368" s="13" t="s">
        <v>174</v>
      </c>
      <c r="B368" s="129"/>
      <c r="C368" s="130"/>
      <c r="D368" s="129"/>
      <c r="E368" s="130"/>
      <c r="F368" s="69"/>
      <c r="G368" s="130"/>
      <c r="H368" s="70"/>
      <c r="I368" s="90"/>
    </row>
    <row r="369">
      <c r="A369" s="13" t="s">
        <v>186</v>
      </c>
      <c r="B369" s="129"/>
      <c r="C369" s="130"/>
      <c r="D369" s="129"/>
      <c r="E369" s="130"/>
      <c r="F369" s="69"/>
      <c r="G369" s="130"/>
      <c r="H369" s="70"/>
      <c r="I369" s="90"/>
    </row>
    <row r="370">
      <c r="A370" s="13" t="s">
        <v>176</v>
      </c>
      <c r="B370" s="129"/>
      <c r="C370" s="130"/>
      <c r="D370" s="129"/>
      <c r="E370" s="130"/>
      <c r="F370" s="69"/>
      <c r="G370" s="130"/>
      <c r="H370" s="70"/>
      <c r="I370" s="90"/>
    </row>
    <row r="371">
      <c r="A371" s="13" t="s">
        <v>179</v>
      </c>
      <c r="B371" s="129"/>
      <c r="C371" s="130"/>
      <c r="D371" s="129"/>
      <c r="E371" s="130"/>
      <c r="F371" s="69"/>
      <c r="G371" s="130"/>
      <c r="H371" s="70"/>
      <c r="I371" s="90"/>
    </row>
    <row r="372">
      <c r="A372" s="13" t="s">
        <v>178</v>
      </c>
      <c r="B372" s="129"/>
      <c r="C372" s="130"/>
      <c r="D372" s="129"/>
      <c r="E372" s="130"/>
      <c r="F372" s="69"/>
      <c r="G372" s="130"/>
      <c r="H372" s="70"/>
      <c r="I372" s="90"/>
    </row>
    <row r="373">
      <c r="A373" s="13" t="s">
        <v>211</v>
      </c>
      <c r="B373" s="129"/>
      <c r="C373" s="130"/>
      <c r="D373" s="129"/>
      <c r="E373" s="130"/>
      <c r="F373" s="69"/>
      <c r="G373" s="130"/>
      <c r="H373" s="70"/>
      <c r="I373" s="90"/>
    </row>
    <row r="374">
      <c r="A374" s="13" t="s">
        <v>239</v>
      </c>
      <c r="B374" s="129"/>
      <c r="C374" s="130"/>
      <c r="D374" s="129"/>
      <c r="E374" s="130"/>
      <c r="F374" s="69"/>
      <c r="G374" s="130"/>
      <c r="H374" s="70"/>
      <c r="I374" s="90"/>
    </row>
    <row r="375">
      <c r="A375" s="13" t="s">
        <v>229</v>
      </c>
      <c r="B375" s="129"/>
      <c r="C375" s="130"/>
      <c r="D375" s="129"/>
      <c r="E375" s="130"/>
      <c r="F375" s="69"/>
      <c r="G375" s="130"/>
      <c r="H375" s="70"/>
      <c r="I375" s="90"/>
    </row>
    <row r="376">
      <c r="A376" s="13" t="s">
        <v>80</v>
      </c>
      <c r="B376" s="129"/>
      <c r="C376" s="130"/>
      <c r="D376" s="129"/>
      <c r="E376" s="130"/>
      <c r="F376" s="69"/>
      <c r="G376" s="130"/>
      <c r="H376" s="70"/>
      <c r="I376" s="90"/>
    </row>
    <row r="377">
      <c r="A377" s="13" t="s">
        <v>208</v>
      </c>
      <c r="B377" s="129"/>
      <c r="C377" s="130"/>
      <c r="D377" s="129"/>
      <c r="E377" s="130"/>
      <c r="F377" s="69"/>
      <c r="G377" s="130"/>
      <c r="H377" s="70"/>
      <c r="I377" s="90"/>
    </row>
    <row r="378">
      <c r="A378" s="13" t="s">
        <v>213</v>
      </c>
      <c r="B378" s="129"/>
      <c r="C378" s="130"/>
      <c r="D378" s="129"/>
      <c r="E378" s="130"/>
      <c r="F378" s="69"/>
      <c r="G378" s="130"/>
      <c r="H378" s="70"/>
      <c r="I378" s="90"/>
    </row>
    <row r="379">
      <c r="A379" s="13" t="s">
        <v>212</v>
      </c>
      <c r="B379" s="129"/>
      <c r="C379" s="130"/>
      <c r="D379" s="129"/>
      <c r="E379" s="130"/>
      <c r="F379" s="69"/>
      <c r="G379" s="130"/>
      <c r="H379" s="70"/>
      <c r="I379" s="90"/>
    </row>
    <row r="380">
      <c r="A380" s="13" t="s">
        <v>214</v>
      </c>
      <c r="B380" s="129"/>
      <c r="C380" s="130"/>
      <c r="D380" s="129"/>
      <c r="E380" s="130"/>
      <c r="F380" s="69"/>
      <c r="G380" s="130"/>
      <c r="H380" s="70"/>
      <c r="I380" s="90"/>
    </row>
    <row r="381">
      <c r="A381" s="13" t="s">
        <v>232</v>
      </c>
      <c r="B381" s="129"/>
      <c r="C381" s="130"/>
      <c r="D381" s="129"/>
      <c r="E381" s="130"/>
      <c r="F381" s="69"/>
      <c r="G381" s="130"/>
      <c r="H381" s="70"/>
      <c r="I381" s="90"/>
    </row>
    <row r="382">
      <c r="A382" s="13" t="s">
        <v>181</v>
      </c>
      <c r="B382" s="129"/>
      <c r="C382" s="130"/>
      <c r="D382" s="129"/>
      <c r="E382" s="130"/>
      <c r="F382" s="69"/>
      <c r="G382" s="130"/>
      <c r="H382" s="70"/>
      <c r="I382" s="90"/>
    </row>
    <row r="383">
      <c r="A383" s="13" t="s">
        <v>136</v>
      </c>
      <c r="B383" s="129"/>
      <c r="C383" s="130"/>
      <c r="D383" s="129"/>
      <c r="E383" s="130"/>
      <c r="F383" s="69"/>
      <c r="G383" s="130"/>
      <c r="H383" s="70"/>
      <c r="I383" s="90"/>
    </row>
    <row r="384">
      <c r="A384" s="13" t="s">
        <v>246</v>
      </c>
      <c r="B384" s="129"/>
      <c r="C384" s="130"/>
      <c r="D384" s="129"/>
      <c r="E384" s="130"/>
      <c r="F384" s="69"/>
      <c r="G384" s="130"/>
      <c r="H384" s="70"/>
      <c r="I384" s="90"/>
    </row>
    <row r="385">
      <c r="A385" s="13" t="s">
        <v>22</v>
      </c>
      <c r="B385" s="129"/>
      <c r="C385" s="130"/>
      <c r="D385" s="129"/>
      <c r="E385" s="130"/>
      <c r="F385" s="69"/>
      <c r="G385" s="130"/>
      <c r="H385" s="70"/>
      <c r="I385" s="90"/>
    </row>
    <row r="386">
      <c r="A386" s="13" t="s">
        <v>95</v>
      </c>
      <c r="B386" s="129"/>
      <c r="C386" s="130"/>
      <c r="D386" s="129"/>
      <c r="E386" s="130"/>
      <c r="F386" s="69"/>
      <c r="G386" s="130"/>
      <c r="H386" s="70"/>
      <c r="I386" s="90"/>
    </row>
    <row r="387">
      <c r="A387" s="13" t="s">
        <v>100</v>
      </c>
      <c r="B387" s="129"/>
      <c r="C387" s="130"/>
      <c r="D387" s="129"/>
      <c r="E387" s="130"/>
      <c r="F387" s="69"/>
      <c r="G387" s="130"/>
      <c r="H387" s="70"/>
      <c r="I387" s="90"/>
    </row>
    <row r="388">
      <c r="A388" s="13" t="s">
        <v>138</v>
      </c>
      <c r="B388" s="129"/>
      <c r="C388" s="130"/>
      <c r="D388" s="129"/>
      <c r="E388" s="130"/>
      <c r="F388" s="69"/>
      <c r="G388" s="130"/>
      <c r="H388" s="70"/>
      <c r="I388" s="90"/>
    </row>
    <row r="389">
      <c r="A389" s="13" t="s">
        <v>204</v>
      </c>
      <c r="B389" s="129"/>
      <c r="C389" s="130"/>
      <c r="D389" s="129"/>
      <c r="E389" s="130"/>
      <c r="F389" s="69"/>
      <c r="G389" s="130"/>
      <c r="H389" s="70"/>
      <c r="I389" s="90"/>
    </row>
    <row r="390">
      <c r="A390" s="13" t="s">
        <v>60</v>
      </c>
      <c r="B390" s="129"/>
      <c r="C390" s="130"/>
      <c r="D390" s="129"/>
      <c r="E390" s="130"/>
      <c r="F390" s="69"/>
      <c r="G390" s="130"/>
      <c r="H390" s="70"/>
      <c r="I390" s="90"/>
    </row>
    <row r="391">
      <c r="A391" s="13" t="s">
        <v>152</v>
      </c>
      <c r="B391" s="129"/>
      <c r="C391" s="130"/>
      <c r="D391" s="129"/>
      <c r="E391" s="130"/>
      <c r="F391" s="69"/>
      <c r="G391" s="130"/>
      <c r="H391" s="70"/>
      <c r="I391" s="90"/>
    </row>
    <row r="392">
      <c r="A392" s="13" t="s">
        <v>234</v>
      </c>
      <c r="B392" s="129"/>
      <c r="C392" s="130"/>
      <c r="D392" s="129"/>
      <c r="E392" s="130"/>
      <c r="F392" s="69"/>
      <c r="G392" s="130"/>
      <c r="H392" s="70"/>
      <c r="I392" s="90"/>
    </row>
    <row r="393">
      <c r="A393" s="13" t="s">
        <v>187</v>
      </c>
      <c r="B393" s="129"/>
      <c r="C393" s="130"/>
      <c r="D393" s="129"/>
      <c r="E393" s="130"/>
      <c r="F393" s="69"/>
      <c r="G393" s="130"/>
      <c r="H393" s="70"/>
      <c r="I393" s="90"/>
    </row>
    <row r="394">
      <c r="A394" s="13" t="s">
        <v>241</v>
      </c>
      <c r="B394" s="129"/>
      <c r="C394" s="130"/>
      <c r="D394" s="129"/>
      <c r="E394" s="130"/>
      <c r="F394" s="69"/>
      <c r="G394" s="130"/>
      <c r="H394" s="70"/>
      <c r="I394" s="90"/>
    </row>
    <row r="395">
      <c r="A395" s="13" t="s">
        <v>163</v>
      </c>
      <c r="B395" s="129"/>
      <c r="C395" s="130"/>
      <c r="D395" s="129"/>
      <c r="E395" s="130"/>
      <c r="F395" s="69"/>
      <c r="G395" s="130"/>
      <c r="H395" s="70"/>
      <c r="I395" s="90"/>
    </row>
    <row r="396">
      <c r="A396" s="13" t="s">
        <v>164</v>
      </c>
      <c r="B396" s="129"/>
      <c r="C396" s="130"/>
      <c r="D396" s="129"/>
      <c r="E396" s="130"/>
      <c r="F396" s="69"/>
      <c r="G396" s="130"/>
      <c r="H396" s="70"/>
      <c r="I396" s="90"/>
    </row>
    <row r="397">
      <c r="A397" s="13" t="s">
        <v>84</v>
      </c>
      <c r="B397" s="129"/>
      <c r="C397" s="130"/>
      <c r="D397" s="129"/>
      <c r="E397" s="130"/>
      <c r="F397" s="69"/>
      <c r="G397" s="130"/>
      <c r="H397" s="70"/>
      <c r="I397" s="90"/>
    </row>
    <row r="398">
      <c r="A398" s="13" t="s">
        <v>242</v>
      </c>
      <c r="B398" s="129"/>
      <c r="C398" s="130"/>
      <c r="D398" s="129"/>
      <c r="E398" s="130"/>
      <c r="F398" s="69"/>
      <c r="G398" s="130"/>
      <c r="H398" s="70"/>
      <c r="I398" s="90"/>
    </row>
    <row r="399">
      <c r="A399" s="13" t="s">
        <v>245</v>
      </c>
      <c r="B399" s="129"/>
      <c r="C399" s="130"/>
      <c r="D399" s="129"/>
      <c r="E399" s="130"/>
      <c r="F399" s="69"/>
      <c r="G399" s="130"/>
      <c r="H399" s="70"/>
      <c r="I399" s="90"/>
    </row>
    <row r="400">
      <c r="A400" s="13" t="s">
        <v>188</v>
      </c>
      <c r="B400" s="129"/>
      <c r="C400" s="130"/>
      <c r="D400" s="129"/>
      <c r="E400" s="130"/>
      <c r="F400" s="69"/>
      <c r="G400" s="130"/>
      <c r="H400" s="70"/>
      <c r="I400" s="90"/>
    </row>
    <row r="401">
      <c r="A401" s="13" t="s">
        <v>215</v>
      </c>
      <c r="B401" s="129"/>
      <c r="C401" s="130"/>
      <c r="D401" s="129"/>
      <c r="E401" s="130"/>
      <c r="F401" s="69"/>
      <c r="G401" s="130"/>
      <c r="H401" s="70"/>
      <c r="I401" s="90"/>
    </row>
    <row r="402">
      <c r="A402" s="13" t="s">
        <v>217</v>
      </c>
      <c r="B402" s="129"/>
      <c r="C402" s="130"/>
      <c r="D402" s="129"/>
      <c r="E402" s="130"/>
      <c r="F402" s="69"/>
      <c r="G402" s="130"/>
      <c r="H402" s="70"/>
      <c r="I402" s="90"/>
    </row>
    <row r="403">
      <c r="A403" s="13" t="s">
        <v>219</v>
      </c>
      <c r="B403" s="129"/>
      <c r="C403" s="130"/>
      <c r="D403" s="129"/>
      <c r="E403" s="130"/>
      <c r="F403" s="69"/>
      <c r="G403" s="130"/>
      <c r="H403" s="70"/>
      <c r="I403" s="90"/>
    </row>
    <row r="404">
      <c r="A404" s="13" t="s">
        <v>64</v>
      </c>
      <c r="B404" s="129"/>
      <c r="C404" s="130"/>
      <c r="D404" s="129"/>
      <c r="E404" s="130"/>
      <c r="F404" s="69"/>
      <c r="G404" s="130"/>
      <c r="H404" s="70"/>
      <c r="I404" s="90"/>
    </row>
    <row r="405">
      <c r="A405" s="24"/>
      <c r="B405" s="129"/>
      <c r="C405" s="130"/>
      <c r="D405" s="129"/>
      <c r="E405" s="130"/>
      <c r="F405" s="69"/>
      <c r="G405" s="130"/>
      <c r="H405" s="70"/>
      <c r="I405" s="90"/>
    </row>
    <row r="406">
      <c r="A406" s="24"/>
      <c r="B406" s="129"/>
      <c r="C406" s="130"/>
      <c r="D406" s="129"/>
      <c r="E406" s="130"/>
      <c r="F406" s="69"/>
      <c r="G406" s="130"/>
      <c r="H406" s="70"/>
      <c r="I406" s="90"/>
    </row>
    <row r="407">
      <c r="A407" s="24"/>
      <c r="B407" s="129"/>
      <c r="C407" s="130"/>
      <c r="D407" s="129"/>
      <c r="E407" s="130"/>
      <c r="F407" s="69"/>
      <c r="G407" s="130"/>
      <c r="H407" s="70"/>
      <c r="I407" s="90"/>
    </row>
    <row r="408">
      <c r="A408" s="24"/>
      <c r="B408" s="129"/>
      <c r="C408" s="130"/>
      <c r="D408" s="129"/>
      <c r="E408" s="130"/>
      <c r="F408" s="69"/>
      <c r="G408" s="130"/>
      <c r="H408" s="70"/>
      <c r="I408" s="90"/>
    </row>
    <row r="409">
      <c r="A409" s="24"/>
      <c r="B409" s="129"/>
      <c r="C409" s="130"/>
      <c r="D409" s="129"/>
      <c r="E409" s="130"/>
      <c r="F409" s="69"/>
      <c r="G409" s="130"/>
      <c r="H409" s="70"/>
      <c r="I409" s="90"/>
    </row>
    <row r="410">
      <c r="A410" s="24"/>
      <c r="B410" s="129"/>
      <c r="C410" s="130"/>
      <c r="D410" s="129"/>
      <c r="E410" s="130"/>
      <c r="F410" s="69"/>
      <c r="G410" s="130"/>
      <c r="H410" s="70"/>
      <c r="I410" s="90"/>
    </row>
    <row r="411">
      <c r="A411" s="72"/>
      <c r="B411" s="129"/>
      <c r="C411" s="130"/>
      <c r="D411" s="129"/>
      <c r="E411" s="130"/>
      <c r="F411" s="69"/>
      <c r="G411" s="130"/>
      <c r="H411" s="70"/>
      <c r="I411" s="90"/>
    </row>
    <row r="412">
      <c r="A412" s="72"/>
      <c r="B412" s="129"/>
      <c r="C412" s="130"/>
      <c r="D412" s="129"/>
      <c r="E412" s="130"/>
      <c r="F412" s="69"/>
      <c r="G412" s="130"/>
      <c r="H412" s="70"/>
      <c r="I412" s="90"/>
    </row>
    <row r="413">
      <c r="A413" s="72"/>
      <c r="B413" s="129"/>
      <c r="C413" s="130"/>
      <c r="D413" s="129"/>
      <c r="E413" s="130"/>
      <c r="F413" s="69"/>
      <c r="G413" s="130"/>
      <c r="H413" s="70"/>
      <c r="I413" s="90"/>
    </row>
    <row r="414">
      <c r="A414" s="72"/>
      <c r="B414" s="129"/>
      <c r="C414" s="130"/>
      <c r="D414" s="129"/>
      <c r="E414" s="130"/>
      <c r="F414" s="69"/>
      <c r="G414" s="130"/>
      <c r="H414" s="70"/>
      <c r="I414" s="90"/>
    </row>
    <row r="415">
      <c r="A415" s="72"/>
      <c r="B415" s="129"/>
      <c r="C415" s="130"/>
      <c r="D415" s="129"/>
      <c r="E415" s="130"/>
      <c r="F415" s="69"/>
      <c r="G415" s="130"/>
      <c r="H415" s="70"/>
      <c r="I415" s="90"/>
    </row>
    <row r="416">
      <c r="A416" s="72"/>
      <c r="B416" s="129"/>
      <c r="C416" s="130"/>
      <c r="D416" s="129"/>
      <c r="E416" s="130"/>
      <c r="F416" s="69"/>
      <c r="G416" s="130"/>
      <c r="H416" s="70"/>
      <c r="I416" s="90"/>
    </row>
    <row r="417">
      <c r="A417" s="72"/>
      <c r="B417" s="129"/>
      <c r="C417" s="130"/>
      <c r="D417" s="129"/>
      <c r="E417" s="130"/>
      <c r="F417" s="69"/>
      <c r="G417" s="130"/>
      <c r="H417" s="70"/>
      <c r="I417" s="90"/>
    </row>
    <row r="418">
      <c r="A418" s="4" t="s">
        <v>1</v>
      </c>
      <c r="B418" s="129"/>
      <c r="C418" s="130"/>
      <c r="D418" s="129"/>
      <c r="E418" s="130"/>
      <c r="F418" s="69"/>
      <c r="G418" s="130"/>
      <c r="H418" s="70"/>
      <c r="I418" s="90"/>
    </row>
    <row r="419">
      <c r="A419" s="13" t="s">
        <v>168</v>
      </c>
      <c r="B419" s="129"/>
      <c r="C419" s="130"/>
      <c r="D419" s="129"/>
      <c r="E419" s="130"/>
      <c r="F419" s="69"/>
      <c r="G419" s="130"/>
      <c r="H419" s="70"/>
      <c r="I419" s="90"/>
    </row>
    <row r="420">
      <c r="A420" s="13" t="s">
        <v>90</v>
      </c>
      <c r="B420" s="129"/>
      <c r="C420" s="130"/>
      <c r="D420" s="129"/>
      <c r="E420" s="130"/>
      <c r="F420" s="69"/>
      <c r="G420" s="130"/>
      <c r="H420" s="70"/>
      <c r="I420" s="90"/>
    </row>
    <row r="421">
      <c r="A421" s="13" t="s">
        <v>54</v>
      </c>
      <c r="B421" s="129"/>
      <c r="C421" s="130"/>
      <c r="D421" s="129"/>
      <c r="E421" s="130"/>
      <c r="F421" s="69"/>
      <c r="G421" s="130"/>
      <c r="H421" s="70"/>
      <c r="I421" s="90"/>
    </row>
    <row r="422">
      <c r="A422" s="13" t="s">
        <v>192</v>
      </c>
      <c r="B422" s="129"/>
      <c r="C422" s="130"/>
      <c r="D422" s="129"/>
      <c r="E422" s="130"/>
      <c r="F422" s="69"/>
      <c r="G422" s="130"/>
      <c r="H422" s="70"/>
      <c r="I422" s="90"/>
    </row>
    <row r="423">
      <c r="A423" s="13" t="s">
        <v>141</v>
      </c>
      <c r="B423" s="129"/>
      <c r="C423" s="130"/>
      <c r="D423" s="129"/>
      <c r="E423" s="130"/>
      <c r="F423" s="69"/>
      <c r="G423" s="130"/>
      <c r="H423" s="70"/>
      <c r="I423" s="90"/>
    </row>
    <row r="424">
      <c r="A424" s="13" t="s">
        <v>145</v>
      </c>
      <c r="B424" s="129"/>
      <c r="C424" s="130"/>
      <c r="D424" s="129"/>
      <c r="E424" s="130"/>
      <c r="F424" s="69"/>
      <c r="G424" s="130"/>
      <c r="H424" s="70"/>
      <c r="I424" s="90"/>
    </row>
    <row r="425">
      <c r="A425" s="13" t="s">
        <v>87</v>
      </c>
      <c r="B425" s="129"/>
      <c r="C425" s="130"/>
      <c r="D425" s="129"/>
      <c r="E425" s="130"/>
      <c r="F425" s="69"/>
      <c r="G425" s="130"/>
      <c r="H425" s="70"/>
      <c r="I425" s="90"/>
    </row>
    <row r="426">
      <c r="A426" s="13" t="s">
        <v>222</v>
      </c>
      <c r="B426" s="129"/>
      <c r="C426" s="130"/>
      <c r="D426" s="129"/>
      <c r="E426" s="130"/>
      <c r="F426" s="69"/>
      <c r="G426" s="130"/>
      <c r="H426" s="70"/>
      <c r="I426" s="90"/>
    </row>
    <row r="427">
      <c r="A427" s="13" t="s">
        <v>198</v>
      </c>
      <c r="B427" s="129"/>
      <c r="C427" s="130"/>
      <c r="D427" s="129"/>
      <c r="E427" s="130"/>
      <c r="F427" s="69"/>
      <c r="G427" s="130"/>
      <c r="H427" s="70"/>
      <c r="I427" s="90"/>
    </row>
    <row r="428">
      <c r="A428" s="13" t="s">
        <v>151</v>
      </c>
      <c r="B428" s="129"/>
      <c r="C428" s="130"/>
      <c r="D428" s="129"/>
      <c r="E428" s="130"/>
      <c r="F428" s="69"/>
      <c r="G428" s="130"/>
      <c r="H428" s="70"/>
      <c r="I428" s="90"/>
    </row>
    <row r="429">
      <c r="A429" s="13" t="s">
        <v>165</v>
      </c>
      <c r="B429" s="129"/>
      <c r="C429" s="130"/>
      <c r="D429" s="129"/>
      <c r="E429" s="130"/>
      <c r="F429" s="69"/>
      <c r="G429" s="130"/>
      <c r="H429" s="70"/>
      <c r="I429" s="90"/>
    </row>
    <row r="430">
      <c r="A430" s="13" t="s">
        <v>140</v>
      </c>
      <c r="B430" s="129"/>
      <c r="C430" s="130"/>
      <c r="D430" s="129"/>
      <c r="E430" s="130"/>
      <c r="F430" s="69"/>
      <c r="G430" s="130"/>
      <c r="H430" s="70"/>
      <c r="I430" s="90"/>
    </row>
    <row r="431">
      <c r="A431" s="13" t="s">
        <v>68</v>
      </c>
      <c r="B431" s="129"/>
      <c r="C431" s="130"/>
      <c r="D431" s="129"/>
      <c r="E431" s="130"/>
      <c r="F431" s="69"/>
      <c r="G431" s="130"/>
      <c r="H431" s="70"/>
      <c r="I431" s="90"/>
    </row>
    <row r="432">
      <c r="A432" s="13" t="s">
        <v>99</v>
      </c>
      <c r="B432" s="129"/>
      <c r="C432" s="130"/>
      <c r="D432" s="129"/>
      <c r="E432" s="130"/>
      <c r="F432" s="69"/>
      <c r="G432" s="130"/>
      <c r="H432" s="70"/>
      <c r="I432" s="90"/>
    </row>
    <row r="433">
      <c r="A433" s="13" t="s">
        <v>193</v>
      </c>
      <c r="B433" s="129"/>
      <c r="C433" s="130"/>
      <c r="D433" s="129"/>
      <c r="E433" s="130"/>
      <c r="F433" s="69"/>
      <c r="G433" s="130"/>
      <c r="H433" s="70"/>
      <c r="I433" s="90"/>
    </row>
    <row r="434">
      <c r="A434" s="13" t="s">
        <v>195</v>
      </c>
      <c r="B434" s="129"/>
      <c r="C434" s="130"/>
      <c r="D434" s="129"/>
      <c r="E434" s="130"/>
      <c r="F434" s="69"/>
      <c r="G434" s="130"/>
      <c r="H434" s="70"/>
      <c r="I434" s="90"/>
    </row>
    <row r="435">
      <c r="A435" s="13" t="s">
        <v>210</v>
      </c>
      <c r="B435" s="129"/>
      <c r="C435" s="130"/>
      <c r="D435" s="129"/>
      <c r="E435" s="130"/>
      <c r="F435" s="69"/>
      <c r="G435" s="130"/>
      <c r="H435" s="70"/>
      <c r="I435" s="90"/>
    </row>
    <row r="436">
      <c r="A436" s="13" t="s">
        <v>196</v>
      </c>
      <c r="B436" s="129"/>
      <c r="C436" s="130"/>
      <c r="D436" s="129"/>
      <c r="E436" s="130"/>
      <c r="F436" s="69"/>
      <c r="G436" s="130"/>
      <c r="H436" s="70"/>
      <c r="I436" s="90"/>
    </row>
    <row r="437">
      <c r="A437" s="13" t="s">
        <v>197</v>
      </c>
      <c r="B437" s="129"/>
      <c r="C437" s="130"/>
      <c r="D437" s="129"/>
      <c r="E437" s="130"/>
      <c r="F437" s="69"/>
      <c r="G437" s="130"/>
      <c r="H437" s="70"/>
      <c r="I437" s="90"/>
    </row>
    <row r="438">
      <c r="A438" s="13" t="s">
        <v>170</v>
      </c>
      <c r="B438" s="129"/>
      <c r="C438" s="130"/>
      <c r="D438" s="129"/>
      <c r="E438" s="130"/>
      <c r="F438" s="69"/>
      <c r="G438" s="130"/>
      <c r="H438" s="70"/>
      <c r="I438" s="90"/>
    </row>
    <row r="439">
      <c r="A439" s="13" t="s">
        <v>146</v>
      </c>
      <c r="B439" s="129"/>
      <c r="C439" s="130"/>
      <c r="D439" s="129"/>
      <c r="E439" s="130"/>
      <c r="F439" s="69"/>
      <c r="G439" s="130"/>
      <c r="H439" s="70"/>
      <c r="I439" s="90"/>
    </row>
    <row r="440">
      <c r="A440" s="13" t="s">
        <v>147</v>
      </c>
      <c r="B440" s="129"/>
      <c r="C440" s="130"/>
      <c r="D440" s="129"/>
      <c r="E440" s="130"/>
      <c r="F440" s="69"/>
      <c r="G440" s="130"/>
      <c r="H440" s="70"/>
      <c r="I440" s="90"/>
    </row>
    <row r="441">
      <c r="A441" s="13" t="s">
        <v>142</v>
      </c>
      <c r="B441" s="129"/>
      <c r="C441" s="130"/>
      <c r="D441" s="129"/>
      <c r="E441" s="130"/>
      <c r="F441" s="69"/>
      <c r="G441" s="130"/>
      <c r="H441" s="70"/>
      <c r="I441" s="90"/>
    </row>
    <row r="442">
      <c r="A442" s="13" t="s">
        <v>199</v>
      </c>
      <c r="B442" s="129"/>
      <c r="C442" s="130"/>
      <c r="D442" s="129"/>
      <c r="E442" s="130"/>
      <c r="F442" s="69"/>
      <c r="G442" s="130"/>
      <c r="H442" s="70"/>
      <c r="I442" s="90"/>
    </row>
    <row r="443">
      <c r="A443" s="13" t="s">
        <v>130</v>
      </c>
      <c r="B443" s="129"/>
      <c r="C443" s="130"/>
      <c r="D443" s="129"/>
      <c r="E443" s="130"/>
      <c r="F443" s="69"/>
      <c r="G443" s="130"/>
      <c r="H443" s="70"/>
      <c r="I443" s="90"/>
    </row>
    <row r="444">
      <c r="A444" s="13" t="s">
        <v>51</v>
      </c>
      <c r="B444" s="129"/>
      <c r="C444" s="130"/>
      <c r="D444" s="129"/>
      <c r="E444" s="130"/>
      <c r="F444" s="69"/>
      <c r="G444" s="130"/>
      <c r="H444" s="70"/>
      <c r="I444" s="90"/>
    </row>
    <row r="445">
      <c r="A445" s="13" t="s">
        <v>153</v>
      </c>
      <c r="B445" s="129"/>
      <c r="C445" s="130"/>
      <c r="D445" s="129"/>
      <c r="E445" s="130"/>
      <c r="F445" s="69"/>
      <c r="G445" s="130"/>
      <c r="H445" s="70"/>
      <c r="I445" s="90"/>
    </row>
    <row r="446">
      <c r="A446" s="13" t="s">
        <v>155</v>
      </c>
      <c r="B446" s="129"/>
      <c r="C446" s="130"/>
      <c r="D446" s="129"/>
      <c r="E446" s="130"/>
      <c r="F446" s="69"/>
      <c r="G446" s="130"/>
      <c r="H446" s="70"/>
      <c r="I446" s="90"/>
    </row>
    <row r="447">
      <c r="A447" s="13" t="s">
        <v>76</v>
      </c>
      <c r="B447" s="129"/>
      <c r="C447" s="130"/>
      <c r="D447" s="129"/>
      <c r="E447" s="130"/>
      <c r="F447" s="69"/>
      <c r="G447" s="130"/>
      <c r="H447" s="70"/>
      <c r="I447" s="90"/>
    </row>
    <row r="448">
      <c r="A448" s="13" t="s">
        <v>107</v>
      </c>
      <c r="B448" s="129"/>
      <c r="C448" s="130"/>
      <c r="D448" s="129"/>
      <c r="E448" s="130"/>
      <c r="F448" s="69"/>
      <c r="G448" s="130"/>
      <c r="H448" s="70"/>
      <c r="I448" s="90"/>
    </row>
    <row r="449">
      <c r="A449" s="13" t="s">
        <v>200</v>
      </c>
      <c r="B449" s="129"/>
      <c r="C449" s="130"/>
      <c r="D449" s="129"/>
      <c r="E449" s="130"/>
      <c r="F449" s="69"/>
      <c r="G449" s="130"/>
      <c r="H449" s="70"/>
      <c r="I449" s="90"/>
    </row>
    <row r="450">
      <c r="A450" s="13" t="s">
        <v>175</v>
      </c>
      <c r="B450" s="129"/>
      <c r="C450" s="130"/>
      <c r="D450" s="129"/>
      <c r="E450" s="130"/>
      <c r="F450" s="69"/>
      <c r="G450" s="130"/>
      <c r="H450" s="70"/>
      <c r="I450" s="90"/>
    </row>
    <row r="451">
      <c r="A451" s="13" t="s">
        <v>110</v>
      </c>
      <c r="B451" s="129"/>
      <c r="C451" s="130"/>
      <c r="D451" s="129"/>
      <c r="E451" s="130"/>
      <c r="F451" s="69"/>
      <c r="G451" s="130"/>
      <c r="H451" s="70"/>
      <c r="I451" s="90"/>
    </row>
    <row r="452">
      <c r="A452" s="13" t="s">
        <v>202</v>
      </c>
      <c r="B452" s="129"/>
      <c r="C452" s="130"/>
      <c r="D452" s="129"/>
      <c r="E452" s="130"/>
      <c r="F452" s="69"/>
      <c r="G452" s="130"/>
      <c r="H452" s="70"/>
      <c r="I452" s="90"/>
    </row>
    <row r="453">
      <c r="A453" s="13" t="s">
        <v>157</v>
      </c>
      <c r="B453" s="129"/>
      <c r="C453" s="130"/>
      <c r="D453" s="129"/>
      <c r="E453" s="130"/>
      <c r="F453" s="69"/>
      <c r="G453" s="130"/>
      <c r="H453" s="70"/>
      <c r="I453" s="90"/>
    </row>
    <row r="454">
      <c r="A454" s="13" t="s">
        <v>206</v>
      </c>
      <c r="B454" s="129"/>
      <c r="C454" s="130"/>
      <c r="D454" s="129"/>
      <c r="E454" s="130"/>
      <c r="F454" s="69"/>
      <c r="G454" s="130"/>
      <c r="H454" s="70"/>
      <c r="I454" s="90"/>
    </row>
    <row r="455">
      <c r="A455" s="13" t="s">
        <v>230</v>
      </c>
      <c r="B455" s="129"/>
      <c r="C455" s="130"/>
      <c r="D455" s="129"/>
      <c r="E455" s="130"/>
      <c r="F455" s="69"/>
      <c r="G455" s="130"/>
      <c r="H455" s="70"/>
      <c r="I455" s="90"/>
    </row>
    <row r="456">
      <c r="A456" s="13" t="s">
        <v>143</v>
      </c>
      <c r="B456" s="129"/>
      <c r="C456" s="130"/>
      <c r="D456" s="129"/>
      <c r="E456" s="130"/>
      <c r="F456" s="69"/>
      <c r="G456" s="130"/>
      <c r="H456" s="70"/>
      <c r="I456" s="90"/>
    </row>
    <row r="457">
      <c r="A457" s="13" t="s">
        <v>231</v>
      </c>
      <c r="B457" s="129"/>
      <c r="C457" s="130"/>
      <c r="D457" s="129"/>
      <c r="E457" s="130"/>
      <c r="F457" s="69"/>
      <c r="G457" s="130"/>
      <c r="H457" s="70"/>
      <c r="I457" s="90"/>
    </row>
    <row r="458">
      <c r="A458" s="13" t="s">
        <v>116</v>
      </c>
      <c r="B458" s="129"/>
      <c r="C458" s="130"/>
      <c r="D458" s="129"/>
      <c r="E458" s="130"/>
      <c r="F458" s="69"/>
      <c r="G458" s="130"/>
      <c r="H458" s="70"/>
      <c r="I458" s="90"/>
    </row>
    <row r="459">
      <c r="A459" s="13" t="s">
        <v>226</v>
      </c>
      <c r="B459" s="129"/>
      <c r="C459" s="130"/>
      <c r="D459" s="129"/>
      <c r="E459" s="130"/>
      <c r="F459" s="69"/>
      <c r="G459" s="130"/>
      <c r="H459" s="70"/>
      <c r="I459" s="90"/>
    </row>
    <row r="460">
      <c r="A460" s="13" t="s">
        <v>221</v>
      </c>
      <c r="B460" s="129"/>
      <c r="C460" s="130"/>
      <c r="D460" s="129"/>
      <c r="E460" s="130"/>
      <c r="F460" s="69"/>
      <c r="G460" s="130"/>
      <c r="H460" s="70"/>
      <c r="I460" s="90"/>
    </row>
    <row r="461">
      <c r="A461" s="13" t="s">
        <v>172</v>
      </c>
      <c r="B461" s="129"/>
      <c r="C461" s="130"/>
      <c r="D461" s="129"/>
      <c r="E461" s="130"/>
      <c r="F461" s="69"/>
      <c r="G461" s="130"/>
      <c r="H461" s="70"/>
      <c r="I461" s="90"/>
    </row>
    <row r="462">
      <c r="A462" s="13" t="s">
        <v>118</v>
      </c>
      <c r="B462" s="129"/>
      <c r="C462" s="130"/>
      <c r="D462" s="129"/>
      <c r="E462" s="130"/>
      <c r="F462" s="69"/>
      <c r="G462" s="130"/>
      <c r="H462" s="70"/>
      <c r="I462" s="90"/>
    </row>
    <row r="463">
      <c r="A463" s="13" t="s">
        <v>184</v>
      </c>
      <c r="B463" s="129"/>
      <c r="C463" s="130"/>
      <c r="D463" s="129"/>
      <c r="E463" s="130"/>
      <c r="F463" s="69"/>
      <c r="G463" s="130"/>
      <c r="H463" s="70"/>
      <c r="I463" s="90"/>
    </row>
    <row r="464">
      <c r="A464" s="13" t="s">
        <v>148</v>
      </c>
      <c r="B464" s="129"/>
      <c r="C464" s="130"/>
      <c r="D464" s="129"/>
      <c r="E464" s="130"/>
      <c r="F464" s="69"/>
      <c r="G464" s="130"/>
      <c r="H464" s="70"/>
      <c r="I464" s="90"/>
    </row>
    <row r="465">
      <c r="A465" s="13" t="s">
        <v>216</v>
      </c>
      <c r="B465" s="129"/>
      <c r="C465" s="130"/>
      <c r="D465" s="129"/>
      <c r="E465" s="130"/>
      <c r="F465" s="69"/>
      <c r="G465" s="130"/>
      <c r="H465" s="70"/>
      <c r="I465" s="90"/>
    </row>
    <row r="466">
      <c r="A466" s="13" t="s">
        <v>103</v>
      </c>
      <c r="B466" s="129"/>
      <c r="C466" s="130"/>
      <c r="D466" s="129"/>
      <c r="E466" s="130"/>
      <c r="F466" s="69"/>
      <c r="G466" s="130"/>
      <c r="H466" s="70"/>
      <c r="I466" s="90"/>
    </row>
    <row r="467">
      <c r="A467" s="13" t="s">
        <v>167</v>
      </c>
      <c r="B467" s="129"/>
      <c r="C467" s="130"/>
      <c r="D467" s="129"/>
      <c r="E467" s="130"/>
      <c r="F467" s="69"/>
      <c r="G467" s="130"/>
      <c r="H467" s="70"/>
      <c r="I467" s="90"/>
    </row>
    <row r="468">
      <c r="A468" s="13" t="s">
        <v>128</v>
      </c>
      <c r="B468" s="129"/>
      <c r="C468" s="130"/>
      <c r="D468" s="129"/>
      <c r="E468" s="130"/>
      <c r="F468" s="69"/>
      <c r="G468" s="130"/>
      <c r="H468" s="70"/>
      <c r="I468" s="90"/>
    </row>
    <row r="469">
      <c r="A469" s="13" t="s">
        <v>158</v>
      </c>
      <c r="B469" s="129"/>
      <c r="C469" s="130"/>
      <c r="D469" s="129"/>
      <c r="E469" s="130"/>
      <c r="F469" s="69"/>
      <c r="G469" s="130"/>
      <c r="H469" s="70"/>
      <c r="I469" s="90"/>
    </row>
    <row r="470">
      <c r="A470" s="13" t="s">
        <v>180</v>
      </c>
      <c r="B470" s="129"/>
      <c r="C470" s="130"/>
      <c r="D470" s="129"/>
      <c r="E470" s="130"/>
      <c r="F470" s="69"/>
      <c r="G470" s="130"/>
      <c r="H470" s="70"/>
      <c r="I470" s="90"/>
    </row>
    <row r="471">
      <c r="A471" s="13" t="s">
        <v>114</v>
      </c>
      <c r="B471" s="129"/>
      <c r="C471" s="130"/>
      <c r="D471" s="129"/>
      <c r="E471" s="130"/>
      <c r="F471" s="69"/>
      <c r="G471" s="130"/>
      <c r="H471" s="70"/>
      <c r="I471" s="90"/>
    </row>
    <row r="472">
      <c r="A472" s="13" t="s">
        <v>205</v>
      </c>
      <c r="B472" s="129"/>
      <c r="C472" s="130"/>
      <c r="D472" s="129"/>
      <c r="E472" s="130"/>
      <c r="F472" s="69"/>
      <c r="G472" s="130"/>
      <c r="H472" s="70"/>
      <c r="I472" s="90"/>
    </row>
    <row r="473">
      <c r="A473" s="13" t="s">
        <v>121</v>
      </c>
      <c r="B473" s="129"/>
      <c r="C473" s="130"/>
      <c r="D473" s="129"/>
      <c r="E473" s="130"/>
      <c r="F473" s="69"/>
      <c r="G473" s="130"/>
      <c r="H473" s="70"/>
      <c r="I473" s="90"/>
    </row>
    <row r="474">
      <c r="A474" s="13" t="s">
        <v>203</v>
      </c>
      <c r="B474" s="129"/>
      <c r="C474" s="130"/>
      <c r="D474" s="129"/>
      <c r="E474" s="130"/>
      <c r="F474" s="69"/>
      <c r="G474" s="130"/>
      <c r="H474" s="70"/>
      <c r="I474" s="90"/>
    </row>
    <row r="475">
      <c r="A475" s="13" t="s">
        <v>243</v>
      </c>
      <c r="B475" s="129"/>
      <c r="C475" s="130"/>
      <c r="D475" s="129"/>
      <c r="E475" s="130"/>
      <c r="F475" s="69"/>
      <c r="G475" s="130"/>
      <c r="H475" s="70"/>
      <c r="I475" s="90"/>
    </row>
    <row r="476">
      <c r="A476" s="13" t="s">
        <v>169</v>
      </c>
      <c r="B476" s="129"/>
      <c r="C476" s="130"/>
      <c r="D476" s="129"/>
      <c r="E476" s="130"/>
      <c r="F476" s="69"/>
      <c r="G476" s="130"/>
      <c r="H476" s="70"/>
      <c r="I476" s="90"/>
    </row>
    <row r="477">
      <c r="A477" s="13" t="s">
        <v>223</v>
      </c>
      <c r="B477" s="129"/>
      <c r="C477" s="130"/>
      <c r="D477" s="129"/>
      <c r="E477" s="130"/>
      <c r="F477" s="69"/>
      <c r="G477" s="130"/>
      <c r="H477" s="70"/>
      <c r="I477" s="90"/>
    </row>
    <row r="478">
      <c r="A478" s="13" t="s">
        <v>207</v>
      </c>
      <c r="B478" s="129"/>
      <c r="C478" s="130"/>
      <c r="D478" s="129"/>
      <c r="E478" s="130"/>
      <c r="F478" s="69"/>
      <c r="G478" s="130"/>
      <c r="H478" s="70"/>
      <c r="I478" s="90"/>
    </row>
    <row r="479">
      <c r="A479" s="13" t="s">
        <v>112</v>
      </c>
      <c r="B479" s="129"/>
      <c r="C479" s="130"/>
      <c r="D479" s="129"/>
      <c r="E479" s="130"/>
      <c r="F479" s="69"/>
      <c r="G479" s="130"/>
      <c r="H479" s="70"/>
      <c r="I479" s="90"/>
    </row>
    <row r="480">
      <c r="A480" s="13" t="s">
        <v>93</v>
      </c>
      <c r="B480" s="129"/>
      <c r="C480" s="130"/>
      <c r="D480" s="129"/>
      <c r="E480" s="130"/>
      <c r="F480" s="69"/>
      <c r="G480" s="130"/>
      <c r="H480" s="70"/>
      <c r="I480" s="90"/>
    </row>
    <row r="481">
      <c r="A481" s="13" t="s">
        <v>73</v>
      </c>
      <c r="B481" s="129"/>
      <c r="C481" s="130"/>
      <c r="D481" s="129"/>
      <c r="E481" s="130"/>
      <c r="F481" s="69"/>
      <c r="G481" s="130"/>
      <c r="H481" s="70"/>
      <c r="I481" s="90"/>
    </row>
    <row r="482">
      <c r="A482" s="13" t="s">
        <v>154</v>
      </c>
      <c r="B482" s="129"/>
      <c r="C482" s="130"/>
      <c r="D482" s="129"/>
      <c r="E482" s="130"/>
      <c r="F482" s="69"/>
      <c r="G482" s="130"/>
      <c r="H482" s="70"/>
      <c r="I482" s="90"/>
    </row>
    <row r="483">
      <c r="A483" s="13" t="s">
        <v>125</v>
      </c>
      <c r="B483" s="129"/>
      <c r="C483" s="130"/>
      <c r="D483" s="129"/>
      <c r="E483" s="130"/>
      <c r="F483" s="69"/>
      <c r="G483" s="130"/>
      <c r="H483" s="70"/>
      <c r="I483" s="90"/>
    </row>
    <row r="484">
      <c r="A484" s="13" t="s">
        <v>228</v>
      </c>
      <c r="B484" s="129"/>
      <c r="C484" s="130"/>
      <c r="D484" s="129"/>
      <c r="E484" s="130"/>
      <c r="F484" s="69"/>
      <c r="G484" s="130"/>
      <c r="H484" s="70"/>
      <c r="I484" s="90"/>
    </row>
    <row r="485">
      <c r="A485" s="13" t="s">
        <v>182</v>
      </c>
      <c r="B485" s="129"/>
      <c r="C485" s="130"/>
      <c r="D485" s="129"/>
      <c r="E485" s="130"/>
      <c r="F485" s="69"/>
      <c r="G485" s="130"/>
      <c r="H485" s="70"/>
      <c r="I485" s="90"/>
    </row>
    <row r="486">
      <c r="A486" s="13" t="s">
        <v>83</v>
      </c>
      <c r="B486" s="129"/>
      <c r="C486" s="130"/>
      <c r="D486" s="129"/>
      <c r="E486" s="130"/>
      <c r="F486" s="69"/>
      <c r="G486" s="130"/>
      <c r="H486" s="70"/>
      <c r="I486" s="90"/>
    </row>
    <row r="487">
      <c r="A487" s="13" t="s">
        <v>96</v>
      </c>
      <c r="B487" s="129"/>
      <c r="C487" s="130"/>
      <c r="D487" s="129"/>
      <c r="E487" s="130"/>
      <c r="F487" s="69"/>
      <c r="G487" s="130"/>
      <c r="H487" s="70"/>
      <c r="I487" s="90"/>
    </row>
    <row r="488">
      <c r="A488" s="13" t="s">
        <v>132</v>
      </c>
      <c r="B488" s="129"/>
      <c r="C488" s="130"/>
      <c r="D488" s="129"/>
      <c r="E488" s="130"/>
      <c r="F488" s="69"/>
      <c r="G488" s="130"/>
      <c r="H488" s="70"/>
      <c r="I488" s="90"/>
    </row>
    <row r="489">
      <c r="A489" s="13" t="s">
        <v>159</v>
      </c>
      <c r="B489" s="129"/>
      <c r="C489" s="130"/>
      <c r="D489" s="129"/>
      <c r="E489" s="130"/>
      <c r="F489" s="69"/>
      <c r="G489" s="130"/>
      <c r="H489" s="70"/>
      <c r="I489" s="90"/>
    </row>
    <row r="490">
      <c r="A490" s="13" t="s">
        <v>160</v>
      </c>
      <c r="B490" s="129"/>
      <c r="C490" s="130"/>
      <c r="D490" s="129"/>
      <c r="E490" s="130"/>
      <c r="F490" s="69"/>
      <c r="G490" s="130"/>
      <c r="H490" s="70"/>
      <c r="I490" s="90"/>
    </row>
    <row r="491">
      <c r="A491" s="13" t="s">
        <v>133</v>
      </c>
      <c r="B491" s="129"/>
      <c r="C491" s="130"/>
      <c r="D491" s="129"/>
      <c r="E491" s="130"/>
      <c r="F491" s="69"/>
      <c r="G491" s="130"/>
      <c r="H491" s="70"/>
      <c r="I491" s="90"/>
    </row>
    <row r="492">
      <c r="A492" s="13" t="s">
        <v>190</v>
      </c>
      <c r="B492" s="129"/>
      <c r="C492" s="130"/>
      <c r="D492" s="129"/>
      <c r="E492" s="130"/>
      <c r="F492" s="69"/>
      <c r="G492" s="130"/>
      <c r="H492" s="70"/>
      <c r="I492" s="90"/>
    </row>
    <row r="493">
      <c r="A493" s="13" t="s">
        <v>139</v>
      </c>
      <c r="B493" s="129"/>
      <c r="C493" s="130"/>
      <c r="D493" s="129"/>
      <c r="E493" s="130"/>
      <c r="F493" s="69"/>
      <c r="G493" s="130"/>
      <c r="H493" s="70"/>
      <c r="I493" s="90"/>
    </row>
    <row r="494">
      <c r="A494" s="13" t="s">
        <v>183</v>
      </c>
      <c r="B494" s="129"/>
      <c r="C494" s="130"/>
      <c r="D494" s="129"/>
      <c r="E494" s="130"/>
      <c r="F494" s="69"/>
      <c r="G494" s="130"/>
      <c r="H494" s="70"/>
      <c r="I494" s="90"/>
    </row>
    <row r="495">
      <c r="A495" s="13" t="s">
        <v>237</v>
      </c>
      <c r="B495" s="129"/>
      <c r="C495" s="130"/>
      <c r="D495" s="129"/>
      <c r="E495" s="130"/>
      <c r="F495" s="69"/>
      <c r="G495" s="130"/>
      <c r="H495" s="70"/>
      <c r="I495" s="90"/>
    </row>
    <row r="496">
      <c r="A496" s="13" t="s">
        <v>162</v>
      </c>
      <c r="B496" s="129"/>
      <c r="C496" s="130"/>
      <c r="D496" s="129"/>
      <c r="E496" s="130"/>
      <c r="F496" s="69"/>
      <c r="G496" s="130"/>
      <c r="H496" s="70"/>
      <c r="I496" s="90"/>
    </row>
    <row r="497">
      <c r="A497" s="13" t="s">
        <v>191</v>
      </c>
      <c r="B497" s="129"/>
      <c r="C497" s="130"/>
      <c r="D497" s="129"/>
      <c r="E497" s="130"/>
      <c r="F497" s="69"/>
      <c r="G497" s="130"/>
      <c r="H497" s="70"/>
      <c r="I497" s="90"/>
    </row>
    <row r="498">
      <c r="A498" s="13" t="s">
        <v>238</v>
      </c>
      <c r="B498" s="129"/>
      <c r="C498" s="130"/>
      <c r="D498" s="129"/>
      <c r="E498" s="130"/>
      <c r="F498" s="69"/>
      <c r="G498" s="130"/>
      <c r="H498" s="70"/>
      <c r="I498" s="90"/>
    </row>
    <row r="499">
      <c r="A499" s="13" t="s">
        <v>185</v>
      </c>
      <c r="B499" s="129"/>
      <c r="C499" s="130"/>
      <c r="D499" s="129"/>
      <c r="E499" s="130"/>
      <c r="F499" s="69"/>
      <c r="G499" s="130"/>
      <c r="H499" s="70"/>
      <c r="I499" s="90"/>
    </row>
    <row r="500">
      <c r="A500" s="13" t="s">
        <v>127</v>
      </c>
      <c r="B500" s="129"/>
      <c r="C500" s="130"/>
      <c r="D500" s="129"/>
      <c r="E500" s="130"/>
      <c r="F500" s="69"/>
      <c r="G500" s="130"/>
      <c r="H500" s="70"/>
      <c r="I500" s="90"/>
    </row>
    <row r="501">
      <c r="A501" s="13" t="s">
        <v>235</v>
      </c>
      <c r="B501" s="129"/>
      <c r="C501" s="130"/>
      <c r="D501" s="129"/>
      <c r="E501" s="130"/>
      <c r="F501" s="69"/>
      <c r="G501" s="130"/>
      <c r="H501" s="70"/>
      <c r="I501" s="90"/>
    </row>
    <row r="502">
      <c r="A502" s="13" t="s">
        <v>224</v>
      </c>
      <c r="B502" s="129"/>
      <c r="C502" s="130"/>
      <c r="D502" s="129"/>
      <c r="E502" s="130"/>
      <c r="F502" s="69"/>
      <c r="G502" s="130"/>
      <c r="H502" s="70"/>
      <c r="I502" s="90"/>
    </row>
    <row r="503">
      <c r="A503" s="13" t="s">
        <v>233</v>
      </c>
      <c r="B503" s="129"/>
      <c r="C503" s="130"/>
      <c r="D503" s="129"/>
      <c r="E503" s="130"/>
      <c r="F503" s="69"/>
      <c r="G503" s="130"/>
      <c r="H503" s="70"/>
      <c r="I503" s="90"/>
    </row>
    <row r="504">
      <c r="A504" s="13" t="s">
        <v>105</v>
      </c>
      <c r="B504" s="129"/>
      <c r="C504" s="130"/>
      <c r="D504" s="129"/>
      <c r="E504" s="130"/>
      <c r="F504" s="69"/>
      <c r="G504" s="130"/>
      <c r="H504" s="70"/>
      <c r="I504" s="90"/>
    </row>
    <row r="505">
      <c r="A505" s="13" t="s">
        <v>173</v>
      </c>
      <c r="B505" s="129"/>
      <c r="C505" s="130"/>
      <c r="D505" s="129"/>
      <c r="E505" s="130"/>
      <c r="F505" s="69"/>
      <c r="G505" s="130"/>
      <c r="H505" s="70"/>
      <c r="I505" s="90"/>
    </row>
    <row r="506">
      <c r="A506" s="13" t="s">
        <v>150</v>
      </c>
      <c r="B506" s="129"/>
      <c r="C506" s="130"/>
      <c r="D506" s="129"/>
      <c r="E506" s="130"/>
      <c r="F506" s="69"/>
      <c r="G506" s="130"/>
      <c r="H506" s="70"/>
      <c r="I506" s="90"/>
    </row>
    <row r="507">
      <c r="A507" s="13" t="s">
        <v>174</v>
      </c>
      <c r="B507" s="129"/>
      <c r="C507" s="130"/>
      <c r="D507" s="129"/>
      <c r="E507" s="130"/>
      <c r="F507" s="69"/>
      <c r="G507" s="130"/>
      <c r="H507" s="70"/>
      <c r="I507" s="90"/>
    </row>
    <row r="508">
      <c r="A508" s="13" t="s">
        <v>186</v>
      </c>
      <c r="B508" s="129"/>
      <c r="C508" s="130"/>
      <c r="D508" s="129"/>
      <c r="E508" s="130"/>
      <c r="F508" s="69"/>
      <c r="G508" s="130"/>
      <c r="H508" s="70"/>
      <c r="I508" s="90"/>
    </row>
    <row r="509">
      <c r="A509" s="13" t="s">
        <v>176</v>
      </c>
      <c r="B509" s="129"/>
      <c r="C509" s="130"/>
      <c r="D509" s="129"/>
      <c r="E509" s="130"/>
      <c r="F509" s="69"/>
      <c r="G509" s="130"/>
      <c r="H509" s="70"/>
      <c r="I509" s="90"/>
    </row>
    <row r="510">
      <c r="A510" s="13" t="s">
        <v>179</v>
      </c>
      <c r="B510" s="129"/>
      <c r="C510" s="130"/>
      <c r="D510" s="129"/>
      <c r="E510" s="130"/>
      <c r="F510" s="69"/>
      <c r="G510" s="130"/>
      <c r="H510" s="70"/>
      <c r="I510" s="90"/>
    </row>
    <row r="511">
      <c r="A511" s="13" t="s">
        <v>178</v>
      </c>
      <c r="B511" s="129"/>
      <c r="C511" s="130"/>
      <c r="D511" s="129"/>
      <c r="E511" s="130"/>
      <c r="F511" s="69"/>
      <c r="G511" s="130"/>
      <c r="H511" s="70"/>
      <c r="I511" s="90"/>
    </row>
    <row r="512">
      <c r="A512" s="13" t="s">
        <v>211</v>
      </c>
      <c r="B512" s="129"/>
      <c r="C512" s="130"/>
      <c r="D512" s="129"/>
      <c r="E512" s="130"/>
      <c r="F512" s="69"/>
      <c r="G512" s="130"/>
      <c r="H512" s="70"/>
      <c r="I512" s="90"/>
    </row>
    <row r="513">
      <c r="A513" s="13" t="s">
        <v>239</v>
      </c>
      <c r="B513" s="129"/>
      <c r="C513" s="130"/>
      <c r="D513" s="129"/>
      <c r="E513" s="130"/>
      <c r="F513" s="69"/>
      <c r="G513" s="130"/>
      <c r="H513" s="70"/>
      <c r="I513" s="90"/>
    </row>
    <row r="514">
      <c r="A514" s="13" t="s">
        <v>229</v>
      </c>
      <c r="B514" s="129"/>
      <c r="C514" s="130"/>
      <c r="D514" s="129"/>
      <c r="E514" s="130"/>
      <c r="F514" s="69"/>
      <c r="G514" s="130"/>
      <c r="H514" s="70"/>
      <c r="I514" s="90"/>
    </row>
    <row r="515">
      <c r="A515" s="13" t="s">
        <v>80</v>
      </c>
      <c r="B515" s="129"/>
      <c r="C515" s="130"/>
      <c r="D515" s="129"/>
      <c r="E515" s="130"/>
      <c r="F515" s="69"/>
      <c r="G515" s="130"/>
      <c r="H515" s="70"/>
      <c r="I515" s="90"/>
    </row>
    <row r="516">
      <c r="A516" s="13" t="s">
        <v>208</v>
      </c>
      <c r="B516" s="129"/>
      <c r="C516" s="130"/>
      <c r="D516" s="129"/>
      <c r="E516" s="130"/>
      <c r="F516" s="69"/>
      <c r="G516" s="130"/>
      <c r="H516" s="70"/>
      <c r="I516" s="90"/>
    </row>
    <row r="517">
      <c r="A517" s="13" t="s">
        <v>213</v>
      </c>
      <c r="B517" s="129"/>
      <c r="C517" s="130"/>
      <c r="D517" s="129"/>
      <c r="E517" s="130"/>
      <c r="F517" s="69"/>
      <c r="G517" s="130"/>
      <c r="H517" s="70"/>
      <c r="I517" s="90"/>
    </row>
    <row r="518">
      <c r="A518" s="13" t="s">
        <v>212</v>
      </c>
      <c r="B518" s="129"/>
      <c r="C518" s="130"/>
      <c r="D518" s="129"/>
      <c r="E518" s="130"/>
      <c r="F518" s="69"/>
      <c r="G518" s="130"/>
      <c r="H518" s="70"/>
      <c r="I518" s="90"/>
    </row>
    <row r="519">
      <c r="A519" s="13" t="s">
        <v>214</v>
      </c>
      <c r="B519" s="129"/>
      <c r="C519" s="130"/>
      <c r="D519" s="129"/>
      <c r="E519" s="130"/>
      <c r="F519" s="69"/>
      <c r="G519" s="130"/>
      <c r="H519" s="70"/>
      <c r="I519" s="90"/>
    </row>
    <row r="520">
      <c r="A520" s="13" t="s">
        <v>232</v>
      </c>
      <c r="B520" s="129"/>
      <c r="C520" s="130"/>
      <c r="D520" s="129"/>
      <c r="E520" s="130"/>
      <c r="F520" s="69"/>
      <c r="G520" s="130"/>
      <c r="H520" s="70"/>
      <c r="I520" s="90"/>
    </row>
    <row r="521">
      <c r="A521" s="13" t="s">
        <v>181</v>
      </c>
      <c r="B521" s="129"/>
      <c r="C521" s="130"/>
      <c r="D521" s="129"/>
      <c r="E521" s="130"/>
      <c r="F521" s="69"/>
      <c r="G521" s="130"/>
      <c r="H521" s="70"/>
      <c r="I521" s="90"/>
    </row>
    <row r="522">
      <c r="A522" s="13" t="s">
        <v>136</v>
      </c>
      <c r="B522" s="129"/>
      <c r="C522" s="130"/>
      <c r="D522" s="129"/>
      <c r="E522" s="130"/>
      <c r="F522" s="69"/>
      <c r="G522" s="130"/>
      <c r="H522" s="70"/>
      <c r="I522" s="90"/>
    </row>
    <row r="523">
      <c r="A523" s="13" t="s">
        <v>246</v>
      </c>
      <c r="B523" s="129"/>
      <c r="C523" s="130"/>
      <c r="D523" s="129"/>
      <c r="E523" s="130"/>
      <c r="F523" s="69"/>
      <c r="G523" s="130"/>
      <c r="H523" s="70"/>
      <c r="I523" s="90"/>
    </row>
    <row r="524">
      <c r="A524" s="13" t="s">
        <v>22</v>
      </c>
      <c r="B524" s="129"/>
      <c r="C524" s="130"/>
      <c r="D524" s="129"/>
      <c r="E524" s="130"/>
      <c r="F524" s="69"/>
      <c r="G524" s="130"/>
      <c r="H524" s="70"/>
      <c r="I524" s="90"/>
    </row>
    <row r="525">
      <c r="A525" s="13" t="s">
        <v>95</v>
      </c>
      <c r="B525" s="129"/>
      <c r="C525" s="130"/>
      <c r="D525" s="129"/>
      <c r="E525" s="130"/>
      <c r="F525" s="69"/>
      <c r="G525" s="130"/>
      <c r="H525" s="70"/>
      <c r="I525" s="90"/>
    </row>
    <row r="526">
      <c r="A526" s="13" t="s">
        <v>100</v>
      </c>
      <c r="B526" s="129"/>
      <c r="C526" s="130"/>
      <c r="D526" s="129"/>
      <c r="E526" s="130"/>
      <c r="F526" s="69"/>
      <c r="G526" s="130"/>
      <c r="H526" s="70"/>
      <c r="I526" s="90"/>
    </row>
    <row r="527">
      <c r="A527" s="13" t="s">
        <v>138</v>
      </c>
      <c r="B527" s="129"/>
      <c r="C527" s="130"/>
      <c r="D527" s="129"/>
      <c r="E527" s="130"/>
      <c r="F527" s="69"/>
      <c r="G527" s="130"/>
      <c r="H527" s="70"/>
      <c r="I527" s="90"/>
    </row>
    <row r="528">
      <c r="A528" s="13" t="s">
        <v>204</v>
      </c>
      <c r="B528" s="129"/>
      <c r="C528" s="130"/>
      <c r="D528" s="129"/>
      <c r="E528" s="130"/>
      <c r="F528" s="69"/>
      <c r="G528" s="130"/>
      <c r="H528" s="70"/>
      <c r="I528" s="90"/>
    </row>
    <row r="529">
      <c r="A529" s="13" t="s">
        <v>60</v>
      </c>
      <c r="B529" s="129"/>
      <c r="C529" s="130"/>
      <c r="D529" s="129"/>
      <c r="E529" s="130"/>
      <c r="F529" s="69"/>
      <c r="G529" s="130"/>
      <c r="H529" s="70"/>
      <c r="I529" s="90"/>
    </row>
    <row r="530">
      <c r="A530" s="13" t="s">
        <v>152</v>
      </c>
      <c r="B530" s="129"/>
      <c r="C530" s="130"/>
      <c r="D530" s="129"/>
      <c r="E530" s="130"/>
      <c r="F530" s="69"/>
      <c r="G530" s="130"/>
      <c r="H530" s="70"/>
      <c r="I530" s="90"/>
    </row>
    <row r="531">
      <c r="A531" s="13" t="s">
        <v>234</v>
      </c>
      <c r="B531" s="129"/>
      <c r="C531" s="130"/>
      <c r="D531" s="129"/>
      <c r="E531" s="130"/>
      <c r="F531" s="69"/>
      <c r="G531" s="130"/>
      <c r="H531" s="70"/>
      <c r="I531" s="90"/>
    </row>
    <row r="532">
      <c r="A532" s="13" t="s">
        <v>187</v>
      </c>
      <c r="B532" s="129"/>
      <c r="C532" s="130"/>
      <c r="D532" s="129"/>
      <c r="E532" s="130"/>
      <c r="F532" s="69"/>
      <c r="G532" s="130"/>
      <c r="H532" s="70"/>
      <c r="I532" s="90"/>
    </row>
    <row r="533">
      <c r="A533" s="13" t="s">
        <v>241</v>
      </c>
      <c r="B533" s="129"/>
      <c r="C533" s="130"/>
      <c r="D533" s="129"/>
      <c r="E533" s="130"/>
      <c r="F533" s="69"/>
      <c r="G533" s="130"/>
      <c r="H533" s="70"/>
      <c r="I533" s="90"/>
    </row>
    <row r="534">
      <c r="A534" s="13" t="s">
        <v>163</v>
      </c>
      <c r="B534" s="129"/>
      <c r="C534" s="130"/>
      <c r="D534" s="129"/>
      <c r="E534" s="130"/>
      <c r="F534" s="69"/>
      <c r="G534" s="130"/>
      <c r="H534" s="70"/>
      <c r="I534" s="90"/>
    </row>
    <row r="535">
      <c r="A535" s="13" t="s">
        <v>164</v>
      </c>
      <c r="B535" s="129"/>
      <c r="C535" s="130"/>
      <c r="D535" s="129"/>
      <c r="E535" s="130"/>
      <c r="F535" s="69"/>
      <c r="G535" s="130"/>
      <c r="H535" s="70"/>
      <c r="I535" s="90"/>
    </row>
    <row r="536">
      <c r="A536" s="13" t="s">
        <v>84</v>
      </c>
      <c r="B536" s="129"/>
      <c r="C536" s="130"/>
      <c r="D536" s="129"/>
      <c r="E536" s="130"/>
      <c r="F536" s="69"/>
      <c r="G536" s="130"/>
      <c r="H536" s="70"/>
      <c r="I536" s="90"/>
    </row>
    <row r="537">
      <c r="A537" s="13" t="s">
        <v>242</v>
      </c>
      <c r="B537" s="129"/>
      <c r="C537" s="130"/>
      <c r="D537" s="129"/>
      <c r="E537" s="130"/>
      <c r="F537" s="69"/>
      <c r="G537" s="130"/>
      <c r="H537" s="70"/>
      <c r="I537" s="90"/>
    </row>
    <row r="538">
      <c r="A538" s="13" t="s">
        <v>245</v>
      </c>
      <c r="B538" s="129"/>
      <c r="C538" s="130"/>
      <c r="D538" s="129"/>
      <c r="E538" s="130"/>
      <c r="F538" s="69"/>
      <c r="G538" s="130"/>
      <c r="H538" s="70"/>
      <c r="I538" s="90"/>
    </row>
    <row r="539">
      <c r="A539" s="13" t="s">
        <v>188</v>
      </c>
      <c r="B539" s="129"/>
      <c r="C539" s="130"/>
      <c r="D539" s="129"/>
      <c r="E539" s="130"/>
      <c r="F539" s="69"/>
      <c r="G539" s="130"/>
      <c r="H539" s="70"/>
      <c r="I539" s="90"/>
    </row>
    <row r="540">
      <c r="A540" s="13" t="s">
        <v>215</v>
      </c>
      <c r="B540" s="129"/>
      <c r="C540" s="130"/>
      <c r="D540" s="129"/>
      <c r="E540" s="130"/>
      <c r="F540" s="69"/>
      <c r="G540" s="130"/>
      <c r="H540" s="70"/>
      <c r="I540" s="90"/>
    </row>
    <row r="541">
      <c r="A541" s="13" t="s">
        <v>217</v>
      </c>
      <c r="B541" s="129"/>
      <c r="C541" s="130"/>
      <c r="D541" s="129"/>
      <c r="E541" s="130"/>
      <c r="F541" s="69"/>
      <c r="G541" s="130"/>
      <c r="H541" s="70"/>
      <c r="I541" s="90"/>
    </row>
    <row r="542">
      <c r="A542" s="13" t="s">
        <v>219</v>
      </c>
      <c r="B542" s="129"/>
      <c r="C542" s="130"/>
      <c r="D542" s="129"/>
      <c r="E542" s="130"/>
      <c r="F542" s="69"/>
      <c r="G542" s="130"/>
      <c r="H542" s="70"/>
      <c r="I542" s="90"/>
    </row>
    <row r="543">
      <c r="A543" s="13" t="s">
        <v>64</v>
      </c>
      <c r="B543" s="129"/>
      <c r="C543" s="130"/>
      <c r="D543" s="129"/>
      <c r="E543" s="130"/>
      <c r="F543" s="69"/>
      <c r="G543" s="130"/>
      <c r="H543" s="70"/>
      <c r="I543" s="90"/>
    </row>
    <row r="544">
      <c r="A544" s="24"/>
      <c r="B544" s="129"/>
      <c r="C544" s="130"/>
      <c r="D544" s="129"/>
      <c r="E544" s="130"/>
      <c r="F544" s="69"/>
      <c r="G544" s="130"/>
      <c r="H544" s="70"/>
      <c r="I544" s="90"/>
    </row>
    <row r="545">
      <c r="A545" s="24"/>
      <c r="B545" s="129"/>
      <c r="C545" s="130"/>
      <c r="D545" s="129"/>
      <c r="E545" s="130"/>
      <c r="F545" s="69"/>
      <c r="G545" s="130"/>
      <c r="H545" s="70"/>
      <c r="I545" s="90"/>
    </row>
    <row r="546">
      <c r="A546" s="24"/>
      <c r="B546" s="129"/>
      <c r="C546" s="130"/>
      <c r="D546" s="129"/>
      <c r="E546" s="130"/>
      <c r="F546" s="69"/>
      <c r="G546" s="130"/>
      <c r="H546" s="70"/>
      <c r="I546" s="90"/>
    </row>
    <row r="547">
      <c r="A547" s="24"/>
      <c r="B547" s="129"/>
      <c r="C547" s="130"/>
      <c r="D547" s="129"/>
      <c r="E547" s="130"/>
      <c r="F547" s="69"/>
      <c r="G547" s="130"/>
      <c r="H547" s="70"/>
      <c r="I547" s="90"/>
    </row>
    <row r="548">
      <c r="A548" s="24"/>
      <c r="B548" s="129"/>
      <c r="C548" s="130"/>
      <c r="D548" s="129"/>
      <c r="E548" s="130"/>
      <c r="F548" s="69"/>
      <c r="G548" s="130"/>
      <c r="H548" s="70"/>
      <c r="I548" s="90"/>
    </row>
    <row r="549">
      <c r="A549" s="24"/>
      <c r="B549" s="129"/>
      <c r="C549" s="130"/>
      <c r="D549" s="129"/>
      <c r="E549" s="130"/>
      <c r="F549" s="69"/>
      <c r="G549" s="130"/>
      <c r="H549" s="70"/>
      <c r="I549" s="90"/>
    </row>
    <row r="550">
      <c r="A550" s="72"/>
      <c r="B550" s="129"/>
      <c r="C550" s="130"/>
      <c r="D550" s="129"/>
      <c r="E550" s="130"/>
      <c r="F550" s="69"/>
      <c r="G550" s="130"/>
      <c r="H550" s="70"/>
      <c r="I550" s="90"/>
    </row>
    <row r="551">
      <c r="A551" s="72"/>
      <c r="B551" s="129"/>
      <c r="C551" s="130"/>
      <c r="D551" s="129"/>
      <c r="E551" s="130"/>
      <c r="F551" s="69"/>
      <c r="G551" s="130"/>
      <c r="H551" s="70"/>
      <c r="I551" s="90"/>
    </row>
    <row r="552">
      <c r="A552" s="72"/>
      <c r="B552" s="129"/>
      <c r="C552" s="130"/>
      <c r="D552" s="129"/>
      <c r="E552" s="130"/>
      <c r="F552" s="69"/>
      <c r="G552" s="130"/>
      <c r="H552" s="70"/>
      <c r="I552" s="90"/>
    </row>
    <row r="553">
      <c r="A553" s="72"/>
      <c r="B553" s="129"/>
      <c r="C553" s="130"/>
      <c r="D553" s="129"/>
      <c r="E553" s="130"/>
      <c r="F553" s="69"/>
      <c r="G553" s="130"/>
      <c r="H553" s="70"/>
      <c r="I553" s="90"/>
    </row>
    <row r="554">
      <c r="A554" s="72"/>
      <c r="B554" s="129"/>
      <c r="C554" s="130"/>
      <c r="D554" s="129"/>
      <c r="E554" s="130"/>
      <c r="F554" s="69"/>
      <c r="G554" s="130"/>
      <c r="H554" s="70"/>
      <c r="I554" s="90"/>
    </row>
    <row r="555">
      <c r="A555" s="72"/>
      <c r="B555" s="129"/>
      <c r="C555" s="130"/>
      <c r="D555" s="129"/>
      <c r="E555" s="130"/>
      <c r="F555" s="69"/>
      <c r="G555" s="130"/>
      <c r="H555" s="70"/>
      <c r="I555" s="90"/>
    </row>
    <row r="556">
      <c r="A556" s="72"/>
      <c r="B556" s="129"/>
      <c r="C556" s="130"/>
      <c r="D556" s="129"/>
      <c r="E556" s="130"/>
      <c r="F556" s="69"/>
      <c r="G556" s="130"/>
      <c r="H556" s="70"/>
      <c r="I556" s="90"/>
    </row>
    <row r="557">
      <c r="A557" s="4" t="s">
        <v>1</v>
      </c>
      <c r="B557" s="129"/>
      <c r="C557" s="130"/>
      <c r="D557" s="129"/>
      <c r="E557" s="130"/>
      <c r="F557" s="69"/>
      <c r="G557" s="130"/>
      <c r="H557" s="70"/>
      <c r="I557" s="90"/>
    </row>
    <row r="558">
      <c r="A558" s="13" t="s">
        <v>168</v>
      </c>
      <c r="B558" s="129"/>
      <c r="C558" s="130"/>
      <c r="D558" s="129"/>
      <c r="E558" s="130"/>
      <c r="F558" s="69"/>
      <c r="G558" s="130"/>
      <c r="H558" s="70"/>
      <c r="I558" s="90"/>
    </row>
    <row r="559">
      <c r="A559" s="13" t="s">
        <v>90</v>
      </c>
      <c r="B559" s="129"/>
      <c r="C559" s="130"/>
      <c r="D559" s="129"/>
      <c r="E559" s="130"/>
      <c r="F559" s="69"/>
      <c r="G559" s="130"/>
      <c r="H559" s="70"/>
      <c r="I559" s="90"/>
    </row>
    <row r="560">
      <c r="A560" s="13" t="s">
        <v>54</v>
      </c>
      <c r="B560" s="129"/>
      <c r="C560" s="130"/>
      <c r="D560" s="129"/>
      <c r="E560" s="130"/>
      <c r="F560" s="69"/>
      <c r="G560" s="130"/>
      <c r="H560" s="70"/>
      <c r="I560" s="90"/>
    </row>
    <row r="561">
      <c r="A561" s="13" t="s">
        <v>192</v>
      </c>
      <c r="B561" s="129"/>
      <c r="C561" s="130"/>
      <c r="D561" s="129"/>
      <c r="E561" s="130"/>
      <c r="F561" s="69"/>
      <c r="G561" s="130"/>
      <c r="H561" s="70"/>
      <c r="I561" s="90"/>
    </row>
    <row r="562">
      <c r="A562" s="13" t="s">
        <v>141</v>
      </c>
      <c r="B562" s="129"/>
      <c r="C562" s="130"/>
      <c r="D562" s="129"/>
      <c r="E562" s="130"/>
      <c r="F562" s="69"/>
      <c r="G562" s="130"/>
      <c r="H562" s="70"/>
      <c r="I562" s="90"/>
    </row>
    <row r="563">
      <c r="A563" s="13" t="s">
        <v>145</v>
      </c>
      <c r="B563" s="129"/>
      <c r="C563" s="130"/>
      <c r="D563" s="129"/>
      <c r="E563" s="130"/>
      <c r="F563" s="69"/>
      <c r="G563" s="130"/>
      <c r="H563" s="70"/>
      <c r="I563" s="90"/>
    </row>
    <row r="564">
      <c r="A564" s="13" t="s">
        <v>87</v>
      </c>
      <c r="B564" s="129"/>
      <c r="C564" s="130"/>
      <c r="D564" s="129"/>
      <c r="E564" s="130"/>
      <c r="F564" s="69"/>
      <c r="G564" s="130"/>
      <c r="H564" s="70"/>
      <c r="I564" s="90"/>
    </row>
    <row r="565">
      <c r="A565" s="13" t="s">
        <v>222</v>
      </c>
      <c r="B565" s="129"/>
      <c r="C565" s="130"/>
      <c r="D565" s="129"/>
      <c r="E565" s="130"/>
      <c r="F565" s="69"/>
      <c r="G565" s="130"/>
      <c r="H565" s="70"/>
      <c r="I565" s="90"/>
    </row>
    <row r="566">
      <c r="A566" s="13" t="s">
        <v>198</v>
      </c>
      <c r="B566" s="129"/>
      <c r="C566" s="130"/>
      <c r="D566" s="129"/>
      <c r="E566" s="130"/>
      <c r="F566" s="69"/>
      <c r="G566" s="130"/>
      <c r="H566" s="70"/>
      <c r="I566" s="90"/>
    </row>
    <row r="567">
      <c r="A567" s="13" t="s">
        <v>151</v>
      </c>
      <c r="B567" s="129"/>
      <c r="C567" s="130"/>
      <c r="D567" s="129"/>
      <c r="E567" s="130"/>
      <c r="F567" s="69"/>
      <c r="G567" s="130"/>
      <c r="H567" s="70"/>
      <c r="I567" s="90"/>
    </row>
    <row r="568">
      <c r="A568" s="13" t="s">
        <v>165</v>
      </c>
      <c r="B568" s="129"/>
      <c r="C568" s="130"/>
      <c r="D568" s="129"/>
      <c r="E568" s="130"/>
      <c r="F568" s="69"/>
      <c r="G568" s="130"/>
      <c r="H568" s="70"/>
      <c r="I568" s="90"/>
    </row>
    <row r="569">
      <c r="A569" s="13" t="s">
        <v>140</v>
      </c>
      <c r="B569" s="129"/>
      <c r="C569" s="130"/>
      <c r="D569" s="129"/>
      <c r="E569" s="130"/>
      <c r="F569" s="69"/>
      <c r="G569" s="130"/>
      <c r="H569" s="70"/>
      <c r="I569" s="90"/>
    </row>
    <row r="570">
      <c r="A570" s="13" t="s">
        <v>68</v>
      </c>
      <c r="B570" s="129"/>
      <c r="C570" s="130"/>
      <c r="D570" s="129"/>
      <c r="E570" s="130"/>
      <c r="F570" s="69"/>
      <c r="G570" s="130"/>
      <c r="H570" s="70"/>
      <c r="I570" s="90"/>
    </row>
    <row r="571">
      <c r="A571" s="13" t="s">
        <v>99</v>
      </c>
      <c r="B571" s="129"/>
      <c r="C571" s="130"/>
      <c r="D571" s="129"/>
      <c r="E571" s="130"/>
      <c r="F571" s="69"/>
      <c r="G571" s="130"/>
      <c r="H571" s="70"/>
      <c r="I571" s="90"/>
    </row>
    <row r="572">
      <c r="A572" s="13" t="s">
        <v>193</v>
      </c>
      <c r="B572" s="129"/>
      <c r="C572" s="130"/>
      <c r="D572" s="129"/>
      <c r="E572" s="130"/>
      <c r="F572" s="69"/>
      <c r="G572" s="130"/>
      <c r="H572" s="70"/>
      <c r="I572" s="90"/>
    </row>
    <row r="573">
      <c r="A573" s="13" t="s">
        <v>195</v>
      </c>
      <c r="B573" s="129"/>
      <c r="C573" s="130"/>
      <c r="D573" s="129"/>
      <c r="E573" s="130"/>
      <c r="F573" s="69"/>
      <c r="G573" s="130"/>
      <c r="H573" s="70"/>
      <c r="I573" s="90"/>
    </row>
    <row r="574">
      <c r="A574" s="13" t="s">
        <v>210</v>
      </c>
      <c r="B574" s="129"/>
      <c r="C574" s="130"/>
      <c r="D574" s="129"/>
      <c r="E574" s="130"/>
      <c r="F574" s="69"/>
      <c r="G574" s="130"/>
      <c r="H574" s="70"/>
      <c r="I574" s="90"/>
    </row>
    <row r="575">
      <c r="A575" s="13" t="s">
        <v>196</v>
      </c>
      <c r="B575" s="129"/>
      <c r="C575" s="130"/>
      <c r="D575" s="129"/>
      <c r="E575" s="130"/>
      <c r="F575" s="69"/>
      <c r="G575" s="130"/>
      <c r="H575" s="70"/>
      <c r="I575" s="90"/>
    </row>
    <row r="576">
      <c r="A576" s="13" t="s">
        <v>197</v>
      </c>
      <c r="B576" s="129"/>
      <c r="C576" s="130"/>
      <c r="D576" s="129"/>
      <c r="E576" s="130"/>
      <c r="F576" s="69"/>
      <c r="G576" s="130"/>
      <c r="H576" s="70"/>
      <c r="I576" s="90"/>
    </row>
    <row r="577">
      <c r="A577" s="13" t="s">
        <v>170</v>
      </c>
      <c r="B577" s="129"/>
      <c r="C577" s="130"/>
      <c r="D577" s="129"/>
      <c r="E577" s="130"/>
      <c r="F577" s="69"/>
      <c r="G577" s="130"/>
      <c r="H577" s="70"/>
      <c r="I577" s="90"/>
    </row>
    <row r="578">
      <c r="A578" s="13" t="s">
        <v>146</v>
      </c>
      <c r="B578" s="129"/>
      <c r="C578" s="130"/>
      <c r="D578" s="129"/>
      <c r="E578" s="130"/>
      <c r="F578" s="69"/>
      <c r="G578" s="130"/>
      <c r="H578" s="70"/>
      <c r="I578" s="90"/>
    </row>
    <row r="579">
      <c r="A579" s="13" t="s">
        <v>147</v>
      </c>
      <c r="B579" s="129"/>
      <c r="C579" s="130"/>
      <c r="D579" s="129"/>
      <c r="E579" s="130"/>
      <c r="F579" s="69"/>
      <c r="G579" s="130"/>
      <c r="H579" s="70"/>
      <c r="I579" s="90"/>
    </row>
    <row r="580">
      <c r="A580" s="13" t="s">
        <v>142</v>
      </c>
      <c r="B580" s="129"/>
      <c r="C580" s="130"/>
      <c r="D580" s="129"/>
      <c r="E580" s="130"/>
      <c r="F580" s="69"/>
      <c r="G580" s="130"/>
      <c r="H580" s="70"/>
      <c r="I580" s="90"/>
    </row>
    <row r="581">
      <c r="A581" s="13" t="s">
        <v>199</v>
      </c>
      <c r="B581" s="129"/>
      <c r="C581" s="130"/>
      <c r="D581" s="129"/>
      <c r="E581" s="130"/>
      <c r="F581" s="69"/>
      <c r="G581" s="130"/>
      <c r="H581" s="70"/>
      <c r="I581" s="90"/>
    </row>
    <row r="582">
      <c r="A582" s="13" t="s">
        <v>130</v>
      </c>
      <c r="B582" s="129"/>
      <c r="C582" s="130"/>
      <c r="D582" s="129"/>
      <c r="E582" s="130"/>
      <c r="F582" s="69"/>
      <c r="G582" s="130"/>
      <c r="H582" s="70"/>
      <c r="I582" s="90"/>
    </row>
    <row r="583">
      <c r="A583" s="13" t="s">
        <v>51</v>
      </c>
      <c r="B583" s="129"/>
      <c r="C583" s="130"/>
      <c r="D583" s="129"/>
      <c r="E583" s="130"/>
      <c r="F583" s="69"/>
      <c r="G583" s="130"/>
      <c r="H583" s="70"/>
      <c r="I583" s="90"/>
    </row>
    <row r="584">
      <c r="A584" s="13" t="s">
        <v>153</v>
      </c>
      <c r="B584" s="129"/>
      <c r="C584" s="130"/>
      <c r="D584" s="129"/>
      <c r="E584" s="130"/>
      <c r="F584" s="69"/>
      <c r="G584" s="130"/>
      <c r="H584" s="70"/>
      <c r="I584" s="90"/>
    </row>
    <row r="585">
      <c r="A585" s="13" t="s">
        <v>155</v>
      </c>
      <c r="B585" s="129"/>
      <c r="C585" s="130"/>
      <c r="D585" s="129"/>
      <c r="E585" s="130"/>
      <c r="F585" s="69"/>
      <c r="G585" s="130"/>
      <c r="H585" s="70"/>
      <c r="I585" s="90"/>
    </row>
    <row r="586">
      <c r="A586" s="13" t="s">
        <v>76</v>
      </c>
      <c r="B586" s="129"/>
      <c r="C586" s="130"/>
      <c r="D586" s="129"/>
      <c r="E586" s="130"/>
      <c r="F586" s="69"/>
      <c r="G586" s="130"/>
      <c r="H586" s="70"/>
      <c r="I586" s="90"/>
    </row>
    <row r="587">
      <c r="A587" s="13" t="s">
        <v>107</v>
      </c>
      <c r="B587" s="129"/>
      <c r="C587" s="130"/>
      <c r="D587" s="129"/>
      <c r="E587" s="130"/>
      <c r="F587" s="69"/>
      <c r="G587" s="130"/>
      <c r="H587" s="70"/>
      <c r="I587" s="90"/>
    </row>
    <row r="588">
      <c r="A588" s="13" t="s">
        <v>200</v>
      </c>
      <c r="B588" s="129"/>
      <c r="C588" s="130"/>
      <c r="D588" s="129"/>
      <c r="E588" s="130"/>
      <c r="F588" s="69"/>
      <c r="G588" s="130"/>
      <c r="H588" s="70"/>
      <c r="I588" s="90"/>
    </row>
    <row r="589">
      <c r="A589" s="13" t="s">
        <v>175</v>
      </c>
      <c r="B589" s="129"/>
      <c r="C589" s="130"/>
      <c r="D589" s="129"/>
      <c r="E589" s="130"/>
      <c r="F589" s="69"/>
      <c r="G589" s="130"/>
      <c r="H589" s="70"/>
      <c r="I589" s="90"/>
    </row>
    <row r="590">
      <c r="A590" s="13" t="s">
        <v>110</v>
      </c>
      <c r="B590" s="129"/>
      <c r="C590" s="130"/>
      <c r="D590" s="129"/>
      <c r="E590" s="130"/>
      <c r="F590" s="69"/>
      <c r="G590" s="130"/>
      <c r="H590" s="70"/>
      <c r="I590" s="90"/>
    </row>
    <row r="591">
      <c r="A591" s="13" t="s">
        <v>202</v>
      </c>
      <c r="B591" s="129"/>
      <c r="C591" s="130"/>
      <c r="D591" s="129"/>
      <c r="E591" s="130"/>
      <c r="F591" s="69"/>
      <c r="G591" s="130"/>
      <c r="H591" s="70"/>
      <c r="I591" s="90"/>
    </row>
    <row r="592">
      <c r="A592" s="13" t="s">
        <v>157</v>
      </c>
      <c r="B592" s="129"/>
      <c r="C592" s="130"/>
      <c r="D592" s="129"/>
      <c r="E592" s="130"/>
      <c r="F592" s="69"/>
      <c r="G592" s="130"/>
      <c r="H592" s="70"/>
      <c r="I592" s="90"/>
    </row>
    <row r="593">
      <c r="A593" s="13" t="s">
        <v>206</v>
      </c>
      <c r="B593" s="129"/>
      <c r="C593" s="130"/>
      <c r="D593" s="129"/>
      <c r="E593" s="130"/>
      <c r="F593" s="69"/>
      <c r="G593" s="130"/>
      <c r="H593" s="70"/>
      <c r="I593" s="90"/>
    </row>
    <row r="594">
      <c r="A594" s="13" t="s">
        <v>230</v>
      </c>
      <c r="B594" s="129"/>
      <c r="C594" s="130"/>
      <c r="D594" s="129"/>
      <c r="E594" s="130"/>
      <c r="F594" s="69"/>
      <c r="G594" s="130"/>
      <c r="H594" s="70"/>
      <c r="I594" s="90"/>
    </row>
    <row r="595">
      <c r="A595" s="13" t="s">
        <v>143</v>
      </c>
      <c r="B595" s="129"/>
      <c r="C595" s="130"/>
      <c r="D595" s="129"/>
      <c r="E595" s="130"/>
      <c r="F595" s="69"/>
      <c r="G595" s="130"/>
      <c r="H595" s="70"/>
      <c r="I595" s="90"/>
    </row>
    <row r="596">
      <c r="A596" s="13" t="s">
        <v>231</v>
      </c>
      <c r="B596" s="129"/>
      <c r="C596" s="130"/>
      <c r="D596" s="129"/>
      <c r="E596" s="130"/>
      <c r="F596" s="69"/>
      <c r="G596" s="130"/>
      <c r="H596" s="70"/>
      <c r="I596" s="90"/>
    </row>
    <row r="597">
      <c r="A597" s="13" t="s">
        <v>116</v>
      </c>
      <c r="B597" s="129"/>
      <c r="C597" s="130"/>
      <c r="D597" s="129"/>
      <c r="E597" s="130"/>
      <c r="F597" s="69"/>
      <c r="G597" s="130"/>
      <c r="H597" s="70"/>
      <c r="I597" s="90"/>
    </row>
    <row r="598">
      <c r="A598" s="13" t="s">
        <v>226</v>
      </c>
      <c r="B598" s="129"/>
      <c r="C598" s="130"/>
      <c r="D598" s="129"/>
      <c r="E598" s="130"/>
      <c r="F598" s="69"/>
      <c r="G598" s="130"/>
      <c r="H598" s="70"/>
      <c r="I598" s="90"/>
    </row>
    <row r="599">
      <c r="A599" s="13" t="s">
        <v>221</v>
      </c>
      <c r="B599" s="129"/>
      <c r="C599" s="130"/>
      <c r="D599" s="129"/>
      <c r="E599" s="130"/>
      <c r="F599" s="69"/>
      <c r="G599" s="130"/>
      <c r="H599" s="70"/>
      <c r="I599" s="90"/>
    </row>
    <row r="600">
      <c r="A600" s="13" t="s">
        <v>172</v>
      </c>
      <c r="B600" s="129"/>
      <c r="C600" s="130"/>
      <c r="D600" s="129"/>
      <c r="E600" s="130"/>
      <c r="F600" s="69"/>
      <c r="G600" s="130"/>
      <c r="H600" s="70"/>
      <c r="I600" s="90"/>
    </row>
    <row r="601">
      <c r="A601" s="13" t="s">
        <v>118</v>
      </c>
      <c r="B601" s="129"/>
      <c r="C601" s="130"/>
      <c r="D601" s="129"/>
      <c r="E601" s="130"/>
      <c r="F601" s="69"/>
      <c r="G601" s="130"/>
      <c r="H601" s="70"/>
      <c r="I601" s="90"/>
    </row>
    <row r="602">
      <c r="A602" s="13" t="s">
        <v>184</v>
      </c>
      <c r="B602" s="129"/>
      <c r="C602" s="130"/>
      <c r="D602" s="129"/>
      <c r="E602" s="130"/>
      <c r="F602" s="69"/>
      <c r="G602" s="130"/>
      <c r="H602" s="70"/>
      <c r="I602" s="90"/>
    </row>
    <row r="603">
      <c r="A603" s="13" t="s">
        <v>148</v>
      </c>
      <c r="B603" s="129"/>
      <c r="C603" s="130"/>
      <c r="D603" s="129"/>
      <c r="E603" s="130"/>
      <c r="F603" s="69"/>
      <c r="G603" s="130"/>
      <c r="H603" s="70"/>
      <c r="I603" s="90"/>
    </row>
    <row r="604">
      <c r="A604" s="13" t="s">
        <v>216</v>
      </c>
      <c r="B604" s="129"/>
      <c r="C604" s="130"/>
      <c r="D604" s="129"/>
      <c r="E604" s="130"/>
      <c r="F604" s="69"/>
      <c r="G604" s="130"/>
      <c r="H604" s="70"/>
      <c r="I604" s="90"/>
    </row>
    <row r="605">
      <c r="A605" s="13" t="s">
        <v>103</v>
      </c>
      <c r="B605" s="129"/>
      <c r="C605" s="130"/>
      <c r="D605" s="129"/>
      <c r="E605" s="130"/>
      <c r="F605" s="69"/>
      <c r="G605" s="130"/>
      <c r="H605" s="70"/>
      <c r="I605" s="90"/>
    </row>
    <row r="606">
      <c r="A606" s="13" t="s">
        <v>167</v>
      </c>
      <c r="B606" s="129"/>
      <c r="C606" s="130"/>
      <c r="D606" s="129"/>
      <c r="E606" s="130"/>
      <c r="F606" s="69"/>
      <c r="G606" s="130"/>
      <c r="H606" s="70"/>
      <c r="I606" s="90"/>
    </row>
    <row r="607">
      <c r="A607" s="13" t="s">
        <v>128</v>
      </c>
      <c r="B607" s="129"/>
      <c r="C607" s="130"/>
      <c r="D607" s="129"/>
      <c r="E607" s="130"/>
      <c r="F607" s="69"/>
      <c r="G607" s="130"/>
      <c r="H607" s="70"/>
      <c r="I607" s="90"/>
    </row>
    <row r="608">
      <c r="A608" s="13" t="s">
        <v>158</v>
      </c>
      <c r="B608" s="129"/>
      <c r="C608" s="130"/>
      <c r="D608" s="129"/>
      <c r="E608" s="130"/>
      <c r="F608" s="69"/>
      <c r="G608" s="130"/>
      <c r="H608" s="70"/>
      <c r="I608" s="90"/>
    </row>
    <row r="609">
      <c r="A609" s="13" t="s">
        <v>180</v>
      </c>
      <c r="B609" s="129"/>
      <c r="C609" s="130"/>
      <c r="D609" s="129"/>
      <c r="E609" s="130"/>
      <c r="F609" s="69"/>
      <c r="G609" s="130"/>
      <c r="H609" s="70"/>
      <c r="I609" s="90"/>
    </row>
    <row r="610">
      <c r="A610" s="13" t="s">
        <v>114</v>
      </c>
      <c r="B610" s="129"/>
      <c r="C610" s="130"/>
      <c r="D610" s="129"/>
      <c r="E610" s="130"/>
      <c r="F610" s="69"/>
      <c r="G610" s="130"/>
      <c r="H610" s="70"/>
      <c r="I610" s="90"/>
    </row>
    <row r="611">
      <c r="A611" s="13" t="s">
        <v>205</v>
      </c>
      <c r="B611" s="129"/>
      <c r="C611" s="130"/>
      <c r="D611" s="129"/>
      <c r="E611" s="130"/>
      <c r="F611" s="69"/>
      <c r="G611" s="130"/>
      <c r="H611" s="70"/>
      <c r="I611" s="90"/>
    </row>
    <row r="612">
      <c r="A612" s="13" t="s">
        <v>121</v>
      </c>
      <c r="B612" s="129"/>
      <c r="C612" s="130"/>
      <c r="D612" s="129"/>
      <c r="E612" s="130"/>
      <c r="F612" s="69"/>
      <c r="G612" s="130"/>
      <c r="H612" s="70"/>
      <c r="I612" s="90"/>
    </row>
    <row r="613">
      <c r="A613" s="13" t="s">
        <v>203</v>
      </c>
      <c r="B613" s="129"/>
      <c r="C613" s="130"/>
      <c r="D613" s="129"/>
      <c r="E613" s="130"/>
      <c r="F613" s="69"/>
      <c r="G613" s="130"/>
      <c r="H613" s="70"/>
      <c r="I613" s="90"/>
    </row>
    <row r="614">
      <c r="A614" s="13" t="s">
        <v>243</v>
      </c>
      <c r="B614" s="129"/>
      <c r="C614" s="130"/>
      <c r="D614" s="129"/>
      <c r="E614" s="130"/>
      <c r="F614" s="69"/>
      <c r="G614" s="130"/>
      <c r="H614" s="70"/>
      <c r="I614" s="90"/>
    </row>
    <row r="615">
      <c r="A615" s="13" t="s">
        <v>169</v>
      </c>
      <c r="B615" s="129"/>
      <c r="C615" s="130"/>
      <c r="D615" s="129"/>
      <c r="E615" s="130"/>
      <c r="F615" s="69"/>
      <c r="G615" s="130"/>
      <c r="H615" s="70"/>
      <c r="I615" s="90"/>
    </row>
    <row r="616">
      <c r="A616" s="13" t="s">
        <v>223</v>
      </c>
      <c r="B616" s="129"/>
      <c r="C616" s="130"/>
      <c r="D616" s="129"/>
      <c r="E616" s="130"/>
      <c r="F616" s="69"/>
      <c r="G616" s="130"/>
      <c r="H616" s="70"/>
      <c r="I616" s="90"/>
    </row>
    <row r="617">
      <c r="A617" s="13" t="s">
        <v>207</v>
      </c>
      <c r="B617" s="129"/>
      <c r="C617" s="130"/>
      <c r="D617" s="129"/>
      <c r="E617" s="130"/>
      <c r="F617" s="69"/>
      <c r="G617" s="130"/>
      <c r="H617" s="70"/>
      <c r="I617" s="90"/>
    </row>
    <row r="618">
      <c r="A618" s="13" t="s">
        <v>112</v>
      </c>
      <c r="B618" s="129"/>
      <c r="C618" s="130"/>
      <c r="D618" s="129"/>
      <c r="E618" s="130"/>
      <c r="F618" s="69"/>
      <c r="G618" s="130"/>
      <c r="H618" s="70"/>
      <c r="I618" s="90"/>
    </row>
    <row r="619">
      <c r="A619" s="13" t="s">
        <v>93</v>
      </c>
      <c r="B619" s="129"/>
      <c r="C619" s="130"/>
      <c r="D619" s="129"/>
      <c r="E619" s="130"/>
      <c r="F619" s="69"/>
      <c r="G619" s="130"/>
      <c r="H619" s="70"/>
      <c r="I619" s="90"/>
    </row>
    <row r="620">
      <c r="A620" s="13" t="s">
        <v>73</v>
      </c>
      <c r="B620" s="129"/>
      <c r="C620" s="130"/>
      <c r="D620" s="129"/>
      <c r="E620" s="130"/>
      <c r="F620" s="69"/>
      <c r="G620" s="130"/>
      <c r="H620" s="70"/>
      <c r="I620" s="90"/>
    </row>
    <row r="621">
      <c r="A621" s="13" t="s">
        <v>154</v>
      </c>
      <c r="B621" s="129"/>
      <c r="C621" s="130"/>
      <c r="D621" s="129"/>
      <c r="E621" s="130"/>
      <c r="F621" s="69"/>
      <c r="G621" s="130"/>
      <c r="H621" s="70"/>
      <c r="I621" s="90"/>
    </row>
    <row r="622">
      <c r="A622" s="13" t="s">
        <v>125</v>
      </c>
      <c r="B622" s="129"/>
      <c r="C622" s="130"/>
      <c r="D622" s="129"/>
      <c r="E622" s="130"/>
      <c r="F622" s="69"/>
      <c r="G622" s="130"/>
      <c r="H622" s="70"/>
      <c r="I622" s="90"/>
    </row>
    <row r="623">
      <c r="A623" s="13" t="s">
        <v>228</v>
      </c>
      <c r="B623" s="129"/>
      <c r="C623" s="130"/>
      <c r="D623" s="129"/>
      <c r="E623" s="130"/>
      <c r="F623" s="69"/>
      <c r="G623" s="130"/>
      <c r="H623" s="70"/>
      <c r="I623" s="90"/>
    </row>
    <row r="624">
      <c r="A624" s="13" t="s">
        <v>182</v>
      </c>
      <c r="B624" s="129"/>
      <c r="C624" s="130"/>
      <c r="D624" s="129"/>
      <c r="E624" s="130"/>
      <c r="F624" s="69"/>
      <c r="G624" s="130"/>
      <c r="H624" s="70"/>
      <c r="I624" s="90"/>
    </row>
    <row r="625">
      <c r="A625" s="13" t="s">
        <v>83</v>
      </c>
      <c r="B625" s="129"/>
      <c r="C625" s="130"/>
      <c r="D625" s="129"/>
      <c r="E625" s="130"/>
      <c r="F625" s="69"/>
      <c r="G625" s="130"/>
      <c r="H625" s="70"/>
      <c r="I625" s="90"/>
    </row>
    <row r="626">
      <c r="A626" s="13" t="s">
        <v>96</v>
      </c>
      <c r="B626" s="129"/>
      <c r="C626" s="130"/>
      <c r="D626" s="129"/>
      <c r="E626" s="130"/>
      <c r="F626" s="69"/>
      <c r="G626" s="130"/>
      <c r="H626" s="70"/>
      <c r="I626" s="90"/>
    </row>
    <row r="627">
      <c r="A627" s="13" t="s">
        <v>132</v>
      </c>
      <c r="B627" s="129"/>
      <c r="C627" s="130"/>
      <c r="D627" s="129"/>
      <c r="E627" s="130"/>
      <c r="F627" s="69"/>
      <c r="G627" s="130"/>
      <c r="H627" s="70"/>
      <c r="I627" s="90"/>
    </row>
    <row r="628">
      <c r="A628" s="13" t="s">
        <v>159</v>
      </c>
      <c r="B628" s="129"/>
      <c r="C628" s="130"/>
      <c r="D628" s="129"/>
      <c r="E628" s="130"/>
      <c r="F628" s="69"/>
      <c r="G628" s="130"/>
      <c r="H628" s="70"/>
      <c r="I628" s="90"/>
    </row>
    <row r="629">
      <c r="A629" s="13" t="s">
        <v>160</v>
      </c>
      <c r="B629" s="129"/>
      <c r="C629" s="130"/>
      <c r="D629" s="129"/>
      <c r="E629" s="130"/>
      <c r="F629" s="69"/>
      <c r="G629" s="130"/>
      <c r="H629" s="70"/>
      <c r="I629" s="90"/>
    </row>
    <row r="630">
      <c r="A630" s="13" t="s">
        <v>133</v>
      </c>
      <c r="B630" s="129"/>
      <c r="C630" s="130"/>
      <c r="D630" s="129"/>
      <c r="E630" s="130"/>
      <c r="F630" s="69"/>
      <c r="G630" s="130"/>
      <c r="H630" s="70"/>
      <c r="I630" s="90"/>
    </row>
    <row r="631">
      <c r="A631" s="13" t="s">
        <v>190</v>
      </c>
      <c r="B631" s="129"/>
      <c r="C631" s="130"/>
      <c r="D631" s="129"/>
      <c r="E631" s="130"/>
      <c r="F631" s="69"/>
      <c r="G631" s="130"/>
      <c r="H631" s="70"/>
      <c r="I631" s="90"/>
    </row>
    <row r="632">
      <c r="A632" s="13" t="s">
        <v>139</v>
      </c>
      <c r="B632" s="129"/>
      <c r="C632" s="130"/>
      <c r="D632" s="129"/>
      <c r="E632" s="130"/>
      <c r="F632" s="69"/>
      <c r="G632" s="130"/>
      <c r="H632" s="70"/>
      <c r="I632" s="90"/>
    </row>
    <row r="633">
      <c r="A633" s="13" t="s">
        <v>183</v>
      </c>
      <c r="B633" s="129"/>
      <c r="C633" s="130"/>
      <c r="D633" s="129"/>
      <c r="E633" s="130"/>
      <c r="F633" s="69"/>
      <c r="G633" s="130"/>
      <c r="H633" s="70"/>
      <c r="I633" s="90"/>
    </row>
    <row r="634">
      <c r="A634" s="13" t="s">
        <v>237</v>
      </c>
      <c r="B634" s="129"/>
      <c r="C634" s="130"/>
      <c r="D634" s="129"/>
      <c r="E634" s="130"/>
      <c r="F634" s="69"/>
      <c r="G634" s="130"/>
      <c r="H634" s="70"/>
      <c r="I634" s="90"/>
    </row>
    <row r="635">
      <c r="A635" s="13" t="s">
        <v>162</v>
      </c>
      <c r="B635" s="129"/>
      <c r="C635" s="130"/>
      <c r="D635" s="129"/>
      <c r="E635" s="130"/>
      <c r="F635" s="69"/>
      <c r="G635" s="130"/>
      <c r="H635" s="70"/>
      <c r="I635" s="90"/>
    </row>
    <row r="636">
      <c r="A636" s="13" t="s">
        <v>191</v>
      </c>
      <c r="B636" s="129"/>
      <c r="C636" s="130"/>
      <c r="D636" s="129"/>
      <c r="E636" s="130"/>
      <c r="F636" s="69"/>
      <c r="G636" s="130"/>
      <c r="H636" s="70"/>
      <c r="I636" s="90"/>
    </row>
    <row r="637">
      <c r="A637" s="13" t="s">
        <v>238</v>
      </c>
      <c r="B637" s="129"/>
      <c r="C637" s="130"/>
      <c r="D637" s="129"/>
      <c r="E637" s="130"/>
      <c r="F637" s="69"/>
      <c r="G637" s="130"/>
      <c r="H637" s="70"/>
      <c r="I637" s="90"/>
    </row>
    <row r="638">
      <c r="A638" s="13" t="s">
        <v>185</v>
      </c>
      <c r="B638" s="129"/>
      <c r="C638" s="130"/>
      <c r="D638" s="129"/>
      <c r="E638" s="130"/>
      <c r="F638" s="69"/>
      <c r="G638" s="130"/>
      <c r="H638" s="70"/>
      <c r="I638" s="90"/>
    </row>
    <row r="639">
      <c r="A639" s="13" t="s">
        <v>127</v>
      </c>
      <c r="B639" s="129"/>
      <c r="C639" s="130"/>
      <c r="D639" s="129"/>
      <c r="E639" s="130"/>
      <c r="F639" s="69"/>
      <c r="G639" s="130"/>
      <c r="H639" s="70"/>
      <c r="I639" s="90"/>
    </row>
    <row r="640">
      <c r="A640" s="13" t="s">
        <v>235</v>
      </c>
      <c r="B640" s="129"/>
      <c r="C640" s="130"/>
      <c r="D640" s="129"/>
      <c r="E640" s="130"/>
      <c r="F640" s="69"/>
      <c r="G640" s="130"/>
      <c r="H640" s="70"/>
      <c r="I640" s="90"/>
    </row>
    <row r="641">
      <c r="A641" s="13" t="s">
        <v>224</v>
      </c>
      <c r="B641" s="129"/>
      <c r="C641" s="130"/>
      <c r="D641" s="129"/>
      <c r="E641" s="130"/>
      <c r="F641" s="69"/>
      <c r="G641" s="130"/>
      <c r="H641" s="70"/>
      <c r="I641" s="90"/>
    </row>
    <row r="642">
      <c r="A642" s="13" t="s">
        <v>233</v>
      </c>
      <c r="B642" s="129"/>
      <c r="C642" s="130"/>
      <c r="D642" s="129"/>
      <c r="E642" s="130"/>
      <c r="F642" s="69"/>
      <c r="G642" s="130"/>
      <c r="H642" s="70"/>
      <c r="I642" s="90"/>
    </row>
    <row r="643">
      <c r="A643" s="13" t="s">
        <v>105</v>
      </c>
      <c r="B643" s="129"/>
      <c r="C643" s="130"/>
      <c r="D643" s="129"/>
      <c r="E643" s="130"/>
      <c r="F643" s="69"/>
      <c r="G643" s="130"/>
      <c r="H643" s="70"/>
      <c r="I643" s="90"/>
    </row>
    <row r="644">
      <c r="A644" s="13" t="s">
        <v>173</v>
      </c>
      <c r="B644" s="129"/>
      <c r="C644" s="130"/>
      <c r="D644" s="129"/>
      <c r="E644" s="130"/>
      <c r="F644" s="69"/>
      <c r="G644" s="130"/>
      <c r="H644" s="70"/>
      <c r="I644" s="90"/>
    </row>
    <row r="645">
      <c r="A645" s="13" t="s">
        <v>150</v>
      </c>
      <c r="B645" s="129"/>
      <c r="C645" s="130"/>
      <c r="D645" s="129"/>
      <c r="E645" s="130"/>
      <c r="F645" s="69"/>
      <c r="G645" s="130"/>
      <c r="H645" s="70"/>
      <c r="I645" s="90"/>
    </row>
    <row r="646">
      <c r="A646" s="13" t="s">
        <v>174</v>
      </c>
      <c r="B646" s="129"/>
      <c r="C646" s="130"/>
      <c r="D646" s="129"/>
      <c r="E646" s="130"/>
      <c r="F646" s="69"/>
      <c r="G646" s="130"/>
      <c r="H646" s="70"/>
      <c r="I646" s="90"/>
    </row>
    <row r="647">
      <c r="A647" s="13" t="s">
        <v>186</v>
      </c>
      <c r="B647" s="129"/>
      <c r="C647" s="130"/>
      <c r="D647" s="129"/>
      <c r="E647" s="130"/>
      <c r="F647" s="69"/>
      <c r="G647" s="130"/>
      <c r="H647" s="70"/>
      <c r="I647" s="90"/>
    </row>
    <row r="648">
      <c r="A648" s="13" t="s">
        <v>176</v>
      </c>
      <c r="B648" s="129"/>
      <c r="C648" s="130"/>
      <c r="D648" s="129"/>
      <c r="E648" s="130"/>
      <c r="F648" s="69"/>
      <c r="G648" s="130"/>
      <c r="H648" s="70"/>
      <c r="I648" s="90"/>
    </row>
    <row r="649">
      <c r="A649" s="13" t="s">
        <v>179</v>
      </c>
      <c r="B649" s="129"/>
      <c r="C649" s="130"/>
      <c r="D649" s="129"/>
      <c r="E649" s="130"/>
      <c r="F649" s="69"/>
      <c r="G649" s="130"/>
      <c r="H649" s="70"/>
      <c r="I649" s="90"/>
    </row>
    <row r="650">
      <c r="A650" s="13" t="s">
        <v>178</v>
      </c>
      <c r="B650" s="129"/>
      <c r="C650" s="130"/>
      <c r="D650" s="129"/>
      <c r="E650" s="130"/>
      <c r="F650" s="69"/>
      <c r="G650" s="130"/>
      <c r="H650" s="70"/>
      <c r="I650" s="90"/>
    </row>
    <row r="651">
      <c r="A651" s="13" t="s">
        <v>211</v>
      </c>
      <c r="B651" s="129"/>
      <c r="C651" s="130"/>
      <c r="D651" s="129"/>
      <c r="E651" s="130"/>
      <c r="F651" s="69"/>
      <c r="G651" s="130"/>
      <c r="H651" s="70"/>
      <c r="I651" s="90"/>
    </row>
    <row r="652">
      <c r="A652" s="13" t="s">
        <v>239</v>
      </c>
      <c r="B652" s="129"/>
      <c r="C652" s="130"/>
      <c r="D652" s="129"/>
      <c r="E652" s="130"/>
      <c r="F652" s="69"/>
      <c r="G652" s="130"/>
      <c r="H652" s="70"/>
      <c r="I652" s="90"/>
    </row>
    <row r="653">
      <c r="A653" s="13" t="s">
        <v>229</v>
      </c>
      <c r="B653" s="129"/>
      <c r="C653" s="130"/>
      <c r="D653" s="129"/>
      <c r="E653" s="130"/>
      <c r="F653" s="69"/>
      <c r="G653" s="130"/>
      <c r="H653" s="70"/>
      <c r="I653" s="90"/>
    </row>
    <row r="654">
      <c r="A654" s="13" t="s">
        <v>80</v>
      </c>
      <c r="B654" s="129"/>
      <c r="C654" s="130"/>
      <c r="D654" s="129"/>
      <c r="E654" s="130"/>
      <c r="F654" s="69"/>
      <c r="G654" s="130"/>
      <c r="H654" s="70"/>
      <c r="I654" s="90"/>
    </row>
    <row r="655">
      <c r="A655" s="13" t="s">
        <v>208</v>
      </c>
      <c r="B655" s="129"/>
      <c r="C655" s="130"/>
      <c r="D655" s="129"/>
      <c r="E655" s="130"/>
      <c r="F655" s="69"/>
      <c r="G655" s="130"/>
      <c r="H655" s="70"/>
      <c r="I655" s="90"/>
    </row>
    <row r="656">
      <c r="A656" s="13" t="s">
        <v>213</v>
      </c>
      <c r="B656" s="129"/>
      <c r="C656" s="130"/>
      <c r="D656" s="129"/>
      <c r="E656" s="130"/>
      <c r="F656" s="69"/>
      <c r="G656" s="130"/>
      <c r="H656" s="70"/>
      <c r="I656" s="90"/>
    </row>
    <row r="657">
      <c r="A657" s="13" t="s">
        <v>212</v>
      </c>
      <c r="B657" s="129"/>
      <c r="C657" s="130"/>
      <c r="D657" s="129"/>
      <c r="E657" s="130"/>
      <c r="F657" s="69"/>
      <c r="G657" s="130"/>
      <c r="H657" s="70"/>
      <c r="I657" s="90"/>
    </row>
    <row r="658">
      <c r="A658" s="13" t="s">
        <v>214</v>
      </c>
      <c r="B658" s="129"/>
      <c r="C658" s="130"/>
      <c r="D658" s="129"/>
      <c r="E658" s="130"/>
      <c r="F658" s="69"/>
      <c r="G658" s="130"/>
      <c r="H658" s="70"/>
      <c r="I658" s="90"/>
    </row>
    <row r="659">
      <c r="A659" s="13" t="s">
        <v>232</v>
      </c>
      <c r="B659" s="129"/>
      <c r="C659" s="130"/>
      <c r="D659" s="129"/>
      <c r="E659" s="130"/>
      <c r="F659" s="69"/>
      <c r="G659" s="130"/>
      <c r="H659" s="70"/>
      <c r="I659" s="90"/>
    </row>
    <row r="660">
      <c r="A660" s="13" t="s">
        <v>181</v>
      </c>
      <c r="B660" s="129"/>
      <c r="C660" s="130"/>
      <c r="D660" s="129"/>
      <c r="E660" s="130"/>
      <c r="F660" s="69"/>
      <c r="G660" s="130"/>
      <c r="H660" s="70"/>
      <c r="I660" s="90"/>
    </row>
    <row r="661">
      <c r="A661" s="13" t="s">
        <v>136</v>
      </c>
      <c r="B661" s="129"/>
      <c r="C661" s="130"/>
      <c r="D661" s="129"/>
      <c r="E661" s="130"/>
      <c r="F661" s="69"/>
      <c r="G661" s="130"/>
      <c r="H661" s="70"/>
      <c r="I661" s="90"/>
    </row>
    <row r="662">
      <c r="A662" s="13" t="s">
        <v>246</v>
      </c>
      <c r="B662" s="129"/>
      <c r="C662" s="130"/>
      <c r="D662" s="129"/>
      <c r="E662" s="130"/>
      <c r="F662" s="69"/>
      <c r="G662" s="130"/>
      <c r="H662" s="70"/>
      <c r="I662" s="90"/>
    </row>
    <row r="663">
      <c r="A663" s="13" t="s">
        <v>22</v>
      </c>
      <c r="B663" s="129"/>
      <c r="C663" s="130"/>
      <c r="D663" s="129"/>
      <c r="E663" s="130"/>
      <c r="F663" s="69"/>
      <c r="G663" s="130"/>
      <c r="H663" s="70"/>
      <c r="I663" s="90"/>
    </row>
    <row r="664">
      <c r="A664" s="13" t="s">
        <v>95</v>
      </c>
      <c r="B664" s="129"/>
      <c r="C664" s="130"/>
      <c r="D664" s="129"/>
      <c r="E664" s="130"/>
      <c r="F664" s="69"/>
      <c r="G664" s="130"/>
      <c r="H664" s="70"/>
      <c r="I664" s="90"/>
    </row>
    <row r="665">
      <c r="A665" s="13" t="s">
        <v>100</v>
      </c>
      <c r="B665" s="129"/>
      <c r="C665" s="130"/>
      <c r="D665" s="129"/>
      <c r="E665" s="130"/>
      <c r="F665" s="69"/>
      <c r="G665" s="130"/>
      <c r="H665" s="70"/>
      <c r="I665" s="90"/>
    </row>
    <row r="666">
      <c r="A666" s="13" t="s">
        <v>138</v>
      </c>
      <c r="B666" s="129"/>
      <c r="C666" s="130"/>
      <c r="D666" s="129"/>
      <c r="E666" s="130"/>
      <c r="F666" s="69"/>
      <c r="G666" s="130"/>
      <c r="H666" s="70"/>
      <c r="I666" s="90"/>
    </row>
    <row r="667">
      <c r="A667" s="13" t="s">
        <v>204</v>
      </c>
      <c r="B667" s="129"/>
      <c r="C667" s="130"/>
      <c r="D667" s="129"/>
      <c r="E667" s="130"/>
      <c r="F667" s="69"/>
      <c r="G667" s="130"/>
      <c r="H667" s="70"/>
      <c r="I667" s="90"/>
    </row>
    <row r="668">
      <c r="A668" s="13" t="s">
        <v>60</v>
      </c>
      <c r="B668" s="129"/>
      <c r="C668" s="130"/>
      <c r="D668" s="129"/>
      <c r="E668" s="130"/>
      <c r="F668" s="69"/>
      <c r="G668" s="130"/>
      <c r="H668" s="70"/>
      <c r="I668" s="90"/>
    </row>
    <row r="669">
      <c r="A669" s="13" t="s">
        <v>152</v>
      </c>
      <c r="B669" s="129"/>
      <c r="C669" s="130"/>
      <c r="D669" s="129"/>
      <c r="E669" s="130"/>
      <c r="F669" s="69"/>
      <c r="G669" s="130"/>
      <c r="H669" s="70"/>
      <c r="I669" s="90"/>
    </row>
    <row r="670">
      <c r="A670" s="13" t="s">
        <v>234</v>
      </c>
      <c r="B670" s="129"/>
      <c r="C670" s="130"/>
      <c r="D670" s="129"/>
      <c r="E670" s="130"/>
      <c r="F670" s="69"/>
      <c r="G670" s="130"/>
      <c r="H670" s="70"/>
      <c r="I670" s="90"/>
    </row>
    <row r="671">
      <c r="A671" s="13" t="s">
        <v>187</v>
      </c>
      <c r="B671" s="129"/>
      <c r="C671" s="130"/>
      <c r="D671" s="129"/>
      <c r="E671" s="130"/>
      <c r="F671" s="69"/>
      <c r="G671" s="130"/>
      <c r="H671" s="70"/>
      <c r="I671" s="90"/>
    </row>
    <row r="672">
      <c r="A672" s="13" t="s">
        <v>241</v>
      </c>
      <c r="B672" s="129"/>
      <c r="C672" s="130"/>
      <c r="D672" s="129"/>
      <c r="E672" s="130"/>
      <c r="F672" s="69"/>
      <c r="G672" s="130"/>
      <c r="H672" s="70"/>
      <c r="I672" s="90"/>
    </row>
    <row r="673">
      <c r="A673" s="13" t="s">
        <v>163</v>
      </c>
      <c r="B673" s="129"/>
      <c r="C673" s="130"/>
      <c r="D673" s="129"/>
      <c r="E673" s="130"/>
      <c r="F673" s="69"/>
      <c r="G673" s="130"/>
      <c r="H673" s="70"/>
      <c r="I673" s="90"/>
    </row>
    <row r="674">
      <c r="A674" s="13" t="s">
        <v>164</v>
      </c>
      <c r="B674" s="129"/>
      <c r="C674" s="130"/>
      <c r="D674" s="129"/>
      <c r="E674" s="130"/>
      <c r="F674" s="69"/>
      <c r="G674" s="130"/>
      <c r="H674" s="70"/>
      <c r="I674" s="90"/>
    </row>
    <row r="675">
      <c r="A675" s="13" t="s">
        <v>84</v>
      </c>
      <c r="B675" s="129"/>
      <c r="C675" s="130"/>
      <c r="D675" s="129"/>
      <c r="E675" s="130"/>
      <c r="F675" s="69"/>
      <c r="G675" s="130"/>
      <c r="H675" s="70"/>
      <c r="I675" s="90"/>
    </row>
    <row r="676">
      <c r="A676" s="13" t="s">
        <v>242</v>
      </c>
      <c r="B676" s="129"/>
      <c r="C676" s="130"/>
      <c r="D676" s="129"/>
      <c r="E676" s="130"/>
      <c r="F676" s="69"/>
      <c r="G676" s="130"/>
      <c r="H676" s="70"/>
      <c r="I676" s="90"/>
    </row>
    <row r="677">
      <c r="A677" s="13" t="s">
        <v>245</v>
      </c>
      <c r="B677" s="129"/>
      <c r="C677" s="130"/>
      <c r="D677" s="129"/>
      <c r="E677" s="130"/>
      <c r="F677" s="69"/>
      <c r="G677" s="130"/>
      <c r="H677" s="70"/>
      <c r="I677" s="90"/>
    </row>
    <row r="678">
      <c r="A678" s="13" t="s">
        <v>188</v>
      </c>
      <c r="B678" s="129"/>
      <c r="C678" s="130"/>
      <c r="D678" s="129"/>
      <c r="E678" s="130"/>
      <c r="F678" s="69"/>
      <c r="G678" s="130"/>
      <c r="H678" s="70"/>
      <c r="I678" s="90"/>
    </row>
    <row r="679">
      <c r="A679" s="13" t="s">
        <v>215</v>
      </c>
      <c r="B679" s="129"/>
      <c r="C679" s="130"/>
      <c r="D679" s="129"/>
      <c r="E679" s="130"/>
      <c r="F679" s="69"/>
      <c r="G679" s="130"/>
      <c r="H679" s="70"/>
      <c r="I679" s="90"/>
    </row>
    <row r="680">
      <c r="A680" s="13" t="s">
        <v>217</v>
      </c>
      <c r="B680" s="129"/>
      <c r="C680" s="130"/>
      <c r="D680" s="129"/>
      <c r="E680" s="130"/>
      <c r="F680" s="69"/>
      <c r="G680" s="130"/>
      <c r="H680" s="70"/>
      <c r="I680" s="90"/>
    </row>
    <row r="681">
      <c r="A681" s="13" t="s">
        <v>219</v>
      </c>
      <c r="B681" s="129"/>
      <c r="C681" s="130"/>
      <c r="D681" s="129"/>
      <c r="E681" s="130"/>
      <c r="F681" s="69"/>
      <c r="G681" s="130"/>
      <c r="H681" s="70"/>
      <c r="I681" s="90"/>
    </row>
    <row r="682">
      <c r="A682" s="13" t="s">
        <v>64</v>
      </c>
      <c r="B682" s="129"/>
      <c r="C682" s="130"/>
      <c r="D682" s="129"/>
      <c r="E682" s="130"/>
      <c r="F682" s="69"/>
      <c r="G682" s="130"/>
      <c r="H682" s="70"/>
      <c r="I682" s="90"/>
    </row>
    <row r="683">
      <c r="A683" s="24"/>
      <c r="B683" s="129"/>
      <c r="C683" s="130"/>
      <c r="D683" s="129"/>
      <c r="E683" s="130"/>
      <c r="F683" s="69"/>
      <c r="G683" s="130"/>
      <c r="H683" s="70"/>
      <c r="I683" s="90"/>
    </row>
    <row r="684">
      <c r="A684" s="24"/>
      <c r="B684" s="129"/>
      <c r="C684" s="130"/>
      <c r="D684" s="129"/>
      <c r="E684" s="130"/>
      <c r="F684" s="69"/>
      <c r="G684" s="130"/>
      <c r="H684" s="70"/>
      <c r="I684" s="90"/>
    </row>
    <row r="685">
      <c r="A685" s="24"/>
      <c r="B685" s="129"/>
      <c r="C685" s="130"/>
      <c r="D685" s="129"/>
      <c r="E685" s="130"/>
      <c r="F685" s="69"/>
      <c r="G685" s="130"/>
      <c r="H685" s="70"/>
      <c r="I685" s="90"/>
    </row>
    <row r="686">
      <c r="A686" s="24"/>
      <c r="B686" s="129"/>
      <c r="C686" s="130"/>
      <c r="D686" s="129"/>
      <c r="E686" s="130"/>
      <c r="F686" s="69"/>
      <c r="G686" s="130"/>
      <c r="H686" s="70"/>
      <c r="I686" s="90"/>
    </row>
    <row r="687">
      <c r="A687" s="24"/>
      <c r="B687" s="129"/>
      <c r="C687" s="130"/>
      <c r="D687" s="129"/>
      <c r="E687" s="130"/>
      <c r="F687" s="69"/>
      <c r="G687" s="130"/>
      <c r="H687" s="70"/>
      <c r="I687" s="90"/>
    </row>
    <row r="688">
      <c r="A688" s="24"/>
      <c r="B688" s="129"/>
      <c r="C688" s="130"/>
      <c r="D688" s="129"/>
      <c r="E688" s="130"/>
      <c r="F688" s="69"/>
      <c r="G688" s="130"/>
      <c r="H688" s="70"/>
      <c r="I688" s="90"/>
    </row>
    <row r="689">
      <c r="A689" s="72"/>
      <c r="B689" s="129"/>
      <c r="C689" s="130"/>
      <c r="D689" s="129"/>
      <c r="E689" s="130"/>
      <c r="F689" s="69"/>
      <c r="G689" s="130"/>
      <c r="H689" s="70"/>
      <c r="I689" s="90"/>
    </row>
    <row r="690">
      <c r="A690" s="72"/>
      <c r="B690" s="129"/>
      <c r="C690" s="130"/>
      <c r="D690" s="129"/>
      <c r="E690" s="130"/>
      <c r="F690" s="69"/>
      <c r="G690" s="130"/>
      <c r="H690" s="70"/>
      <c r="I690" s="90"/>
    </row>
    <row r="691">
      <c r="A691" s="72"/>
      <c r="B691" s="129"/>
      <c r="C691" s="130"/>
      <c r="D691" s="129"/>
      <c r="E691" s="130"/>
      <c r="F691" s="69"/>
      <c r="G691" s="130"/>
      <c r="H691" s="70"/>
      <c r="I691" s="90"/>
    </row>
    <row r="692">
      <c r="A692" s="72"/>
      <c r="B692" s="129"/>
      <c r="C692" s="130"/>
      <c r="D692" s="129"/>
      <c r="E692" s="130"/>
      <c r="F692" s="69"/>
      <c r="G692" s="130"/>
      <c r="H692" s="70"/>
      <c r="I692" s="90"/>
    </row>
    <row r="693">
      <c r="A693" s="72"/>
      <c r="B693" s="129"/>
      <c r="C693" s="130"/>
      <c r="D693" s="129"/>
      <c r="E693" s="130"/>
      <c r="F693" s="69"/>
      <c r="G693" s="130"/>
      <c r="H693" s="70"/>
      <c r="I693" s="90"/>
    </row>
    <row r="694">
      <c r="A694" s="72"/>
      <c r="B694" s="129"/>
      <c r="C694" s="130"/>
      <c r="D694" s="129"/>
      <c r="E694" s="130"/>
      <c r="F694" s="69"/>
      <c r="G694" s="130"/>
      <c r="H694" s="70"/>
      <c r="I694" s="90"/>
    </row>
    <row r="695">
      <c r="A695" s="72"/>
      <c r="B695" s="129"/>
      <c r="C695" s="130"/>
      <c r="D695" s="129"/>
      <c r="E695" s="130"/>
      <c r="F695" s="69"/>
      <c r="G695" s="130"/>
      <c r="H695" s="70"/>
      <c r="I695" s="90"/>
    </row>
    <row r="696">
      <c r="A696" s="4" t="s">
        <v>1</v>
      </c>
      <c r="B696" s="129"/>
      <c r="C696" s="130"/>
      <c r="D696" s="129"/>
      <c r="E696" s="130"/>
      <c r="F696" s="69"/>
      <c r="G696" s="130"/>
      <c r="H696" s="70"/>
      <c r="I696" s="90"/>
    </row>
    <row r="697">
      <c r="A697" s="13" t="s">
        <v>168</v>
      </c>
      <c r="B697" s="129"/>
      <c r="C697" s="130"/>
      <c r="D697" s="129"/>
      <c r="E697" s="130"/>
      <c r="F697" s="69"/>
      <c r="G697" s="130"/>
      <c r="H697" s="70"/>
      <c r="I697" s="90"/>
    </row>
    <row r="698">
      <c r="A698" s="13" t="s">
        <v>90</v>
      </c>
      <c r="B698" s="129"/>
      <c r="C698" s="130"/>
      <c r="D698" s="129"/>
      <c r="E698" s="130"/>
      <c r="F698" s="69"/>
      <c r="G698" s="130"/>
      <c r="H698" s="70"/>
      <c r="I698" s="90"/>
    </row>
    <row r="699">
      <c r="A699" s="13" t="s">
        <v>54</v>
      </c>
      <c r="B699" s="129"/>
      <c r="C699" s="130"/>
      <c r="D699" s="129"/>
      <c r="E699" s="130"/>
      <c r="F699" s="69"/>
      <c r="G699" s="130"/>
      <c r="H699" s="70"/>
      <c r="I699" s="90"/>
    </row>
    <row r="700">
      <c r="A700" s="13" t="s">
        <v>192</v>
      </c>
      <c r="B700" s="129"/>
      <c r="C700" s="130"/>
      <c r="D700" s="129"/>
      <c r="E700" s="130"/>
      <c r="F700" s="69"/>
      <c r="G700" s="130"/>
      <c r="H700" s="70"/>
      <c r="I700" s="90"/>
    </row>
    <row r="701">
      <c r="A701" s="13" t="s">
        <v>141</v>
      </c>
      <c r="B701" s="129"/>
      <c r="C701" s="130"/>
      <c r="D701" s="129"/>
      <c r="E701" s="130"/>
      <c r="F701" s="69"/>
      <c r="G701" s="130"/>
      <c r="H701" s="70"/>
      <c r="I701" s="90"/>
    </row>
    <row r="702">
      <c r="A702" s="13" t="s">
        <v>145</v>
      </c>
      <c r="B702" s="129"/>
      <c r="C702" s="130"/>
      <c r="D702" s="129"/>
      <c r="E702" s="130"/>
      <c r="F702" s="69"/>
      <c r="G702" s="130"/>
      <c r="H702" s="70"/>
      <c r="I702" s="90"/>
    </row>
    <row r="703">
      <c r="A703" s="13" t="s">
        <v>87</v>
      </c>
      <c r="B703" s="129"/>
      <c r="C703" s="130"/>
      <c r="D703" s="129"/>
      <c r="E703" s="130"/>
      <c r="F703" s="69"/>
      <c r="G703" s="130"/>
      <c r="H703" s="70"/>
      <c r="I703" s="90"/>
    </row>
    <row r="704">
      <c r="A704" s="13" t="s">
        <v>222</v>
      </c>
      <c r="B704" s="129"/>
      <c r="C704" s="130"/>
      <c r="D704" s="129"/>
      <c r="E704" s="130"/>
      <c r="F704" s="69"/>
      <c r="G704" s="130"/>
      <c r="H704" s="70"/>
      <c r="I704" s="90"/>
    </row>
    <row r="705">
      <c r="A705" s="13" t="s">
        <v>198</v>
      </c>
      <c r="B705" s="129"/>
      <c r="C705" s="130"/>
      <c r="D705" s="129"/>
      <c r="E705" s="130"/>
      <c r="F705" s="69"/>
      <c r="G705" s="130"/>
      <c r="H705" s="70"/>
      <c r="I705" s="90"/>
    </row>
    <row r="706">
      <c r="A706" s="13" t="s">
        <v>151</v>
      </c>
      <c r="B706" s="129"/>
      <c r="C706" s="130"/>
      <c r="D706" s="129"/>
      <c r="E706" s="130"/>
      <c r="F706" s="69"/>
      <c r="G706" s="130"/>
      <c r="H706" s="70"/>
      <c r="I706" s="90"/>
    </row>
    <row r="707">
      <c r="A707" s="13" t="s">
        <v>165</v>
      </c>
      <c r="B707" s="129"/>
      <c r="C707" s="130"/>
      <c r="D707" s="129"/>
      <c r="E707" s="130"/>
      <c r="F707" s="69"/>
      <c r="G707" s="130"/>
      <c r="H707" s="70"/>
      <c r="I707" s="90"/>
    </row>
    <row r="708">
      <c r="A708" s="13" t="s">
        <v>140</v>
      </c>
      <c r="B708" s="129"/>
      <c r="C708" s="130"/>
      <c r="D708" s="129"/>
      <c r="E708" s="130"/>
      <c r="F708" s="69"/>
      <c r="G708" s="130"/>
      <c r="H708" s="70"/>
      <c r="I708" s="90"/>
    </row>
    <row r="709">
      <c r="A709" s="13" t="s">
        <v>68</v>
      </c>
      <c r="B709" s="129"/>
      <c r="C709" s="130"/>
      <c r="D709" s="129"/>
      <c r="E709" s="130"/>
      <c r="F709" s="69"/>
      <c r="G709" s="130"/>
      <c r="H709" s="70"/>
      <c r="I709" s="90"/>
    </row>
    <row r="710">
      <c r="A710" s="13" t="s">
        <v>99</v>
      </c>
      <c r="B710" s="129"/>
      <c r="C710" s="130"/>
      <c r="D710" s="129"/>
      <c r="E710" s="130"/>
      <c r="F710" s="69"/>
      <c r="G710" s="130"/>
      <c r="H710" s="70"/>
      <c r="I710" s="90"/>
    </row>
    <row r="711">
      <c r="A711" s="13" t="s">
        <v>193</v>
      </c>
      <c r="B711" s="129"/>
      <c r="C711" s="130"/>
      <c r="D711" s="129"/>
      <c r="E711" s="130"/>
      <c r="F711" s="69"/>
      <c r="G711" s="130"/>
      <c r="H711" s="70"/>
      <c r="I711" s="90"/>
    </row>
    <row r="712">
      <c r="A712" s="13" t="s">
        <v>195</v>
      </c>
      <c r="B712" s="129"/>
      <c r="C712" s="130"/>
      <c r="D712" s="129"/>
      <c r="E712" s="130"/>
      <c r="F712" s="69"/>
      <c r="G712" s="130"/>
      <c r="H712" s="70"/>
      <c r="I712" s="90"/>
    </row>
    <row r="713">
      <c r="A713" s="13" t="s">
        <v>210</v>
      </c>
      <c r="B713" s="129"/>
      <c r="C713" s="130"/>
      <c r="D713" s="129"/>
      <c r="E713" s="130"/>
      <c r="F713" s="69"/>
      <c r="G713" s="130"/>
      <c r="H713" s="70"/>
      <c r="I713" s="90"/>
    </row>
    <row r="714">
      <c r="A714" s="13" t="s">
        <v>196</v>
      </c>
      <c r="B714" s="129"/>
      <c r="C714" s="130"/>
      <c r="D714" s="129"/>
      <c r="E714" s="130"/>
      <c r="F714" s="69"/>
      <c r="G714" s="130"/>
      <c r="H714" s="70"/>
      <c r="I714" s="90"/>
    </row>
    <row r="715">
      <c r="A715" s="13" t="s">
        <v>197</v>
      </c>
      <c r="B715" s="129"/>
      <c r="C715" s="130"/>
      <c r="D715" s="129"/>
      <c r="E715" s="130"/>
      <c r="F715" s="69"/>
      <c r="G715" s="130"/>
      <c r="H715" s="70"/>
      <c r="I715" s="90"/>
    </row>
    <row r="716">
      <c r="A716" s="13" t="s">
        <v>170</v>
      </c>
      <c r="B716" s="129"/>
      <c r="C716" s="130"/>
      <c r="D716" s="129"/>
      <c r="E716" s="130"/>
      <c r="F716" s="69"/>
      <c r="G716" s="130"/>
      <c r="H716" s="70"/>
      <c r="I716" s="90"/>
    </row>
    <row r="717">
      <c r="A717" s="13" t="s">
        <v>146</v>
      </c>
      <c r="B717" s="129"/>
      <c r="C717" s="130"/>
      <c r="D717" s="129"/>
      <c r="E717" s="130"/>
      <c r="F717" s="69"/>
      <c r="G717" s="130"/>
      <c r="H717" s="70"/>
      <c r="I717" s="90"/>
    </row>
    <row r="718">
      <c r="A718" s="13" t="s">
        <v>147</v>
      </c>
      <c r="B718" s="129"/>
      <c r="C718" s="130"/>
      <c r="D718" s="129"/>
      <c r="E718" s="130"/>
      <c r="F718" s="69"/>
      <c r="G718" s="130"/>
      <c r="H718" s="70"/>
      <c r="I718" s="90"/>
    </row>
    <row r="719">
      <c r="A719" s="13" t="s">
        <v>142</v>
      </c>
      <c r="B719" s="129"/>
      <c r="C719" s="130"/>
      <c r="D719" s="129"/>
      <c r="E719" s="130"/>
      <c r="F719" s="69"/>
      <c r="G719" s="130"/>
      <c r="H719" s="70"/>
      <c r="I719" s="90"/>
    </row>
    <row r="720">
      <c r="A720" s="13" t="s">
        <v>199</v>
      </c>
      <c r="B720" s="129"/>
      <c r="C720" s="130"/>
      <c r="D720" s="129"/>
      <c r="E720" s="130"/>
      <c r="F720" s="69"/>
      <c r="G720" s="130"/>
      <c r="H720" s="70"/>
      <c r="I720" s="90"/>
    </row>
    <row r="721">
      <c r="A721" s="13" t="s">
        <v>130</v>
      </c>
      <c r="B721" s="129"/>
      <c r="C721" s="130"/>
      <c r="D721" s="129"/>
      <c r="E721" s="130"/>
      <c r="F721" s="69"/>
      <c r="G721" s="130"/>
      <c r="H721" s="70"/>
      <c r="I721" s="90"/>
    </row>
    <row r="722">
      <c r="A722" s="13" t="s">
        <v>51</v>
      </c>
      <c r="B722" s="129"/>
      <c r="C722" s="130"/>
      <c r="D722" s="129"/>
      <c r="E722" s="130"/>
      <c r="F722" s="69"/>
      <c r="G722" s="130"/>
      <c r="H722" s="70"/>
      <c r="I722" s="90"/>
    </row>
    <row r="723">
      <c r="A723" s="13" t="s">
        <v>153</v>
      </c>
      <c r="B723" s="129"/>
      <c r="C723" s="130"/>
      <c r="D723" s="129"/>
      <c r="E723" s="130"/>
      <c r="F723" s="69"/>
      <c r="G723" s="130"/>
      <c r="H723" s="70"/>
      <c r="I723" s="90"/>
    </row>
    <row r="724">
      <c r="A724" s="13" t="s">
        <v>155</v>
      </c>
      <c r="B724" s="129"/>
      <c r="C724" s="130"/>
      <c r="D724" s="129"/>
      <c r="E724" s="130"/>
      <c r="F724" s="69"/>
      <c r="G724" s="130"/>
      <c r="H724" s="70"/>
      <c r="I724" s="90"/>
    </row>
    <row r="725">
      <c r="A725" s="13" t="s">
        <v>76</v>
      </c>
      <c r="B725" s="129"/>
      <c r="C725" s="130"/>
      <c r="D725" s="129"/>
      <c r="E725" s="130"/>
      <c r="F725" s="69"/>
      <c r="G725" s="130"/>
      <c r="H725" s="70"/>
      <c r="I725" s="90"/>
    </row>
    <row r="726">
      <c r="A726" s="13" t="s">
        <v>107</v>
      </c>
      <c r="B726" s="129"/>
      <c r="C726" s="130"/>
      <c r="D726" s="129"/>
      <c r="E726" s="130"/>
      <c r="F726" s="69"/>
      <c r="G726" s="130"/>
      <c r="H726" s="70"/>
      <c r="I726" s="90"/>
    </row>
    <row r="727">
      <c r="A727" s="13" t="s">
        <v>200</v>
      </c>
      <c r="B727" s="129"/>
      <c r="C727" s="130"/>
      <c r="D727" s="129"/>
      <c r="E727" s="130"/>
      <c r="F727" s="69"/>
      <c r="G727" s="130"/>
      <c r="H727" s="70"/>
      <c r="I727" s="90"/>
    </row>
    <row r="728">
      <c r="A728" s="13" t="s">
        <v>175</v>
      </c>
      <c r="B728" s="129"/>
      <c r="C728" s="130"/>
      <c r="D728" s="129"/>
      <c r="E728" s="130"/>
      <c r="F728" s="69"/>
      <c r="G728" s="130"/>
      <c r="H728" s="70"/>
      <c r="I728" s="90"/>
    </row>
    <row r="729">
      <c r="A729" s="13" t="s">
        <v>110</v>
      </c>
      <c r="B729" s="129"/>
      <c r="C729" s="130"/>
      <c r="D729" s="129"/>
      <c r="E729" s="130"/>
      <c r="F729" s="69"/>
      <c r="G729" s="130"/>
      <c r="H729" s="70"/>
      <c r="I729" s="90"/>
    </row>
    <row r="730">
      <c r="A730" s="13" t="s">
        <v>202</v>
      </c>
      <c r="B730" s="129"/>
      <c r="C730" s="130"/>
      <c r="D730" s="129"/>
      <c r="E730" s="130"/>
      <c r="F730" s="69"/>
      <c r="G730" s="130"/>
      <c r="H730" s="70"/>
      <c r="I730" s="90"/>
    </row>
    <row r="731">
      <c r="A731" s="13" t="s">
        <v>157</v>
      </c>
      <c r="B731" s="129"/>
      <c r="C731" s="130"/>
      <c r="D731" s="129"/>
      <c r="E731" s="130"/>
      <c r="F731" s="69"/>
      <c r="G731" s="130"/>
      <c r="H731" s="70"/>
      <c r="I731" s="90"/>
    </row>
    <row r="732">
      <c r="A732" s="13" t="s">
        <v>206</v>
      </c>
      <c r="B732" s="129"/>
      <c r="C732" s="130"/>
      <c r="D732" s="129"/>
      <c r="E732" s="130"/>
      <c r="F732" s="69"/>
      <c r="G732" s="130"/>
      <c r="H732" s="70"/>
      <c r="I732" s="90"/>
    </row>
    <row r="733">
      <c r="A733" s="13" t="s">
        <v>230</v>
      </c>
      <c r="B733" s="129"/>
      <c r="C733" s="130"/>
      <c r="D733" s="129"/>
      <c r="E733" s="130"/>
      <c r="F733" s="69"/>
      <c r="G733" s="130"/>
      <c r="H733" s="70"/>
      <c r="I733" s="90"/>
    </row>
    <row r="734">
      <c r="A734" s="13" t="s">
        <v>143</v>
      </c>
      <c r="B734" s="129"/>
      <c r="C734" s="130"/>
      <c r="D734" s="129"/>
      <c r="E734" s="130"/>
      <c r="F734" s="69"/>
      <c r="G734" s="130"/>
      <c r="H734" s="70"/>
      <c r="I734" s="90"/>
    </row>
    <row r="735">
      <c r="A735" s="13" t="s">
        <v>231</v>
      </c>
      <c r="B735" s="129"/>
      <c r="C735" s="130"/>
      <c r="D735" s="129"/>
      <c r="E735" s="130"/>
      <c r="F735" s="69"/>
      <c r="G735" s="130"/>
      <c r="H735" s="70"/>
      <c r="I735" s="90"/>
    </row>
    <row r="736">
      <c r="A736" s="13" t="s">
        <v>116</v>
      </c>
      <c r="B736" s="129"/>
      <c r="C736" s="130"/>
      <c r="D736" s="129"/>
      <c r="E736" s="130"/>
      <c r="F736" s="69"/>
      <c r="G736" s="130"/>
      <c r="H736" s="70"/>
      <c r="I736" s="90"/>
    </row>
    <row r="737">
      <c r="A737" s="13" t="s">
        <v>226</v>
      </c>
      <c r="B737" s="129"/>
      <c r="C737" s="130"/>
      <c r="D737" s="129"/>
      <c r="E737" s="130"/>
      <c r="F737" s="69"/>
      <c r="G737" s="130"/>
      <c r="H737" s="70"/>
      <c r="I737" s="90"/>
    </row>
    <row r="738">
      <c r="A738" s="13" t="s">
        <v>221</v>
      </c>
      <c r="B738" s="129"/>
      <c r="C738" s="130"/>
      <c r="D738" s="129"/>
      <c r="E738" s="130"/>
      <c r="F738" s="69"/>
      <c r="G738" s="130"/>
      <c r="H738" s="70"/>
      <c r="I738" s="90"/>
    </row>
    <row r="739">
      <c r="A739" s="13" t="s">
        <v>172</v>
      </c>
      <c r="B739" s="129"/>
      <c r="C739" s="130"/>
      <c r="D739" s="129"/>
      <c r="E739" s="130"/>
      <c r="F739" s="69"/>
      <c r="G739" s="130"/>
      <c r="H739" s="70"/>
      <c r="I739" s="90"/>
    </row>
    <row r="740">
      <c r="A740" s="13" t="s">
        <v>118</v>
      </c>
      <c r="B740" s="129"/>
      <c r="C740" s="130"/>
      <c r="D740" s="129"/>
      <c r="E740" s="130"/>
      <c r="F740" s="69"/>
      <c r="G740" s="130"/>
      <c r="H740" s="70"/>
      <c r="I740" s="90"/>
    </row>
    <row r="741">
      <c r="A741" s="13" t="s">
        <v>184</v>
      </c>
      <c r="B741" s="129"/>
      <c r="C741" s="130"/>
      <c r="D741" s="129"/>
      <c r="E741" s="130"/>
      <c r="F741" s="69"/>
      <c r="G741" s="130"/>
      <c r="H741" s="70"/>
      <c r="I741" s="90"/>
    </row>
    <row r="742">
      <c r="A742" s="13" t="s">
        <v>148</v>
      </c>
      <c r="B742" s="129"/>
      <c r="C742" s="130"/>
      <c r="D742" s="129"/>
      <c r="E742" s="130"/>
      <c r="F742" s="69"/>
      <c r="G742" s="130"/>
      <c r="H742" s="70"/>
      <c r="I742" s="90"/>
    </row>
    <row r="743">
      <c r="A743" s="13" t="s">
        <v>216</v>
      </c>
      <c r="B743" s="129"/>
      <c r="C743" s="130"/>
      <c r="D743" s="129"/>
      <c r="E743" s="130"/>
      <c r="F743" s="69"/>
      <c r="G743" s="130"/>
      <c r="H743" s="70"/>
      <c r="I743" s="90"/>
    </row>
    <row r="744">
      <c r="A744" s="13" t="s">
        <v>103</v>
      </c>
      <c r="B744" s="129"/>
      <c r="C744" s="130"/>
      <c r="D744" s="129"/>
      <c r="E744" s="130"/>
      <c r="F744" s="69"/>
      <c r="G744" s="130"/>
      <c r="H744" s="70"/>
      <c r="I744" s="90"/>
    </row>
    <row r="745">
      <c r="A745" s="13" t="s">
        <v>167</v>
      </c>
      <c r="B745" s="129"/>
      <c r="C745" s="130"/>
      <c r="D745" s="129"/>
      <c r="E745" s="130"/>
      <c r="F745" s="69"/>
      <c r="G745" s="130"/>
      <c r="H745" s="70"/>
      <c r="I745" s="90"/>
    </row>
    <row r="746">
      <c r="A746" s="13" t="s">
        <v>128</v>
      </c>
      <c r="B746" s="129"/>
      <c r="C746" s="130"/>
      <c r="D746" s="129"/>
      <c r="E746" s="130"/>
      <c r="F746" s="69"/>
      <c r="G746" s="130"/>
      <c r="H746" s="70"/>
      <c r="I746" s="90"/>
    </row>
    <row r="747">
      <c r="A747" s="13" t="s">
        <v>158</v>
      </c>
      <c r="B747" s="129"/>
      <c r="C747" s="130"/>
      <c r="D747" s="129"/>
      <c r="E747" s="130"/>
      <c r="F747" s="69"/>
      <c r="G747" s="130"/>
      <c r="H747" s="70"/>
      <c r="I747" s="90"/>
    </row>
    <row r="748">
      <c r="A748" s="13" t="s">
        <v>180</v>
      </c>
      <c r="B748" s="129"/>
      <c r="C748" s="130"/>
      <c r="D748" s="129"/>
      <c r="E748" s="130"/>
      <c r="F748" s="69"/>
      <c r="G748" s="130"/>
      <c r="H748" s="70"/>
      <c r="I748" s="90"/>
    </row>
    <row r="749">
      <c r="A749" s="13" t="s">
        <v>114</v>
      </c>
      <c r="B749" s="129"/>
      <c r="C749" s="130"/>
      <c r="D749" s="129"/>
      <c r="E749" s="130"/>
      <c r="F749" s="69"/>
      <c r="G749" s="130"/>
      <c r="H749" s="70"/>
      <c r="I749" s="90"/>
    </row>
    <row r="750">
      <c r="A750" s="13" t="s">
        <v>205</v>
      </c>
      <c r="B750" s="129"/>
      <c r="C750" s="130"/>
      <c r="D750" s="129"/>
      <c r="E750" s="130"/>
      <c r="F750" s="69"/>
      <c r="G750" s="130"/>
      <c r="H750" s="70"/>
      <c r="I750" s="90"/>
    </row>
    <row r="751">
      <c r="A751" s="13" t="s">
        <v>121</v>
      </c>
      <c r="B751" s="129"/>
      <c r="C751" s="130"/>
      <c r="D751" s="129"/>
      <c r="E751" s="130"/>
      <c r="F751" s="69"/>
      <c r="G751" s="130"/>
      <c r="H751" s="70"/>
      <c r="I751" s="90"/>
    </row>
    <row r="752">
      <c r="A752" s="13" t="s">
        <v>203</v>
      </c>
      <c r="B752" s="129"/>
      <c r="C752" s="130"/>
      <c r="D752" s="129"/>
      <c r="E752" s="130"/>
      <c r="F752" s="69"/>
      <c r="G752" s="130"/>
      <c r="H752" s="70"/>
      <c r="I752" s="90"/>
    </row>
    <row r="753">
      <c r="A753" s="13" t="s">
        <v>243</v>
      </c>
      <c r="B753" s="129"/>
      <c r="C753" s="130"/>
      <c r="D753" s="129"/>
      <c r="E753" s="130"/>
      <c r="F753" s="69"/>
      <c r="G753" s="130"/>
      <c r="H753" s="70"/>
      <c r="I753" s="90"/>
    </row>
    <row r="754">
      <c r="A754" s="13" t="s">
        <v>169</v>
      </c>
      <c r="B754" s="129"/>
      <c r="C754" s="130"/>
      <c r="D754" s="129"/>
      <c r="E754" s="130"/>
      <c r="F754" s="69"/>
      <c r="G754" s="130"/>
      <c r="H754" s="70"/>
      <c r="I754" s="90"/>
    </row>
    <row r="755">
      <c r="A755" s="13" t="s">
        <v>223</v>
      </c>
      <c r="B755" s="129"/>
      <c r="C755" s="130"/>
      <c r="D755" s="129"/>
      <c r="E755" s="130"/>
      <c r="F755" s="69"/>
      <c r="G755" s="130"/>
      <c r="H755" s="70"/>
      <c r="I755" s="90"/>
    </row>
    <row r="756">
      <c r="A756" s="13" t="s">
        <v>207</v>
      </c>
      <c r="B756" s="129"/>
      <c r="C756" s="130"/>
      <c r="D756" s="129"/>
      <c r="E756" s="130"/>
      <c r="F756" s="69"/>
      <c r="G756" s="130"/>
      <c r="H756" s="70"/>
      <c r="I756" s="90"/>
    </row>
    <row r="757">
      <c r="A757" s="13" t="s">
        <v>112</v>
      </c>
      <c r="B757" s="129"/>
      <c r="C757" s="130"/>
      <c r="D757" s="129"/>
      <c r="E757" s="130"/>
      <c r="F757" s="69"/>
      <c r="G757" s="130"/>
      <c r="H757" s="70"/>
      <c r="I757" s="90"/>
    </row>
    <row r="758">
      <c r="A758" s="13" t="s">
        <v>93</v>
      </c>
      <c r="B758" s="129"/>
      <c r="C758" s="130"/>
      <c r="D758" s="129"/>
      <c r="E758" s="130"/>
      <c r="F758" s="69"/>
      <c r="G758" s="130"/>
      <c r="H758" s="70"/>
      <c r="I758" s="90"/>
    </row>
    <row r="759">
      <c r="A759" s="13" t="s">
        <v>73</v>
      </c>
      <c r="B759" s="129"/>
      <c r="C759" s="130"/>
      <c r="D759" s="129"/>
      <c r="E759" s="130"/>
      <c r="F759" s="69"/>
      <c r="G759" s="130"/>
      <c r="H759" s="70"/>
      <c r="I759" s="90"/>
    </row>
    <row r="760">
      <c r="A760" s="13" t="s">
        <v>154</v>
      </c>
      <c r="B760" s="129"/>
      <c r="C760" s="130"/>
      <c r="D760" s="129"/>
      <c r="E760" s="130"/>
      <c r="F760" s="69"/>
      <c r="G760" s="130"/>
      <c r="H760" s="70"/>
      <c r="I760" s="90"/>
    </row>
    <row r="761">
      <c r="A761" s="13" t="s">
        <v>125</v>
      </c>
      <c r="B761" s="129"/>
      <c r="C761" s="130"/>
      <c r="D761" s="129"/>
      <c r="E761" s="130"/>
      <c r="F761" s="69"/>
      <c r="G761" s="130"/>
      <c r="H761" s="70"/>
      <c r="I761" s="90"/>
    </row>
    <row r="762">
      <c r="A762" s="13" t="s">
        <v>228</v>
      </c>
      <c r="B762" s="129"/>
      <c r="C762" s="130"/>
      <c r="D762" s="129"/>
      <c r="E762" s="130"/>
      <c r="F762" s="69"/>
      <c r="G762" s="130"/>
      <c r="H762" s="70"/>
      <c r="I762" s="90"/>
    </row>
    <row r="763">
      <c r="A763" s="13" t="s">
        <v>182</v>
      </c>
      <c r="B763" s="129"/>
      <c r="C763" s="130"/>
      <c r="D763" s="129"/>
      <c r="E763" s="130"/>
      <c r="F763" s="69"/>
      <c r="G763" s="130"/>
      <c r="H763" s="70"/>
      <c r="I763" s="90"/>
    </row>
    <row r="764">
      <c r="A764" s="13" t="s">
        <v>83</v>
      </c>
      <c r="B764" s="129"/>
      <c r="C764" s="130"/>
      <c r="D764" s="129"/>
      <c r="E764" s="130"/>
      <c r="F764" s="69"/>
      <c r="G764" s="130"/>
      <c r="H764" s="70"/>
      <c r="I764" s="90"/>
    </row>
    <row r="765">
      <c r="A765" s="13" t="s">
        <v>96</v>
      </c>
      <c r="B765" s="129"/>
      <c r="C765" s="130"/>
      <c r="D765" s="129"/>
      <c r="E765" s="130"/>
      <c r="F765" s="69"/>
      <c r="G765" s="130"/>
      <c r="H765" s="70"/>
      <c r="I765" s="90"/>
    </row>
    <row r="766">
      <c r="A766" s="13" t="s">
        <v>132</v>
      </c>
      <c r="B766" s="129"/>
      <c r="C766" s="130"/>
      <c r="D766" s="129"/>
      <c r="E766" s="130"/>
      <c r="F766" s="69"/>
      <c r="G766" s="130"/>
      <c r="H766" s="70"/>
      <c r="I766" s="90"/>
    </row>
    <row r="767">
      <c r="A767" s="13" t="s">
        <v>159</v>
      </c>
      <c r="B767" s="129"/>
      <c r="C767" s="130"/>
      <c r="D767" s="129"/>
      <c r="E767" s="130"/>
      <c r="F767" s="69"/>
      <c r="G767" s="130"/>
      <c r="H767" s="70"/>
      <c r="I767" s="90"/>
    </row>
    <row r="768">
      <c r="A768" s="13" t="s">
        <v>160</v>
      </c>
      <c r="B768" s="129"/>
      <c r="C768" s="130"/>
      <c r="D768" s="129"/>
      <c r="E768" s="130"/>
      <c r="F768" s="69"/>
      <c r="G768" s="130"/>
      <c r="H768" s="70"/>
      <c r="I768" s="90"/>
    </row>
    <row r="769">
      <c r="A769" s="13" t="s">
        <v>133</v>
      </c>
      <c r="B769" s="129"/>
      <c r="C769" s="130"/>
      <c r="D769" s="129"/>
      <c r="E769" s="130"/>
      <c r="F769" s="69"/>
      <c r="G769" s="130"/>
      <c r="H769" s="70"/>
      <c r="I769" s="90"/>
    </row>
    <row r="770">
      <c r="A770" s="13" t="s">
        <v>190</v>
      </c>
      <c r="B770" s="129"/>
      <c r="C770" s="130"/>
      <c r="D770" s="129"/>
      <c r="E770" s="130"/>
      <c r="F770" s="69"/>
      <c r="G770" s="130"/>
      <c r="H770" s="70"/>
      <c r="I770" s="90"/>
    </row>
    <row r="771">
      <c r="A771" s="13" t="s">
        <v>139</v>
      </c>
      <c r="B771" s="129"/>
      <c r="C771" s="130"/>
      <c r="D771" s="129"/>
      <c r="E771" s="130"/>
      <c r="F771" s="69"/>
      <c r="G771" s="130"/>
      <c r="H771" s="70"/>
      <c r="I771" s="90"/>
    </row>
    <row r="772">
      <c r="A772" s="13" t="s">
        <v>183</v>
      </c>
      <c r="B772" s="129"/>
      <c r="C772" s="130"/>
      <c r="D772" s="129"/>
      <c r="E772" s="130"/>
      <c r="F772" s="69"/>
      <c r="G772" s="130"/>
      <c r="H772" s="70"/>
      <c r="I772" s="90"/>
    </row>
    <row r="773">
      <c r="A773" s="13" t="s">
        <v>237</v>
      </c>
      <c r="B773" s="129"/>
      <c r="C773" s="130"/>
      <c r="D773" s="129"/>
      <c r="E773" s="130"/>
      <c r="F773" s="69"/>
      <c r="G773" s="130"/>
      <c r="H773" s="70"/>
      <c r="I773" s="90"/>
    </row>
    <row r="774">
      <c r="A774" s="13" t="s">
        <v>162</v>
      </c>
      <c r="B774" s="129"/>
      <c r="C774" s="130"/>
      <c r="D774" s="129"/>
      <c r="E774" s="130"/>
      <c r="F774" s="69"/>
      <c r="G774" s="130"/>
      <c r="H774" s="70"/>
      <c r="I774" s="90"/>
    </row>
    <row r="775">
      <c r="A775" s="13" t="s">
        <v>191</v>
      </c>
      <c r="B775" s="129"/>
      <c r="C775" s="130"/>
      <c r="D775" s="129"/>
      <c r="E775" s="130"/>
      <c r="F775" s="69"/>
      <c r="G775" s="130"/>
      <c r="H775" s="70"/>
      <c r="I775" s="90"/>
    </row>
    <row r="776">
      <c r="A776" s="13" t="s">
        <v>238</v>
      </c>
      <c r="B776" s="129"/>
      <c r="C776" s="130"/>
      <c r="D776" s="129"/>
      <c r="E776" s="130"/>
      <c r="F776" s="69"/>
      <c r="G776" s="130"/>
      <c r="H776" s="70"/>
      <c r="I776" s="90"/>
    </row>
    <row r="777">
      <c r="A777" s="13" t="s">
        <v>185</v>
      </c>
      <c r="B777" s="129"/>
      <c r="C777" s="130"/>
      <c r="D777" s="129"/>
      <c r="E777" s="130"/>
      <c r="F777" s="69"/>
      <c r="G777" s="130"/>
      <c r="H777" s="70"/>
      <c r="I777" s="90"/>
    </row>
    <row r="778">
      <c r="A778" s="13" t="s">
        <v>127</v>
      </c>
      <c r="B778" s="129"/>
      <c r="C778" s="130"/>
      <c r="D778" s="129"/>
      <c r="E778" s="130"/>
      <c r="F778" s="69"/>
      <c r="G778" s="130"/>
      <c r="H778" s="70"/>
      <c r="I778" s="90"/>
    </row>
    <row r="779">
      <c r="A779" s="13" t="s">
        <v>235</v>
      </c>
      <c r="B779" s="129"/>
      <c r="C779" s="130"/>
      <c r="D779" s="129"/>
      <c r="E779" s="130"/>
      <c r="F779" s="69"/>
      <c r="G779" s="130"/>
      <c r="H779" s="70"/>
      <c r="I779" s="90"/>
    </row>
    <row r="780">
      <c r="A780" s="13" t="s">
        <v>224</v>
      </c>
      <c r="B780" s="129"/>
      <c r="C780" s="130"/>
      <c r="D780" s="129"/>
      <c r="E780" s="130"/>
      <c r="F780" s="69"/>
      <c r="G780" s="130"/>
      <c r="H780" s="70"/>
      <c r="I780" s="90"/>
    </row>
    <row r="781">
      <c r="A781" s="13" t="s">
        <v>233</v>
      </c>
      <c r="B781" s="129"/>
      <c r="C781" s="130"/>
      <c r="D781" s="129"/>
      <c r="E781" s="130"/>
      <c r="F781" s="69"/>
      <c r="G781" s="130"/>
      <c r="H781" s="70"/>
      <c r="I781" s="90"/>
    </row>
    <row r="782">
      <c r="A782" s="13" t="s">
        <v>105</v>
      </c>
      <c r="B782" s="129"/>
      <c r="C782" s="130"/>
      <c r="D782" s="129"/>
      <c r="E782" s="130"/>
      <c r="F782" s="69"/>
      <c r="G782" s="130"/>
      <c r="H782" s="70"/>
      <c r="I782" s="90"/>
    </row>
    <row r="783">
      <c r="A783" s="13" t="s">
        <v>173</v>
      </c>
      <c r="B783" s="129"/>
      <c r="C783" s="130"/>
      <c r="D783" s="129"/>
      <c r="E783" s="130"/>
      <c r="F783" s="69"/>
      <c r="G783" s="130"/>
      <c r="H783" s="70"/>
      <c r="I783" s="90"/>
    </row>
    <row r="784">
      <c r="A784" s="13" t="s">
        <v>150</v>
      </c>
      <c r="B784" s="129"/>
      <c r="C784" s="130"/>
      <c r="D784" s="129"/>
      <c r="E784" s="130"/>
      <c r="F784" s="69"/>
      <c r="G784" s="130"/>
      <c r="H784" s="70"/>
      <c r="I784" s="90"/>
    </row>
    <row r="785">
      <c r="A785" s="13" t="s">
        <v>174</v>
      </c>
      <c r="B785" s="129"/>
      <c r="C785" s="130"/>
      <c r="D785" s="129"/>
      <c r="E785" s="130"/>
      <c r="F785" s="69"/>
      <c r="G785" s="130"/>
      <c r="H785" s="70"/>
      <c r="I785" s="90"/>
    </row>
    <row r="786">
      <c r="A786" s="13" t="s">
        <v>186</v>
      </c>
      <c r="B786" s="129"/>
      <c r="C786" s="130"/>
      <c r="D786" s="129"/>
      <c r="E786" s="130"/>
      <c r="F786" s="69"/>
      <c r="G786" s="130"/>
      <c r="H786" s="70"/>
      <c r="I786" s="90"/>
    </row>
    <row r="787">
      <c r="A787" s="13" t="s">
        <v>176</v>
      </c>
      <c r="B787" s="129"/>
      <c r="C787" s="130"/>
      <c r="D787" s="129"/>
      <c r="E787" s="130"/>
      <c r="F787" s="69"/>
      <c r="G787" s="130"/>
      <c r="H787" s="70"/>
      <c r="I787" s="90"/>
    </row>
    <row r="788">
      <c r="A788" s="13" t="s">
        <v>179</v>
      </c>
      <c r="B788" s="129"/>
      <c r="C788" s="130"/>
      <c r="D788" s="129"/>
      <c r="E788" s="130"/>
      <c r="F788" s="69"/>
      <c r="G788" s="130"/>
      <c r="H788" s="70"/>
      <c r="I788" s="90"/>
    </row>
    <row r="789">
      <c r="A789" s="13" t="s">
        <v>178</v>
      </c>
      <c r="B789" s="129"/>
      <c r="C789" s="130"/>
      <c r="D789" s="129"/>
      <c r="E789" s="130"/>
      <c r="F789" s="69"/>
      <c r="G789" s="130"/>
      <c r="H789" s="70"/>
      <c r="I789" s="90"/>
    </row>
    <row r="790">
      <c r="A790" s="13" t="s">
        <v>211</v>
      </c>
      <c r="B790" s="129"/>
      <c r="C790" s="130"/>
      <c r="D790" s="129"/>
      <c r="E790" s="130"/>
      <c r="F790" s="69"/>
      <c r="G790" s="130"/>
      <c r="H790" s="70"/>
      <c r="I790" s="90"/>
    </row>
    <row r="791">
      <c r="A791" s="13" t="s">
        <v>239</v>
      </c>
      <c r="B791" s="129"/>
      <c r="C791" s="130"/>
      <c r="D791" s="129"/>
      <c r="E791" s="130"/>
      <c r="F791" s="69"/>
      <c r="G791" s="130"/>
      <c r="H791" s="70"/>
      <c r="I791" s="90"/>
    </row>
    <row r="792">
      <c r="A792" s="13" t="s">
        <v>229</v>
      </c>
      <c r="B792" s="129"/>
      <c r="C792" s="130"/>
      <c r="D792" s="129"/>
      <c r="E792" s="130"/>
      <c r="F792" s="69"/>
      <c r="G792" s="130"/>
      <c r="H792" s="70"/>
      <c r="I792" s="90"/>
    </row>
    <row r="793">
      <c r="A793" s="13" t="s">
        <v>80</v>
      </c>
      <c r="B793" s="129"/>
      <c r="C793" s="130"/>
      <c r="D793" s="129"/>
      <c r="E793" s="130"/>
      <c r="F793" s="69"/>
      <c r="G793" s="130"/>
      <c r="H793" s="70"/>
      <c r="I793" s="90"/>
    </row>
    <row r="794">
      <c r="A794" s="13" t="s">
        <v>208</v>
      </c>
      <c r="B794" s="129"/>
      <c r="C794" s="130"/>
      <c r="D794" s="129"/>
      <c r="E794" s="130"/>
      <c r="F794" s="69"/>
      <c r="G794" s="130"/>
      <c r="H794" s="70"/>
      <c r="I794" s="90"/>
    </row>
    <row r="795">
      <c r="A795" s="13" t="s">
        <v>213</v>
      </c>
      <c r="B795" s="129"/>
      <c r="C795" s="130"/>
      <c r="D795" s="129"/>
      <c r="E795" s="130"/>
      <c r="F795" s="69"/>
      <c r="G795" s="130"/>
      <c r="H795" s="70"/>
      <c r="I795" s="90"/>
    </row>
    <row r="796">
      <c r="A796" s="13" t="s">
        <v>212</v>
      </c>
      <c r="B796" s="129"/>
      <c r="C796" s="130"/>
      <c r="D796" s="129"/>
      <c r="E796" s="130"/>
      <c r="F796" s="69"/>
      <c r="G796" s="130"/>
      <c r="H796" s="70"/>
      <c r="I796" s="90"/>
    </row>
    <row r="797">
      <c r="A797" s="13" t="s">
        <v>214</v>
      </c>
      <c r="B797" s="129"/>
      <c r="C797" s="130"/>
      <c r="D797" s="129"/>
      <c r="E797" s="130"/>
      <c r="F797" s="69"/>
      <c r="G797" s="130"/>
      <c r="H797" s="70"/>
      <c r="I797" s="90"/>
    </row>
    <row r="798">
      <c r="A798" s="13" t="s">
        <v>232</v>
      </c>
      <c r="B798" s="129"/>
      <c r="C798" s="130"/>
      <c r="D798" s="129"/>
      <c r="E798" s="130"/>
      <c r="F798" s="69"/>
      <c r="G798" s="130"/>
      <c r="H798" s="70"/>
      <c r="I798" s="90"/>
    </row>
    <row r="799">
      <c r="A799" s="13" t="s">
        <v>181</v>
      </c>
      <c r="B799" s="129"/>
      <c r="C799" s="130"/>
      <c r="D799" s="129"/>
      <c r="E799" s="130"/>
      <c r="F799" s="69"/>
      <c r="G799" s="130"/>
      <c r="H799" s="70"/>
      <c r="I799" s="90"/>
    </row>
    <row r="800">
      <c r="A800" s="13" t="s">
        <v>136</v>
      </c>
      <c r="B800" s="129"/>
      <c r="C800" s="130"/>
      <c r="D800" s="129"/>
      <c r="E800" s="130"/>
      <c r="F800" s="69"/>
      <c r="G800" s="130"/>
      <c r="H800" s="70"/>
      <c r="I800" s="90"/>
    </row>
    <row r="801">
      <c r="A801" s="13" t="s">
        <v>246</v>
      </c>
      <c r="B801" s="129"/>
      <c r="C801" s="130"/>
      <c r="D801" s="129"/>
      <c r="E801" s="130"/>
      <c r="F801" s="69"/>
      <c r="G801" s="130"/>
      <c r="H801" s="70"/>
      <c r="I801" s="90"/>
    </row>
    <row r="802">
      <c r="A802" s="13" t="s">
        <v>22</v>
      </c>
      <c r="B802" s="129"/>
      <c r="C802" s="130"/>
      <c r="D802" s="129"/>
      <c r="E802" s="130"/>
      <c r="F802" s="69"/>
      <c r="G802" s="130"/>
      <c r="H802" s="70"/>
      <c r="I802" s="90"/>
    </row>
    <row r="803">
      <c r="A803" s="13" t="s">
        <v>95</v>
      </c>
      <c r="B803" s="129"/>
      <c r="C803" s="130"/>
      <c r="D803" s="129"/>
      <c r="E803" s="130"/>
      <c r="F803" s="69"/>
      <c r="G803" s="130"/>
      <c r="H803" s="70"/>
      <c r="I803" s="90"/>
    </row>
    <row r="804">
      <c r="A804" s="13" t="s">
        <v>100</v>
      </c>
      <c r="B804" s="129"/>
      <c r="C804" s="130"/>
      <c r="D804" s="129"/>
      <c r="E804" s="130"/>
      <c r="F804" s="69"/>
      <c r="G804" s="130"/>
      <c r="H804" s="70"/>
      <c r="I804" s="90"/>
    </row>
    <row r="805">
      <c r="A805" s="13" t="s">
        <v>138</v>
      </c>
      <c r="B805" s="129"/>
      <c r="C805" s="130"/>
      <c r="D805" s="129"/>
      <c r="E805" s="130"/>
      <c r="F805" s="69"/>
      <c r="G805" s="130"/>
      <c r="H805" s="70"/>
      <c r="I805" s="90"/>
    </row>
    <row r="806">
      <c r="A806" s="13" t="s">
        <v>204</v>
      </c>
      <c r="B806" s="129"/>
      <c r="C806" s="130"/>
      <c r="D806" s="129"/>
      <c r="E806" s="130"/>
      <c r="F806" s="69"/>
      <c r="G806" s="130"/>
      <c r="H806" s="70"/>
      <c r="I806" s="90"/>
    </row>
    <row r="807">
      <c r="A807" s="13" t="s">
        <v>60</v>
      </c>
      <c r="B807" s="129"/>
      <c r="C807" s="130"/>
      <c r="D807" s="129"/>
      <c r="E807" s="130"/>
      <c r="F807" s="69"/>
      <c r="G807" s="130"/>
      <c r="H807" s="70"/>
      <c r="I807" s="90"/>
    </row>
    <row r="808">
      <c r="A808" s="13" t="s">
        <v>152</v>
      </c>
      <c r="B808" s="129"/>
      <c r="C808" s="130"/>
      <c r="D808" s="129"/>
      <c r="E808" s="130"/>
      <c r="F808" s="69"/>
      <c r="G808" s="130"/>
      <c r="H808" s="70"/>
      <c r="I808" s="90"/>
    </row>
    <row r="809">
      <c r="A809" s="13" t="s">
        <v>234</v>
      </c>
      <c r="B809" s="129"/>
      <c r="C809" s="130"/>
      <c r="D809" s="129"/>
      <c r="E809" s="130"/>
      <c r="F809" s="69"/>
      <c r="G809" s="130"/>
      <c r="H809" s="70"/>
      <c r="I809" s="90"/>
    </row>
    <row r="810">
      <c r="A810" s="13" t="s">
        <v>187</v>
      </c>
      <c r="B810" s="129"/>
      <c r="C810" s="130"/>
      <c r="D810" s="129"/>
      <c r="E810" s="130"/>
      <c r="F810" s="69"/>
      <c r="G810" s="130"/>
      <c r="H810" s="70"/>
      <c r="I810" s="90"/>
    </row>
    <row r="811">
      <c r="A811" s="13" t="s">
        <v>241</v>
      </c>
      <c r="B811" s="129"/>
      <c r="C811" s="130"/>
      <c r="D811" s="129"/>
      <c r="E811" s="130"/>
      <c r="F811" s="69"/>
      <c r="G811" s="130"/>
      <c r="H811" s="70"/>
      <c r="I811" s="90"/>
    </row>
    <row r="812">
      <c r="A812" s="13" t="s">
        <v>163</v>
      </c>
      <c r="B812" s="129"/>
      <c r="C812" s="130"/>
      <c r="D812" s="129"/>
      <c r="E812" s="130"/>
      <c r="F812" s="69"/>
      <c r="G812" s="130"/>
      <c r="H812" s="70"/>
      <c r="I812" s="90"/>
    </row>
    <row r="813">
      <c r="A813" s="13" t="s">
        <v>164</v>
      </c>
      <c r="B813" s="129"/>
      <c r="C813" s="130"/>
      <c r="D813" s="129"/>
      <c r="E813" s="130"/>
      <c r="F813" s="69"/>
      <c r="G813" s="130"/>
      <c r="H813" s="70"/>
      <c r="I813" s="90"/>
    </row>
    <row r="814">
      <c r="A814" s="13" t="s">
        <v>84</v>
      </c>
      <c r="B814" s="129"/>
      <c r="C814" s="130"/>
      <c r="D814" s="129"/>
      <c r="E814" s="130"/>
      <c r="F814" s="69"/>
      <c r="G814" s="130"/>
      <c r="H814" s="70"/>
      <c r="I814" s="90"/>
    </row>
    <row r="815">
      <c r="A815" s="13" t="s">
        <v>242</v>
      </c>
      <c r="B815" s="129"/>
      <c r="C815" s="130"/>
      <c r="D815" s="129"/>
      <c r="E815" s="130"/>
      <c r="F815" s="69"/>
      <c r="G815" s="130"/>
      <c r="H815" s="70"/>
      <c r="I815" s="90"/>
    </row>
    <row r="816">
      <c r="A816" s="13" t="s">
        <v>245</v>
      </c>
      <c r="B816" s="129"/>
      <c r="C816" s="130"/>
      <c r="D816" s="129"/>
      <c r="E816" s="130"/>
      <c r="F816" s="69"/>
      <c r="G816" s="130"/>
      <c r="H816" s="70"/>
      <c r="I816" s="90"/>
    </row>
    <row r="817">
      <c r="A817" s="13" t="s">
        <v>188</v>
      </c>
      <c r="B817" s="129"/>
      <c r="C817" s="130"/>
      <c r="D817" s="129"/>
      <c r="E817" s="130"/>
      <c r="F817" s="69"/>
      <c r="G817" s="130"/>
      <c r="H817" s="70"/>
      <c r="I817" s="90"/>
    </row>
    <row r="818">
      <c r="A818" s="13" t="s">
        <v>215</v>
      </c>
      <c r="B818" s="129"/>
      <c r="C818" s="130"/>
      <c r="D818" s="129"/>
      <c r="E818" s="130"/>
      <c r="F818" s="69"/>
      <c r="G818" s="130"/>
      <c r="H818" s="70"/>
      <c r="I818" s="90"/>
    </row>
    <row r="819">
      <c r="A819" s="13" t="s">
        <v>217</v>
      </c>
      <c r="B819" s="129"/>
      <c r="C819" s="130"/>
      <c r="D819" s="129"/>
      <c r="E819" s="130"/>
      <c r="F819" s="69"/>
      <c r="G819" s="130"/>
      <c r="H819" s="70"/>
      <c r="I819" s="90"/>
    </row>
    <row r="820">
      <c r="A820" s="13" t="s">
        <v>219</v>
      </c>
      <c r="B820" s="129"/>
      <c r="C820" s="130"/>
      <c r="D820" s="129"/>
      <c r="E820" s="130"/>
      <c r="F820" s="69"/>
      <c r="G820" s="130"/>
      <c r="H820" s="70"/>
      <c r="I820" s="90"/>
    </row>
    <row r="821">
      <c r="A821" s="13" t="s">
        <v>64</v>
      </c>
      <c r="B821" s="129"/>
      <c r="C821" s="130"/>
      <c r="D821" s="129"/>
      <c r="E821" s="130"/>
      <c r="F821" s="69"/>
      <c r="G821" s="130"/>
      <c r="H821" s="70"/>
      <c r="I821" s="90"/>
    </row>
    <row r="822">
      <c r="A822" s="24"/>
      <c r="B822" s="129"/>
      <c r="C822" s="130"/>
      <c r="D822" s="129"/>
      <c r="E822" s="130"/>
      <c r="F822" s="69"/>
      <c r="G822" s="130"/>
      <c r="H822" s="70"/>
      <c r="I822" s="90"/>
    </row>
    <row r="823">
      <c r="A823" s="24"/>
      <c r="B823" s="129"/>
      <c r="C823" s="130"/>
      <c r="D823" s="129"/>
      <c r="E823" s="130"/>
      <c r="F823" s="69"/>
      <c r="G823" s="130"/>
      <c r="H823" s="70"/>
      <c r="I823" s="90"/>
    </row>
    <row r="824">
      <c r="A824" s="24"/>
      <c r="B824" s="129"/>
      <c r="C824" s="130"/>
      <c r="D824" s="129"/>
      <c r="E824" s="130"/>
      <c r="F824" s="69"/>
      <c r="G824" s="130"/>
      <c r="H824" s="70"/>
      <c r="I824" s="90"/>
    </row>
    <row r="825">
      <c r="A825" s="24"/>
      <c r="B825" s="129"/>
      <c r="C825" s="130"/>
      <c r="D825" s="129"/>
      <c r="E825" s="130"/>
      <c r="F825" s="69"/>
      <c r="G825" s="130"/>
      <c r="H825" s="70"/>
      <c r="I825" s="90"/>
    </row>
    <row r="826">
      <c r="A826" s="24"/>
      <c r="B826" s="129"/>
      <c r="C826" s="130"/>
      <c r="D826" s="129"/>
      <c r="E826" s="130"/>
      <c r="F826" s="69"/>
      <c r="G826" s="130"/>
      <c r="H826" s="70"/>
      <c r="I826" s="90"/>
    </row>
    <row r="827">
      <c r="A827" s="24"/>
      <c r="B827" s="129"/>
      <c r="C827" s="130"/>
      <c r="D827" s="129"/>
      <c r="E827" s="130"/>
      <c r="F827" s="69"/>
      <c r="G827" s="130"/>
      <c r="H827" s="70"/>
      <c r="I827" s="90"/>
    </row>
    <row r="828">
      <c r="A828" s="72"/>
      <c r="B828" s="129"/>
      <c r="C828" s="130"/>
      <c r="D828" s="129"/>
      <c r="E828" s="130"/>
      <c r="F828" s="69"/>
      <c r="G828" s="130"/>
      <c r="H828" s="70"/>
      <c r="I828" s="90"/>
    </row>
    <row r="829">
      <c r="A829" s="72"/>
      <c r="B829" s="129"/>
      <c r="C829" s="130"/>
      <c r="D829" s="129"/>
      <c r="E829" s="130"/>
      <c r="F829" s="69"/>
      <c r="G829" s="130"/>
      <c r="H829" s="70"/>
      <c r="I829" s="90"/>
    </row>
    <row r="830">
      <c r="A830" s="72"/>
      <c r="B830" s="129"/>
      <c r="C830" s="130"/>
      <c r="D830" s="129"/>
      <c r="E830" s="130"/>
      <c r="F830" s="69"/>
      <c r="G830" s="130"/>
      <c r="H830" s="70"/>
      <c r="I830" s="90"/>
    </row>
    <row r="831">
      <c r="A831" s="72"/>
      <c r="B831" s="129"/>
      <c r="C831" s="130"/>
      <c r="D831" s="129"/>
      <c r="E831" s="130"/>
      <c r="F831" s="69"/>
      <c r="G831" s="130"/>
      <c r="H831" s="70"/>
      <c r="I831" s="90"/>
    </row>
    <row r="832">
      <c r="A832" s="72"/>
      <c r="B832" s="129"/>
      <c r="C832" s="130"/>
      <c r="D832" s="129"/>
      <c r="E832" s="130"/>
      <c r="F832" s="69"/>
      <c r="G832" s="130"/>
      <c r="H832" s="70"/>
      <c r="I832" s="90"/>
    </row>
    <row r="833">
      <c r="A833" s="72"/>
      <c r="B833" s="129"/>
      <c r="C833" s="130"/>
      <c r="D833" s="129"/>
      <c r="E833" s="130"/>
      <c r="F833" s="69"/>
      <c r="G833" s="130"/>
      <c r="H833" s="70"/>
      <c r="I833" s="90"/>
    </row>
    <row r="834">
      <c r="A834" s="72"/>
      <c r="B834" s="129"/>
      <c r="C834" s="130"/>
      <c r="D834" s="129"/>
      <c r="E834" s="130"/>
      <c r="F834" s="69"/>
      <c r="G834" s="130"/>
      <c r="H834" s="70"/>
      <c r="I834" s="90"/>
    </row>
    <row r="835">
      <c r="A835" s="4" t="s">
        <v>1</v>
      </c>
      <c r="B835" s="129"/>
      <c r="C835" s="130"/>
      <c r="D835" s="129"/>
      <c r="E835" s="130"/>
      <c r="F835" s="69"/>
      <c r="G835" s="130"/>
      <c r="H835" s="70"/>
      <c r="I835" s="90"/>
    </row>
    <row r="836">
      <c r="A836" s="13" t="s">
        <v>168</v>
      </c>
      <c r="B836" s="129"/>
      <c r="C836" s="130"/>
      <c r="D836" s="129"/>
      <c r="E836" s="130"/>
      <c r="F836" s="69"/>
      <c r="G836" s="130"/>
      <c r="H836" s="70"/>
      <c r="I836" s="90"/>
    </row>
    <row r="837">
      <c r="A837" s="13" t="s">
        <v>90</v>
      </c>
      <c r="B837" s="129"/>
      <c r="C837" s="130"/>
      <c r="D837" s="129"/>
      <c r="E837" s="130"/>
      <c r="F837" s="69"/>
      <c r="G837" s="130"/>
      <c r="H837" s="70"/>
      <c r="I837" s="90"/>
    </row>
    <row r="838">
      <c r="A838" s="13" t="s">
        <v>54</v>
      </c>
      <c r="B838" s="129"/>
      <c r="C838" s="130"/>
      <c r="D838" s="129"/>
      <c r="E838" s="130"/>
      <c r="F838" s="69"/>
      <c r="G838" s="130"/>
      <c r="H838" s="70"/>
      <c r="I838" s="90"/>
    </row>
    <row r="839">
      <c r="A839" s="13" t="s">
        <v>192</v>
      </c>
      <c r="B839" s="129"/>
      <c r="C839" s="130"/>
      <c r="D839" s="129"/>
      <c r="E839" s="130"/>
      <c r="F839" s="69"/>
      <c r="G839" s="130"/>
      <c r="H839" s="70"/>
      <c r="I839" s="90"/>
    </row>
    <row r="840">
      <c r="A840" s="13" t="s">
        <v>141</v>
      </c>
      <c r="B840" s="129"/>
      <c r="C840" s="130"/>
      <c r="D840" s="129"/>
      <c r="E840" s="130"/>
      <c r="F840" s="69"/>
      <c r="G840" s="130"/>
      <c r="H840" s="70"/>
      <c r="I840" s="90"/>
    </row>
    <row r="841">
      <c r="A841" s="13" t="s">
        <v>145</v>
      </c>
      <c r="B841" s="129"/>
      <c r="C841" s="130"/>
      <c r="D841" s="129"/>
      <c r="E841" s="130"/>
      <c r="F841" s="69"/>
      <c r="G841" s="130"/>
      <c r="H841" s="70"/>
      <c r="I841" s="90"/>
    </row>
    <row r="842">
      <c r="A842" s="13" t="s">
        <v>87</v>
      </c>
      <c r="B842" s="129"/>
      <c r="C842" s="130"/>
      <c r="D842" s="129"/>
      <c r="E842" s="130"/>
      <c r="F842" s="69"/>
      <c r="G842" s="130"/>
      <c r="H842" s="70"/>
      <c r="I842" s="90"/>
    </row>
    <row r="843">
      <c r="A843" s="13" t="s">
        <v>222</v>
      </c>
      <c r="B843" s="129"/>
      <c r="C843" s="130"/>
      <c r="D843" s="129"/>
      <c r="E843" s="130"/>
      <c r="F843" s="69"/>
      <c r="G843" s="130"/>
      <c r="H843" s="70"/>
      <c r="I843" s="90"/>
    </row>
    <row r="844">
      <c r="A844" s="13" t="s">
        <v>198</v>
      </c>
      <c r="B844" s="129"/>
      <c r="C844" s="130"/>
      <c r="D844" s="129"/>
      <c r="E844" s="130"/>
      <c r="F844" s="69"/>
      <c r="G844" s="130"/>
      <c r="H844" s="70"/>
      <c r="I844" s="90"/>
    </row>
    <row r="845">
      <c r="A845" s="13" t="s">
        <v>151</v>
      </c>
      <c r="B845" s="129"/>
      <c r="C845" s="130"/>
      <c r="D845" s="129"/>
      <c r="E845" s="130"/>
      <c r="F845" s="69"/>
      <c r="G845" s="130"/>
      <c r="H845" s="70"/>
      <c r="I845" s="90"/>
    </row>
    <row r="846">
      <c r="A846" s="13" t="s">
        <v>165</v>
      </c>
      <c r="B846" s="129"/>
      <c r="C846" s="130"/>
      <c r="D846" s="129"/>
      <c r="E846" s="130"/>
      <c r="F846" s="69"/>
      <c r="G846" s="130"/>
      <c r="H846" s="70"/>
      <c r="I846" s="90"/>
    </row>
    <row r="847">
      <c r="A847" s="13" t="s">
        <v>140</v>
      </c>
      <c r="B847" s="129"/>
      <c r="C847" s="130"/>
      <c r="D847" s="129"/>
      <c r="E847" s="130"/>
      <c r="F847" s="69"/>
      <c r="G847" s="130"/>
      <c r="H847" s="70"/>
      <c r="I847" s="90"/>
    </row>
    <row r="848">
      <c r="A848" s="13" t="s">
        <v>68</v>
      </c>
      <c r="B848" s="129"/>
      <c r="C848" s="130"/>
      <c r="D848" s="129"/>
      <c r="E848" s="130"/>
      <c r="F848" s="69"/>
      <c r="G848" s="130"/>
      <c r="H848" s="70"/>
      <c r="I848" s="90"/>
    </row>
    <row r="849">
      <c r="A849" s="13" t="s">
        <v>99</v>
      </c>
      <c r="B849" s="129"/>
      <c r="C849" s="130"/>
      <c r="D849" s="129"/>
      <c r="E849" s="130"/>
      <c r="F849" s="69"/>
      <c r="G849" s="130"/>
      <c r="H849" s="70"/>
      <c r="I849" s="90"/>
    </row>
    <row r="850">
      <c r="A850" s="13" t="s">
        <v>193</v>
      </c>
      <c r="B850" s="129"/>
      <c r="C850" s="130"/>
      <c r="D850" s="129"/>
      <c r="E850" s="130"/>
      <c r="F850" s="69"/>
      <c r="G850" s="130"/>
      <c r="H850" s="70"/>
      <c r="I850" s="90"/>
    </row>
    <row r="851">
      <c r="A851" s="13" t="s">
        <v>195</v>
      </c>
      <c r="B851" s="129"/>
      <c r="C851" s="130"/>
      <c r="D851" s="129"/>
      <c r="E851" s="130"/>
      <c r="F851" s="69"/>
      <c r="G851" s="130"/>
      <c r="H851" s="70"/>
      <c r="I851" s="90"/>
    </row>
    <row r="852">
      <c r="A852" s="13" t="s">
        <v>210</v>
      </c>
      <c r="B852" s="129"/>
      <c r="C852" s="130"/>
      <c r="D852" s="129"/>
      <c r="E852" s="130"/>
      <c r="F852" s="69"/>
      <c r="G852" s="130"/>
      <c r="H852" s="70"/>
      <c r="I852" s="90"/>
    </row>
    <row r="853">
      <c r="A853" s="13" t="s">
        <v>196</v>
      </c>
      <c r="B853" s="129"/>
      <c r="C853" s="130"/>
      <c r="D853" s="129"/>
      <c r="E853" s="130"/>
      <c r="F853" s="69"/>
      <c r="G853" s="130"/>
      <c r="H853" s="70"/>
      <c r="I853" s="90"/>
    </row>
    <row r="854">
      <c r="A854" s="13" t="s">
        <v>197</v>
      </c>
      <c r="B854" s="129"/>
      <c r="C854" s="130"/>
      <c r="D854" s="129"/>
      <c r="E854" s="130"/>
      <c r="F854" s="69"/>
      <c r="G854" s="130"/>
      <c r="H854" s="70"/>
      <c r="I854" s="90"/>
    </row>
    <row r="855">
      <c r="A855" s="13" t="s">
        <v>170</v>
      </c>
      <c r="B855" s="129"/>
      <c r="C855" s="130"/>
      <c r="D855" s="129"/>
      <c r="E855" s="130"/>
      <c r="F855" s="69"/>
      <c r="G855" s="130"/>
      <c r="H855" s="70"/>
      <c r="I855" s="90"/>
    </row>
    <row r="856">
      <c r="A856" s="13" t="s">
        <v>146</v>
      </c>
      <c r="B856" s="129"/>
      <c r="C856" s="130"/>
      <c r="D856" s="129"/>
      <c r="E856" s="130"/>
      <c r="F856" s="69"/>
      <c r="G856" s="130"/>
      <c r="H856" s="70"/>
      <c r="I856" s="90"/>
    </row>
    <row r="857">
      <c r="A857" s="13" t="s">
        <v>147</v>
      </c>
      <c r="B857" s="129"/>
      <c r="C857" s="130"/>
      <c r="D857" s="129"/>
      <c r="E857" s="130"/>
      <c r="F857" s="69"/>
      <c r="G857" s="130"/>
      <c r="H857" s="70"/>
      <c r="I857" s="90"/>
    </row>
    <row r="858">
      <c r="A858" s="13" t="s">
        <v>142</v>
      </c>
      <c r="B858" s="129"/>
      <c r="C858" s="130"/>
      <c r="D858" s="129"/>
      <c r="E858" s="130"/>
      <c r="F858" s="69"/>
      <c r="G858" s="130"/>
      <c r="H858" s="70"/>
      <c r="I858" s="90"/>
    </row>
    <row r="859">
      <c r="A859" s="13" t="s">
        <v>199</v>
      </c>
      <c r="B859" s="129"/>
      <c r="C859" s="130"/>
      <c r="D859" s="129"/>
      <c r="E859" s="130"/>
      <c r="F859" s="69"/>
      <c r="G859" s="130"/>
      <c r="H859" s="70"/>
      <c r="I859" s="90"/>
    </row>
    <row r="860">
      <c r="A860" s="13" t="s">
        <v>130</v>
      </c>
      <c r="B860" s="129"/>
      <c r="C860" s="130"/>
      <c r="D860" s="129"/>
      <c r="E860" s="130"/>
      <c r="F860" s="69"/>
      <c r="G860" s="130"/>
      <c r="H860" s="70"/>
      <c r="I860" s="90"/>
    </row>
    <row r="861">
      <c r="A861" s="13" t="s">
        <v>51</v>
      </c>
      <c r="B861" s="129"/>
      <c r="C861" s="130"/>
      <c r="D861" s="129"/>
      <c r="E861" s="130"/>
      <c r="F861" s="69"/>
      <c r="G861" s="130"/>
      <c r="H861" s="70"/>
      <c r="I861" s="90"/>
    </row>
    <row r="862">
      <c r="A862" s="13" t="s">
        <v>153</v>
      </c>
      <c r="B862" s="129"/>
      <c r="C862" s="130"/>
      <c r="D862" s="129"/>
      <c r="E862" s="130"/>
      <c r="F862" s="69"/>
      <c r="G862" s="130"/>
      <c r="H862" s="70"/>
      <c r="I862" s="90"/>
    </row>
    <row r="863">
      <c r="A863" s="13" t="s">
        <v>155</v>
      </c>
      <c r="B863" s="129"/>
      <c r="C863" s="130"/>
      <c r="D863" s="129"/>
      <c r="E863" s="130"/>
      <c r="F863" s="69"/>
      <c r="G863" s="130"/>
      <c r="H863" s="70"/>
      <c r="I863" s="90"/>
    </row>
    <row r="864">
      <c r="A864" s="13" t="s">
        <v>76</v>
      </c>
      <c r="B864" s="129"/>
      <c r="C864" s="130"/>
      <c r="D864" s="129"/>
      <c r="E864" s="130"/>
      <c r="F864" s="69"/>
      <c r="G864" s="130"/>
      <c r="H864" s="70"/>
      <c r="I864" s="90"/>
    </row>
    <row r="865">
      <c r="A865" s="13" t="s">
        <v>107</v>
      </c>
      <c r="B865" s="129"/>
      <c r="C865" s="130"/>
      <c r="D865" s="129"/>
      <c r="E865" s="130"/>
      <c r="F865" s="69"/>
      <c r="G865" s="130"/>
      <c r="H865" s="70"/>
      <c r="I865" s="90"/>
    </row>
    <row r="866">
      <c r="A866" s="13" t="s">
        <v>200</v>
      </c>
      <c r="B866" s="129"/>
      <c r="C866" s="130"/>
      <c r="D866" s="129"/>
      <c r="E866" s="130"/>
      <c r="F866" s="69"/>
      <c r="G866" s="130"/>
      <c r="H866" s="70"/>
      <c r="I866" s="90"/>
    </row>
    <row r="867">
      <c r="A867" s="13" t="s">
        <v>175</v>
      </c>
      <c r="B867" s="129"/>
      <c r="C867" s="130"/>
      <c r="D867" s="129"/>
      <c r="E867" s="130"/>
      <c r="F867" s="69"/>
      <c r="G867" s="130"/>
      <c r="H867" s="70"/>
      <c r="I867" s="90"/>
    </row>
    <row r="868">
      <c r="A868" s="13" t="s">
        <v>110</v>
      </c>
      <c r="B868" s="129"/>
      <c r="C868" s="130"/>
      <c r="D868" s="129"/>
      <c r="E868" s="130"/>
      <c r="F868" s="69"/>
      <c r="G868" s="130"/>
      <c r="H868" s="70"/>
      <c r="I868" s="90"/>
    </row>
    <row r="869">
      <c r="A869" s="13" t="s">
        <v>202</v>
      </c>
      <c r="B869" s="129"/>
      <c r="C869" s="130"/>
      <c r="D869" s="129"/>
      <c r="E869" s="130"/>
      <c r="F869" s="69"/>
      <c r="G869" s="130"/>
      <c r="H869" s="70"/>
      <c r="I869" s="90"/>
    </row>
    <row r="870">
      <c r="A870" s="13" t="s">
        <v>157</v>
      </c>
      <c r="B870" s="129"/>
      <c r="C870" s="130"/>
      <c r="D870" s="129"/>
      <c r="E870" s="130"/>
      <c r="F870" s="69"/>
      <c r="G870" s="130"/>
      <c r="H870" s="70"/>
      <c r="I870" s="90"/>
    </row>
    <row r="871">
      <c r="A871" s="13" t="s">
        <v>206</v>
      </c>
      <c r="B871" s="129"/>
      <c r="C871" s="130"/>
      <c r="D871" s="129"/>
      <c r="E871" s="130"/>
      <c r="F871" s="69"/>
      <c r="G871" s="130"/>
      <c r="H871" s="70"/>
      <c r="I871" s="90"/>
    </row>
    <row r="872">
      <c r="A872" s="13" t="s">
        <v>230</v>
      </c>
      <c r="B872" s="129"/>
      <c r="C872" s="130"/>
      <c r="D872" s="129"/>
      <c r="E872" s="130"/>
      <c r="F872" s="69"/>
      <c r="G872" s="130"/>
      <c r="H872" s="70"/>
      <c r="I872" s="90"/>
    </row>
    <row r="873">
      <c r="A873" s="13" t="s">
        <v>143</v>
      </c>
      <c r="B873" s="129"/>
      <c r="C873" s="130"/>
      <c r="D873" s="129"/>
      <c r="E873" s="130"/>
      <c r="F873" s="69"/>
      <c r="G873" s="130"/>
      <c r="H873" s="70"/>
      <c r="I873" s="90"/>
    </row>
    <row r="874">
      <c r="A874" s="13" t="s">
        <v>231</v>
      </c>
      <c r="B874" s="129"/>
      <c r="C874" s="130"/>
      <c r="D874" s="129"/>
      <c r="E874" s="130"/>
      <c r="F874" s="69"/>
      <c r="G874" s="130"/>
      <c r="H874" s="70"/>
      <c r="I874" s="90"/>
    </row>
    <row r="875">
      <c r="A875" s="13" t="s">
        <v>116</v>
      </c>
      <c r="B875" s="129"/>
      <c r="C875" s="130"/>
      <c r="D875" s="129"/>
      <c r="E875" s="130"/>
      <c r="F875" s="69"/>
      <c r="G875" s="130"/>
      <c r="H875" s="70"/>
      <c r="I875" s="90"/>
    </row>
    <row r="876">
      <c r="A876" s="13" t="s">
        <v>226</v>
      </c>
      <c r="B876" s="129"/>
      <c r="C876" s="130"/>
      <c r="D876" s="129"/>
      <c r="E876" s="130"/>
      <c r="F876" s="69"/>
      <c r="G876" s="130"/>
      <c r="H876" s="70"/>
      <c r="I876" s="90"/>
    </row>
    <row r="877">
      <c r="A877" s="13" t="s">
        <v>221</v>
      </c>
      <c r="B877" s="129"/>
      <c r="C877" s="130"/>
      <c r="D877" s="129"/>
      <c r="E877" s="130"/>
      <c r="F877" s="69"/>
      <c r="G877" s="130"/>
      <c r="H877" s="70"/>
      <c r="I877" s="90"/>
    </row>
    <row r="878">
      <c r="A878" s="13" t="s">
        <v>172</v>
      </c>
      <c r="B878" s="129"/>
      <c r="C878" s="130"/>
      <c r="D878" s="129"/>
      <c r="E878" s="130"/>
      <c r="F878" s="69"/>
      <c r="G878" s="130"/>
      <c r="H878" s="70"/>
      <c r="I878" s="90"/>
    </row>
    <row r="879">
      <c r="A879" s="13" t="s">
        <v>118</v>
      </c>
      <c r="B879" s="129"/>
      <c r="C879" s="130"/>
      <c r="D879" s="129"/>
      <c r="E879" s="130"/>
      <c r="F879" s="69"/>
      <c r="G879" s="130"/>
      <c r="H879" s="70"/>
      <c r="I879" s="90"/>
    </row>
    <row r="880">
      <c r="A880" s="13" t="s">
        <v>184</v>
      </c>
      <c r="B880" s="129"/>
      <c r="C880" s="130"/>
      <c r="D880" s="129"/>
      <c r="E880" s="130"/>
      <c r="F880" s="69"/>
      <c r="G880" s="130"/>
      <c r="H880" s="70"/>
      <c r="I880" s="90"/>
    </row>
    <row r="881">
      <c r="A881" s="13" t="s">
        <v>148</v>
      </c>
      <c r="B881" s="129"/>
      <c r="C881" s="130"/>
      <c r="D881" s="129"/>
      <c r="E881" s="130"/>
      <c r="F881" s="69"/>
      <c r="G881" s="130"/>
      <c r="H881" s="70"/>
      <c r="I881" s="90"/>
    </row>
    <row r="882">
      <c r="A882" s="13" t="s">
        <v>216</v>
      </c>
      <c r="B882" s="129"/>
      <c r="C882" s="130"/>
      <c r="D882" s="129"/>
      <c r="E882" s="130"/>
      <c r="F882" s="69"/>
      <c r="G882" s="130"/>
      <c r="H882" s="70"/>
      <c r="I882" s="90"/>
    </row>
    <row r="883">
      <c r="A883" s="13" t="s">
        <v>103</v>
      </c>
      <c r="B883" s="129"/>
      <c r="C883" s="130"/>
      <c r="D883" s="129"/>
      <c r="E883" s="130"/>
      <c r="F883" s="69"/>
      <c r="G883" s="130"/>
      <c r="H883" s="70"/>
      <c r="I883" s="90"/>
    </row>
    <row r="884">
      <c r="A884" s="13" t="s">
        <v>167</v>
      </c>
      <c r="B884" s="129"/>
      <c r="C884" s="130"/>
      <c r="D884" s="129"/>
      <c r="E884" s="130"/>
      <c r="F884" s="69"/>
      <c r="G884" s="130"/>
      <c r="H884" s="70"/>
      <c r="I884" s="90"/>
    </row>
    <row r="885">
      <c r="A885" s="13" t="s">
        <v>128</v>
      </c>
      <c r="B885" s="129"/>
      <c r="C885" s="130"/>
      <c r="D885" s="129"/>
      <c r="E885" s="130"/>
      <c r="F885" s="69"/>
      <c r="G885" s="130"/>
      <c r="H885" s="70"/>
      <c r="I885" s="90"/>
    </row>
    <row r="886">
      <c r="A886" s="13" t="s">
        <v>158</v>
      </c>
      <c r="B886" s="129"/>
      <c r="C886" s="130"/>
      <c r="D886" s="129"/>
      <c r="E886" s="130"/>
      <c r="F886" s="69"/>
      <c r="G886" s="130"/>
      <c r="H886" s="70"/>
      <c r="I886" s="90"/>
    </row>
    <row r="887">
      <c r="A887" s="13" t="s">
        <v>180</v>
      </c>
      <c r="B887" s="129"/>
      <c r="C887" s="130"/>
      <c r="D887" s="129"/>
      <c r="E887" s="130"/>
      <c r="F887" s="69"/>
      <c r="G887" s="130"/>
      <c r="H887" s="70"/>
      <c r="I887" s="90"/>
    </row>
    <row r="888">
      <c r="A888" s="13" t="s">
        <v>114</v>
      </c>
      <c r="B888" s="129"/>
      <c r="C888" s="130"/>
      <c r="D888" s="129"/>
      <c r="E888" s="130"/>
      <c r="F888" s="69"/>
      <c r="G888" s="130"/>
      <c r="H888" s="70"/>
      <c r="I888" s="90"/>
    </row>
    <row r="889">
      <c r="A889" s="13" t="s">
        <v>205</v>
      </c>
      <c r="B889" s="129"/>
      <c r="C889" s="130"/>
      <c r="D889" s="129"/>
      <c r="E889" s="130"/>
      <c r="F889" s="69"/>
      <c r="G889" s="130"/>
      <c r="H889" s="70"/>
      <c r="I889" s="90"/>
    </row>
    <row r="890">
      <c r="A890" s="13" t="s">
        <v>121</v>
      </c>
      <c r="B890" s="129"/>
      <c r="C890" s="130"/>
      <c r="D890" s="129"/>
      <c r="E890" s="130"/>
      <c r="F890" s="69"/>
      <c r="G890" s="130"/>
      <c r="H890" s="70"/>
      <c r="I890" s="90"/>
    </row>
    <row r="891">
      <c r="A891" s="13" t="s">
        <v>203</v>
      </c>
      <c r="B891" s="129"/>
      <c r="C891" s="130"/>
      <c r="D891" s="129"/>
      <c r="E891" s="130"/>
      <c r="F891" s="69"/>
      <c r="G891" s="130"/>
      <c r="H891" s="70"/>
      <c r="I891" s="90"/>
    </row>
    <row r="892">
      <c r="A892" s="13" t="s">
        <v>243</v>
      </c>
      <c r="B892" s="129"/>
      <c r="C892" s="130"/>
      <c r="D892" s="129"/>
      <c r="E892" s="130"/>
      <c r="F892" s="69"/>
      <c r="G892" s="130"/>
      <c r="H892" s="70"/>
      <c r="I892" s="90"/>
    </row>
    <row r="893">
      <c r="A893" s="13" t="s">
        <v>169</v>
      </c>
      <c r="B893" s="129"/>
      <c r="C893" s="130"/>
      <c r="D893" s="129"/>
      <c r="E893" s="130"/>
      <c r="F893" s="69"/>
      <c r="G893" s="130"/>
      <c r="H893" s="70"/>
      <c r="I893" s="90"/>
    </row>
    <row r="894">
      <c r="A894" s="13" t="s">
        <v>223</v>
      </c>
      <c r="B894" s="129"/>
      <c r="C894" s="130"/>
      <c r="D894" s="129"/>
      <c r="E894" s="130"/>
      <c r="F894" s="69"/>
      <c r="G894" s="130"/>
      <c r="H894" s="70"/>
      <c r="I894" s="90"/>
    </row>
    <row r="895">
      <c r="A895" s="13" t="s">
        <v>207</v>
      </c>
      <c r="B895" s="129"/>
      <c r="C895" s="130"/>
      <c r="D895" s="129"/>
      <c r="E895" s="130"/>
      <c r="F895" s="69"/>
      <c r="G895" s="130"/>
      <c r="H895" s="70"/>
      <c r="I895" s="90"/>
    </row>
    <row r="896">
      <c r="A896" s="13" t="s">
        <v>112</v>
      </c>
      <c r="B896" s="129"/>
      <c r="C896" s="130"/>
      <c r="D896" s="129"/>
      <c r="E896" s="130"/>
      <c r="F896" s="69"/>
      <c r="G896" s="130"/>
      <c r="H896" s="70"/>
      <c r="I896" s="90"/>
    </row>
    <row r="897">
      <c r="A897" s="13" t="s">
        <v>93</v>
      </c>
      <c r="B897" s="129"/>
      <c r="C897" s="130"/>
      <c r="D897" s="129"/>
      <c r="E897" s="130"/>
      <c r="F897" s="69"/>
      <c r="G897" s="130"/>
      <c r="H897" s="70"/>
      <c r="I897" s="90"/>
    </row>
    <row r="898">
      <c r="A898" s="13" t="s">
        <v>73</v>
      </c>
      <c r="B898" s="129"/>
      <c r="C898" s="130"/>
      <c r="D898" s="129"/>
      <c r="E898" s="130"/>
      <c r="F898" s="69"/>
      <c r="G898" s="130"/>
      <c r="H898" s="70"/>
      <c r="I898" s="90"/>
    </row>
    <row r="899">
      <c r="A899" s="13" t="s">
        <v>154</v>
      </c>
      <c r="B899" s="129"/>
      <c r="C899" s="130"/>
      <c r="D899" s="129"/>
      <c r="E899" s="130"/>
      <c r="F899" s="69"/>
      <c r="G899" s="130"/>
      <c r="H899" s="70"/>
      <c r="I899" s="90"/>
    </row>
    <row r="900">
      <c r="A900" s="13" t="s">
        <v>125</v>
      </c>
      <c r="B900" s="129"/>
      <c r="C900" s="130"/>
      <c r="D900" s="129"/>
      <c r="E900" s="130"/>
      <c r="F900" s="69"/>
      <c r="G900" s="130"/>
      <c r="H900" s="70"/>
      <c r="I900" s="90"/>
    </row>
    <row r="901">
      <c r="A901" s="13" t="s">
        <v>228</v>
      </c>
      <c r="B901" s="129"/>
      <c r="C901" s="130"/>
      <c r="D901" s="129"/>
      <c r="E901" s="130"/>
      <c r="F901" s="69"/>
      <c r="G901" s="130"/>
      <c r="H901" s="70"/>
      <c r="I901" s="90"/>
    </row>
    <row r="902">
      <c r="A902" s="13" t="s">
        <v>182</v>
      </c>
      <c r="B902" s="129"/>
      <c r="C902" s="130"/>
      <c r="D902" s="129"/>
      <c r="E902" s="130"/>
      <c r="F902" s="69"/>
      <c r="G902" s="130"/>
      <c r="H902" s="70"/>
      <c r="I902" s="90"/>
    </row>
    <row r="903">
      <c r="A903" s="13" t="s">
        <v>83</v>
      </c>
      <c r="B903" s="129"/>
      <c r="C903" s="130"/>
      <c r="D903" s="129"/>
      <c r="E903" s="130"/>
      <c r="F903" s="69"/>
      <c r="G903" s="130"/>
      <c r="H903" s="70"/>
      <c r="I903" s="90"/>
    </row>
    <row r="904">
      <c r="A904" s="13" t="s">
        <v>96</v>
      </c>
      <c r="B904" s="129"/>
      <c r="C904" s="130"/>
      <c r="D904" s="129"/>
      <c r="E904" s="130"/>
      <c r="F904" s="69"/>
      <c r="G904" s="130"/>
      <c r="H904" s="70"/>
      <c r="I904" s="90"/>
    </row>
    <row r="905">
      <c r="A905" s="13" t="s">
        <v>132</v>
      </c>
      <c r="B905" s="129"/>
      <c r="C905" s="130"/>
      <c r="D905" s="129"/>
      <c r="E905" s="130"/>
      <c r="F905" s="69"/>
      <c r="G905" s="130"/>
      <c r="H905" s="70"/>
      <c r="I905" s="90"/>
    </row>
    <row r="906">
      <c r="A906" s="13" t="s">
        <v>159</v>
      </c>
      <c r="B906" s="129"/>
      <c r="C906" s="130"/>
      <c r="D906" s="129"/>
      <c r="E906" s="130"/>
      <c r="F906" s="69"/>
      <c r="G906" s="130"/>
      <c r="H906" s="70"/>
      <c r="I906" s="90"/>
    </row>
    <row r="907">
      <c r="A907" s="13" t="s">
        <v>160</v>
      </c>
      <c r="B907" s="129"/>
      <c r="C907" s="130"/>
      <c r="D907" s="129"/>
      <c r="E907" s="130"/>
      <c r="F907" s="69"/>
      <c r="G907" s="130"/>
      <c r="H907" s="70"/>
      <c r="I907" s="90"/>
    </row>
    <row r="908">
      <c r="A908" s="13" t="s">
        <v>133</v>
      </c>
      <c r="B908" s="129"/>
      <c r="C908" s="130"/>
      <c r="D908" s="129"/>
      <c r="E908" s="130"/>
      <c r="F908" s="69"/>
      <c r="G908" s="130"/>
      <c r="H908" s="70"/>
      <c r="I908" s="90"/>
    </row>
    <row r="909">
      <c r="A909" s="13" t="s">
        <v>190</v>
      </c>
      <c r="B909" s="129"/>
      <c r="C909" s="130"/>
      <c r="D909" s="129"/>
      <c r="E909" s="130"/>
      <c r="F909" s="69"/>
      <c r="G909" s="130"/>
      <c r="H909" s="70"/>
      <c r="I909" s="90"/>
    </row>
    <row r="910">
      <c r="A910" s="13" t="s">
        <v>139</v>
      </c>
      <c r="B910" s="129"/>
      <c r="C910" s="130"/>
      <c r="D910" s="129"/>
      <c r="E910" s="130"/>
      <c r="F910" s="69"/>
      <c r="G910" s="130"/>
      <c r="H910" s="70"/>
      <c r="I910" s="90"/>
    </row>
    <row r="911">
      <c r="A911" s="13" t="s">
        <v>183</v>
      </c>
      <c r="B911" s="129"/>
      <c r="C911" s="130"/>
      <c r="D911" s="129"/>
      <c r="E911" s="130"/>
      <c r="F911" s="69"/>
      <c r="G911" s="130"/>
      <c r="H911" s="70"/>
      <c r="I911" s="90"/>
    </row>
    <row r="912">
      <c r="A912" s="13" t="s">
        <v>237</v>
      </c>
      <c r="B912" s="129"/>
      <c r="C912" s="130"/>
      <c r="D912" s="129"/>
      <c r="E912" s="130"/>
      <c r="F912" s="69"/>
      <c r="G912" s="130"/>
      <c r="H912" s="70"/>
      <c r="I912" s="90"/>
    </row>
    <row r="913">
      <c r="A913" s="13" t="s">
        <v>162</v>
      </c>
      <c r="B913" s="129"/>
      <c r="C913" s="130"/>
      <c r="D913" s="129"/>
      <c r="E913" s="130"/>
      <c r="F913" s="69"/>
      <c r="G913" s="130"/>
      <c r="H913" s="70"/>
      <c r="I913" s="90"/>
    </row>
    <row r="914">
      <c r="A914" s="13" t="s">
        <v>191</v>
      </c>
      <c r="B914" s="129"/>
      <c r="C914" s="130"/>
      <c r="D914" s="129"/>
      <c r="E914" s="130"/>
      <c r="F914" s="69"/>
      <c r="G914" s="130"/>
      <c r="H914" s="70"/>
      <c r="I914" s="90"/>
    </row>
    <row r="915">
      <c r="A915" s="13" t="s">
        <v>238</v>
      </c>
      <c r="B915" s="129"/>
      <c r="C915" s="130"/>
      <c r="D915" s="129"/>
      <c r="E915" s="130"/>
      <c r="F915" s="69"/>
      <c r="G915" s="130"/>
      <c r="H915" s="70"/>
      <c r="I915" s="90"/>
    </row>
    <row r="916">
      <c r="A916" s="13" t="s">
        <v>185</v>
      </c>
      <c r="B916" s="129"/>
      <c r="C916" s="130"/>
      <c r="D916" s="129"/>
      <c r="E916" s="130"/>
      <c r="F916" s="69"/>
      <c r="G916" s="130"/>
      <c r="H916" s="70"/>
      <c r="I916" s="90"/>
    </row>
    <row r="917">
      <c r="A917" s="13" t="s">
        <v>127</v>
      </c>
      <c r="B917" s="129"/>
      <c r="C917" s="130"/>
      <c r="D917" s="129"/>
      <c r="E917" s="130"/>
      <c r="F917" s="69"/>
      <c r="G917" s="130"/>
      <c r="H917" s="70"/>
      <c r="I917" s="90"/>
    </row>
    <row r="918">
      <c r="A918" s="13" t="s">
        <v>235</v>
      </c>
      <c r="B918" s="129"/>
      <c r="C918" s="130"/>
      <c r="D918" s="129"/>
      <c r="E918" s="130"/>
      <c r="F918" s="69"/>
      <c r="G918" s="130"/>
      <c r="H918" s="70"/>
      <c r="I918" s="90"/>
    </row>
    <row r="919">
      <c r="A919" s="13" t="s">
        <v>224</v>
      </c>
      <c r="B919" s="129"/>
      <c r="C919" s="130"/>
      <c r="D919" s="129"/>
      <c r="E919" s="130"/>
      <c r="F919" s="69"/>
      <c r="G919" s="130"/>
      <c r="H919" s="70"/>
      <c r="I919" s="90"/>
    </row>
    <row r="920">
      <c r="A920" s="13" t="s">
        <v>233</v>
      </c>
      <c r="B920" s="129"/>
      <c r="C920" s="130"/>
      <c r="D920" s="129"/>
      <c r="E920" s="130"/>
      <c r="F920" s="69"/>
      <c r="G920" s="130"/>
      <c r="H920" s="70"/>
      <c r="I920" s="90"/>
    </row>
    <row r="921">
      <c r="A921" s="13" t="s">
        <v>105</v>
      </c>
      <c r="B921" s="129"/>
      <c r="C921" s="130"/>
      <c r="D921" s="129"/>
      <c r="E921" s="130"/>
      <c r="F921" s="69"/>
      <c r="G921" s="130"/>
      <c r="H921" s="70"/>
      <c r="I921" s="90"/>
    </row>
    <row r="922">
      <c r="A922" s="13" t="s">
        <v>173</v>
      </c>
      <c r="B922" s="129"/>
      <c r="C922" s="130"/>
      <c r="D922" s="129"/>
      <c r="E922" s="130"/>
      <c r="F922" s="69"/>
      <c r="G922" s="130"/>
      <c r="H922" s="70"/>
      <c r="I922" s="90"/>
    </row>
    <row r="923">
      <c r="A923" s="13" t="s">
        <v>150</v>
      </c>
      <c r="B923" s="129"/>
      <c r="C923" s="130"/>
      <c r="D923" s="129"/>
      <c r="E923" s="130"/>
      <c r="F923" s="69"/>
      <c r="G923" s="130"/>
      <c r="H923" s="70"/>
      <c r="I923" s="90"/>
    </row>
    <row r="924">
      <c r="A924" s="13" t="s">
        <v>174</v>
      </c>
      <c r="B924" s="129"/>
      <c r="C924" s="130"/>
      <c r="D924" s="129"/>
      <c r="E924" s="130"/>
      <c r="F924" s="69"/>
      <c r="G924" s="130"/>
      <c r="H924" s="70"/>
      <c r="I924" s="90"/>
    </row>
    <row r="925">
      <c r="A925" s="13" t="s">
        <v>186</v>
      </c>
      <c r="B925" s="129"/>
      <c r="C925" s="130"/>
      <c r="D925" s="129"/>
      <c r="E925" s="130"/>
      <c r="F925" s="69"/>
      <c r="G925" s="130"/>
      <c r="H925" s="70"/>
      <c r="I925" s="90"/>
    </row>
    <row r="926">
      <c r="A926" s="13" t="s">
        <v>176</v>
      </c>
      <c r="B926" s="129"/>
      <c r="C926" s="130"/>
      <c r="D926" s="129"/>
      <c r="E926" s="130"/>
      <c r="F926" s="69"/>
      <c r="G926" s="130"/>
      <c r="H926" s="70"/>
      <c r="I926" s="90"/>
    </row>
    <row r="927">
      <c r="A927" s="13" t="s">
        <v>179</v>
      </c>
      <c r="B927" s="129"/>
      <c r="C927" s="130"/>
      <c r="D927" s="129"/>
      <c r="E927" s="130"/>
      <c r="F927" s="69"/>
      <c r="G927" s="130"/>
      <c r="H927" s="70"/>
      <c r="I927" s="90"/>
    </row>
    <row r="928">
      <c r="A928" s="13" t="s">
        <v>178</v>
      </c>
      <c r="B928" s="129"/>
      <c r="C928" s="130"/>
      <c r="D928" s="129"/>
      <c r="E928" s="130"/>
      <c r="F928" s="69"/>
      <c r="G928" s="130"/>
      <c r="H928" s="70"/>
      <c r="I928" s="90"/>
    </row>
    <row r="929">
      <c r="A929" s="13" t="s">
        <v>211</v>
      </c>
      <c r="B929" s="129"/>
      <c r="C929" s="130"/>
      <c r="D929" s="129"/>
      <c r="E929" s="130"/>
      <c r="F929" s="69"/>
      <c r="G929" s="130"/>
      <c r="H929" s="70"/>
      <c r="I929" s="90"/>
    </row>
    <row r="930">
      <c r="A930" s="13" t="s">
        <v>239</v>
      </c>
      <c r="B930" s="129"/>
      <c r="C930" s="130"/>
      <c r="D930" s="129"/>
      <c r="E930" s="130"/>
      <c r="F930" s="69"/>
      <c r="G930" s="130"/>
      <c r="H930" s="70"/>
      <c r="I930" s="90"/>
    </row>
    <row r="931">
      <c r="A931" s="13" t="s">
        <v>229</v>
      </c>
      <c r="B931" s="129"/>
      <c r="C931" s="130"/>
      <c r="D931" s="129"/>
      <c r="E931" s="130"/>
      <c r="F931" s="69"/>
      <c r="G931" s="130"/>
      <c r="H931" s="70"/>
      <c r="I931" s="90"/>
    </row>
    <row r="932">
      <c r="A932" s="13" t="s">
        <v>80</v>
      </c>
      <c r="B932" s="129"/>
      <c r="C932" s="130"/>
      <c r="D932" s="129"/>
      <c r="E932" s="130"/>
      <c r="F932" s="69"/>
      <c r="G932" s="130"/>
      <c r="H932" s="70"/>
      <c r="I932" s="90"/>
    </row>
    <row r="933">
      <c r="A933" s="13" t="s">
        <v>208</v>
      </c>
      <c r="B933" s="129"/>
      <c r="C933" s="130"/>
      <c r="D933" s="129"/>
      <c r="E933" s="130"/>
      <c r="F933" s="69"/>
      <c r="G933" s="130"/>
      <c r="H933" s="70"/>
      <c r="I933" s="90"/>
    </row>
    <row r="934">
      <c r="A934" s="13" t="s">
        <v>213</v>
      </c>
      <c r="B934" s="129"/>
      <c r="C934" s="130"/>
      <c r="D934" s="129"/>
      <c r="E934" s="130"/>
      <c r="F934" s="69"/>
      <c r="G934" s="130"/>
      <c r="H934" s="70"/>
      <c r="I934" s="90"/>
    </row>
    <row r="935">
      <c r="A935" s="13" t="s">
        <v>212</v>
      </c>
      <c r="B935" s="129"/>
      <c r="C935" s="130"/>
      <c r="D935" s="129"/>
      <c r="E935" s="130"/>
      <c r="F935" s="69"/>
      <c r="G935" s="130"/>
      <c r="H935" s="70"/>
      <c r="I935" s="90"/>
    </row>
    <row r="936">
      <c r="A936" s="13" t="s">
        <v>214</v>
      </c>
      <c r="B936" s="129"/>
      <c r="C936" s="130"/>
      <c r="D936" s="129"/>
      <c r="E936" s="130"/>
      <c r="F936" s="69"/>
      <c r="G936" s="130"/>
      <c r="H936" s="70"/>
      <c r="I936" s="90"/>
    </row>
    <row r="937">
      <c r="A937" s="13" t="s">
        <v>232</v>
      </c>
      <c r="B937" s="129"/>
      <c r="C937" s="130"/>
      <c r="D937" s="129"/>
      <c r="E937" s="130"/>
      <c r="F937" s="69"/>
      <c r="G937" s="130"/>
      <c r="H937" s="70"/>
      <c r="I937" s="90"/>
    </row>
    <row r="938">
      <c r="A938" s="13" t="s">
        <v>181</v>
      </c>
      <c r="B938" s="129"/>
      <c r="C938" s="130"/>
      <c r="D938" s="129"/>
      <c r="E938" s="130"/>
      <c r="F938" s="69"/>
      <c r="G938" s="130"/>
      <c r="H938" s="70"/>
      <c r="I938" s="90"/>
    </row>
    <row r="939">
      <c r="A939" s="13" t="s">
        <v>136</v>
      </c>
      <c r="B939" s="129"/>
      <c r="C939" s="130"/>
      <c r="D939" s="129"/>
      <c r="E939" s="130"/>
      <c r="F939" s="69"/>
      <c r="G939" s="130"/>
      <c r="H939" s="70"/>
      <c r="I939" s="90"/>
    </row>
    <row r="940">
      <c r="A940" s="13" t="s">
        <v>246</v>
      </c>
      <c r="B940" s="129"/>
      <c r="C940" s="130"/>
      <c r="D940" s="129"/>
      <c r="E940" s="130"/>
      <c r="F940" s="69"/>
      <c r="G940" s="130"/>
      <c r="H940" s="70"/>
      <c r="I940" s="90"/>
    </row>
    <row r="941">
      <c r="A941" s="13" t="s">
        <v>22</v>
      </c>
      <c r="B941" s="129"/>
      <c r="C941" s="130"/>
      <c r="D941" s="129"/>
      <c r="E941" s="130"/>
      <c r="F941" s="69"/>
      <c r="G941" s="130"/>
      <c r="H941" s="70"/>
      <c r="I941" s="90"/>
    </row>
    <row r="942">
      <c r="A942" s="13" t="s">
        <v>95</v>
      </c>
      <c r="B942" s="129"/>
      <c r="C942" s="130"/>
      <c r="D942" s="129"/>
      <c r="E942" s="130"/>
      <c r="F942" s="69"/>
      <c r="G942" s="130"/>
      <c r="H942" s="70"/>
      <c r="I942" s="90"/>
    </row>
    <row r="943">
      <c r="A943" s="13" t="s">
        <v>100</v>
      </c>
      <c r="B943" s="129"/>
      <c r="C943" s="130"/>
      <c r="D943" s="129"/>
      <c r="E943" s="130"/>
      <c r="F943" s="69"/>
      <c r="G943" s="130"/>
      <c r="H943" s="70"/>
      <c r="I943" s="90"/>
    </row>
    <row r="944">
      <c r="A944" s="13" t="s">
        <v>138</v>
      </c>
      <c r="B944" s="129"/>
      <c r="C944" s="130"/>
      <c r="D944" s="129"/>
      <c r="E944" s="130"/>
      <c r="F944" s="69"/>
      <c r="G944" s="130"/>
      <c r="H944" s="70"/>
      <c r="I944" s="90"/>
    </row>
    <row r="945">
      <c r="A945" s="13" t="s">
        <v>204</v>
      </c>
      <c r="B945" s="129"/>
      <c r="C945" s="130"/>
      <c r="D945" s="129"/>
      <c r="E945" s="130"/>
      <c r="F945" s="69"/>
      <c r="G945" s="130"/>
      <c r="H945" s="70"/>
      <c r="I945" s="90"/>
    </row>
    <row r="946">
      <c r="A946" s="13" t="s">
        <v>60</v>
      </c>
      <c r="B946" s="129"/>
      <c r="C946" s="130"/>
      <c r="D946" s="129"/>
      <c r="E946" s="130"/>
      <c r="F946" s="69"/>
      <c r="G946" s="130"/>
      <c r="H946" s="70"/>
      <c r="I946" s="90"/>
    </row>
    <row r="947">
      <c r="A947" s="13" t="s">
        <v>152</v>
      </c>
      <c r="B947" s="129"/>
      <c r="C947" s="130"/>
      <c r="D947" s="129"/>
      <c r="E947" s="130"/>
      <c r="F947" s="69"/>
      <c r="G947" s="130"/>
      <c r="H947" s="70"/>
      <c r="I947" s="90"/>
    </row>
    <row r="948">
      <c r="A948" s="13" t="s">
        <v>234</v>
      </c>
      <c r="B948" s="129"/>
      <c r="C948" s="130"/>
      <c r="D948" s="129"/>
      <c r="E948" s="130"/>
      <c r="F948" s="69"/>
      <c r="G948" s="130"/>
      <c r="H948" s="70"/>
      <c r="I948" s="90"/>
    </row>
    <row r="949">
      <c r="A949" s="13" t="s">
        <v>187</v>
      </c>
      <c r="B949" s="129"/>
      <c r="C949" s="130"/>
      <c r="D949" s="129"/>
      <c r="E949" s="130"/>
      <c r="F949" s="69"/>
      <c r="G949" s="130"/>
      <c r="H949" s="70"/>
      <c r="I949" s="90"/>
    </row>
    <row r="950">
      <c r="A950" s="13" t="s">
        <v>241</v>
      </c>
      <c r="B950" s="129"/>
      <c r="C950" s="130"/>
      <c r="D950" s="129"/>
      <c r="E950" s="130"/>
      <c r="F950" s="69"/>
      <c r="G950" s="130"/>
      <c r="H950" s="70"/>
      <c r="I950" s="90"/>
    </row>
    <row r="951">
      <c r="A951" s="13" t="s">
        <v>163</v>
      </c>
      <c r="B951" s="129"/>
      <c r="C951" s="130"/>
      <c r="D951" s="129"/>
      <c r="E951" s="130"/>
      <c r="F951" s="69"/>
      <c r="G951" s="130"/>
      <c r="H951" s="70"/>
      <c r="I951" s="90"/>
    </row>
    <row r="952">
      <c r="A952" s="13" t="s">
        <v>164</v>
      </c>
      <c r="B952" s="129"/>
      <c r="C952" s="130"/>
      <c r="D952" s="129"/>
      <c r="E952" s="130"/>
      <c r="F952" s="69"/>
      <c r="G952" s="130"/>
      <c r="H952" s="70"/>
      <c r="I952" s="90"/>
    </row>
    <row r="953">
      <c r="A953" s="13" t="s">
        <v>84</v>
      </c>
      <c r="B953" s="129"/>
      <c r="C953" s="130"/>
      <c r="D953" s="129"/>
      <c r="E953" s="130"/>
      <c r="F953" s="69"/>
      <c r="G953" s="130"/>
      <c r="H953" s="70"/>
      <c r="I953" s="90"/>
    </row>
    <row r="954">
      <c r="A954" s="13" t="s">
        <v>242</v>
      </c>
      <c r="B954" s="129"/>
      <c r="C954" s="130"/>
      <c r="D954" s="129"/>
      <c r="E954" s="130"/>
      <c r="F954" s="69"/>
      <c r="G954" s="130"/>
      <c r="H954" s="70"/>
      <c r="I954" s="90"/>
    </row>
    <row r="955">
      <c r="A955" s="13" t="s">
        <v>245</v>
      </c>
      <c r="B955" s="129"/>
      <c r="C955" s="130"/>
      <c r="D955" s="129"/>
      <c r="E955" s="130"/>
      <c r="F955" s="69"/>
      <c r="G955" s="130"/>
      <c r="H955" s="70"/>
      <c r="I955" s="90"/>
    </row>
    <row r="956">
      <c r="A956" s="13" t="s">
        <v>188</v>
      </c>
      <c r="B956" s="129"/>
      <c r="C956" s="130"/>
      <c r="D956" s="129"/>
      <c r="E956" s="130"/>
      <c r="F956" s="69"/>
      <c r="G956" s="130"/>
      <c r="H956" s="70"/>
      <c r="I956" s="90"/>
    </row>
    <row r="957">
      <c r="A957" s="13" t="s">
        <v>215</v>
      </c>
      <c r="B957" s="129"/>
      <c r="C957" s="130"/>
      <c r="D957" s="129"/>
      <c r="E957" s="130"/>
      <c r="F957" s="69"/>
      <c r="G957" s="130"/>
      <c r="H957" s="70"/>
      <c r="I957" s="90"/>
    </row>
    <row r="958">
      <c r="A958" s="13" t="s">
        <v>217</v>
      </c>
      <c r="B958" s="129"/>
      <c r="C958" s="130"/>
      <c r="D958" s="129"/>
      <c r="E958" s="130"/>
      <c r="F958" s="69"/>
      <c r="G958" s="130"/>
      <c r="H958" s="70"/>
      <c r="I958" s="90"/>
    </row>
    <row r="959">
      <c r="A959" s="13" t="s">
        <v>219</v>
      </c>
      <c r="B959" s="129"/>
      <c r="C959" s="130"/>
      <c r="D959" s="129"/>
      <c r="E959" s="130"/>
      <c r="F959" s="69"/>
      <c r="G959" s="130"/>
      <c r="H959" s="70"/>
      <c r="I959" s="90"/>
    </row>
    <row r="960">
      <c r="A960" s="13" t="s">
        <v>64</v>
      </c>
      <c r="B960" s="129"/>
      <c r="C960" s="130"/>
      <c r="D960" s="129"/>
      <c r="E960" s="130"/>
      <c r="F960" s="69"/>
      <c r="G960" s="130"/>
      <c r="H960" s="70"/>
      <c r="I960" s="90"/>
    </row>
    <row r="961">
      <c r="A961" s="24"/>
      <c r="B961" s="129"/>
      <c r="C961" s="130"/>
      <c r="D961" s="129"/>
      <c r="E961" s="130"/>
      <c r="F961" s="69"/>
      <c r="G961" s="130"/>
      <c r="H961" s="70"/>
      <c r="I961" s="90"/>
    </row>
    <row r="962">
      <c r="A962" s="24"/>
      <c r="B962" s="129"/>
      <c r="C962" s="130"/>
      <c r="D962" s="129"/>
      <c r="E962" s="130"/>
      <c r="F962" s="69"/>
      <c r="G962" s="130"/>
      <c r="H962" s="70"/>
      <c r="I962" s="90"/>
    </row>
    <row r="963">
      <c r="A963" s="24"/>
      <c r="B963" s="129"/>
      <c r="C963" s="130"/>
      <c r="D963" s="129"/>
      <c r="E963" s="130"/>
      <c r="F963" s="69"/>
      <c r="G963" s="130"/>
      <c r="H963" s="70"/>
      <c r="I963" s="90"/>
    </row>
    <row r="964">
      <c r="A964" s="24"/>
      <c r="B964" s="129"/>
      <c r="C964" s="130"/>
      <c r="D964" s="129"/>
      <c r="E964" s="130"/>
      <c r="F964" s="69"/>
      <c r="G964" s="130"/>
      <c r="H964" s="70"/>
      <c r="I964" s="90"/>
    </row>
    <row r="965">
      <c r="A965" s="24"/>
      <c r="B965" s="129"/>
      <c r="C965" s="130"/>
      <c r="D965" s="129"/>
      <c r="E965" s="130"/>
      <c r="F965" s="69"/>
      <c r="G965" s="130"/>
      <c r="H965" s="70"/>
      <c r="I965" s="90"/>
    </row>
    <row r="966">
      <c r="A966" s="24"/>
      <c r="B966" s="129"/>
      <c r="C966" s="130"/>
      <c r="D966" s="129"/>
      <c r="E966" s="130"/>
      <c r="F966" s="69"/>
      <c r="G966" s="130"/>
      <c r="H966" s="70"/>
      <c r="I966" s="90"/>
    </row>
    <row r="967">
      <c r="A967" s="72"/>
      <c r="B967" s="129"/>
      <c r="C967" s="130"/>
      <c r="D967" s="129"/>
      <c r="E967" s="130"/>
      <c r="F967" s="69"/>
      <c r="G967" s="130"/>
      <c r="H967" s="70"/>
      <c r="I967" s="90"/>
    </row>
    <row r="968">
      <c r="A968" s="72"/>
      <c r="B968" s="129"/>
      <c r="C968" s="130"/>
      <c r="D968" s="129"/>
      <c r="E968" s="130"/>
      <c r="F968" s="69"/>
      <c r="G968" s="130"/>
      <c r="H968" s="70"/>
      <c r="I968" s="90"/>
    </row>
    <row r="969">
      <c r="A969" s="72"/>
      <c r="B969" s="129"/>
      <c r="C969" s="130"/>
      <c r="D969" s="129"/>
      <c r="E969" s="130"/>
      <c r="F969" s="69"/>
      <c r="G969" s="130"/>
      <c r="H969" s="70"/>
      <c r="I969" s="90"/>
    </row>
    <row r="970">
      <c r="A970" s="72"/>
      <c r="B970" s="129"/>
      <c r="C970" s="130"/>
      <c r="D970" s="129"/>
      <c r="E970" s="130"/>
      <c r="F970" s="69"/>
      <c r="G970" s="130"/>
      <c r="H970" s="70"/>
      <c r="I970" s="90"/>
    </row>
    <row r="971">
      <c r="A971" s="72"/>
      <c r="B971" s="129"/>
      <c r="C971" s="130"/>
      <c r="D971" s="129"/>
      <c r="E971" s="130"/>
      <c r="F971" s="69"/>
      <c r="G971" s="130"/>
      <c r="H971" s="70"/>
      <c r="I971" s="90"/>
    </row>
    <row r="972">
      <c r="A972" s="72"/>
      <c r="B972" s="129"/>
      <c r="C972" s="130"/>
      <c r="D972" s="129"/>
      <c r="E972" s="130"/>
      <c r="F972" s="69"/>
      <c r="G972" s="130"/>
      <c r="H972" s="70"/>
      <c r="I972" s="90"/>
    </row>
    <row r="973">
      <c r="A973" s="72"/>
      <c r="B973" s="129"/>
      <c r="C973" s="130"/>
      <c r="D973" s="129"/>
      <c r="E973" s="130"/>
      <c r="F973" s="69"/>
      <c r="G973" s="130"/>
      <c r="H973" s="70"/>
      <c r="I973" s="90"/>
    </row>
    <row r="974">
      <c r="A974" s="72"/>
      <c r="B974" s="129"/>
      <c r="C974" s="130"/>
      <c r="D974" s="129"/>
      <c r="E974" s="130"/>
      <c r="F974" s="69"/>
      <c r="G974" s="130"/>
      <c r="H974" s="70"/>
      <c r="I974" s="90"/>
    </row>
    <row r="975">
      <c r="A975" s="72"/>
      <c r="B975" s="129"/>
      <c r="C975" s="130"/>
      <c r="D975" s="129"/>
      <c r="E975" s="130"/>
      <c r="F975" s="69"/>
      <c r="G975" s="130"/>
      <c r="H975" s="70"/>
      <c r="I975" s="90"/>
    </row>
    <row r="976">
      <c r="A976" s="72"/>
      <c r="B976" s="129"/>
      <c r="C976" s="130"/>
      <c r="D976" s="129"/>
      <c r="E976" s="130"/>
      <c r="F976" s="69"/>
      <c r="G976" s="130"/>
      <c r="H976" s="70"/>
      <c r="I976" s="90"/>
    </row>
    <row r="977">
      <c r="A977" s="72"/>
      <c r="B977" s="129"/>
      <c r="C977" s="130"/>
      <c r="D977" s="129"/>
      <c r="E977" s="130"/>
      <c r="F977" s="69"/>
      <c r="G977" s="130"/>
      <c r="H977" s="70"/>
      <c r="I977" s="90"/>
    </row>
    <row r="978">
      <c r="A978" s="72"/>
      <c r="B978" s="129"/>
      <c r="C978" s="130"/>
      <c r="D978" s="129"/>
      <c r="E978" s="130"/>
      <c r="F978" s="69"/>
      <c r="G978" s="130"/>
      <c r="H978" s="70"/>
      <c r="I978" s="90"/>
    </row>
    <row r="979">
      <c r="A979" s="72"/>
      <c r="B979" s="129"/>
      <c r="C979" s="130"/>
      <c r="D979" s="129"/>
      <c r="E979" s="130"/>
      <c r="F979" s="69"/>
      <c r="G979" s="130"/>
      <c r="H979" s="70"/>
      <c r="I979" s="90"/>
    </row>
    <row r="980">
      <c r="A980" s="72"/>
      <c r="B980" s="129"/>
      <c r="C980" s="130"/>
      <c r="D980" s="129"/>
      <c r="E980" s="130"/>
      <c r="F980" s="69"/>
      <c r="G980" s="130"/>
      <c r="H980" s="70"/>
      <c r="I980" s="90"/>
    </row>
    <row r="981">
      <c r="A981" s="72"/>
      <c r="B981" s="129"/>
      <c r="C981" s="130"/>
      <c r="D981" s="129"/>
      <c r="E981" s="130"/>
      <c r="F981" s="69"/>
      <c r="G981" s="130"/>
      <c r="H981" s="70"/>
      <c r="I981" s="90"/>
    </row>
    <row r="982">
      <c r="A982" s="72"/>
      <c r="B982" s="129"/>
      <c r="C982" s="130"/>
      <c r="D982" s="129"/>
      <c r="E982" s="130"/>
      <c r="F982" s="69"/>
      <c r="G982" s="130"/>
      <c r="H982" s="70"/>
      <c r="I982" s="90"/>
    </row>
    <row r="983">
      <c r="A983" s="72"/>
      <c r="B983" s="129"/>
      <c r="C983" s="130"/>
      <c r="D983" s="129"/>
      <c r="E983" s="130"/>
      <c r="F983" s="69"/>
      <c r="G983" s="130"/>
      <c r="H983" s="70"/>
      <c r="I983" s="90"/>
    </row>
    <row r="984">
      <c r="A984" s="72"/>
      <c r="B984" s="129"/>
      <c r="C984" s="130"/>
      <c r="D984" s="129"/>
      <c r="E984" s="130"/>
      <c r="F984" s="69"/>
      <c r="G984" s="130"/>
      <c r="H984" s="70"/>
      <c r="I984" s="90"/>
    </row>
    <row r="985">
      <c r="A985" s="72"/>
      <c r="B985" s="129"/>
      <c r="C985" s="130"/>
      <c r="D985" s="129"/>
      <c r="E985" s="130"/>
      <c r="F985" s="69"/>
      <c r="G985" s="130"/>
      <c r="H985" s="70"/>
      <c r="I985" s="90"/>
    </row>
    <row r="986">
      <c r="A986" s="72"/>
      <c r="B986" s="129"/>
      <c r="C986" s="130"/>
      <c r="D986" s="129"/>
      <c r="E986" s="130"/>
      <c r="F986" s="69"/>
      <c r="G986" s="130"/>
      <c r="H986" s="70"/>
      <c r="I986" s="90"/>
    </row>
    <row r="987">
      <c r="A987" s="72"/>
      <c r="B987" s="129"/>
      <c r="C987" s="130"/>
      <c r="D987" s="129"/>
      <c r="E987" s="130"/>
      <c r="F987" s="69"/>
      <c r="G987" s="130"/>
      <c r="H987" s="70"/>
      <c r="I987" s="90"/>
    </row>
    <row r="988">
      <c r="A988" s="72"/>
      <c r="B988" s="129"/>
      <c r="C988" s="130"/>
      <c r="D988" s="129"/>
      <c r="E988" s="130"/>
      <c r="F988" s="69"/>
      <c r="G988" s="130"/>
      <c r="H988" s="70"/>
      <c r="I988" s="90"/>
    </row>
    <row r="989">
      <c r="A989" s="72"/>
      <c r="B989" s="129"/>
      <c r="C989" s="130"/>
      <c r="D989" s="129"/>
      <c r="E989" s="130"/>
      <c r="F989" s="69"/>
      <c r="G989" s="130"/>
      <c r="H989" s="70"/>
      <c r="I989" s="90"/>
    </row>
    <row r="990">
      <c r="A990" s="72"/>
      <c r="B990" s="129"/>
      <c r="C990" s="130"/>
      <c r="D990" s="129"/>
      <c r="E990" s="130"/>
      <c r="F990" s="69"/>
      <c r="G990" s="130"/>
      <c r="H990" s="70"/>
      <c r="I990" s="90"/>
    </row>
    <row r="991">
      <c r="A991" s="72"/>
      <c r="B991" s="129"/>
      <c r="C991" s="130"/>
      <c r="D991" s="129"/>
      <c r="E991" s="130"/>
      <c r="F991" s="69"/>
      <c r="G991" s="130"/>
      <c r="H991" s="70"/>
      <c r="I991" s="90"/>
    </row>
    <row r="992">
      <c r="A992" s="72"/>
      <c r="B992" s="129"/>
      <c r="C992" s="130"/>
      <c r="D992" s="129"/>
      <c r="E992" s="130"/>
      <c r="F992" s="69"/>
      <c r="G992" s="130"/>
      <c r="H992" s="70"/>
      <c r="I992" s="90"/>
    </row>
    <row r="993">
      <c r="A993" s="72"/>
      <c r="B993" s="129"/>
      <c r="C993" s="130"/>
      <c r="D993" s="129"/>
      <c r="E993" s="130"/>
      <c r="F993" s="69"/>
      <c r="G993" s="130"/>
      <c r="H993" s="70"/>
      <c r="I993" s="90"/>
    </row>
    <row r="994">
      <c r="A994" s="72"/>
      <c r="B994" s="129"/>
      <c r="C994" s="130"/>
      <c r="D994" s="129"/>
      <c r="E994" s="130"/>
      <c r="F994" s="69"/>
      <c r="G994" s="130"/>
      <c r="H994" s="70"/>
      <c r="I994" s="90"/>
    </row>
    <row r="995">
      <c r="A995" s="72"/>
      <c r="B995" s="129"/>
      <c r="C995" s="130"/>
      <c r="D995" s="129"/>
      <c r="E995" s="130"/>
      <c r="F995" s="69"/>
      <c r="G995" s="130"/>
      <c r="H995" s="70"/>
      <c r="I995" s="90"/>
    </row>
    <row r="996">
      <c r="A996" s="72"/>
      <c r="B996" s="129"/>
      <c r="C996" s="130"/>
      <c r="D996" s="129"/>
      <c r="E996" s="130"/>
      <c r="F996" s="69"/>
      <c r="G996" s="130"/>
      <c r="H996" s="70"/>
      <c r="I996" s="90"/>
    </row>
    <row r="997">
      <c r="A997" s="72"/>
      <c r="B997" s="129"/>
      <c r="C997" s="130"/>
      <c r="D997" s="129"/>
      <c r="E997" s="130"/>
      <c r="F997" s="69"/>
      <c r="G997" s="130"/>
      <c r="H997" s="70"/>
      <c r="I997" s="90"/>
    </row>
    <row r="998">
      <c r="A998" s="72"/>
      <c r="B998" s="129"/>
      <c r="C998" s="130"/>
      <c r="D998" s="129"/>
      <c r="E998" s="130"/>
      <c r="F998" s="69"/>
      <c r="G998" s="130"/>
      <c r="H998" s="70"/>
      <c r="I998" s="90"/>
    </row>
    <row r="999">
      <c r="A999" s="72"/>
      <c r="B999" s="129"/>
      <c r="C999" s="130"/>
      <c r="D999" s="129"/>
      <c r="E999" s="130"/>
      <c r="F999" s="69"/>
      <c r="G999" s="130"/>
      <c r="H999" s="70"/>
      <c r="I999" s="90"/>
    </row>
    <row r="1000">
      <c r="A1000" s="72"/>
      <c r="B1000" s="129"/>
      <c r="C1000" s="130"/>
      <c r="D1000" s="129"/>
      <c r="E1000" s="130"/>
      <c r="F1000" s="69"/>
      <c r="G1000" s="130"/>
      <c r="H1000" s="70"/>
      <c r="I1000" s="90"/>
    </row>
  </sheetData>
  <hyperlinks>
    <hyperlink display="Catstats Hub" location="'Catstat Hub'!A1" ref="A1"/>
    <hyperlink display="Catstats Hub" location="'Catstat Hub'!A1" ref="A140"/>
    <hyperlink display="Catstats Hub" location="'Catstat Hub'!A1" ref="A279"/>
    <hyperlink display="Catstats Hub" location="'Catstat Hub'!A1" ref="A418"/>
    <hyperlink display="Catstats Hub" location="'Catstat Hub'!A1" ref="A557"/>
    <hyperlink display="Catstats Hub" location="'Catstat Hub'!A1" ref="A696"/>
    <hyperlink display="Catstats Hub" location="'Catstat Hub'!A1" ref="A835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  <col customWidth="1" min="2" max="2" width="15.63"/>
    <col customWidth="1" min="3" max="3" width="14.13"/>
  </cols>
  <sheetData>
    <row r="1">
      <c r="A1" s="4" t="s">
        <v>1</v>
      </c>
      <c r="B1" s="120" t="s">
        <v>7</v>
      </c>
      <c r="C1" s="121" t="s">
        <v>12</v>
      </c>
      <c r="D1" s="120" t="s">
        <v>13</v>
      </c>
      <c r="E1" s="121" t="s">
        <v>14</v>
      </c>
      <c r="F1" s="9" t="s">
        <v>16</v>
      </c>
      <c r="G1" s="121" t="s">
        <v>17</v>
      </c>
      <c r="H1" s="10" t="s">
        <v>19</v>
      </c>
      <c r="I1" s="120" t="s">
        <v>21</v>
      </c>
    </row>
    <row r="2">
      <c r="A2" s="122" t="s">
        <v>51</v>
      </c>
      <c r="B2" s="15">
        <v>3.0</v>
      </c>
      <c r="C2" s="17">
        <v>68.0</v>
      </c>
      <c r="D2" s="15">
        <v>33.0</v>
      </c>
      <c r="E2" s="17">
        <v>30.67</v>
      </c>
      <c r="F2" s="23">
        <f t="shared" ref="F2:F57" si="1">E2*B2*20/C2</f>
        <v>27.06176471</v>
      </c>
      <c r="G2" s="17">
        <v>0.67</v>
      </c>
      <c r="H2" s="25">
        <f t="shared" ref="H2:H57" si="2">G2*B2</f>
        <v>2.01</v>
      </c>
      <c r="I2" s="31">
        <v>0.758</v>
      </c>
    </row>
    <row r="3">
      <c r="A3" s="122" t="s">
        <v>22</v>
      </c>
      <c r="B3" s="15">
        <v>5.0</v>
      </c>
      <c r="C3" s="17">
        <v>115.0</v>
      </c>
      <c r="D3" s="15">
        <v>88.0</v>
      </c>
      <c r="E3" s="17">
        <v>24.8</v>
      </c>
      <c r="F3" s="23">
        <f t="shared" si="1"/>
        <v>21.56521739</v>
      </c>
      <c r="G3" s="17">
        <v>3.4</v>
      </c>
      <c r="H3" s="25">
        <f t="shared" si="2"/>
        <v>17</v>
      </c>
      <c r="I3" s="26">
        <v>0.545</v>
      </c>
    </row>
    <row r="4">
      <c r="A4" s="122" t="s">
        <v>73</v>
      </c>
      <c r="B4" s="15">
        <v>5.0</v>
      </c>
      <c r="C4" s="17">
        <v>115.0</v>
      </c>
      <c r="D4" s="15">
        <v>44.0</v>
      </c>
      <c r="E4" s="17">
        <v>22.4</v>
      </c>
      <c r="F4" s="23">
        <f t="shared" si="1"/>
        <v>19.47826087</v>
      </c>
      <c r="G4" s="17">
        <v>0.6</v>
      </c>
      <c r="H4" s="25">
        <f t="shared" si="2"/>
        <v>3</v>
      </c>
      <c r="I4" s="31">
        <v>0.705</v>
      </c>
    </row>
    <row r="5">
      <c r="A5" s="122" t="s">
        <v>54</v>
      </c>
      <c r="B5" s="15">
        <v>5.0</v>
      </c>
      <c r="C5" s="17">
        <v>116.0</v>
      </c>
      <c r="D5" s="15">
        <v>57.0</v>
      </c>
      <c r="E5" s="17">
        <v>22.4</v>
      </c>
      <c r="F5" s="23">
        <f t="shared" si="1"/>
        <v>19.31034483</v>
      </c>
      <c r="G5" s="17">
        <v>0.6</v>
      </c>
      <c r="H5" s="25">
        <f t="shared" si="2"/>
        <v>3</v>
      </c>
      <c r="I5" s="26">
        <v>0.544</v>
      </c>
    </row>
    <row r="6">
      <c r="A6" s="122" t="s">
        <v>68</v>
      </c>
      <c r="B6" s="15">
        <v>4.0</v>
      </c>
      <c r="C6" s="17">
        <v>92.0</v>
      </c>
      <c r="D6" s="15">
        <v>38.0</v>
      </c>
      <c r="E6" s="17">
        <v>16.0</v>
      </c>
      <c r="F6" s="23">
        <f t="shared" si="1"/>
        <v>13.91304348</v>
      </c>
      <c r="G6" s="17">
        <v>1.25</v>
      </c>
      <c r="H6" s="25">
        <f t="shared" si="2"/>
        <v>5</v>
      </c>
      <c r="I6" s="31">
        <v>0.553</v>
      </c>
    </row>
    <row r="7">
      <c r="A7" s="122" t="s">
        <v>76</v>
      </c>
      <c r="B7" s="15">
        <v>3.0</v>
      </c>
      <c r="C7" s="17">
        <v>70.0</v>
      </c>
      <c r="D7" s="15">
        <v>24.0</v>
      </c>
      <c r="E7" s="17">
        <v>14.67</v>
      </c>
      <c r="F7" s="23">
        <f t="shared" si="1"/>
        <v>12.57428571</v>
      </c>
      <c r="G7" s="17">
        <v>1.0</v>
      </c>
      <c r="H7" s="25">
        <f t="shared" si="2"/>
        <v>3</v>
      </c>
      <c r="I7" s="26">
        <v>0.583</v>
      </c>
    </row>
    <row r="8">
      <c r="A8" s="122" t="s">
        <v>133</v>
      </c>
      <c r="B8" s="15">
        <v>2.0</v>
      </c>
      <c r="C8" s="17">
        <v>46.0</v>
      </c>
      <c r="D8" s="15">
        <v>10.0</v>
      </c>
      <c r="E8" s="17">
        <v>14.0</v>
      </c>
      <c r="F8" s="23">
        <f t="shared" si="1"/>
        <v>12.17391304</v>
      </c>
      <c r="G8" s="17">
        <v>0.0</v>
      </c>
      <c r="H8" s="25">
        <f t="shared" si="2"/>
        <v>0</v>
      </c>
      <c r="I8" s="31">
        <v>0.7</v>
      </c>
    </row>
    <row r="9">
      <c r="A9" s="122" t="s">
        <v>96</v>
      </c>
      <c r="B9" s="15">
        <v>5.0</v>
      </c>
      <c r="C9" s="17">
        <v>115.0</v>
      </c>
      <c r="D9" s="15">
        <v>26.0</v>
      </c>
      <c r="E9" s="17">
        <v>12.8</v>
      </c>
      <c r="F9" s="23">
        <f t="shared" si="1"/>
        <v>11.13043478</v>
      </c>
      <c r="G9" s="17">
        <v>0.2</v>
      </c>
      <c r="H9" s="25">
        <f t="shared" si="2"/>
        <v>1</v>
      </c>
      <c r="I9" s="31">
        <v>0.654</v>
      </c>
    </row>
    <row r="10">
      <c r="A10" s="122" t="s">
        <v>93</v>
      </c>
      <c r="B10" s="15">
        <v>5.0</v>
      </c>
      <c r="C10" s="17">
        <v>115.0</v>
      </c>
      <c r="D10" s="15">
        <v>28.0</v>
      </c>
      <c r="E10" s="17">
        <v>12.8</v>
      </c>
      <c r="F10" s="23">
        <f t="shared" si="1"/>
        <v>11.13043478</v>
      </c>
      <c r="G10" s="17">
        <v>0.0</v>
      </c>
      <c r="H10" s="25">
        <f t="shared" si="2"/>
        <v>0</v>
      </c>
      <c r="I10" s="31">
        <v>0.571</v>
      </c>
    </row>
    <row r="11">
      <c r="A11" s="122" t="s">
        <v>150</v>
      </c>
      <c r="B11" s="15">
        <v>4.0</v>
      </c>
      <c r="C11" s="17">
        <v>92.0</v>
      </c>
      <c r="D11" s="15">
        <v>18.0</v>
      </c>
      <c r="E11" s="17">
        <v>12.0</v>
      </c>
      <c r="F11" s="23">
        <f t="shared" si="1"/>
        <v>10.43478261</v>
      </c>
      <c r="G11" s="17">
        <v>0.0</v>
      </c>
      <c r="H11" s="25">
        <f t="shared" si="2"/>
        <v>0</v>
      </c>
      <c r="I11" s="26">
        <v>0.667</v>
      </c>
    </row>
    <row r="12">
      <c r="A12" s="122" t="s">
        <v>60</v>
      </c>
      <c r="B12" s="15">
        <v>7.0</v>
      </c>
      <c r="C12" s="17">
        <v>162.0</v>
      </c>
      <c r="D12" s="15">
        <v>37.0</v>
      </c>
      <c r="E12" s="17">
        <v>11.43</v>
      </c>
      <c r="F12" s="23">
        <f t="shared" si="1"/>
        <v>9.877777778</v>
      </c>
      <c r="G12" s="17">
        <v>0.43</v>
      </c>
      <c r="H12" s="25">
        <f t="shared" si="2"/>
        <v>3.01</v>
      </c>
      <c r="I12" s="31">
        <v>0.622</v>
      </c>
    </row>
    <row r="13">
      <c r="A13" s="122" t="s">
        <v>105</v>
      </c>
      <c r="B13" s="15">
        <v>4.0</v>
      </c>
      <c r="C13" s="17">
        <v>92.0</v>
      </c>
      <c r="D13" s="15">
        <v>27.0</v>
      </c>
      <c r="E13" s="17">
        <v>11.0</v>
      </c>
      <c r="F13" s="23">
        <f t="shared" si="1"/>
        <v>9.565217391</v>
      </c>
      <c r="G13" s="17">
        <v>1.25</v>
      </c>
      <c r="H13" s="25">
        <f t="shared" si="2"/>
        <v>5</v>
      </c>
      <c r="I13" s="26">
        <v>0.593</v>
      </c>
    </row>
    <row r="14">
      <c r="A14" s="122" t="s">
        <v>64</v>
      </c>
      <c r="B14" s="15">
        <v>3.0</v>
      </c>
      <c r="C14" s="17">
        <v>69.0</v>
      </c>
      <c r="D14" s="15">
        <v>17.0</v>
      </c>
      <c r="E14" s="17">
        <v>10.67</v>
      </c>
      <c r="F14" s="23">
        <f t="shared" si="1"/>
        <v>9.27826087</v>
      </c>
      <c r="G14" s="17">
        <v>0.33</v>
      </c>
      <c r="H14" s="25">
        <f t="shared" si="2"/>
        <v>0.99</v>
      </c>
      <c r="I14" s="31">
        <v>0.529</v>
      </c>
    </row>
    <row r="15">
      <c r="A15" s="122" t="s">
        <v>204</v>
      </c>
      <c r="B15" s="15">
        <v>5.0</v>
      </c>
      <c r="C15" s="17">
        <v>116.0</v>
      </c>
      <c r="D15" s="15">
        <v>17.0</v>
      </c>
      <c r="E15" s="17">
        <v>10.4</v>
      </c>
      <c r="F15" s="23">
        <f t="shared" si="1"/>
        <v>8.965517241</v>
      </c>
      <c r="G15" s="17">
        <v>0.0</v>
      </c>
      <c r="H15" s="25">
        <f t="shared" si="2"/>
        <v>0</v>
      </c>
      <c r="I15" s="31">
        <v>0.765</v>
      </c>
    </row>
    <row r="16">
      <c r="A16" s="122" t="s">
        <v>148</v>
      </c>
      <c r="B16" s="15">
        <v>2.0</v>
      </c>
      <c r="C16" s="17">
        <v>46.0</v>
      </c>
      <c r="D16" s="15">
        <v>9.0</v>
      </c>
      <c r="E16" s="17">
        <v>10.0</v>
      </c>
      <c r="F16" s="23">
        <f t="shared" si="1"/>
        <v>8.695652174</v>
      </c>
      <c r="G16" s="17">
        <v>0.5</v>
      </c>
      <c r="H16" s="25">
        <f t="shared" si="2"/>
        <v>1</v>
      </c>
      <c r="I16" s="31">
        <v>0.667</v>
      </c>
    </row>
    <row r="17">
      <c r="A17" s="122" t="s">
        <v>83</v>
      </c>
      <c r="B17" s="15">
        <v>5.0</v>
      </c>
      <c r="C17" s="17">
        <v>115.0</v>
      </c>
      <c r="D17" s="15">
        <v>44.0</v>
      </c>
      <c r="E17" s="17">
        <v>8.8</v>
      </c>
      <c r="F17" s="23">
        <f t="shared" si="1"/>
        <v>7.652173913</v>
      </c>
      <c r="G17" s="17">
        <v>1.2</v>
      </c>
      <c r="H17" s="25">
        <f t="shared" si="2"/>
        <v>6</v>
      </c>
      <c r="I17" s="26">
        <v>0.386</v>
      </c>
    </row>
    <row r="18">
      <c r="A18" s="122" t="s">
        <v>151</v>
      </c>
      <c r="B18" s="15">
        <v>3.0</v>
      </c>
      <c r="C18" s="17">
        <v>69.0</v>
      </c>
      <c r="D18" s="15">
        <v>18.0</v>
      </c>
      <c r="E18" s="17">
        <v>8.0</v>
      </c>
      <c r="F18" s="23">
        <f t="shared" si="1"/>
        <v>6.956521739</v>
      </c>
      <c r="G18" s="17">
        <v>0.67</v>
      </c>
      <c r="H18" s="25">
        <f t="shared" si="2"/>
        <v>2.01</v>
      </c>
      <c r="I18" s="26">
        <v>0.444</v>
      </c>
    </row>
    <row r="19">
      <c r="A19" s="122" t="s">
        <v>213</v>
      </c>
      <c r="B19" s="15">
        <v>2.0</v>
      </c>
      <c r="C19" s="17">
        <v>46.0</v>
      </c>
      <c r="D19" s="15">
        <v>5.0</v>
      </c>
      <c r="E19" s="17">
        <v>8.0</v>
      </c>
      <c r="F19" s="23">
        <f t="shared" si="1"/>
        <v>6.956521739</v>
      </c>
      <c r="G19" s="17">
        <v>0.0</v>
      </c>
      <c r="H19" s="25">
        <f t="shared" si="2"/>
        <v>0</v>
      </c>
      <c r="I19" s="26">
        <v>0.8</v>
      </c>
    </row>
    <row r="20">
      <c r="A20" s="122" t="s">
        <v>87</v>
      </c>
      <c r="B20" s="15">
        <v>2.0</v>
      </c>
      <c r="C20" s="17">
        <v>46.0</v>
      </c>
      <c r="D20" s="15">
        <v>24.0</v>
      </c>
      <c r="E20" s="17">
        <v>8.0</v>
      </c>
      <c r="F20" s="23">
        <f t="shared" si="1"/>
        <v>6.956521739</v>
      </c>
      <c r="G20" s="17">
        <v>2.0</v>
      </c>
      <c r="H20" s="25">
        <f t="shared" si="2"/>
        <v>4</v>
      </c>
      <c r="I20" s="26">
        <v>0.333</v>
      </c>
    </row>
    <row r="21">
      <c r="A21" s="122" t="s">
        <v>160</v>
      </c>
      <c r="B21" s="15">
        <v>1.0</v>
      </c>
      <c r="C21" s="17">
        <v>23.0</v>
      </c>
      <c r="D21" s="15">
        <v>5.0</v>
      </c>
      <c r="E21" s="17">
        <v>8.0</v>
      </c>
      <c r="F21" s="23">
        <f t="shared" si="1"/>
        <v>6.956521739</v>
      </c>
      <c r="G21" s="17">
        <v>1.0</v>
      </c>
      <c r="H21" s="25">
        <f t="shared" si="2"/>
        <v>1</v>
      </c>
      <c r="I21" s="26">
        <v>0.6</v>
      </c>
    </row>
    <row r="22">
      <c r="A22" s="122" t="s">
        <v>107</v>
      </c>
      <c r="B22" s="15">
        <v>3.0</v>
      </c>
      <c r="C22" s="17">
        <v>70.0</v>
      </c>
      <c r="D22" s="15">
        <v>17.0</v>
      </c>
      <c r="E22" s="17">
        <v>8.0</v>
      </c>
      <c r="F22" s="23">
        <f t="shared" si="1"/>
        <v>6.857142857</v>
      </c>
      <c r="G22" s="17">
        <v>0.67</v>
      </c>
      <c r="H22" s="25">
        <f t="shared" si="2"/>
        <v>2.01</v>
      </c>
      <c r="I22" s="31">
        <v>0.471</v>
      </c>
    </row>
    <row r="23">
      <c r="A23" s="122" t="s">
        <v>174</v>
      </c>
      <c r="B23" s="15">
        <v>1.0</v>
      </c>
      <c r="C23" s="17">
        <v>24.0</v>
      </c>
      <c r="D23" s="15">
        <v>2.0</v>
      </c>
      <c r="E23" s="17">
        <v>8.0</v>
      </c>
      <c r="F23" s="23">
        <f t="shared" si="1"/>
        <v>6.666666667</v>
      </c>
      <c r="G23" s="17">
        <v>0.0</v>
      </c>
      <c r="H23" s="25">
        <f t="shared" si="2"/>
        <v>0</v>
      </c>
      <c r="I23" s="26">
        <v>1.0</v>
      </c>
    </row>
    <row r="24">
      <c r="A24" s="122" t="s">
        <v>112</v>
      </c>
      <c r="B24" s="15">
        <v>5.0</v>
      </c>
      <c r="C24" s="17">
        <v>115.0</v>
      </c>
      <c r="D24" s="15">
        <v>14.0</v>
      </c>
      <c r="E24" s="17">
        <v>7.2</v>
      </c>
      <c r="F24" s="23">
        <f t="shared" si="1"/>
        <v>6.260869565</v>
      </c>
      <c r="G24" s="17">
        <v>0.2</v>
      </c>
      <c r="H24" s="25">
        <f t="shared" si="2"/>
        <v>1</v>
      </c>
      <c r="I24" s="26">
        <v>0.714</v>
      </c>
    </row>
    <row r="25">
      <c r="A25" s="122" t="s">
        <v>95</v>
      </c>
      <c r="B25" s="15">
        <v>5.0</v>
      </c>
      <c r="C25" s="17">
        <v>115.0</v>
      </c>
      <c r="D25" s="15">
        <v>42.0</v>
      </c>
      <c r="E25" s="17">
        <v>6.4</v>
      </c>
      <c r="F25" s="23">
        <f t="shared" si="1"/>
        <v>5.565217391</v>
      </c>
      <c r="G25" s="17">
        <v>3.0</v>
      </c>
      <c r="H25" s="25">
        <f t="shared" si="2"/>
        <v>15</v>
      </c>
      <c r="I25" s="26">
        <v>0.548</v>
      </c>
    </row>
    <row r="26">
      <c r="A26" s="122" t="s">
        <v>141</v>
      </c>
      <c r="B26" s="15">
        <v>5.0</v>
      </c>
      <c r="C26" s="17">
        <v>116.0</v>
      </c>
      <c r="D26" s="15">
        <v>14.0</v>
      </c>
      <c r="E26" s="17">
        <v>6.4</v>
      </c>
      <c r="F26" s="23">
        <f t="shared" si="1"/>
        <v>5.517241379</v>
      </c>
      <c r="G26" s="17">
        <v>0.4</v>
      </c>
      <c r="H26" s="25">
        <f t="shared" si="2"/>
        <v>2</v>
      </c>
      <c r="I26" s="26">
        <v>0.714</v>
      </c>
    </row>
    <row r="27">
      <c r="A27" s="122" t="s">
        <v>155</v>
      </c>
      <c r="B27" s="15">
        <v>2.0</v>
      </c>
      <c r="C27" s="17">
        <v>46.0</v>
      </c>
      <c r="D27" s="15">
        <v>4.0</v>
      </c>
      <c r="E27" s="17">
        <v>6.0</v>
      </c>
      <c r="F27" s="23">
        <f t="shared" si="1"/>
        <v>5.217391304</v>
      </c>
      <c r="G27" s="17">
        <v>0.0</v>
      </c>
      <c r="H27" s="25">
        <f t="shared" si="2"/>
        <v>0</v>
      </c>
      <c r="I27" s="26">
        <v>0.75</v>
      </c>
    </row>
    <row r="28">
      <c r="A28" s="122" t="s">
        <v>153</v>
      </c>
      <c r="B28" s="15">
        <v>2.0</v>
      </c>
      <c r="C28" s="17">
        <v>46.0</v>
      </c>
      <c r="D28" s="15">
        <v>3.0</v>
      </c>
      <c r="E28" s="17">
        <v>6.0</v>
      </c>
      <c r="F28" s="23">
        <f t="shared" si="1"/>
        <v>5.217391304</v>
      </c>
      <c r="G28" s="17">
        <v>0.0</v>
      </c>
      <c r="H28" s="25">
        <f t="shared" si="2"/>
        <v>0</v>
      </c>
      <c r="I28" s="26">
        <v>1.0</v>
      </c>
    </row>
    <row r="29">
      <c r="A29" s="122" t="s">
        <v>118</v>
      </c>
      <c r="B29" s="15">
        <v>2.0</v>
      </c>
      <c r="C29" s="17">
        <v>46.0</v>
      </c>
      <c r="D29" s="15">
        <v>15.0</v>
      </c>
      <c r="E29" s="17">
        <v>6.0</v>
      </c>
      <c r="F29" s="23">
        <f t="shared" si="1"/>
        <v>5.217391304</v>
      </c>
      <c r="G29" s="17">
        <v>1.5</v>
      </c>
      <c r="H29" s="25">
        <f t="shared" si="2"/>
        <v>3</v>
      </c>
      <c r="I29" s="26">
        <v>0.4</v>
      </c>
    </row>
    <row r="30">
      <c r="A30" s="122" t="s">
        <v>154</v>
      </c>
      <c r="B30" s="15">
        <v>5.0</v>
      </c>
      <c r="C30" s="17">
        <v>115.0</v>
      </c>
      <c r="D30" s="15">
        <v>12.0</v>
      </c>
      <c r="E30" s="17">
        <v>5.6</v>
      </c>
      <c r="F30" s="23">
        <f t="shared" si="1"/>
        <v>4.869565217</v>
      </c>
      <c r="G30" s="17">
        <v>0.2</v>
      </c>
      <c r="H30" s="25">
        <f t="shared" si="2"/>
        <v>1</v>
      </c>
      <c r="I30" s="31">
        <v>0.667</v>
      </c>
    </row>
    <row r="31">
      <c r="A31" s="122" t="s">
        <v>234</v>
      </c>
      <c r="B31" s="15">
        <v>7.0</v>
      </c>
      <c r="C31" s="17">
        <v>162.0</v>
      </c>
      <c r="D31" s="15">
        <v>16.0</v>
      </c>
      <c r="E31" s="17">
        <v>5.14</v>
      </c>
      <c r="F31" s="23">
        <f t="shared" si="1"/>
        <v>4.441975309</v>
      </c>
      <c r="G31" s="17">
        <v>0.14</v>
      </c>
      <c r="H31" s="25">
        <f t="shared" si="2"/>
        <v>0.98</v>
      </c>
      <c r="I31" s="26">
        <v>0.625</v>
      </c>
    </row>
    <row r="32">
      <c r="A32" s="122" t="s">
        <v>173</v>
      </c>
      <c r="B32" s="15">
        <v>4.0</v>
      </c>
      <c r="C32" s="17">
        <v>92.0</v>
      </c>
      <c r="D32" s="15">
        <v>18.0</v>
      </c>
      <c r="E32" s="17">
        <v>5.0</v>
      </c>
      <c r="F32" s="23">
        <f t="shared" si="1"/>
        <v>4.347826087</v>
      </c>
      <c r="G32" s="17">
        <v>0.5</v>
      </c>
      <c r="H32" s="25">
        <f t="shared" si="2"/>
        <v>2</v>
      </c>
      <c r="I32" s="26">
        <v>0.389</v>
      </c>
    </row>
    <row r="33">
      <c r="A33" s="122" t="s">
        <v>99</v>
      </c>
      <c r="B33" s="15">
        <v>4.0</v>
      </c>
      <c r="C33" s="17">
        <v>92.0</v>
      </c>
      <c r="D33" s="15">
        <v>26.0</v>
      </c>
      <c r="E33" s="17">
        <v>5.0</v>
      </c>
      <c r="F33" s="23">
        <f t="shared" si="1"/>
        <v>4.347826087</v>
      </c>
      <c r="G33" s="17">
        <v>2.0</v>
      </c>
      <c r="H33" s="25">
        <f t="shared" si="2"/>
        <v>8</v>
      </c>
      <c r="I33" s="31">
        <v>0.5</v>
      </c>
    </row>
    <row r="34">
      <c r="A34" s="122" t="s">
        <v>100</v>
      </c>
      <c r="B34" s="15">
        <v>5.0</v>
      </c>
      <c r="C34" s="17">
        <v>115.0</v>
      </c>
      <c r="D34" s="15">
        <v>42.0</v>
      </c>
      <c r="E34" s="17">
        <v>4.8</v>
      </c>
      <c r="F34" s="23">
        <f t="shared" si="1"/>
        <v>4.173913043</v>
      </c>
      <c r="G34" s="17">
        <v>2.4</v>
      </c>
      <c r="H34" s="25">
        <f t="shared" si="2"/>
        <v>12</v>
      </c>
      <c r="I34" s="31">
        <v>0.429</v>
      </c>
    </row>
    <row r="35">
      <c r="A35" s="122" t="s">
        <v>159</v>
      </c>
      <c r="B35" s="15">
        <v>2.0</v>
      </c>
      <c r="C35" s="17">
        <v>46.0</v>
      </c>
      <c r="D35" s="15">
        <v>2.0</v>
      </c>
      <c r="E35" s="17">
        <v>4.0</v>
      </c>
      <c r="F35" s="23">
        <f t="shared" si="1"/>
        <v>3.47826087</v>
      </c>
      <c r="G35" s="17">
        <v>0.0</v>
      </c>
      <c r="H35" s="25">
        <f t="shared" si="2"/>
        <v>0</v>
      </c>
      <c r="I35" s="26">
        <v>1.0</v>
      </c>
    </row>
    <row r="36">
      <c r="A36" s="122" t="s">
        <v>246</v>
      </c>
      <c r="B36" s="15">
        <v>1.0</v>
      </c>
      <c r="C36" s="17">
        <v>23.0</v>
      </c>
      <c r="D36" s="15">
        <v>2.0</v>
      </c>
      <c r="E36" s="17">
        <v>4.0</v>
      </c>
      <c r="F36" s="23">
        <f t="shared" si="1"/>
        <v>3.47826087</v>
      </c>
      <c r="G36" s="17">
        <v>0.0</v>
      </c>
      <c r="H36" s="25">
        <f t="shared" si="2"/>
        <v>0</v>
      </c>
      <c r="I36" s="26">
        <v>0.5</v>
      </c>
    </row>
    <row r="37">
      <c r="A37" s="122" t="s">
        <v>242</v>
      </c>
      <c r="B37" s="15">
        <v>2.0</v>
      </c>
      <c r="C37" s="17">
        <v>46.0</v>
      </c>
      <c r="D37" s="15">
        <v>4.0</v>
      </c>
      <c r="E37" s="17">
        <v>4.0</v>
      </c>
      <c r="F37" s="23">
        <f t="shared" si="1"/>
        <v>3.47826087</v>
      </c>
      <c r="G37" s="17">
        <v>0.0</v>
      </c>
      <c r="H37" s="25">
        <f t="shared" si="2"/>
        <v>0</v>
      </c>
      <c r="I37" s="26">
        <v>0.5</v>
      </c>
    </row>
    <row r="38">
      <c r="A38" s="122" t="s">
        <v>192</v>
      </c>
      <c r="B38" s="15">
        <v>3.0</v>
      </c>
      <c r="C38" s="17">
        <v>69.0</v>
      </c>
      <c r="D38" s="15">
        <v>8.0</v>
      </c>
      <c r="E38" s="17">
        <v>4.0</v>
      </c>
      <c r="F38" s="23">
        <f t="shared" si="1"/>
        <v>3.47826087</v>
      </c>
      <c r="G38" s="17">
        <v>0.0</v>
      </c>
      <c r="H38" s="25">
        <f t="shared" si="2"/>
        <v>0</v>
      </c>
      <c r="I38" s="26">
        <v>0.375</v>
      </c>
    </row>
    <row r="39">
      <c r="A39" s="122" t="s">
        <v>200</v>
      </c>
      <c r="B39" s="15">
        <v>3.0</v>
      </c>
      <c r="C39" s="17">
        <v>70.0</v>
      </c>
      <c r="D39" s="15">
        <v>7.0</v>
      </c>
      <c r="E39" s="17">
        <v>4.0</v>
      </c>
      <c r="F39" s="23">
        <f t="shared" si="1"/>
        <v>3.428571429</v>
      </c>
      <c r="G39" s="17">
        <v>0.33</v>
      </c>
      <c r="H39" s="25">
        <f t="shared" si="2"/>
        <v>0.99</v>
      </c>
      <c r="I39" s="26">
        <v>0.571</v>
      </c>
    </row>
    <row r="40">
      <c r="A40" s="122" t="s">
        <v>152</v>
      </c>
      <c r="B40" s="15">
        <v>6.0</v>
      </c>
      <c r="C40" s="17">
        <v>139.0</v>
      </c>
      <c r="D40" s="15">
        <v>29.0</v>
      </c>
      <c r="E40" s="17">
        <v>3.33</v>
      </c>
      <c r="F40" s="23">
        <f t="shared" si="1"/>
        <v>2.874820144</v>
      </c>
      <c r="G40" s="17">
        <v>1.0</v>
      </c>
      <c r="H40" s="25">
        <f t="shared" si="2"/>
        <v>6</v>
      </c>
      <c r="I40" s="26">
        <v>0.379</v>
      </c>
    </row>
    <row r="41">
      <c r="A41" s="122" t="s">
        <v>256</v>
      </c>
      <c r="B41" s="15">
        <v>5.0</v>
      </c>
      <c r="C41" s="17">
        <v>115.0</v>
      </c>
      <c r="D41" s="15">
        <v>8.0</v>
      </c>
      <c r="E41" s="17">
        <v>3.2</v>
      </c>
      <c r="F41" s="23">
        <f t="shared" si="1"/>
        <v>2.782608696</v>
      </c>
      <c r="G41" s="17">
        <v>0.2</v>
      </c>
      <c r="H41" s="25">
        <f t="shared" si="2"/>
        <v>1</v>
      </c>
      <c r="I41" s="31">
        <v>0.625</v>
      </c>
    </row>
    <row r="42">
      <c r="A42" s="122" t="s">
        <v>140</v>
      </c>
      <c r="B42" s="15">
        <v>3.0</v>
      </c>
      <c r="C42" s="17">
        <v>69.0</v>
      </c>
      <c r="D42" s="15">
        <v>5.0</v>
      </c>
      <c r="E42" s="17">
        <v>2.67</v>
      </c>
      <c r="F42" s="23">
        <f t="shared" si="1"/>
        <v>2.32173913</v>
      </c>
      <c r="G42" s="17">
        <v>0.0</v>
      </c>
      <c r="H42" s="25">
        <f t="shared" si="2"/>
        <v>0</v>
      </c>
      <c r="I42" s="26">
        <v>0.4</v>
      </c>
    </row>
    <row r="43">
      <c r="A43" s="122" t="s">
        <v>212</v>
      </c>
      <c r="B43" s="15">
        <v>3.0</v>
      </c>
      <c r="C43" s="17">
        <v>69.0</v>
      </c>
      <c r="D43" s="15">
        <v>5.0</v>
      </c>
      <c r="E43" s="17">
        <v>2.67</v>
      </c>
      <c r="F43" s="23">
        <f t="shared" si="1"/>
        <v>2.32173913</v>
      </c>
      <c r="G43" s="17">
        <v>0.0</v>
      </c>
      <c r="H43" s="25">
        <f t="shared" si="2"/>
        <v>0</v>
      </c>
      <c r="I43" s="26">
        <v>0.4</v>
      </c>
    </row>
    <row r="44">
      <c r="A44" s="122" t="s">
        <v>182</v>
      </c>
      <c r="B44" s="15">
        <v>5.0</v>
      </c>
      <c r="C44" s="17">
        <v>115.0</v>
      </c>
      <c r="D44" s="15">
        <v>14.0</v>
      </c>
      <c r="E44" s="17">
        <v>2.4</v>
      </c>
      <c r="F44" s="23">
        <f t="shared" si="1"/>
        <v>2.086956522</v>
      </c>
      <c r="G44" s="17">
        <v>0.4</v>
      </c>
      <c r="H44" s="25">
        <f t="shared" si="2"/>
        <v>2</v>
      </c>
      <c r="I44" s="26">
        <v>0.357</v>
      </c>
    </row>
    <row r="45">
      <c r="A45" s="122" t="s">
        <v>181</v>
      </c>
      <c r="B45" s="15">
        <v>2.0</v>
      </c>
      <c r="C45" s="17">
        <v>45.0</v>
      </c>
      <c r="D45" s="15">
        <v>4.0</v>
      </c>
      <c r="E45" s="17">
        <v>2.0</v>
      </c>
      <c r="F45" s="23">
        <f t="shared" si="1"/>
        <v>1.777777778</v>
      </c>
      <c r="G45" s="17">
        <v>0.0</v>
      </c>
      <c r="H45" s="25">
        <f t="shared" si="2"/>
        <v>0</v>
      </c>
      <c r="I45" s="26">
        <v>0.25</v>
      </c>
    </row>
    <row r="46">
      <c r="A46" s="122" t="s">
        <v>235</v>
      </c>
      <c r="B46" s="15">
        <v>2.0</v>
      </c>
      <c r="C46" s="17">
        <v>46.0</v>
      </c>
      <c r="D46" s="15">
        <v>9.0</v>
      </c>
      <c r="E46" s="17">
        <v>2.0</v>
      </c>
      <c r="F46" s="23">
        <f t="shared" si="1"/>
        <v>1.739130435</v>
      </c>
      <c r="G46" s="17">
        <v>1.0</v>
      </c>
      <c r="H46" s="25">
        <f t="shared" si="2"/>
        <v>2</v>
      </c>
      <c r="I46" s="26">
        <v>0.333</v>
      </c>
    </row>
    <row r="47">
      <c r="A47" s="122" t="s">
        <v>198</v>
      </c>
      <c r="B47" s="15">
        <v>2.0</v>
      </c>
      <c r="C47" s="17">
        <v>46.0</v>
      </c>
      <c r="D47" s="15">
        <v>3.0</v>
      </c>
      <c r="E47" s="17">
        <v>2.0</v>
      </c>
      <c r="F47" s="23">
        <f t="shared" si="1"/>
        <v>1.739130435</v>
      </c>
      <c r="G47" s="17">
        <v>0.0</v>
      </c>
      <c r="H47" s="25">
        <f t="shared" si="2"/>
        <v>0</v>
      </c>
      <c r="I47" s="26">
        <v>0.333</v>
      </c>
    </row>
    <row r="48">
      <c r="A48" s="122" t="s">
        <v>233</v>
      </c>
      <c r="B48" s="15">
        <v>5.0</v>
      </c>
      <c r="C48" s="17">
        <v>115.0</v>
      </c>
      <c r="D48" s="15">
        <v>9.0</v>
      </c>
      <c r="E48" s="17">
        <v>0.8</v>
      </c>
      <c r="F48" s="23">
        <f t="shared" si="1"/>
        <v>0.6956521739</v>
      </c>
      <c r="G48" s="17">
        <v>0.2</v>
      </c>
      <c r="H48" s="25">
        <f t="shared" si="2"/>
        <v>1</v>
      </c>
      <c r="I48" s="26">
        <v>0.222</v>
      </c>
    </row>
    <row r="49">
      <c r="A49" s="122" t="s">
        <v>138</v>
      </c>
      <c r="B49" s="15">
        <v>1.0</v>
      </c>
      <c r="C49" s="17">
        <v>23.0</v>
      </c>
      <c r="D49" s="15">
        <v>2.0</v>
      </c>
      <c r="E49" s="17">
        <v>0.0</v>
      </c>
      <c r="F49" s="23">
        <f t="shared" si="1"/>
        <v>0</v>
      </c>
      <c r="G49" s="17">
        <v>1.0</v>
      </c>
      <c r="H49" s="25">
        <f t="shared" si="2"/>
        <v>1</v>
      </c>
      <c r="I49" s="31">
        <v>0.5</v>
      </c>
    </row>
    <row r="50">
      <c r="A50" s="122" t="s">
        <v>127</v>
      </c>
      <c r="B50" s="15">
        <v>2.0</v>
      </c>
      <c r="C50" s="17">
        <v>46.0</v>
      </c>
      <c r="D50" s="15">
        <v>22.0</v>
      </c>
      <c r="E50" s="17">
        <v>0.0</v>
      </c>
      <c r="F50" s="23">
        <f t="shared" si="1"/>
        <v>0</v>
      </c>
      <c r="G50" s="17">
        <v>5.0</v>
      </c>
      <c r="H50" s="25">
        <f t="shared" si="2"/>
        <v>10</v>
      </c>
      <c r="I50" s="26">
        <v>0.455</v>
      </c>
    </row>
    <row r="51">
      <c r="A51" s="122" t="s">
        <v>80</v>
      </c>
      <c r="B51" s="15">
        <v>3.0</v>
      </c>
      <c r="C51" s="17">
        <v>69.0</v>
      </c>
      <c r="D51" s="15">
        <v>40.0</v>
      </c>
      <c r="E51" s="17">
        <v>0.0</v>
      </c>
      <c r="F51" s="23">
        <f t="shared" si="1"/>
        <v>0</v>
      </c>
      <c r="G51" s="17">
        <v>4.67</v>
      </c>
      <c r="H51" s="25">
        <f t="shared" si="2"/>
        <v>14.01</v>
      </c>
      <c r="I51" s="26">
        <v>0.35</v>
      </c>
    </row>
    <row r="52">
      <c r="A52" s="122" t="s">
        <v>257</v>
      </c>
      <c r="B52" s="15">
        <v>2.0</v>
      </c>
      <c r="C52" s="17">
        <v>46.0</v>
      </c>
      <c r="D52" s="15">
        <v>4.0</v>
      </c>
      <c r="E52" s="17">
        <v>0.0</v>
      </c>
      <c r="F52" s="23">
        <f t="shared" si="1"/>
        <v>0</v>
      </c>
      <c r="G52" s="17">
        <v>1.0</v>
      </c>
      <c r="H52" s="25">
        <f t="shared" si="2"/>
        <v>2</v>
      </c>
      <c r="I52" s="26">
        <v>0.5</v>
      </c>
    </row>
    <row r="53">
      <c r="A53" s="122" t="s">
        <v>193</v>
      </c>
      <c r="B53" s="15">
        <v>4.0</v>
      </c>
      <c r="C53" s="17">
        <v>92.0</v>
      </c>
      <c r="D53" s="15">
        <v>5.0</v>
      </c>
      <c r="E53" s="17">
        <v>0.0</v>
      </c>
      <c r="F53" s="23">
        <f t="shared" si="1"/>
        <v>0</v>
      </c>
      <c r="G53" s="17">
        <v>0.5</v>
      </c>
      <c r="H53" s="25">
        <f t="shared" si="2"/>
        <v>2</v>
      </c>
      <c r="I53" s="31">
        <v>0.4</v>
      </c>
    </row>
    <row r="54">
      <c r="A54" s="122" t="s">
        <v>165</v>
      </c>
      <c r="B54" s="15">
        <v>1.0</v>
      </c>
      <c r="C54" s="17">
        <v>23.0</v>
      </c>
      <c r="D54" s="15">
        <v>1.0</v>
      </c>
      <c r="E54" s="17">
        <v>0.0</v>
      </c>
      <c r="F54" s="23">
        <f t="shared" si="1"/>
        <v>0</v>
      </c>
      <c r="G54" s="17">
        <v>0.0</v>
      </c>
      <c r="H54" s="25">
        <f t="shared" si="2"/>
        <v>0</v>
      </c>
      <c r="I54" s="26">
        <v>0.0</v>
      </c>
    </row>
    <row r="55">
      <c r="A55" s="122" t="s">
        <v>258</v>
      </c>
      <c r="B55" s="15">
        <v>1.0</v>
      </c>
      <c r="C55" s="17">
        <v>23.0</v>
      </c>
      <c r="D55" s="15">
        <v>1.0</v>
      </c>
      <c r="E55" s="17">
        <v>0.0</v>
      </c>
      <c r="F55" s="23">
        <f t="shared" si="1"/>
        <v>0</v>
      </c>
      <c r="G55" s="17">
        <v>0.0</v>
      </c>
      <c r="H55" s="25">
        <f t="shared" si="2"/>
        <v>0</v>
      </c>
      <c r="I55" s="31">
        <v>0.0</v>
      </c>
    </row>
    <row r="56">
      <c r="A56" s="122" t="s">
        <v>241</v>
      </c>
      <c r="B56" s="15">
        <v>1.0</v>
      </c>
      <c r="C56" s="17">
        <v>24.0</v>
      </c>
      <c r="D56" s="15">
        <v>1.0</v>
      </c>
      <c r="E56" s="17">
        <v>-4.0</v>
      </c>
      <c r="F56" s="23">
        <f t="shared" si="1"/>
        <v>-3.333333333</v>
      </c>
      <c r="G56" s="17">
        <v>1.0</v>
      </c>
      <c r="H56" s="25">
        <f t="shared" si="2"/>
        <v>1</v>
      </c>
      <c r="I56" s="26">
        <v>0.0</v>
      </c>
    </row>
    <row r="57">
      <c r="A57" s="122" t="s">
        <v>195</v>
      </c>
      <c r="B57" s="15">
        <v>1.0</v>
      </c>
      <c r="C57" s="17">
        <v>22.0</v>
      </c>
      <c r="D57" s="15">
        <v>1.0</v>
      </c>
      <c r="E57" s="17">
        <v>-4.0</v>
      </c>
      <c r="F57" s="23">
        <f t="shared" si="1"/>
        <v>-3.636363636</v>
      </c>
      <c r="G57" s="17">
        <v>1.0</v>
      </c>
      <c r="H57" s="25">
        <f t="shared" si="2"/>
        <v>1</v>
      </c>
      <c r="I57" s="26">
        <v>0.0</v>
      </c>
    </row>
    <row r="58">
      <c r="A58" s="123"/>
      <c r="B58" s="27"/>
      <c r="C58" s="124"/>
      <c r="D58" s="27"/>
      <c r="E58" s="124"/>
      <c r="F58" s="69"/>
      <c r="G58" s="124"/>
      <c r="H58" s="70"/>
      <c r="I58" s="125"/>
    </row>
    <row r="59">
      <c r="A59" s="123"/>
      <c r="B59" s="27"/>
      <c r="C59" s="124"/>
      <c r="D59" s="27"/>
      <c r="E59" s="124"/>
      <c r="F59" s="69"/>
      <c r="G59" s="124"/>
      <c r="H59" s="70"/>
      <c r="I59" s="126"/>
    </row>
    <row r="60">
      <c r="A60" s="123"/>
      <c r="B60" s="27"/>
      <c r="C60" s="124"/>
      <c r="D60" s="27"/>
      <c r="E60" s="124"/>
      <c r="F60" s="69"/>
      <c r="G60" s="124"/>
      <c r="H60" s="70"/>
      <c r="I60" s="126"/>
    </row>
    <row r="61">
      <c r="A61" s="123"/>
      <c r="B61" s="27"/>
      <c r="C61" s="124"/>
      <c r="D61" s="27"/>
      <c r="E61" s="124"/>
      <c r="F61" s="69"/>
      <c r="G61" s="124"/>
      <c r="H61" s="70"/>
      <c r="I61" s="126"/>
    </row>
    <row r="62">
      <c r="A62" s="123"/>
      <c r="B62" s="27"/>
      <c r="C62" s="124"/>
      <c r="D62" s="27"/>
      <c r="E62" s="124"/>
      <c r="F62" s="69"/>
      <c r="G62" s="124"/>
      <c r="H62" s="70"/>
      <c r="I62" s="125"/>
    </row>
    <row r="63">
      <c r="A63" s="123"/>
      <c r="B63" s="27"/>
      <c r="C63" s="124"/>
      <c r="D63" s="27"/>
      <c r="E63" s="124"/>
      <c r="F63" s="69"/>
      <c r="G63" s="124"/>
      <c r="H63" s="70"/>
      <c r="I63" s="125"/>
    </row>
    <row r="64">
      <c r="A64" s="123"/>
      <c r="B64" s="27"/>
      <c r="C64" s="124"/>
      <c r="D64" s="27"/>
      <c r="E64" s="124"/>
      <c r="F64" s="69"/>
      <c r="G64" s="124"/>
      <c r="H64" s="70"/>
      <c r="I64" s="126"/>
    </row>
    <row r="65">
      <c r="A65" s="123"/>
      <c r="B65" s="27"/>
      <c r="C65" s="124"/>
      <c r="D65" s="27"/>
      <c r="E65" s="124"/>
      <c r="F65" s="69"/>
      <c r="G65" s="124"/>
      <c r="H65" s="70"/>
      <c r="I65" s="126"/>
    </row>
    <row r="66">
      <c r="A66" s="123"/>
      <c r="B66" s="27"/>
      <c r="C66" s="124"/>
      <c r="D66" s="27"/>
      <c r="E66" s="124"/>
      <c r="F66" s="69"/>
      <c r="G66" s="124"/>
      <c r="H66" s="70"/>
      <c r="I66" s="125"/>
    </row>
    <row r="67">
      <c r="A67" s="123"/>
      <c r="B67" s="27"/>
      <c r="C67" s="124"/>
      <c r="D67" s="27"/>
      <c r="E67" s="124"/>
      <c r="F67" s="69"/>
      <c r="G67" s="124"/>
      <c r="H67" s="70"/>
      <c r="I67" s="126"/>
    </row>
    <row r="68">
      <c r="A68" s="123"/>
      <c r="B68" s="27"/>
      <c r="C68" s="124"/>
      <c r="D68" s="27"/>
      <c r="E68" s="124"/>
      <c r="F68" s="69"/>
      <c r="G68" s="124"/>
      <c r="H68" s="70"/>
      <c r="I68" s="126"/>
    </row>
    <row r="69">
      <c r="A69" s="123"/>
      <c r="B69" s="27"/>
      <c r="C69" s="124"/>
      <c r="D69" s="27"/>
      <c r="E69" s="124"/>
      <c r="F69" s="69"/>
      <c r="G69" s="124"/>
      <c r="H69" s="70"/>
      <c r="I69" s="125"/>
    </row>
    <row r="70">
      <c r="A70" s="123"/>
      <c r="B70" s="27"/>
      <c r="C70" s="124"/>
      <c r="D70" s="27"/>
      <c r="E70" s="124"/>
      <c r="F70" s="69"/>
      <c r="G70" s="124"/>
      <c r="H70" s="70"/>
      <c r="I70" s="125"/>
    </row>
    <row r="71">
      <c r="A71" s="123"/>
      <c r="B71" s="27"/>
      <c r="C71" s="124"/>
      <c r="D71" s="27"/>
      <c r="E71" s="124"/>
      <c r="F71" s="69"/>
      <c r="G71" s="124"/>
      <c r="H71" s="70"/>
      <c r="I71" s="125"/>
    </row>
    <row r="72">
      <c r="A72" s="123"/>
      <c r="B72" s="27"/>
      <c r="C72" s="124"/>
      <c r="D72" s="27"/>
      <c r="E72" s="124"/>
      <c r="F72" s="69"/>
      <c r="G72" s="124"/>
      <c r="H72" s="70"/>
      <c r="I72" s="125"/>
    </row>
    <row r="73">
      <c r="A73" s="123"/>
      <c r="B73" s="27"/>
      <c r="C73" s="124"/>
      <c r="D73" s="27"/>
      <c r="E73" s="124"/>
      <c r="F73" s="69"/>
      <c r="G73" s="124"/>
      <c r="H73" s="70"/>
      <c r="I73" s="125"/>
    </row>
    <row r="74">
      <c r="A74" s="123"/>
      <c r="B74" s="27"/>
      <c r="C74" s="124"/>
      <c r="D74" s="27"/>
      <c r="E74" s="124"/>
      <c r="F74" s="69"/>
      <c r="G74" s="124"/>
      <c r="H74" s="70"/>
      <c r="I74" s="125"/>
    </row>
    <row r="75">
      <c r="A75" s="123"/>
      <c r="B75" s="27"/>
      <c r="C75" s="124"/>
      <c r="D75" s="27"/>
      <c r="E75" s="124"/>
      <c r="F75" s="69"/>
      <c r="G75" s="124"/>
      <c r="H75" s="70"/>
      <c r="I75" s="126"/>
    </row>
    <row r="76">
      <c r="A76" s="123"/>
      <c r="B76" s="27"/>
      <c r="C76" s="124"/>
      <c r="D76" s="27"/>
      <c r="E76" s="124"/>
      <c r="F76" s="69"/>
      <c r="G76" s="124"/>
      <c r="H76" s="70"/>
      <c r="I76" s="125"/>
    </row>
    <row r="77">
      <c r="A77" s="123"/>
      <c r="B77" s="27"/>
      <c r="C77" s="124"/>
      <c r="D77" s="27"/>
      <c r="E77" s="124"/>
      <c r="F77" s="69"/>
      <c r="G77" s="124"/>
      <c r="H77" s="70"/>
      <c r="I77" s="126"/>
    </row>
    <row r="78">
      <c r="A78" s="123"/>
      <c r="B78" s="27"/>
      <c r="C78" s="124"/>
      <c r="D78" s="27"/>
      <c r="E78" s="124"/>
      <c r="F78" s="69"/>
      <c r="G78" s="124"/>
      <c r="H78" s="70"/>
      <c r="I78" s="126"/>
    </row>
    <row r="79">
      <c r="A79" s="123"/>
      <c r="B79" s="27"/>
      <c r="C79" s="124"/>
      <c r="D79" s="27"/>
      <c r="E79" s="124"/>
      <c r="F79" s="69"/>
      <c r="G79" s="124"/>
      <c r="H79" s="70"/>
      <c r="I79" s="125"/>
    </row>
    <row r="80">
      <c r="A80" s="123"/>
      <c r="B80" s="27"/>
      <c r="C80" s="124"/>
      <c r="D80" s="27"/>
      <c r="E80" s="124"/>
      <c r="F80" s="69"/>
      <c r="G80" s="124"/>
      <c r="H80" s="70"/>
      <c r="I80" s="125"/>
    </row>
    <row r="81">
      <c r="A81" s="123"/>
      <c r="B81" s="27"/>
      <c r="C81" s="124"/>
      <c r="D81" s="27"/>
      <c r="E81" s="124"/>
      <c r="F81" s="69"/>
      <c r="G81" s="124"/>
      <c r="H81" s="70"/>
      <c r="I81" s="126"/>
    </row>
    <row r="82">
      <c r="A82" s="123"/>
      <c r="B82" s="27"/>
      <c r="C82" s="124"/>
      <c r="D82" s="27"/>
      <c r="E82" s="124"/>
      <c r="F82" s="69"/>
      <c r="G82" s="124"/>
      <c r="H82" s="70"/>
      <c r="I82" s="125"/>
    </row>
    <row r="83">
      <c r="A83" s="123"/>
      <c r="B83" s="27"/>
      <c r="C83" s="124"/>
      <c r="D83" s="27"/>
      <c r="E83" s="124"/>
      <c r="F83" s="69"/>
      <c r="G83" s="124"/>
      <c r="H83" s="70"/>
      <c r="I83" s="125"/>
    </row>
    <row r="84">
      <c r="A84" s="123"/>
      <c r="B84" s="27"/>
      <c r="C84" s="124"/>
      <c r="D84" s="27"/>
      <c r="E84" s="124"/>
      <c r="F84" s="69"/>
      <c r="G84" s="124"/>
      <c r="H84" s="70"/>
      <c r="I84" s="125"/>
    </row>
    <row r="85">
      <c r="A85" s="123"/>
      <c r="B85" s="27"/>
      <c r="C85" s="124"/>
      <c r="D85" s="27"/>
      <c r="E85" s="124"/>
      <c r="F85" s="69"/>
      <c r="G85" s="124"/>
      <c r="H85" s="70"/>
      <c r="I85" s="125"/>
    </row>
    <row r="86">
      <c r="A86" s="123"/>
      <c r="B86" s="27"/>
      <c r="C86" s="124"/>
      <c r="D86" s="27"/>
      <c r="E86" s="124"/>
      <c r="F86" s="69"/>
      <c r="G86" s="124"/>
      <c r="H86" s="70"/>
      <c r="I86" s="126"/>
    </row>
    <row r="87">
      <c r="A87" s="123"/>
      <c r="B87" s="27"/>
      <c r="C87" s="124"/>
      <c r="D87" s="27"/>
      <c r="E87" s="124"/>
      <c r="F87" s="69"/>
      <c r="G87" s="124"/>
      <c r="H87" s="70"/>
      <c r="I87" s="126"/>
    </row>
    <row r="88">
      <c r="A88" s="123"/>
      <c r="B88" s="27"/>
      <c r="C88" s="124"/>
      <c r="D88" s="27"/>
      <c r="E88" s="124"/>
      <c r="F88" s="69"/>
      <c r="G88" s="124"/>
      <c r="H88" s="70"/>
      <c r="I88" s="125"/>
    </row>
    <row r="89">
      <c r="A89" s="123"/>
      <c r="B89" s="27"/>
      <c r="C89" s="124"/>
      <c r="D89" s="27"/>
      <c r="E89" s="124"/>
      <c r="F89" s="69"/>
      <c r="G89" s="124"/>
      <c r="H89" s="70"/>
      <c r="I89" s="125"/>
    </row>
    <row r="90">
      <c r="A90" s="123"/>
      <c r="B90" s="27"/>
      <c r="C90" s="124"/>
      <c r="D90" s="27"/>
      <c r="E90" s="124"/>
      <c r="F90" s="69"/>
      <c r="G90" s="124"/>
      <c r="H90" s="70"/>
      <c r="I90" s="126"/>
    </row>
    <row r="91">
      <c r="A91" s="123"/>
      <c r="B91" s="27"/>
      <c r="C91" s="124"/>
      <c r="D91" s="27"/>
      <c r="E91" s="124"/>
      <c r="F91" s="69"/>
      <c r="G91" s="124"/>
      <c r="H91" s="70"/>
      <c r="I91" s="126"/>
    </row>
    <row r="92">
      <c r="A92" s="123"/>
      <c r="B92" s="27"/>
      <c r="C92" s="124"/>
      <c r="D92" s="27"/>
      <c r="E92" s="124"/>
      <c r="F92" s="69"/>
      <c r="G92" s="124"/>
      <c r="H92" s="70"/>
      <c r="I92" s="125"/>
    </row>
    <row r="93">
      <c r="A93" s="123"/>
      <c r="B93" s="27"/>
      <c r="C93" s="124"/>
      <c r="D93" s="27"/>
      <c r="E93" s="124"/>
      <c r="F93" s="69"/>
      <c r="G93" s="124"/>
      <c r="H93" s="70"/>
      <c r="I93" s="126"/>
    </row>
    <row r="94">
      <c r="A94" s="123"/>
      <c r="B94" s="27"/>
      <c r="C94" s="124"/>
      <c r="D94" s="27"/>
      <c r="E94" s="124"/>
      <c r="F94" s="69"/>
      <c r="G94" s="124"/>
      <c r="H94" s="70"/>
      <c r="I94" s="126"/>
    </row>
    <row r="95">
      <c r="A95" s="123"/>
      <c r="B95" s="27"/>
      <c r="C95" s="124"/>
      <c r="D95" s="27"/>
      <c r="E95" s="124"/>
      <c r="F95" s="69"/>
      <c r="G95" s="124"/>
      <c r="H95" s="70"/>
      <c r="I95" s="126"/>
    </row>
    <row r="96">
      <c r="A96" s="123"/>
      <c r="B96" s="27"/>
      <c r="C96" s="124"/>
      <c r="D96" s="27"/>
      <c r="E96" s="124"/>
      <c r="F96" s="69"/>
      <c r="G96" s="124"/>
      <c r="H96" s="70"/>
      <c r="I96" s="126"/>
    </row>
    <row r="97">
      <c r="A97" s="123"/>
      <c r="B97" s="27"/>
      <c r="C97" s="124"/>
      <c r="D97" s="27"/>
      <c r="E97" s="124"/>
      <c r="F97" s="69"/>
      <c r="G97" s="124"/>
      <c r="H97" s="70"/>
      <c r="I97" s="125"/>
    </row>
    <row r="98">
      <c r="A98" s="123"/>
      <c r="B98" s="27"/>
      <c r="C98" s="124"/>
      <c r="D98" s="27"/>
      <c r="E98" s="124"/>
      <c r="F98" s="69"/>
      <c r="G98" s="124"/>
      <c r="H98" s="70"/>
      <c r="I98" s="125"/>
    </row>
    <row r="99">
      <c r="A99" s="123"/>
      <c r="B99" s="27"/>
      <c r="C99" s="124"/>
      <c r="D99" s="27"/>
      <c r="E99" s="124"/>
      <c r="F99" s="69"/>
      <c r="G99" s="124"/>
      <c r="H99" s="70"/>
      <c r="I99" s="126"/>
    </row>
    <row r="100">
      <c r="A100" s="123"/>
      <c r="B100" s="27"/>
      <c r="C100" s="124"/>
      <c r="D100" s="27"/>
      <c r="E100" s="124"/>
      <c r="F100" s="69"/>
      <c r="G100" s="124"/>
      <c r="H100" s="70"/>
      <c r="I100" s="126"/>
    </row>
    <row r="101">
      <c r="A101" s="123"/>
      <c r="B101" s="27"/>
      <c r="C101" s="124"/>
      <c r="D101" s="27"/>
      <c r="E101" s="124"/>
      <c r="F101" s="69"/>
      <c r="G101" s="124"/>
      <c r="H101" s="70"/>
      <c r="I101" s="126"/>
    </row>
    <row r="102">
      <c r="A102" s="123"/>
      <c r="B102" s="27"/>
      <c r="C102" s="124"/>
      <c r="D102" s="27"/>
      <c r="E102" s="124"/>
      <c r="F102" s="69"/>
      <c r="G102" s="124"/>
      <c r="H102" s="70"/>
      <c r="I102" s="126"/>
    </row>
    <row r="103">
      <c r="A103" s="123"/>
      <c r="B103" s="27"/>
      <c r="C103" s="124"/>
      <c r="D103" s="27"/>
      <c r="E103" s="124"/>
      <c r="F103" s="69"/>
      <c r="G103" s="124"/>
      <c r="H103" s="70"/>
      <c r="I103" s="125"/>
    </row>
    <row r="104">
      <c r="A104" s="123"/>
      <c r="B104" s="27"/>
      <c r="C104" s="124"/>
      <c r="D104" s="27"/>
      <c r="E104" s="124"/>
      <c r="F104" s="69"/>
      <c r="G104" s="124"/>
      <c r="H104" s="70"/>
      <c r="I104" s="125"/>
    </row>
    <row r="105">
      <c r="A105" s="123"/>
      <c r="B105" s="27"/>
      <c r="C105" s="124"/>
      <c r="D105" s="27"/>
      <c r="E105" s="124"/>
      <c r="F105" s="69"/>
      <c r="G105" s="124"/>
      <c r="H105" s="70"/>
      <c r="I105" s="126"/>
    </row>
    <row r="106">
      <c r="A106" s="123"/>
      <c r="B106" s="27"/>
      <c r="C106" s="124"/>
      <c r="D106" s="27"/>
      <c r="E106" s="124"/>
      <c r="F106" s="69"/>
      <c r="G106" s="124"/>
      <c r="H106" s="70"/>
      <c r="I106" s="126"/>
    </row>
    <row r="107">
      <c r="A107" s="123"/>
      <c r="B107" s="27"/>
      <c r="C107" s="124"/>
      <c r="D107" s="27"/>
      <c r="E107" s="124"/>
      <c r="F107" s="69"/>
      <c r="G107" s="124"/>
      <c r="H107" s="70"/>
      <c r="I107" s="125"/>
    </row>
    <row r="108">
      <c r="A108" s="123"/>
      <c r="B108" s="27"/>
      <c r="C108" s="124"/>
      <c r="D108" s="27"/>
      <c r="E108" s="124"/>
      <c r="F108" s="69"/>
      <c r="G108" s="124"/>
      <c r="H108" s="70"/>
      <c r="I108" s="125"/>
    </row>
    <row r="109">
      <c r="A109" s="123"/>
      <c r="B109" s="27"/>
      <c r="C109" s="124"/>
      <c r="D109" s="27"/>
      <c r="E109" s="124"/>
      <c r="F109" s="69"/>
      <c r="G109" s="124"/>
      <c r="H109" s="70"/>
      <c r="I109" s="125"/>
    </row>
    <row r="110">
      <c r="A110" s="123"/>
      <c r="B110" s="27"/>
      <c r="C110" s="124"/>
      <c r="D110" s="27"/>
      <c r="E110" s="124"/>
      <c r="F110" s="69"/>
      <c r="G110" s="124"/>
      <c r="H110" s="70"/>
      <c r="I110" s="126"/>
    </row>
    <row r="111">
      <c r="A111" s="123"/>
      <c r="B111" s="27"/>
      <c r="C111" s="124"/>
      <c r="D111" s="27"/>
      <c r="E111" s="124"/>
      <c r="F111" s="69"/>
      <c r="G111" s="124"/>
      <c r="H111" s="70"/>
      <c r="I111" s="125"/>
    </row>
    <row r="112">
      <c r="A112" s="123"/>
      <c r="B112" s="27"/>
      <c r="C112" s="124"/>
      <c r="D112" s="27"/>
      <c r="E112" s="124"/>
      <c r="F112" s="69"/>
      <c r="G112" s="124"/>
      <c r="H112" s="70"/>
      <c r="I112" s="125"/>
    </row>
    <row r="113">
      <c r="A113" s="123"/>
      <c r="B113" s="27"/>
      <c r="C113" s="124"/>
      <c r="D113" s="27"/>
      <c r="E113" s="124"/>
      <c r="F113" s="69"/>
      <c r="G113" s="124"/>
      <c r="H113" s="70"/>
      <c r="I113" s="126"/>
    </row>
    <row r="114">
      <c r="A114" s="123"/>
      <c r="B114" s="27"/>
      <c r="C114" s="124"/>
      <c r="D114" s="27"/>
      <c r="E114" s="124"/>
      <c r="F114" s="69"/>
      <c r="G114" s="124"/>
      <c r="H114" s="70"/>
      <c r="I114" s="126"/>
    </row>
    <row r="115">
      <c r="A115" s="123"/>
      <c r="B115" s="27"/>
      <c r="C115" s="124"/>
      <c r="D115" s="27"/>
      <c r="E115" s="124"/>
      <c r="F115" s="69"/>
      <c r="G115" s="124"/>
      <c r="H115" s="70"/>
      <c r="I115" s="125"/>
    </row>
    <row r="116">
      <c r="A116" s="123"/>
      <c r="B116" s="27"/>
      <c r="C116" s="124"/>
      <c r="D116" s="27"/>
      <c r="E116" s="124"/>
      <c r="F116" s="69"/>
      <c r="G116" s="124"/>
      <c r="H116" s="70"/>
      <c r="I116" s="126"/>
    </row>
    <row r="117">
      <c r="A117" s="123"/>
      <c r="B117" s="27"/>
      <c r="C117" s="124"/>
      <c r="D117" s="27"/>
      <c r="E117" s="124"/>
      <c r="F117" s="69"/>
      <c r="G117" s="124"/>
      <c r="H117" s="70"/>
      <c r="I117" s="125"/>
    </row>
    <row r="118">
      <c r="A118" s="123"/>
      <c r="B118" s="27"/>
      <c r="C118" s="124"/>
      <c r="D118" s="27"/>
      <c r="E118" s="124"/>
      <c r="F118" s="69"/>
      <c r="G118" s="124"/>
      <c r="H118" s="70"/>
      <c r="I118" s="125"/>
    </row>
    <row r="119">
      <c r="A119" s="123"/>
      <c r="B119" s="27"/>
      <c r="C119" s="124"/>
      <c r="D119" s="27"/>
      <c r="E119" s="124"/>
      <c r="F119" s="69"/>
      <c r="G119" s="124"/>
      <c r="H119" s="70"/>
      <c r="I119" s="125"/>
    </row>
    <row r="120">
      <c r="A120" s="123"/>
      <c r="B120" s="27"/>
      <c r="C120" s="124"/>
      <c r="D120" s="27"/>
      <c r="E120" s="124"/>
      <c r="F120" s="69"/>
      <c r="G120" s="124"/>
      <c r="H120" s="70"/>
      <c r="I120" s="126"/>
    </row>
    <row r="121">
      <c r="A121" s="123"/>
      <c r="B121" s="27"/>
      <c r="C121" s="124"/>
      <c r="D121" s="27"/>
      <c r="E121" s="124"/>
      <c r="F121" s="69"/>
      <c r="G121" s="124"/>
      <c r="H121" s="70"/>
      <c r="I121" s="126"/>
    </row>
    <row r="122">
      <c r="A122" s="123"/>
      <c r="B122" s="27"/>
      <c r="C122" s="124"/>
      <c r="D122" s="27"/>
      <c r="E122" s="124"/>
      <c r="F122" s="69"/>
      <c r="G122" s="124"/>
      <c r="H122" s="70"/>
      <c r="I122" s="125"/>
    </row>
    <row r="123">
      <c r="A123" s="123"/>
      <c r="B123" s="27"/>
      <c r="C123" s="124"/>
      <c r="D123" s="27"/>
      <c r="E123" s="124"/>
      <c r="F123" s="69"/>
      <c r="G123" s="124"/>
      <c r="H123" s="70"/>
      <c r="I123" s="126"/>
    </row>
    <row r="124">
      <c r="A124" s="123"/>
      <c r="B124" s="27"/>
      <c r="C124" s="124"/>
      <c r="D124" s="27"/>
      <c r="E124" s="124"/>
      <c r="F124" s="69"/>
      <c r="G124" s="124"/>
      <c r="H124" s="70"/>
      <c r="I124" s="125"/>
    </row>
    <row r="125">
      <c r="A125" s="123"/>
      <c r="B125" s="27"/>
      <c r="C125" s="124"/>
      <c r="D125" s="27"/>
      <c r="E125" s="124"/>
      <c r="F125" s="69"/>
      <c r="G125" s="124"/>
      <c r="H125" s="70"/>
      <c r="I125" s="126"/>
    </row>
    <row r="126">
      <c r="A126" s="123"/>
      <c r="B126" s="27"/>
      <c r="C126" s="124"/>
      <c r="D126" s="27"/>
      <c r="E126" s="124"/>
      <c r="F126" s="69"/>
      <c r="G126" s="124"/>
      <c r="H126" s="70"/>
      <c r="I126" s="126"/>
    </row>
    <row r="127">
      <c r="A127" s="123"/>
      <c r="B127" s="27"/>
      <c r="C127" s="124"/>
      <c r="D127" s="27"/>
      <c r="E127" s="124"/>
      <c r="F127" s="69"/>
      <c r="G127" s="124"/>
      <c r="H127" s="70"/>
      <c r="I127" s="27"/>
    </row>
    <row r="128">
      <c r="A128" s="123"/>
      <c r="B128" s="127"/>
      <c r="C128" s="128"/>
      <c r="D128" s="127"/>
      <c r="E128" s="128"/>
      <c r="F128" s="69"/>
      <c r="G128" s="128"/>
      <c r="H128" s="70"/>
      <c r="I128" s="127"/>
    </row>
    <row r="129">
      <c r="A129" s="123"/>
      <c r="B129" s="127"/>
      <c r="C129" s="128"/>
      <c r="D129" s="127"/>
      <c r="E129" s="128"/>
      <c r="F129" s="69"/>
      <c r="G129" s="128"/>
      <c r="H129" s="70"/>
      <c r="I129" s="127"/>
    </row>
    <row r="130">
      <c r="A130" s="123"/>
      <c r="B130" s="127"/>
      <c r="C130" s="128"/>
      <c r="D130" s="127"/>
      <c r="E130" s="128"/>
      <c r="F130" s="69"/>
      <c r="G130" s="128"/>
      <c r="H130" s="70"/>
      <c r="I130" s="127"/>
    </row>
    <row r="131">
      <c r="A131" s="123"/>
      <c r="B131" s="127"/>
      <c r="C131" s="128"/>
      <c r="D131" s="127"/>
      <c r="E131" s="128"/>
      <c r="F131" s="69"/>
      <c r="G131" s="128"/>
      <c r="H131" s="70"/>
      <c r="I131" s="127"/>
    </row>
    <row r="132">
      <c r="A132" s="123"/>
      <c r="B132" s="127"/>
      <c r="C132" s="128"/>
      <c r="D132" s="127"/>
      <c r="E132" s="128"/>
      <c r="F132" s="69"/>
      <c r="G132" s="128"/>
      <c r="H132" s="70"/>
      <c r="I132" s="127"/>
    </row>
    <row r="133">
      <c r="A133" s="123"/>
      <c r="B133" s="127"/>
      <c r="C133" s="128"/>
      <c r="D133" s="127"/>
      <c r="E133" s="128"/>
      <c r="F133" s="69"/>
      <c r="G133" s="128"/>
      <c r="H133" s="70"/>
      <c r="I133" s="127"/>
    </row>
    <row r="134">
      <c r="A134" s="123"/>
      <c r="B134" s="127"/>
      <c r="C134" s="128"/>
      <c r="D134" s="127"/>
      <c r="E134" s="128"/>
      <c r="F134" s="69"/>
      <c r="G134" s="128"/>
      <c r="H134" s="70"/>
      <c r="I134" s="127"/>
    </row>
    <row r="135">
      <c r="A135" s="123"/>
      <c r="B135" s="127"/>
      <c r="C135" s="128"/>
      <c r="D135" s="127"/>
      <c r="E135" s="128"/>
      <c r="F135" s="69"/>
      <c r="G135" s="128"/>
      <c r="H135" s="70"/>
      <c r="I135" s="127"/>
    </row>
    <row r="136">
      <c r="A136" s="123"/>
      <c r="B136" s="127"/>
      <c r="C136" s="128"/>
      <c r="D136" s="127"/>
      <c r="E136" s="128"/>
      <c r="F136" s="69"/>
      <c r="G136" s="128"/>
      <c r="H136" s="70"/>
      <c r="I136" s="127"/>
    </row>
    <row r="137">
      <c r="A137" s="123"/>
      <c r="B137" s="127"/>
      <c r="C137" s="128"/>
      <c r="D137" s="127"/>
      <c r="E137" s="128"/>
      <c r="F137" s="69"/>
      <c r="G137" s="128"/>
      <c r="H137" s="70"/>
      <c r="I137" s="127"/>
    </row>
    <row r="138">
      <c r="A138" s="123"/>
      <c r="B138" s="127"/>
      <c r="C138" s="128"/>
      <c r="D138" s="127"/>
      <c r="E138" s="128"/>
      <c r="F138" s="69"/>
      <c r="G138" s="128"/>
      <c r="H138" s="70"/>
      <c r="I138" s="127"/>
    </row>
    <row r="139">
      <c r="A139" s="123"/>
      <c r="B139" s="127"/>
      <c r="C139" s="128"/>
      <c r="D139" s="127"/>
      <c r="E139" s="128"/>
      <c r="F139" s="69"/>
      <c r="G139" s="128"/>
      <c r="H139" s="70"/>
      <c r="I139" s="127"/>
    </row>
    <row r="140">
      <c r="A140" s="123"/>
      <c r="B140" s="127"/>
      <c r="C140" s="128"/>
      <c r="D140" s="127"/>
      <c r="E140" s="128"/>
      <c r="F140" s="69"/>
      <c r="G140" s="128"/>
      <c r="H140" s="70"/>
      <c r="I140" s="127"/>
    </row>
    <row r="141">
      <c r="A141" s="123"/>
      <c r="B141" s="127"/>
      <c r="C141" s="128"/>
      <c r="D141" s="127"/>
      <c r="E141" s="128"/>
      <c r="F141" s="69"/>
      <c r="G141" s="128"/>
      <c r="H141" s="70"/>
      <c r="I141" s="127"/>
    </row>
    <row r="142">
      <c r="A142" s="123"/>
      <c r="B142" s="127"/>
      <c r="C142" s="128"/>
      <c r="D142" s="127"/>
      <c r="E142" s="128"/>
      <c r="F142" s="69"/>
      <c r="G142" s="128"/>
      <c r="H142" s="70"/>
      <c r="I142" s="127"/>
    </row>
    <row r="143">
      <c r="A143" s="123"/>
      <c r="B143" s="127"/>
      <c r="C143" s="128"/>
      <c r="D143" s="127"/>
      <c r="E143" s="128"/>
      <c r="F143" s="69"/>
      <c r="G143" s="128"/>
      <c r="H143" s="70"/>
      <c r="I143" s="127"/>
    </row>
    <row r="144">
      <c r="A144" s="123"/>
      <c r="B144" s="127"/>
      <c r="C144" s="128"/>
      <c r="D144" s="127"/>
      <c r="E144" s="128"/>
      <c r="F144" s="69"/>
      <c r="G144" s="128"/>
      <c r="H144" s="70"/>
      <c r="I144" s="127"/>
    </row>
    <row r="145">
      <c r="A145" s="123"/>
      <c r="B145" s="127"/>
      <c r="C145" s="128"/>
      <c r="D145" s="127"/>
      <c r="E145" s="128"/>
      <c r="F145" s="69"/>
      <c r="G145" s="128"/>
      <c r="H145" s="70"/>
      <c r="I145" s="127"/>
    </row>
    <row r="146">
      <c r="A146" s="123"/>
      <c r="B146" s="127"/>
      <c r="C146" s="128"/>
      <c r="D146" s="127"/>
      <c r="E146" s="128"/>
      <c r="F146" s="69"/>
      <c r="G146" s="128"/>
      <c r="H146" s="70"/>
      <c r="I146" s="127"/>
    </row>
    <row r="147">
      <c r="A147" s="123"/>
      <c r="B147" s="127"/>
      <c r="C147" s="128"/>
      <c r="D147" s="127"/>
      <c r="E147" s="128"/>
      <c r="F147" s="69"/>
      <c r="G147" s="128"/>
      <c r="H147" s="70"/>
      <c r="I147" s="127"/>
    </row>
    <row r="148">
      <c r="A148" s="123"/>
      <c r="B148" s="127"/>
      <c r="C148" s="128"/>
      <c r="D148" s="127"/>
      <c r="E148" s="128"/>
      <c r="F148" s="69"/>
      <c r="G148" s="128"/>
      <c r="H148" s="70"/>
      <c r="I148" s="127"/>
    </row>
    <row r="149">
      <c r="A149" s="123"/>
      <c r="B149" s="127"/>
      <c r="C149" s="128"/>
      <c r="D149" s="127"/>
      <c r="E149" s="128"/>
      <c r="F149" s="69"/>
      <c r="G149" s="128"/>
      <c r="H149" s="70"/>
      <c r="I149" s="127"/>
    </row>
    <row r="150">
      <c r="A150" s="123"/>
      <c r="B150" s="127"/>
      <c r="C150" s="128"/>
      <c r="D150" s="127"/>
      <c r="E150" s="128"/>
      <c r="F150" s="69"/>
      <c r="G150" s="128"/>
      <c r="H150" s="70"/>
      <c r="I150" s="127"/>
    </row>
    <row r="151">
      <c r="A151" s="123"/>
      <c r="B151" s="127"/>
      <c r="C151" s="128"/>
      <c r="D151" s="127"/>
      <c r="E151" s="128"/>
      <c r="F151" s="69"/>
      <c r="G151" s="128"/>
      <c r="H151" s="70"/>
      <c r="I151" s="127"/>
    </row>
    <row r="152">
      <c r="A152" s="123"/>
      <c r="B152" s="127"/>
      <c r="C152" s="128"/>
      <c r="D152" s="127"/>
      <c r="E152" s="128"/>
      <c r="F152" s="69"/>
      <c r="G152" s="128"/>
      <c r="H152" s="70"/>
      <c r="I152" s="127"/>
    </row>
    <row r="153">
      <c r="A153" s="123"/>
      <c r="B153" s="127"/>
      <c r="C153" s="128"/>
      <c r="D153" s="127"/>
      <c r="E153" s="128"/>
      <c r="F153" s="69"/>
      <c r="G153" s="128"/>
      <c r="H153" s="70"/>
      <c r="I153" s="127"/>
    </row>
    <row r="154">
      <c r="A154" s="123"/>
      <c r="B154" s="127"/>
      <c r="C154" s="128"/>
      <c r="D154" s="127"/>
      <c r="E154" s="128"/>
      <c r="F154" s="69"/>
      <c r="G154" s="128"/>
      <c r="H154" s="70"/>
      <c r="I154" s="127"/>
    </row>
    <row r="155">
      <c r="A155" s="123"/>
      <c r="B155" s="127"/>
      <c r="C155" s="128"/>
      <c r="D155" s="127"/>
      <c r="E155" s="128"/>
      <c r="F155" s="69"/>
      <c r="G155" s="128"/>
      <c r="H155" s="70"/>
      <c r="I155" s="127"/>
    </row>
    <row r="156">
      <c r="A156" s="123"/>
      <c r="B156" s="127"/>
      <c r="C156" s="128"/>
      <c r="D156" s="127"/>
      <c r="E156" s="128"/>
      <c r="F156" s="69"/>
      <c r="G156" s="128"/>
      <c r="H156" s="70"/>
      <c r="I156" s="127"/>
    </row>
    <row r="157">
      <c r="A157" s="123"/>
      <c r="B157" s="127"/>
      <c r="C157" s="128"/>
      <c r="D157" s="127"/>
      <c r="E157" s="128"/>
      <c r="F157" s="69"/>
      <c r="G157" s="128"/>
      <c r="H157" s="70"/>
      <c r="I157" s="127"/>
    </row>
    <row r="158">
      <c r="A158" s="123"/>
      <c r="B158" s="127"/>
      <c r="C158" s="128"/>
      <c r="D158" s="127"/>
      <c r="E158" s="128"/>
      <c r="F158" s="69"/>
      <c r="G158" s="128"/>
      <c r="H158" s="70"/>
      <c r="I158" s="127"/>
    </row>
    <row r="159">
      <c r="A159" s="123"/>
      <c r="B159" s="127"/>
      <c r="C159" s="128"/>
      <c r="D159" s="127"/>
      <c r="E159" s="128"/>
      <c r="F159" s="69"/>
      <c r="G159" s="128"/>
      <c r="H159" s="70"/>
      <c r="I159" s="127"/>
    </row>
    <row r="160">
      <c r="A160" s="123"/>
      <c r="B160" s="127"/>
      <c r="C160" s="128"/>
      <c r="D160" s="127"/>
      <c r="E160" s="128"/>
      <c r="F160" s="69"/>
      <c r="G160" s="128"/>
      <c r="H160" s="70"/>
      <c r="I160" s="127"/>
    </row>
    <row r="161">
      <c r="A161" s="123"/>
      <c r="B161" s="127"/>
      <c r="C161" s="128"/>
      <c r="D161" s="127"/>
      <c r="E161" s="128"/>
      <c r="F161" s="69"/>
      <c r="G161" s="128"/>
      <c r="H161" s="70"/>
      <c r="I161" s="127"/>
    </row>
    <row r="162">
      <c r="A162" s="123"/>
      <c r="B162" s="127"/>
      <c r="C162" s="128"/>
      <c r="D162" s="127"/>
      <c r="E162" s="128"/>
      <c r="F162" s="69"/>
      <c r="G162" s="128"/>
      <c r="H162" s="70"/>
      <c r="I162" s="127"/>
    </row>
    <row r="163">
      <c r="A163" s="123"/>
      <c r="B163" s="127"/>
      <c r="C163" s="128"/>
      <c r="D163" s="127"/>
      <c r="E163" s="128"/>
      <c r="F163" s="69"/>
      <c r="G163" s="128"/>
      <c r="H163" s="70"/>
      <c r="I163" s="127"/>
    </row>
    <row r="164">
      <c r="A164" s="123"/>
      <c r="B164" s="127"/>
      <c r="C164" s="128"/>
      <c r="D164" s="127"/>
      <c r="E164" s="128"/>
      <c r="F164" s="69"/>
      <c r="G164" s="128"/>
      <c r="H164" s="70"/>
      <c r="I164" s="127"/>
    </row>
    <row r="165">
      <c r="A165" s="123"/>
      <c r="B165" s="127"/>
      <c r="C165" s="128"/>
      <c r="D165" s="127"/>
      <c r="E165" s="128"/>
      <c r="F165" s="69"/>
      <c r="G165" s="128"/>
      <c r="H165" s="70"/>
      <c r="I165" s="127"/>
    </row>
    <row r="166">
      <c r="A166" s="123"/>
      <c r="B166" s="127"/>
      <c r="C166" s="128"/>
      <c r="D166" s="127"/>
      <c r="E166" s="128"/>
      <c r="F166" s="69"/>
      <c r="G166" s="128"/>
      <c r="H166" s="70"/>
      <c r="I166" s="127"/>
    </row>
    <row r="167">
      <c r="A167" s="123"/>
      <c r="B167" s="127"/>
      <c r="C167" s="128"/>
      <c r="D167" s="127"/>
      <c r="E167" s="128"/>
      <c r="F167" s="69"/>
      <c r="G167" s="128"/>
      <c r="H167" s="70"/>
      <c r="I167" s="127"/>
    </row>
    <row r="168">
      <c r="A168" s="123"/>
      <c r="B168" s="127"/>
      <c r="C168" s="128"/>
      <c r="D168" s="127"/>
      <c r="E168" s="128"/>
      <c r="F168" s="69"/>
      <c r="G168" s="128"/>
      <c r="H168" s="70"/>
      <c r="I168" s="127"/>
    </row>
    <row r="169">
      <c r="A169" s="123"/>
      <c r="B169" s="127"/>
      <c r="C169" s="128"/>
      <c r="D169" s="127"/>
      <c r="E169" s="128"/>
      <c r="F169" s="69"/>
      <c r="G169" s="128"/>
      <c r="H169" s="70"/>
      <c r="I169" s="127"/>
    </row>
    <row r="170">
      <c r="A170" s="123"/>
      <c r="B170" s="127"/>
      <c r="C170" s="128"/>
      <c r="D170" s="127"/>
      <c r="E170" s="128"/>
      <c r="F170" s="69"/>
      <c r="G170" s="128"/>
      <c r="H170" s="70"/>
      <c r="I170" s="127"/>
    </row>
    <row r="171">
      <c r="A171" s="123"/>
      <c r="B171" s="127"/>
      <c r="C171" s="128"/>
      <c r="D171" s="127"/>
      <c r="E171" s="128"/>
      <c r="F171" s="69"/>
      <c r="G171" s="128"/>
      <c r="H171" s="70"/>
      <c r="I171" s="127"/>
    </row>
    <row r="172">
      <c r="A172" s="123"/>
      <c r="B172" s="127"/>
      <c r="C172" s="128"/>
      <c r="D172" s="127"/>
      <c r="E172" s="128"/>
      <c r="F172" s="69"/>
      <c r="G172" s="128"/>
      <c r="H172" s="70"/>
      <c r="I172" s="127"/>
    </row>
    <row r="173">
      <c r="A173" s="123"/>
      <c r="B173" s="127"/>
      <c r="C173" s="128"/>
      <c r="D173" s="127"/>
      <c r="E173" s="128"/>
      <c r="F173" s="69"/>
      <c r="G173" s="128"/>
      <c r="H173" s="70"/>
      <c r="I173" s="127"/>
    </row>
    <row r="174">
      <c r="A174" s="123"/>
      <c r="B174" s="127"/>
      <c r="C174" s="128"/>
      <c r="D174" s="127"/>
      <c r="E174" s="128"/>
      <c r="F174" s="69"/>
      <c r="G174" s="128"/>
      <c r="H174" s="70"/>
      <c r="I174" s="127"/>
    </row>
    <row r="175">
      <c r="A175" s="123"/>
      <c r="B175" s="127"/>
      <c r="C175" s="128"/>
      <c r="D175" s="127"/>
      <c r="E175" s="128"/>
      <c r="F175" s="69"/>
      <c r="G175" s="128"/>
      <c r="H175" s="70"/>
      <c r="I175" s="127"/>
    </row>
    <row r="176">
      <c r="A176" s="123"/>
      <c r="B176" s="127"/>
      <c r="C176" s="128"/>
      <c r="D176" s="127"/>
      <c r="E176" s="128"/>
      <c r="F176" s="69"/>
      <c r="G176" s="128"/>
      <c r="H176" s="70"/>
      <c r="I176" s="127"/>
    </row>
    <row r="177">
      <c r="A177" s="123"/>
      <c r="B177" s="127"/>
      <c r="C177" s="128"/>
      <c r="D177" s="127"/>
      <c r="E177" s="128"/>
      <c r="F177" s="69"/>
      <c r="G177" s="128"/>
      <c r="H177" s="70"/>
      <c r="I177" s="127"/>
    </row>
    <row r="178">
      <c r="A178" s="123"/>
      <c r="B178" s="127"/>
      <c r="C178" s="128"/>
      <c r="D178" s="127"/>
      <c r="E178" s="128"/>
      <c r="F178" s="69"/>
      <c r="G178" s="128"/>
      <c r="H178" s="70"/>
      <c r="I178" s="127"/>
    </row>
    <row r="179">
      <c r="A179" s="123"/>
      <c r="B179" s="127"/>
      <c r="C179" s="128"/>
      <c r="D179" s="127"/>
      <c r="E179" s="128"/>
      <c r="F179" s="69"/>
      <c r="G179" s="128"/>
      <c r="H179" s="70"/>
      <c r="I179" s="127"/>
    </row>
    <row r="180">
      <c r="A180" s="123"/>
      <c r="B180" s="127"/>
      <c r="C180" s="128"/>
      <c r="D180" s="127"/>
      <c r="E180" s="128"/>
      <c r="F180" s="69"/>
      <c r="G180" s="128"/>
      <c r="H180" s="70"/>
      <c r="I180" s="127"/>
    </row>
    <row r="181">
      <c r="A181" s="123"/>
      <c r="B181" s="127"/>
      <c r="C181" s="128"/>
      <c r="D181" s="127"/>
      <c r="E181" s="128"/>
      <c r="F181" s="69"/>
      <c r="G181" s="128"/>
      <c r="H181" s="70"/>
      <c r="I181" s="127"/>
    </row>
    <row r="182">
      <c r="A182" s="123"/>
      <c r="B182" s="127"/>
      <c r="C182" s="128"/>
      <c r="D182" s="127"/>
      <c r="E182" s="128"/>
      <c r="F182" s="69"/>
      <c r="G182" s="128"/>
      <c r="H182" s="70"/>
      <c r="I182" s="127"/>
    </row>
    <row r="183">
      <c r="A183" s="123"/>
      <c r="B183" s="127"/>
      <c r="C183" s="128"/>
      <c r="D183" s="127"/>
      <c r="E183" s="128"/>
      <c r="F183" s="69"/>
      <c r="G183" s="128"/>
      <c r="H183" s="70"/>
      <c r="I183" s="127"/>
    </row>
    <row r="184">
      <c r="A184" s="123"/>
      <c r="B184" s="127"/>
      <c r="C184" s="128"/>
      <c r="D184" s="127"/>
      <c r="E184" s="128"/>
      <c r="F184" s="69"/>
      <c r="G184" s="128"/>
      <c r="H184" s="70"/>
      <c r="I184" s="127"/>
    </row>
    <row r="185">
      <c r="A185" s="123"/>
      <c r="B185" s="127"/>
      <c r="C185" s="128"/>
      <c r="D185" s="127"/>
      <c r="E185" s="128"/>
      <c r="F185" s="69"/>
      <c r="G185" s="128"/>
      <c r="H185" s="70"/>
      <c r="I185" s="127"/>
    </row>
    <row r="186">
      <c r="A186" s="123"/>
      <c r="B186" s="127"/>
      <c r="C186" s="128"/>
      <c r="D186" s="127"/>
      <c r="E186" s="128"/>
      <c r="F186" s="69"/>
      <c r="G186" s="128"/>
      <c r="H186" s="70"/>
      <c r="I186" s="127"/>
    </row>
    <row r="187">
      <c r="A187" s="123"/>
      <c r="B187" s="127"/>
      <c r="C187" s="128"/>
      <c r="D187" s="127"/>
      <c r="E187" s="128"/>
      <c r="F187" s="69"/>
      <c r="G187" s="128"/>
      <c r="H187" s="70"/>
      <c r="I187" s="127"/>
    </row>
    <row r="188">
      <c r="A188" s="123"/>
      <c r="B188" s="127"/>
      <c r="C188" s="128"/>
      <c r="D188" s="127"/>
      <c r="E188" s="128"/>
      <c r="F188" s="69"/>
      <c r="G188" s="128"/>
      <c r="H188" s="70"/>
      <c r="I188" s="127"/>
    </row>
    <row r="189">
      <c r="A189" s="123"/>
      <c r="B189" s="127"/>
      <c r="C189" s="128"/>
      <c r="D189" s="127"/>
      <c r="E189" s="128"/>
      <c r="F189" s="69"/>
      <c r="G189" s="128"/>
      <c r="H189" s="70"/>
      <c r="I189" s="127"/>
    </row>
    <row r="190">
      <c r="A190" s="123"/>
      <c r="B190" s="127"/>
      <c r="C190" s="128"/>
      <c r="D190" s="127"/>
      <c r="E190" s="128"/>
      <c r="F190" s="69"/>
      <c r="G190" s="128"/>
      <c r="H190" s="70"/>
      <c r="I190" s="127"/>
    </row>
    <row r="191">
      <c r="A191" s="123"/>
      <c r="B191" s="127"/>
      <c r="C191" s="128"/>
      <c r="D191" s="127"/>
      <c r="E191" s="128"/>
      <c r="F191" s="69"/>
      <c r="G191" s="128"/>
      <c r="H191" s="70"/>
      <c r="I191" s="127"/>
    </row>
    <row r="192">
      <c r="A192" s="123"/>
      <c r="B192" s="127"/>
      <c r="C192" s="128"/>
      <c r="D192" s="127"/>
      <c r="E192" s="128"/>
      <c r="F192" s="69"/>
      <c r="G192" s="128"/>
      <c r="H192" s="70"/>
      <c r="I192" s="127"/>
    </row>
    <row r="193">
      <c r="A193" s="123"/>
      <c r="B193" s="127"/>
      <c r="C193" s="128"/>
      <c r="D193" s="127"/>
      <c r="E193" s="128"/>
      <c r="F193" s="69"/>
      <c r="G193" s="128"/>
      <c r="H193" s="70"/>
      <c r="I193" s="127"/>
    </row>
    <row r="194">
      <c r="A194" s="123"/>
      <c r="B194" s="127"/>
      <c r="C194" s="128"/>
      <c r="D194" s="127"/>
      <c r="E194" s="128"/>
      <c r="F194" s="69"/>
      <c r="G194" s="128"/>
      <c r="H194" s="70"/>
      <c r="I194" s="127"/>
    </row>
    <row r="195">
      <c r="A195" s="123"/>
      <c r="B195" s="127"/>
      <c r="C195" s="128"/>
      <c r="D195" s="127"/>
      <c r="E195" s="128"/>
      <c r="F195" s="69"/>
      <c r="G195" s="128"/>
      <c r="H195" s="70"/>
      <c r="I195" s="127"/>
    </row>
    <row r="196">
      <c r="A196" s="123"/>
      <c r="B196" s="127"/>
      <c r="C196" s="128"/>
      <c r="D196" s="127"/>
      <c r="E196" s="128"/>
      <c r="F196" s="69"/>
      <c r="G196" s="128"/>
      <c r="H196" s="70"/>
      <c r="I196" s="127"/>
    </row>
    <row r="197">
      <c r="A197" s="123"/>
      <c r="B197" s="127"/>
      <c r="C197" s="128"/>
      <c r="D197" s="127"/>
      <c r="E197" s="128"/>
      <c r="F197" s="69"/>
      <c r="G197" s="128"/>
      <c r="H197" s="70"/>
      <c r="I197" s="127"/>
    </row>
    <row r="198">
      <c r="A198" s="123"/>
      <c r="B198" s="127"/>
      <c r="C198" s="128"/>
      <c r="D198" s="127"/>
      <c r="E198" s="128"/>
      <c r="F198" s="69"/>
      <c r="G198" s="128"/>
      <c r="H198" s="70"/>
      <c r="I198" s="127"/>
    </row>
    <row r="199">
      <c r="A199" s="123"/>
      <c r="B199" s="127"/>
      <c r="C199" s="128"/>
      <c r="D199" s="127"/>
      <c r="E199" s="128"/>
      <c r="F199" s="69"/>
      <c r="G199" s="128"/>
      <c r="H199" s="70"/>
      <c r="I199" s="127"/>
    </row>
    <row r="200">
      <c r="A200" s="123"/>
      <c r="B200" s="127"/>
      <c r="C200" s="128"/>
      <c r="D200" s="127"/>
      <c r="E200" s="128"/>
      <c r="F200" s="69"/>
      <c r="G200" s="128"/>
      <c r="H200" s="70"/>
      <c r="I200" s="127"/>
    </row>
    <row r="201">
      <c r="A201" s="123"/>
      <c r="B201" s="127"/>
      <c r="C201" s="128"/>
      <c r="D201" s="127"/>
      <c r="E201" s="128"/>
      <c r="F201" s="69"/>
      <c r="G201" s="128"/>
      <c r="H201" s="70"/>
      <c r="I201" s="127"/>
    </row>
    <row r="202">
      <c r="A202" s="123"/>
      <c r="B202" s="127"/>
      <c r="C202" s="128"/>
      <c r="D202" s="127"/>
      <c r="E202" s="128"/>
      <c r="F202" s="69"/>
      <c r="G202" s="128"/>
      <c r="H202" s="70"/>
      <c r="I202" s="127"/>
    </row>
    <row r="203">
      <c r="A203" s="123"/>
      <c r="B203" s="127"/>
      <c r="C203" s="128"/>
      <c r="D203" s="127"/>
      <c r="E203" s="128"/>
      <c r="F203" s="69"/>
      <c r="G203" s="128"/>
      <c r="H203" s="70"/>
      <c r="I203" s="127"/>
    </row>
    <row r="204">
      <c r="A204" s="123"/>
      <c r="B204" s="127"/>
      <c r="C204" s="128"/>
      <c r="D204" s="127"/>
      <c r="E204" s="128"/>
      <c r="F204" s="69"/>
      <c r="G204" s="128"/>
      <c r="H204" s="70"/>
      <c r="I204" s="127"/>
    </row>
    <row r="205">
      <c r="A205" s="123"/>
      <c r="B205" s="127"/>
      <c r="C205" s="128"/>
      <c r="D205" s="127"/>
      <c r="E205" s="128"/>
      <c r="F205" s="69"/>
      <c r="G205" s="128"/>
      <c r="H205" s="70"/>
      <c r="I205" s="127"/>
    </row>
    <row r="206">
      <c r="A206" s="123"/>
      <c r="B206" s="127"/>
      <c r="C206" s="128"/>
      <c r="D206" s="127"/>
      <c r="E206" s="128"/>
      <c r="F206" s="69"/>
      <c r="G206" s="128"/>
      <c r="H206" s="70"/>
      <c r="I206" s="127"/>
    </row>
    <row r="207">
      <c r="A207" s="123"/>
      <c r="B207" s="127"/>
      <c r="C207" s="128"/>
      <c r="D207" s="127"/>
      <c r="E207" s="128"/>
      <c r="F207" s="69"/>
      <c r="G207" s="128"/>
      <c r="H207" s="70"/>
      <c r="I207" s="127"/>
    </row>
    <row r="208">
      <c r="A208" s="123"/>
      <c r="B208" s="127"/>
      <c r="C208" s="128"/>
      <c r="D208" s="127"/>
      <c r="E208" s="128"/>
      <c r="F208" s="69"/>
      <c r="G208" s="128"/>
      <c r="H208" s="70"/>
      <c r="I208" s="127"/>
    </row>
    <row r="209">
      <c r="A209" s="123"/>
      <c r="B209" s="127"/>
      <c r="C209" s="128"/>
      <c r="D209" s="127"/>
      <c r="E209" s="128"/>
      <c r="F209" s="69"/>
      <c r="G209" s="128"/>
      <c r="H209" s="70"/>
      <c r="I209" s="127"/>
    </row>
    <row r="210">
      <c r="A210" s="123"/>
      <c r="B210" s="127"/>
      <c r="C210" s="128"/>
      <c r="D210" s="127"/>
      <c r="E210" s="128"/>
      <c r="F210" s="69"/>
      <c r="G210" s="128"/>
      <c r="H210" s="70"/>
      <c r="I210" s="127"/>
    </row>
    <row r="211">
      <c r="A211" s="123"/>
      <c r="B211" s="127"/>
      <c r="C211" s="128"/>
      <c r="D211" s="127"/>
      <c r="E211" s="128"/>
      <c r="F211" s="69"/>
      <c r="G211" s="128"/>
      <c r="H211" s="70"/>
      <c r="I211" s="127"/>
    </row>
    <row r="212">
      <c r="A212" s="123"/>
      <c r="B212" s="127"/>
      <c r="C212" s="128"/>
      <c r="D212" s="127"/>
      <c r="E212" s="128"/>
      <c r="F212" s="69"/>
      <c r="G212" s="128"/>
      <c r="H212" s="70"/>
      <c r="I212" s="127"/>
    </row>
    <row r="213">
      <c r="A213" s="123"/>
      <c r="B213" s="127"/>
      <c r="C213" s="128"/>
      <c r="D213" s="127"/>
      <c r="E213" s="128"/>
      <c r="F213" s="69"/>
      <c r="G213" s="128"/>
      <c r="H213" s="70"/>
      <c r="I213" s="127"/>
    </row>
    <row r="214">
      <c r="A214" s="123"/>
      <c r="B214" s="127"/>
      <c r="C214" s="128"/>
      <c r="D214" s="127"/>
      <c r="E214" s="128"/>
      <c r="F214" s="69"/>
      <c r="G214" s="128"/>
      <c r="H214" s="70"/>
      <c r="I214" s="127"/>
    </row>
    <row r="215">
      <c r="A215" s="123"/>
      <c r="B215" s="127"/>
      <c r="C215" s="128"/>
      <c r="D215" s="127"/>
      <c r="E215" s="128"/>
      <c r="F215" s="69"/>
      <c r="G215" s="128"/>
      <c r="H215" s="70"/>
      <c r="I215" s="127"/>
    </row>
    <row r="216">
      <c r="A216" s="123"/>
      <c r="B216" s="127"/>
      <c r="C216" s="128"/>
      <c r="D216" s="127"/>
      <c r="E216" s="128"/>
      <c r="F216" s="69"/>
      <c r="G216" s="128"/>
      <c r="H216" s="70"/>
      <c r="I216" s="127"/>
    </row>
    <row r="217">
      <c r="A217" s="123"/>
      <c r="B217" s="127"/>
      <c r="C217" s="128"/>
      <c r="D217" s="127"/>
      <c r="E217" s="128"/>
      <c r="F217" s="69"/>
      <c r="G217" s="128"/>
      <c r="H217" s="70"/>
      <c r="I217" s="127"/>
    </row>
    <row r="218">
      <c r="A218" s="123"/>
      <c r="B218" s="127"/>
      <c r="C218" s="128"/>
      <c r="D218" s="127"/>
      <c r="E218" s="128"/>
      <c r="F218" s="69"/>
      <c r="G218" s="128"/>
      <c r="H218" s="70"/>
      <c r="I218" s="127"/>
    </row>
    <row r="219">
      <c r="A219" s="123"/>
      <c r="B219" s="127"/>
      <c r="C219" s="128"/>
      <c r="D219" s="127"/>
      <c r="E219" s="128"/>
      <c r="F219" s="69"/>
      <c r="G219" s="128"/>
      <c r="H219" s="70"/>
      <c r="I219" s="127"/>
    </row>
    <row r="220">
      <c r="A220" s="123"/>
      <c r="B220" s="127"/>
      <c r="C220" s="128"/>
      <c r="D220" s="127"/>
      <c r="E220" s="128"/>
      <c r="F220" s="69"/>
      <c r="G220" s="128"/>
      <c r="H220" s="70"/>
      <c r="I220" s="127"/>
    </row>
    <row r="221">
      <c r="A221" s="123"/>
      <c r="B221" s="127"/>
      <c r="C221" s="128"/>
      <c r="D221" s="127"/>
      <c r="E221" s="128"/>
      <c r="F221" s="69"/>
      <c r="G221" s="128"/>
      <c r="H221" s="70"/>
      <c r="I221" s="127"/>
    </row>
    <row r="222">
      <c r="A222" s="123"/>
      <c r="B222" s="127"/>
      <c r="C222" s="128"/>
      <c r="D222" s="127"/>
      <c r="E222" s="128"/>
      <c r="F222" s="69"/>
      <c r="G222" s="128"/>
      <c r="H222" s="70"/>
      <c r="I222" s="127"/>
    </row>
    <row r="223">
      <c r="A223" s="123"/>
      <c r="B223" s="127"/>
      <c r="C223" s="128"/>
      <c r="D223" s="127"/>
      <c r="E223" s="128"/>
      <c r="F223" s="69"/>
      <c r="G223" s="128"/>
      <c r="H223" s="70"/>
      <c r="I223" s="127"/>
    </row>
    <row r="224">
      <c r="A224" s="123"/>
      <c r="B224" s="127"/>
      <c r="C224" s="128"/>
      <c r="D224" s="127"/>
      <c r="E224" s="128"/>
      <c r="F224" s="69"/>
      <c r="G224" s="128"/>
      <c r="H224" s="70"/>
      <c r="I224" s="127"/>
    </row>
    <row r="225">
      <c r="A225" s="123"/>
      <c r="B225" s="127"/>
      <c r="C225" s="128"/>
      <c r="D225" s="127"/>
      <c r="E225" s="128"/>
      <c r="F225" s="69"/>
      <c r="G225" s="128"/>
      <c r="H225" s="70"/>
      <c r="I225" s="127"/>
    </row>
    <row r="226">
      <c r="A226" s="123"/>
      <c r="B226" s="127"/>
      <c r="C226" s="128"/>
      <c r="D226" s="127"/>
      <c r="E226" s="128"/>
      <c r="F226" s="69"/>
      <c r="G226" s="128"/>
      <c r="H226" s="70"/>
      <c r="I226" s="127"/>
    </row>
    <row r="227">
      <c r="A227" s="123"/>
      <c r="B227" s="127"/>
      <c r="C227" s="128"/>
      <c r="D227" s="127"/>
      <c r="E227" s="128"/>
      <c r="F227" s="69"/>
      <c r="G227" s="128"/>
      <c r="H227" s="70"/>
      <c r="I227" s="127"/>
    </row>
    <row r="228">
      <c r="A228" s="123"/>
      <c r="B228" s="127"/>
      <c r="C228" s="128"/>
      <c r="D228" s="127"/>
      <c r="E228" s="128"/>
      <c r="F228" s="69"/>
      <c r="G228" s="128"/>
      <c r="H228" s="70"/>
      <c r="I228" s="127"/>
    </row>
    <row r="229">
      <c r="A229" s="123"/>
      <c r="B229" s="127"/>
      <c r="C229" s="128"/>
      <c r="D229" s="127"/>
      <c r="E229" s="128"/>
      <c r="F229" s="69"/>
      <c r="G229" s="128"/>
      <c r="H229" s="70"/>
      <c r="I229" s="127"/>
    </row>
    <row r="230">
      <c r="A230" s="123"/>
      <c r="B230" s="127"/>
      <c r="C230" s="128"/>
      <c r="D230" s="127"/>
      <c r="E230" s="128"/>
      <c r="F230" s="69"/>
      <c r="G230" s="128"/>
      <c r="H230" s="70"/>
      <c r="I230" s="127"/>
    </row>
    <row r="231">
      <c r="A231" s="123"/>
      <c r="B231" s="127"/>
      <c r="C231" s="128"/>
      <c r="D231" s="127"/>
      <c r="E231" s="128"/>
      <c r="F231" s="69"/>
      <c r="G231" s="128"/>
      <c r="H231" s="70"/>
      <c r="I231" s="127"/>
    </row>
    <row r="232">
      <c r="A232" s="123"/>
      <c r="B232" s="127"/>
      <c r="C232" s="128"/>
      <c r="D232" s="127"/>
      <c r="E232" s="128"/>
      <c r="F232" s="69"/>
      <c r="G232" s="128"/>
      <c r="H232" s="70"/>
      <c r="I232" s="127"/>
    </row>
    <row r="233">
      <c r="A233" s="123"/>
      <c r="B233" s="127"/>
      <c r="C233" s="128"/>
      <c r="D233" s="127"/>
      <c r="E233" s="128"/>
      <c r="F233" s="69"/>
      <c r="G233" s="128"/>
      <c r="H233" s="70"/>
      <c r="I233" s="127"/>
    </row>
    <row r="234">
      <c r="A234" s="123"/>
      <c r="B234" s="127"/>
      <c r="C234" s="128"/>
      <c r="D234" s="127"/>
      <c r="E234" s="128"/>
      <c r="F234" s="69"/>
      <c r="G234" s="128"/>
      <c r="H234" s="70"/>
      <c r="I234" s="127"/>
    </row>
    <row r="235">
      <c r="A235" s="123"/>
      <c r="B235" s="127"/>
      <c r="C235" s="128"/>
      <c r="D235" s="127"/>
      <c r="E235" s="128"/>
      <c r="F235" s="69"/>
      <c r="G235" s="128"/>
      <c r="H235" s="70"/>
      <c r="I235" s="127"/>
    </row>
    <row r="236">
      <c r="A236" s="123"/>
      <c r="B236" s="127"/>
      <c r="C236" s="128"/>
      <c r="D236" s="127"/>
      <c r="E236" s="128"/>
      <c r="F236" s="69"/>
      <c r="G236" s="128"/>
      <c r="H236" s="70"/>
      <c r="I236" s="127"/>
    </row>
    <row r="237">
      <c r="A237" s="123"/>
      <c r="B237" s="127"/>
      <c r="C237" s="128"/>
      <c r="D237" s="127"/>
      <c r="E237" s="128"/>
      <c r="F237" s="69"/>
      <c r="G237" s="128"/>
      <c r="H237" s="70"/>
      <c r="I237" s="127"/>
    </row>
    <row r="238">
      <c r="A238" s="123"/>
      <c r="B238" s="127"/>
      <c r="C238" s="128"/>
      <c r="D238" s="127"/>
      <c r="E238" s="128"/>
      <c r="F238" s="69"/>
      <c r="G238" s="128"/>
      <c r="H238" s="70"/>
      <c r="I238" s="127"/>
    </row>
    <row r="239">
      <c r="A239" s="123"/>
      <c r="B239" s="127"/>
      <c r="C239" s="128"/>
      <c r="D239" s="127"/>
      <c r="E239" s="128"/>
      <c r="F239" s="69"/>
      <c r="G239" s="128"/>
      <c r="H239" s="70"/>
      <c r="I239" s="127"/>
    </row>
    <row r="240">
      <c r="A240" s="123"/>
      <c r="B240" s="127"/>
      <c r="C240" s="128"/>
      <c r="D240" s="127"/>
      <c r="E240" s="128"/>
      <c r="F240" s="69"/>
      <c r="G240" s="128"/>
      <c r="H240" s="70"/>
      <c r="I240" s="127"/>
    </row>
    <row r="241">
      <c r="A241" s="123"/>
      <c r="B241" s="127"/>
      <c r="C241" s="128"/>
      <c r="D241" s="127"/>
      <c r="E241" s="128"/>
      <c r="F241" s="69"/>
      <c r="G241" s="128"/>
      <c r="H241" s="70"/>
      <c r="I241" s="127"/>
    </row>
    <row r="242">
      <c r="A242" s="123"/>
      <c r="B242" s="127"/>
      <c r="C242" s="128"/>
      <c r="D242" s="127"/>
      <c r="E242" s="128"/>
      <c r="F242" s="69"/>
      <c r="G242" s="128"/>
      <c r="H242" s="70"/>
      <c r="I242" s="127"/>
    </row>
    <row r="243">
      <c r="A243" s="123"/>
      <c r="B243" s="127"/>
      <c r="C243" s="128"/>
      <c r="D243" s="127"/>
      <c r="E243" s="128"/>
      <c r="F243" s="69"/>
      <c r="G243" s="128"/>
      <c r="H243" s="70"/>
      <c r="I243" s="127"/>
    </row>
    <row r="244">
      <c r="A244" s="123"/>
      <c r="B244" s="127"/>
      <c r="C244" s="128"/>
      <c r="D244" s="127"/>
      <c r="E244" s="128"/>
      <c r="F244" s="69"/>
      <c r="G244" s="128"/>
      <c r="H244" s="70"/>
      <c r="I244" s="127"/>
    </row>
    <row r="245">
      <c r="A245" s="123"/>
      <c r="B245" s="127"/>
      <c r="C245" s="128"/>
      <c r="D245" s="127"/>
      <c r="E245" s="128"/>
      <c r="F245" s="69"/>
      <c r="G245" s="128"/>
      <c r="H245" s="70"/>
      <c r="I245" s="127"/>
    </row>
    <row r="246">
      <c r="A246" s="123"/>
      <c r="B246" s="127"/>
      <c r="C246" s="128"/>
      <c r="D246" s="127"/>
      <c r="E246" s="128"/>
      <c r="F246" s="69"/>
      <c r="G246" s="128"/>
      <c r="H246" s="70"/>
      <c r="I246" s="127"/>
    </row>
    <row r="247">
      <c r="A247" s="123"/>
      <c r="B247" s="127"/>
      <c r="C247" s="128"/>
      <c r="D247" s="127"/>
      <c r="E247" s="128"/>
      <c r="F247" s="69"/>
      <c r="G247" s="128"/>
      <c r="H247" s="70"/>
      <c r="I247" s="127"/>
    </row>
    <row r="248">
      <c r="A248" s="123"/>
      <c r="B248" s="127"/>
      <c r="C248" s="128"/>
      <c r="D248" s="127"/>
      <c r="E248" s="128"/>
      <c r="F248" s="69"/>
      <c r="G248" s="128"/>
      <c r="H248" s="70"/>
      <c r="I248" s="127"/>
    </row>
    <row r="249">
      <c r="A249" s="123"/>
      <c r="B249" s="127"/>
      <c r="C249" s="128"/>
      <c r="D249" s="127"/>
      <c r="E249" s="128"/>
      <c r="F249" s="69"/>
      <c r="G249" s="128"/>
      <c r="H249" s="70"/>
      <c r="I249" s="127"/>
    </row>
    <row r="250">
      <c r="A250" s="123"/>
      <c r="B250" s="127"/>
      <c r="C250" s="128"/>
      <c r="D250" s="127"/>
      <c r="E250" s="128"/>
      <c r="F250" s="69"/>
      <c r="G250" s="128"/>
      <c r="H250" s="70"/>
      <c r="I250" s="127"/>
    </row>
    <row r="251">
      <c r="A251" s="123"/>
      <c r="B251" s="127"/>
      <c r="C251" s="128"/>
      <c r="D251" s="127"/>
      <c r="E251" s="128"/>
      <c r="F251" s="69"/>
      <c r="G251" s="128"/>
      <c r="H251" s="70"/>
      <c r="I251" s="127"/>
    </row>
    <row r="252">
      <c r="A252" s="123"/>
      <c r="B252" s="127"/>
      <c r="C252" s="128"/>
      <c r="D252" s="127"/>
      <c r="E252" s="128"/>
      <c r="F252" s="69"/>
      <c r="G252" s="128"/>
      <c r="H252" s="70"/>
      <c r="I252" s="127"/>
    </row>
    <row r="253">
      <c r="A253" s="123"/>
      <c r="B253" s="127"/>
      <c r="C253" s="128"/>
      <c r="D253" s="127"/>
      <c r="E253" s="128"/>
      <c r="F253" s="69"/>
      <c r="G253" s="128"/>
      <c r="H253" s="70"/>
      <c r="I253" s="127"/>
    </row>
    <row r="254">
      <c r="A254" s="123"/>
      <c r="B254" s="127"/>
      <c r="C254" s="128"/>
      <c r="D254" s="127"/>
      <c r="E254" s="128"/>
      <c r="F254" s="69"/>
      <c r="G254" s="128"/>
      <c r="H254" s="70"/>
      <c r="I254" s="127"/>
    </row>
    <row r="255">
      <c r="A255" s="123"/>
      <c r="B255" s="127"/>
      <c r="C255" s="128"/>
      <c r="D255" s="127"/>
      <c r="E255" s="128"/>
      <c r="F255" s="69"/>
      <c r="G255" s="128"/>
      <c r="H255" s="70"/>
      <c r="I255" s="127"/>
    </row>
    <row r="256">
      <c r="A256" s="123"/>
      <c r="B256" s="127"/>
      <c r="C256" s="128"/>
      <c r="D256" s="127"/>
      <c r="E256" s="128"/>
      <c r="F256" s="69"/>
      <c r="G256" s="128"/>
      <c r="H256" s="70"/>
      <c r="I256" s="127"/>
    </row>
    <row r="257">
      <c r="A257" s="123"/>
      <c r="B257" s="127"/>
      <c r="C257" s="128"/>
      <c r="D257" s="127"/>
      <c r="E257" s="128"/>
      <c r="F257" s="69"/>
      <c r="G257" s="128"/>
      <c r="H257" s="70"/>
      <c r="I257" s="127"/>
    </row>
    <row r="258">
      <c r="A258" s="123"/>
      <c r="B258" s="127"/>
      <c r="C258" s="128"/>
      <c r="D258" s="127"/>
      <c r="E258" s="128"/>
      <c r="F258" s="69"/>
      <c r="G258" s="128"/>
      <c r="H258" s="70"/>
      <c r="I258" s="127"/>
    </row>
    <row r="259">
      <c r="A259" s="123"/>
      <c r="B259" s="127"/>
      <c r="C259" s="128"/>
      <c r="D259" s="127"/>
      <c r="E259" s="128"/>
      <c r="F259" s="69"/>
      <c r="G259" s="128"/>
      <c r="H259" s="70"/>
      <c r="I259" s="127"/>
    </row>
    <row r="260">
      <c r="A260" s="123"/>
      <c r="B260" s="127"/>
      <c r="C260" s="128"/>
      <c r="D260" s="127"/>
      <c r="E260" s="128"/>
      <c r="F260" s="69"/>
      <c r="G260" s="128"/>
      <c r="H260" s="70"/>
      <c r="I260" s="127"/>
    </row>
    <row r="261">
      <c r="A261" s="123"/>
      <c r="B261" s="127"/>
      <c r="C261" s="128"/>
      <c r="D261" s="127"/>
      <c r="E261" s="128"/>
      <c r="F261" s="69"/>
      <c r="G261" s="128"/>
      <c r="H261" s="70"/>
      <c r="I261" s="127"/>
    </row>
    <row r="262">
      <c r="A262" s="123"/>
      <c r="B262" s="127"/>
      <c r="C262" s="128"/>
      <c r="D262" s="127"/>
      <c r="E262" s="128"/>
      <c r="F262" s="69"/>
      <c r="G262" s="128"/>
      <c r="H262" s="70"/>
      <c r="I262" s="127"/>
    </row>
    <row r="263">
      <c r="A263" s="123"/>
      <c r="B263" s="127"/>
      <c r="C263" s="128"/>
      <c r="D263" s="127"/>
      <c r="E263" s="128"/>
      <c r="F263" s="69"/>
      <c r="G263" s="128"/>
      <c r="H263" s="70"/>
      <c r="I263" s="127"/>
    </row>
    <row r="264">
      <c r="A264" s="123"/>
      <c r="B264" s="127"/>
      <c r="C264" s="128"/>
      <c r="D264" s="127"/>
      <c r="E264" s="128"/>
      <c r="F264" s="69"/>
      <c r="G264" s="128"/>
      <c r="H264" s="70"/>
      <c r="I264" s="127"/>
    </row>
    <row r="265">
      <c r="A265" s="123"/>
      <c r="B265" s="127"/>
      <c r="C265" s="128"/>
      <c r="D265" s="127"/>
      <c r="E265" s="128"/>
      <c r="F265" s="69"/>
      <c r="G265" s="128"/>
      <c r="H265" s="70"/>
      <c r="I265" s="127"/>
    </row>
    <row r="266">
      <c r="A266" s="123"/>
      <c r="B266" s="127"/>
      <c r="C266" s="128"/>
      <c r="D266" s="127"/>
      <c r="E266" s="128"/>
      <c r="F266" s="69"/>
      <c r="G266" s="128"/>
      <c r="H266" s="70"/>
      <c r="I266" s="127"/>
    </row>
    <row r="267">
      <c r="A267" s="123"/>
      <c r="B267" s="127"/>
      <c r="C267" s="128"/>
      <c r="D267" s="127"/>
      <c r="E267" s="128"/>
      <c r="F267" s="69"/>
      <c r="G267" s="128"/>
      <c r="H267" s="70"/>
      <c r="I267" s="127"/>
    </row>
    <row r="268">
      <c r="A268" s="123"/>
      <c r="B268" s="127"/>
      <c r="C268" s="128"/>
      <c r="D268" s="127"/>
      <c r="E268" s="128"/>
      <c r="F268" s="69"/>
      <c r="G268" s="128"/>
      <c r="H268" s="70"/>
      <c r="I268" s="127"/>
    </row>
    <row r="269">
      <c r="A269" s="123"/>
      <c r="B269" s="127"/>
      <c r="C269" s="128"/>
      <c r="D269" s="127"/>
      <c r="E269" s="128"/>
      <c r="F269" s="69"/>
      <c r="G269" s="128"/>
      <c r="H269" s="70"/>
      <c r="I269" s="127"/>
    </row>
    <row r="270">
      <c r="A270" s="123"/>
      <c r="B270" s="127"/>
      <c r="C270" s="128"/>
      <c r="D270" s="127"/>
      <c r="E270" s="128"/>
      <c r="F270" s="69"/>
      <c r="G270" s="128"/>
      <c r="H270" s="70"/>
      <c r="I270" s="127"/>
    </row>
    <row r="271">
      <c r="A271" s="123"/>
      <c r="B271" s="127"/>
      <c r="C271" s="128"/>
      <c r="D271" s="127"/>
      <c r="E271" s="128"/>
      <c r="F271" s="69"/>
      <c r="G271" s="128"/>
      <c r="H271" s="70"/>
      <c r="I271" s="127"/>
    </row>
    <row r="272">
      <c r="A272" s="123"/>
      <c r="B272" s="127"/>
      <c r="C272" s="128"/>
      <c r="D272" s="127"/>
      <c r="E272" s="128"/>
      <c r="F272" s="69"/>
      <c r="G272" s="128"/>
      <c r="H272" s="70"/>
      <c r="I272" s="127"/>
    </row>
    <row r="273">
      <c r="A273" s="123"/>
      <c r="B273" s="127"/>
      <c r="C273" s="128"/>
      <c r="D273" s="127"/>
      <c r="E273" s="128"/>
      <c r="F273" s="69"/>
      <c r="G273" s="128"/>
      <c r="H273" s="70"/>
      <c r="I273" s="127"/>
    </row>
    <row r="274">
      <c r="A274" s="123"/>
      <c r="B274" s="127"/>
      <c r="C274" s="128"/>
      <c r="D274" s="127"/>
      <c r="E274" s="128"/>
      <c r="F274" s="69"/>
      <c r="G274" s="128"/>
      <c r="H274" s="70"/>
      <c r="I274" s="127"/>
    </row>
    <row r="275">
      <c r="A275" s="123"/>
      <c r="B275" s="127"/>
      <c r="C275" s="128"/>
      <c r="D275" s="127"/>
      <c r="E275" s="128"/>
      <c r="F275" s="69"/>
      <c r="G275" s="128"/>
      <c r="H275" s="70"/>
      <c r="I275" s="127"/>
    </row>
    <row r="276">
      <c r="A276" s="123"/>
      <c r="B276" s="127"/>
      <c r="C276" s="128"/>
      <c r="D276" s="127"/>
      <c r="E276" s="128"/>
      <c r="F276" s="69"/>
      <c r="G276" s="128"/>
      <c r="H276" s="70"/>
      <c r="I276" s="127"/>
    </row>
    <row r="277">
      <c r="A277" s="123"/>
      <c r="B277" s="127"/>
      <c r="C277" s="128"/>
      <c r="D277" s="127"/>
      <c r="E277" s="128"/>
      <c r="F277" s="69"/>
      <c r="G277" s="128"/>
      <c r="H277" s="70"/>
      <c r="I277" s="127"/>
    </row>
    <row r="278">
      <c r="A278" s="123"/>
      <c r="B278" s="127"/>
      <c r="C278" s="128"/>
      <c r="D278" s="127"/>
      <c r="E278" s="128"/>
      <c r="F278" s="69"/>
      <c r="G278" s="128"/>
      <c r="H278" s="70"/>
      <c r="I278" s="127"/>
    </row>
    <row r="279">
      <c r="A279" s="123"/>
      <c r="B279" s="127"/>
      <c r="C279" s="128"/>
      <c r="D279" s="127"/>
      <c r="E279" s="128"/>
      <c r="F279" s="69"/>
      <c r="G279" s="128"/>
      <c r="H279" s="70"/>
      <c r="I279" s="127"/>
    </row>
    <row r="280">
      <c r="A280" s="123"/>
      <c r="B280" s="127"/>
      <c r="C280" s="128"/>
      <c r="D280" s="127"/>
      <c r="E280" s="128"/>
      <c r="F280" s="69"/>
      <c r="G280" s="128"/>
      <c r="H280" s="70"/>
      <c r="I280" s="127"/>
    </row>
    <row r="281">
      <c r="A281" s="123"/>
      <c r="B281" s="127"/>
      <c r="C281" s="128"/>
      <c r="D281" s="127"/>
      <c r="E281" s="128"/>
      <c r="F281" s="69"/>
      <c r="G281" s="128"/>
      <c r="H281" s="70"/>
      <c r="I281" s="127"/>
    </row>
    <row r="282">
      <c r="A282" s="123"/>
      <c r="B282" s="127"/>
      <c r="C282" s="128"/>
      <c r="D282" s="127"/>
      <c r="E282" s="128"/>
      <c r="F282" s="69"/>
      <c r="G282" s="128"/>
      <c r="H282" s="70"/>
      <c r="I282" s="127"/>
    </row>
    <row r="283">
      <c r="A283" s="123"/>
      <c r="B283" s="127"/>
      <c r="C283" s="128"/>
      <c r="D283" s="127"/>
      <c r="E283" s="128"/>
      <c r="F283" s="69"/>
      <c r="G283" s="128"/>
      <c r="H283" s="70"/>
      <c r="I283" s="127"/>
    </row>
    <row r="284">
      <c r="A284" s="123"/>
      <c r="B284" s="127"/>
      <c r="C284" s="128"/>
      <c r="D284" s="127"/>
      <c r="E284" s="128"/>
      <c r="F284" s="69"/>
      <c r="G284" s="128"/>
      <c r="H284" s="70"/>
      <c r="I284" s="127"/>
    </row>
    <row r="285">
      <c r="A285" s="123"/>
      <c r="B285" s="127"/>
      <c r="C285" s="128"/>
      <c r="D285" s="127"/>
      <c r="E285" s="128"/>
      <c r="F285" s="69"/>
      <c r="G285" s="128"/>
      <c r="H285" s="70"/>
      <c r="I285" s="127"/>
    </row>
    <row r="286">
      <c r="A286" s="123"/>
      <c r="B286" s="127"/>
      <c r="C286" s="128"/>
      <c r="D286" s="127"/>
      <c r="E286" s="128"/>
      <c r="F286" s="69"/>
      <c r="G286" s="128"/>
      <c r="H286" s="70"/>
      <c r="I286" s="127"/>
    </row>
    <row r="287">
      <c r="A287" s="123"/>
      <c r="B287" s="127"/>
      <c r="C287" s="128"/>
      <c r="D287" s="127"/>
      <c r="E287" s="128"/>
      <c r="F287" s="69"/>
      <c r="G287" s="128"/>
      <c r="H287" s="70"/>
      <c r="I287" s="127"/>
    </row>
    <row r="288">
      <c r="A288" s="123"/>
      <c r="B288" s="127"/>
      <c r="C288" s="128"/>
      <c r="D288" s="127"/>
      <c r="E288" s="128"/>
      <c r="F288" s="69"/>
      <c r="G288" s="128"/>
      <c r="H288" s="70"/>
      <c r="I288" s="127"/>
    </row>
    <row r="289">
      <c r="A289" s="123"/>
      <c r="B289" s="127"/>
      <c r="C289" s="128"/>
      <c r="D289" s="127"/>
      <c r="E289" s="128"/>
      <c r="F289" s="69"/>
      <c r="G289" s="128"/>
      <c r="H289" s="70"/>
      <c r="I289" s="127"/>
    </row>
    <row r="290">
      <c r="A290" s="123"/>
      <c r="B290" s="127"/>
      <c r="C290" s="128"/>
      <c r="D290" s="127"/>
      <c r="E290" s="128"/>
      <c r="F290" s="69"/>
      <c r="G290" s="128"/>
      <c r="H290" s="70"/>
      <c r="I290" s="127"/>
    </row>
    <row r="291">
      <c r="A291" s="123"/>
      <c r="B291" s="127"/>
      <c r="C291" s="128"/>
      <c r="D291" s="127"/>
      <c r="E291" s="128"/>
      <c r="F291" s="69"/>
      <c r="G291" s="128"/>
      <c r="H291" s="70"/>
      <c r="I291" s="127"/>
    </row>
    <row r="292">
      <c r="A292" s="123"/>
      <c r="B292" s="127"/>
      <c r="C292" s="128"/>
      <c r="D292" s="127"/>
      <c r="E292" s="128"/>
      <c r="F292" s="69"/>
      <c r="G292" s="128"/>
      <c r="H292" s="70"/>
      <c r="I292" s="127"/>
    </row>
    <row r="293">
      <c r="A293" s="123"/>
      <c r="B293" s="127"/>
      <c r="C293" s="128"/>
      <c r="D293" s="127"/>
      <c r="E293" s="128"/>
      <c r="F293" s="69"/>
      <c r="G293" s="128"/>
      <c r="H293" s="70"/>
      <c r="I293" s="127"/>
    </row>
    <row r="294">
      <c r="A294" s="123"/>
      <c r="B294" s="127"/>
      <c r="C294" s="128"/>
      <c r="D294" s="127"/>
      <c r="E294" s="128"/>
      <c r="F294" s="69"/>
      <c r="G294" s="128"/>
      <c r="H294" s="70"/>
      <c r="I294" s="127"/>
    </row>
    <row r="295">
      <c r="A295" s="123"/>
      <c r="B295" s="127"/>
      <c r="C295" s="128"/>
      <c r="D295" s="127"/>
      <c r="E295" s="128"/>
      <c r="F295" s="69"/>
      <c r="G295" s="128"/>
      <c r="H295" s="70"/>
      <c r="I295" s="127"/>
    </row>
    <row r="296">
      <c r="A296" s="123"/>
      <c r="B296" s="127"/>
      <c r="C296" s="128"/>
      <c r="D296" s="127"/>
      <c r="E296" s="128"/>
      <c r="F296" s="69"/>
      <c r="G296" s="128"/>
      <c r="H296" s="70"/>
      <c r="I296" s="127"/>
    </row>
    <row r="297">
      <c r="A297" s="123"/>
      <c r="B297" s="127"/>
      <c r="C297" s="128"/>
      <c r="D297" s="127"/>
      <c r="E297" s="128"/>
      <c r="F297" s="69"/>
      <c r="G297" s="128"/>
      <c r="H297" s="70"/>
      <c r="I297" s="127"/>
    </row>
    <row r="298">
      <c r="A298" s="123"/>
      <c r="B298" s="127"/>
      <c r="C298" s="128"/>
      <c r="D298" s="127"/>
      <c r="E298" s="128"/>
      <c r="F298" s="69"/>
      <c r="G298" s="128"/>
      <c r="H298" s="70"/>
      <c r="I298" s="127"/>
    </row>
    <row r="299">
      <c r="A299" s="123"/>
      <c r="B299" s="127"/>
      <c r="C299" s="128"/>
      <c r="D299" s="127"/>
      <c r="E299" s="128"/>
      <c r="F299" s="69"/>
      <c r="G299" s="128"/>
      <c r="H299" s="70"/>
      <c r="I299" s="127"/>
    </row>
    <row r="300">
      <c r="A300" s="123"/>
      <c r="B300" s="127"/>
      <c r="C300" s="128"/>
      <c r="D300" s="127"/>
      <c r="E300" s="128"/>
      <c r="F300" s="69"/>
      <c r="G300" s="128"/>
      <c r="H300" s="70"/>
      <c r="I300" s="127"/>
    </row>
    <row r="301">
      <c r="A301" s="123"/>
      <c r="B301" s="127"/>
      <c r="C301" s="128"/>
      <c r="D301" s="127"/>
      <c r="E301" s="128"/>
      <c r="F301" s="69"/>
      <c r="G301" s="128"/>
      <c r="H301" s="70"/>
      <c r="I301" s="127"/>
    </row>
    <row r="302">
      <c r="A302" s="123"/>
      <c r="B302" s="127"/>
      <c r="C302" s="128"/>
      <c r="D302" s="127"/>
      <c r="E302" s="128"/>
      <c r="F302" s="69"/>
      <c r="G302" s="128"/>
      <c r="H302" s="70"/>
      <c r="I302" s="127"/>
    </row>
    <row r="303">
      <c r="A303" s="123"/>
      <c r="B303" s="127"/>
      <c r="C303" s="128"/>
      <c r="D303" s="127"/>
      <c r="E303" s="128"/>
      <c r="F303" s="69"/>
      <c r="G303" s="128"/>
      <c r="H303" s="70"/>
      <c r="I303" s="127"/>
    </row>
    <row r="304">
      <c r="A304" s="123"/>
      <c r="B304" s="127"/>
      <c r="C304" s="128"/>
      <c r="D304" s="127"/>
      <c r="E304" s="128"/>
      <c r="F304" s="69"/>
      <c r="G304" s="128"/>
      <c r="H304" s="70"/>
      <c r="I304" s="127"/>
    </row>
    <row r="305">
      <c r="A305" s="123"/>
      <c r="B305" s="127"/>
      <c r="C305" s="128"/>
      <c r="D305" s="127"/>
      <c r="E305" s="128"/>
      <c r="F305" s="69"/>
      <c r="G305" s="128"/>
      <c r="H305" s="70"/>
      <c r="I305" s="127"/>
    </row>
    <row r="306">
      <c r="A306" s="123"/>
      <c r="B306" s="127"/>
      <c r="C306" s="128"/>
      <c r="D306" s="127"/>
      <c r="E306" s="128"/>
      <c r="F306" s="69"/>
      <c r="G306" s="128"/>
      <c r="H306" s="70"/>
      <c r="I306" s="127"/>
    </row>
    <row r="307">
      <c r="A307" s="123"/>
      <c r="B307" s="127"/>
      <c r="C307" s="128"/>
      <c r="D307" s="127"/>
      <c r="E307" s="128"/>
      <c r="F307" s="69"/>
      <c r="G307" s="128"/>
      <c r="H307" s="70"/>
      <c r="I307" s="127"/>
    </row>
    <row r="308">
      <c r="A308" s="123"/>
      <c r="B308" s="127"/>
      <c r="C308" s="128"/>
      <c r="D308" s="127"/>
      <c r="E308" s="128"/>
      <c r="F308" s="69"/>
      <c r="G308" s="128"/>
      <c r="H308" s="70"/>
      <c r="I308" s="127"/>
    </row>
    <row r="309">
      <c r="A309" s="123"/>
      <c r="B309" s="127"/>
      <c r="C309" s="128"/>
      <c r="D309" s="127"/>
      <c r="E309" s="128"/>
      <c r="F309" s="69"/>
      <c r="G309" s="128"/>
      <c r="H309" s="70"/>
      <c r="I309" s="127"/>
    </row>
    <row r="310">
      <c r="A310" s="123"/>
      <c r="B310" s="127"/>
      <c r="C310" s="128"/>
      <c r="D310" s="127"/>
      <c r="E310" s="128"/>
      <c r="F310" s="69"/>
      <c r="G310" s="128"/>
      <c r="H310" s="70"/>
      <c r="I310" s="127"/>
    </row>
    <row r="311">
      <c r="A311" s="123"/>
      <c r="B311" s="127"/>
      <c r="C311" s="128"/>
      <c r="D311" s="127"/>
      <c r="E311" s="128"/>
      <c r="F311" s="69"/>
      <c r="G311" s="128"/>
      <c r="H311" s="70"/>
      <c r="I311" s="127"/>
    </row>
    <row r="312">
      <c r="A312" s="123"/>
      <c r="B312" s="127"/>
      <c r="C312" s="128"/>
      <c r="D312" s="127"/>
      <c r="E312" s="128"/>
      <c r="F312" s="69"/>
      <c r="G312" s="128"/>
      <c r="H312" s="70"/>
      <c r="I312" s="127"/>
    </row>
    <row r="313">
      <c r="A313" s="123"/>
      <c r="B313" s="127"/>
      <c r="C313" s="128"/>
      <c r="D313" s="127"/>
      <c r="E313" s="128"/>
      <c r="F313" s="69"/>
      <c r="G313" s="128"/>
      <c r="H313" s="70"/>
      <c r="I313" s="127"/>
    </row>
    <row r="314">
      <c r="A314" s="123"/>
      <c r="B314" s="127"/>
      <c r="C314" s="128"/>
      <c r="D314" s="127"/>
      <c r="E314" s="128"/>
      <c r="F314" s="69"/>
      <c r="G314" s="128"/>
      <c r="H314" s="70"/>
      <c r="I314" s="127"/>
    </row>
    <row r="315">
      <c r="A315" s="123"/>
      <c r="B315" s="127"/>
      <c r="C315" s="128"/>
      <c r="D315" s="127"/>
      <c r="E315" s="128"/>
      <c r="F315" s="69"/>
      <c r="G315" s="128"/>
      <c r="H315" s="70"/>
      <c r="I315" s="127"/>
    </row>
    <row r="316">
      <c r="A316" s="123"/>
      <c r="B316" s="127"/>
      <c r="C316" s="128"/>
      <c r="D316" s="127"/>
      <c r="E316" s="128"/>
      <c r="F316" s="69"/>
      <c r="G316" s="128"/>
      <c r="H316" s="70"/>
      <c r="I316" s="127"/>
    </row>
    <row r="317">
      <c r="A317" s="123"/>
      <c r="B317" s="127"/>
      <c r="C317" s="128"/>
      <c r="D317" s="127"/>
      <c r="E317" s="128"/>
      <c r="F317" s="69"/>
      <c r="G317" s="128"/>
      <c r="H317" s="70"/>
      <c r="I317" s="127"/>
    </row>
    <row r="318">
      <c r="A318" s="123"/>
      <c r="B318" s="127"/>
      <c r="C318" s="128"/>
      <c r="D318" s="127"/>
      <c r="E318" s="128"/>
      <c r="F318" s="69"/>
      <c r="G318" s="128"/>
      <c r="H318" s="70"/>
      <c r="I318" s="127"/>
    </row>
    <row r="319">
      <c r="A319" s="123"/>
      <c r="B319" s="127"/>
      <c r="C319" s="128"/>
      <c r="D319" s="127"/>
      <c r="E319" s="128"/>
      <c r="F319" s="69"/>
      <c r="G319" s="128"/>
      <c r="H319" s="70"/>
      <c r="I319" s="127"/>
    </row>
    <row r="320">
      <c r="A320" s="123"/>
      <c r="B320" s="127"/>
      <c r="C320" s="128"/>
      <c r="D320" s="127"/>
      <c r="E320" s="128"/>
      <c r="F320" s="69"/>
      <c r="G320" s="128"/>
      <c r="H320" s="70"/>
      <c r="I320" s="127"/>
    </row>
    <row r="321">
      <c r="A321" s="123"/>
      <c r="B321" s="127"/>
      <c r="C321" s="128"/>
      <c r="D321" s="127"/>
      <c r="E321" s="128"/>
      <c r="F321" s="69"/>
      <c r="G321" s="128"/>
      <c r="H321" s="70"/>
      <c r="I321" s="127"/>
    </row>
    <row r="322">
      <c r="A322" s="123"/>
      <c r="B322" s="127"/>
      <c r="C322" s="128"/>
      <c r="D322" s="127"/>
      <c r="E322" s="128"/>
      <c r="F322" s="69"/>
      <c r="G322" s="128"/>
      <c r="H322" s="70"/>
      <c r="I322" s="127"/>
    </row>
    <row r="323">
      <c r="A323" s="123"/>
      <c r="B323" s="127"/>
      <c r="C323" s="128"/>
      <c r="D323" s="127"/>
      <c r="E323" s="128"/>
      <c r="F323" s="69"/>
      <c r="G323" s="128"/>
      <c r="H323" s="70"/>
      <c r="I323" s="127"/>
    </row>
    <row r="324">
      <c r="A324" s="123"/>
      <c r="B324" s="127"/>
      <c r="C324" s="128"/>
      <c r="D324" s="127"/>
      <c r="E324" s="128"/>
      <c r="F324" s="69"/>
      <c r="G324" s="128"/>
      <c r="H324" s="70"/>
      <c r="I324" s="127"/>
    </row>
    <row r="325">
      <c r="A325" s="123"/>
      <c r="B325" s="127"/>
      <c r="C325" s="128"/>
      <c r="D325" s="127"/>
      <c r="E325" s="128"/>
      <c r="F325" s="69"/>
      <c r="G325" s="128"/>
      <c r="H325" s="70"/>
      <c r="I325" s="127"/>
    </row>
    <row r="326">
      <c r="A326" s="123"/>
      <c r="B326" s="127"/>
      <c r="C326" s="128"/>
      <c r="D326" s="127"/>
      <c r="E326" s="128"/>
      <c r="F326" s="69"/>
      <c r="G326" s="128"/>
      <c r="H326" s="70"/>
      <c r="I326" s="127"/>
    </row>
    <row r="327">
      <c r="A327" s="123"/>
      <c r="B327" s="127"/>
      <c r="C327" s="128"/>
      <c r="D327" s="127"/>
      <c r="E327" s="128"/>
      <c r="F327" s="69"/>
      <c r="G327" s="128"/>
      <c r="H327" s="70"/>
      <c r="I327" s="127"/>
    </row>
    <row r="328">
      <c r="A328" s="123"/>
      <c r="B328" s="127"/>
      <c r="C328" s="128"/>
      <c r="D328" s="127"/>
      <c r="E328" s="128"/>
      <c r="F328" s="69"/>
      <c r="G328" s="128"/>
      <c r="H328" s="70"/>
      <c r="I328" s="127"/>
    </row>
    <row r="329">
      <c r="A329" s="123"/>
      <c r="B329" s="127"/>
      <c r="C329" s="128"/>
      <c r="D329" s="127"/>
      <c r="E329" s="128"/>
      <c r="F329" s="69"/>
      <c r="G329" s="128"/>
      <c r="H329" s="70"/>
      <c r="I329" s="127"/>
    </row>
    <row r="330">
      <c r="A330" s="123"/>
      <c r="B330" s="127"/>
      <c r="C330" s="128"/>
      <c r="D330" s="127"/>
      <c r="E330" s="128"/>
      <c r="F330" s="69"/>
      <c r="G330" s="128"/>
      <c r="H330" s="70"/>
      <c r="I330" s="127"/>
    </row>
    <row r="331">
      <c r="A331" s="123"/>
      <c r="B331" s="127"/>
      <c r="C331" s="128"/>
      <c r="D331" s="127"/>
      <c r="E331" s="128"/>
      <c r="F331" s="69"/>
      <c r="G331" s="128"/>
      <c r="H331" s="70"/>
      <c r="I331" s="127"/>
    </row>
    <row r="332">
      <c r="A332" s="123"/>
      <c r="B332" s="127"/>
      <c r="C332" s="128"/>
      <c r="D332" s="127"/>
      <c r="E332" s="128"/>
      <c r="F332" s="69"/>
      <c r="G332" s="128"/>
      <c r="H332" s="70"/>
      <c r="I332" s="127"/>
    </row>
    <row r="333">
      <c r="A333" s="123"/>
      <c r="B333" s="127"/>
      <c r="C333" s="128"/>
      <c r="D333" s="127"/>
      <c r="E333" s="128"/>
      <c r="F333" s="69"/>
      <c r="G333" s="128"/>
      <c r="H333" s="70"/>
      <c r="I333" s="127"/>
    </row>
    <row r="334">
      <c r="A334" s="123"/>
      <c r="B334" s="127"/>
      <c r="C334" s="128"/>
      <c r="D334" s="127"/>
      <c r="E334" s="128"/>
      <c r="F334" s="69"/>
      <c r="G334" s="128"/>
      <c r="H334" s="70"/>
      <c r="I334" s="127"/>
    </row>
    <row r="335">
      <c r="A335" s="123"/>
      <c r="B335" s="127"/>
      <c r="C335" s="128"/>
      <c r="D335" s="127"/>
      <c r="E335" s="128"/>
      <c r="F335" s="69"/>
      <c r="G335" s="128"/>
      <c r="H335" s="70"/>
      <c r="I335" s="127"/>
    </row>
    <row r="336">
      <c r="A336" s="123"/>
      <c r="B336" s="127"/>
      <c r="C336" s="128"/>
      <c r="D336" s="127"/>
      <c r="E336" s="128"/>
      <c r="F336" s="69"/>
      <c r="G336" s="128"/>
      <c r="H336" s="70"/>
      <c r="I336" s="127"/>
    </row>
    <row r="337">
      <c r="A337" s="123"/>
      <c r="B337" s="127"/>
      <c r="C337" s="128"/>
      <c r="D337" s="127"/>
      <c r="E337" s="128"/>
      <c r="F337" s="69"/>
      <c r="G337" s="128"/>
      <c r="H337" s="70"/>
      <c r="I337" s="127"/>
    </row>
    <row r="338">
      <c r="A338" s="123"/>
      <c r="B338" s="127"/>
      <c r="C338" s="128"/>
      <c r="D338" s="127"/>
      <c r="E338" s="128"/>
      <c r="F338" s="69"/>
      <c r="G338" s="128"/>
      <c r="H338" s="70"/>
      <c r="I338" s="127"/>
    </row>
    <row r="339">
      <c r="A339" s="123"/>
      <c r="B339" s="127"/>
      <c r="C339" s="128"/>
      <c r="D339" s="127"/>
      <c r="E339" s="128"/>
      <c r="F339" s="69"/>
      <c r="G339" s="128"/>
      <c r="H339" s="70"/>
      <c r="I339" s="127"/>
    </row>
    <row r="340">
      <c r="A340" s="123"/>
      <c r="B340" s="127"/>
      <c r="C340" s="128"/>
      <c r="D340" s="127"/>
      <c r="E340" s="128"/>
      <c r="F340" s="69"/>
      <c r="G340" s="128"/>
      <c r="H340" s="70"/>
      <c r="I340" s="127"/>
    </row>
    <row r="341">
      <c r="A341" s="123"/>
      <c r="B341" s="127"/>
      <c r="C341" s="128"/>
      <c r="D341" s="127"/>
      <c r="E341" s="128"/>
      <c r="F341" s="69"/>
      <c r="G341" s="128"/>
      <c r="H341" s="70"/>
      <c r="I341" s="127"/>
    </row>
    <row r="342">
      <c r="A342" s="123"/>
      <c r="B342" s="127"/>
      <c r="C342" s="128"/>
      <c r="D342" s="127"/>
      <c r="E342" s="128"/>
      <c r="F342" s="69"/>
      <c r="G342" s="128"/>
      <c r="H342" s="70"/>
      <c r="I342" s="127"/>
    </row>
    <row r="343">
      <c r="A343" s="123"/>
      <c r="B343" s="127"/>
      <c r="C343" s="128"/>
      <c r="D343" s="127"/>
      <c r="E343" s="128"/>
      <c r="F343" s="69"/>
      <c r="G343" s="128"/>
      <c r="H343" s="70"/>
      <c r="I343" s="127"/>
    </row>
    <row r="344">
      <c r="A344" s="123"/>
      <c r="B344" s="127"/>
      <c r="C344" s="128"/>
      <c r="D344" s="127"/>
      <c r="E344" s="128"/>
      <c r="F344" s="69"/>
      <c r="G344" s="128"/>
      <c r="H344" s="70"/>
      <c r="I344" s="127"/>
    </row>
    <row r="345">
      <c r="A345" s="123"/>
      <c r="B345" s="127"/>
      <c r="C345" s="128"/>
      <c r="D345" s="127"/>
      <c r="E345" s="128"/>
      <c r="F345" s="69"/>
      <c r="G345" s="128"/>
      <c r="H345" s="70"/>
      <c r="I345" s="127"/>
    </row>
    <row r="346">
      <c r="A346" s="123"/>
      <c r="B346" s="127"/>
      <c r="C346" s="128"/>
      <c r="D346" s="127"/>
      <c r="E346" s="128"/>
      <c r="F346" s="69"/>
      <c r="G346" s="128"/>
      <c r="H346" s="70"/>
      <c r="I346" s="127"/>
    </row>
    <row r="347">
      <c r="A347" s="123"/>
      <c r="B347" s="127"/>
      <c r="C347" s="128"/>
      <c r="D347" s="127"/>
      <c r="E347" s="128"/>
      <c r="F347" s="69"/>
      <c r="G347" s="128"/>
      <c r="H347" s="70"/>
      <c r="I347" s="127"/>
    </row>
    <row r="348">
      <c r="A348" s="123"/>
      <c r="B348" s="127"/>
      <c r="C348" s="128"/>
      <c r="D348" s="127"/>
      <c r="E348" s="128"/>
      <c r="F348" s="69"/>
      <c r="G348" s="128"/>
      <c r="H348" s="70"/>
      <c r="I348" s="127"/>
    </row>
    <row r="349">
      <c r="A349" s="123"/>
      <c r="B349" s="127"/>
      <c r="C349" s="128"/>
      <c r="D349" s="127"/>
      <c r="E349" s="128"/>
      <c r="F349" s="69"/>
      <c r="G349" s="128"/>
      <c r="H349" s="70"/>
      <c r="I349" s="127"/>
    </row>
    <row r="350">
      <c r="A350" s="123"/>
      <c r="B350" s="127"/>
      <c r="C350" s="128"/>
      <c r="D350" s="127"/>
      <c r="E350" s="128"/>
      <c r="F350" s="69"/>
      <c r="G350" s="128"/>
      <c r="H350" s="70"/>
      <c r="I350" s="127"/>
    </row>
    <row r="351">
      <c r="A351" s="123"/>
      <c r="B351" s="127"/>
      <c r="C351" s="128"/>
      <c r="D351" s="127"/>
      <c r="E351" s="128"/>
      <c r="F351" s="69"/>
      <c r="G351" s="128"/>
      <c r="H351" s="70"/>
      <c r="I351" s="127"/>
    </row>
    <row r="352">
      <c r="A352" s="123"/>
      <c r="B352" s="127"/>
      <c r="C352" s="128"/>
      <c r="D352" s="127"/>
      <c r="E352" s="128"/>
      <c r="F352" s="69"/>
      <c r="G352" s="128"/>
      <c r="H352" s="70"/>
      <c r="I352" s="127"/>
    </row>
    <row r="353">
      <c r="A353" s="123"/>
      <c r="B353" s="127"/>
      <c r="C353" s="128"/>
      <c r="D353" s="127"/>
      <c r="E353" s="128"/>
      <c r="F353" s="69"/>
      <c r="G353" s="128"/>
      <c r="H353" s="70"/>
      <c r="I353" s="127"/>
    </row>
    <row r="354">
      <c r="A354" s="123"/>
      <c r="B354" s="127"/>
      <c r="C354" s="128"/>
      <c r="D354" s="127"/>
      <c r="E354" s="128"/>
      <c r="F354" s="69"/>
      <c r="G354" s="128"/>
      <c r="H354" s="70"/>
      <c r="I354" s="127"/>
    </row>
    <row r="355">
      <c r="A355" s="123"/>
      <c r="B355" s="127"/>
      <c r="C355" s="128"/>
      <c r="D355" s="127"/>
      <c r="E355" s="128"/>
      <c r="F355" s="69"/>
      <c r="G355" s="128"/>
      <c r="H355" s="70"/>
      <c r="I355" s="127"/>
    </row>
    <row r="356">
      <c r="A356" s="123"/>
      <c r="B356" s="127"/>
      <c r="C356" s="128"/>
      <c r="D356" s="127"/>
      <c r="E356" s="128"/>
      <c r="F356" s="69"/>
      <c r="G356" s="128"/>
      <c r="H356" s="70"/>
      <c r="I356" s="127"/>
    </row>
    <row r="357">
      <c r="A357" s="123"/>
      <c r="B357" s="127"/>
      <c r="C357" s="128"/>
      <c r="D357" s="127"/>
      <c r="E357" s="128"/>
      <c r="F357" s="69"/>
      <c r="G357" s="128"/>
      <c r="H357" s="70"/>
      <c r="I357" s="127"/>
    </row>
    <row r="358">
      <c r="A358" s="123"/>
      <c r="B358" s="127"/>
      <c r="C358" s="128"/>
      <c r="D358" s="127"/>
      <c r="E358" s="128"/>
      <c r="F358" s="69"/>
      <c r="G358" s="128"/>
      <c r="H358" s="70"/>
      <c r="I358" s="127"/>
    </row>
    <row r="359">
      <c r="A359" s="123"/>
      <c r="B359" s="127"/>
      <c r="C359" s="128"/>
      <c r="D359" s="127"/>
      <c r="E359" s="128"/>
      <c r="F359" s="69"/>
      <c r="G359" s="128"/>
      <c r="H359" s="70"/>
      <c r="I359" s="127"/>
    </row>
    <row r="360">
      <c r="A360" s="123"/>
      <c r="B360" s="127"/>
      <c r="C360" s="128"/>
      <c r="D360" s="127"/>
      <c r="E360" s="128"/>
      <c r="F360" s="69"/>
      <c r="G360" s="128"/>
      <c r="H360" s="70"/>
      <c r="I360" s="127"/>
    </row>
    <row r="361">
      <c r="A361" s="123"/>
      <c r="B361" s="127"/>
      <c r="C361" s="128"/>
      <c r="D361" s="127"/>
      <c r="E361" s="128"/>
      <c r="F361" s="69"/>
      <c r="G361" s="128"/>
      <c r="H361" s="70"/>
      <c r="I361" s="127"/>
    </row>
    <row r="362">
      <c r="A362" s="123"/>
      <c r="B362" s="127"/>
      <c r="C362" s="128"/>
      <c r="D362" s="127"/>
      <c r="E362" s="128"/>
      <c r="F362" s="69"/>
      <c r="G362" s="128"/>
      <c r="H362" s="70"/>
      <c r="I362" s="127"/>
    </row>
    <row r="363">
      <c r="A363" s="123"/>
      <c r="B363" s="127"/>
      <c r="C363" s="128"/>
      <c r="D363" s="127"/>
      <c r="E363" s="128"/>
      <c r="F363" s="69"/>
      <c r="G363" s="128"/>
      <c r="H363" s="70"/>
      <c r="I363" s="127"/>
    </row>
    <row r="364">
      <c r="A364" s="123"/>
      <c r="B364" s="127"/>
      <c r="C364" s="128"/>
      <c r="D364" s="127"/>
      <c r="E364" s="128"/>
      <c r="F364" s="69"/>
      <c r="G364" s="128"/>
      <c r="H364" s="70"/>
      <c r="I364" s="127"/>
    </row>
    <row r="365">
      <c r="A365" s="123"/>
      <c r="B365" s="127"/>
      <c r="C365" s="128"/>
      <c r="D365" s="127"/>
      <c r="E365" s="128"/>
      <c r="F365" s="69"/>
      <c r="G365" s="128"/>
      <c r="H365" s="70"/>
      <c r="I365" s="127"/>
    </row>
    <row r="366">
      <c r="A366" s="123"/>
      <c r="B366" s="127"/>
      <c r="C366" s="128"/>
      <c r="D366" s="127"/>
      <c r="E366" s="128"/>
      <c r="F366" s="69"/>
      <c r="G366" s="128"/>
      <c r="H366" s="70"/>
      <c r="I366" s="127"/>
    </row>
    <row r="367">
      <c r="A367" s="123"/>
      <c r="B367" s="127"/>
      <c r="C367" s="128"/>
      <c r="D367" s="127"/>
      <c r="E367" s="128"/>
      <c r="F367" s="69"/>
      <c r="G367" s="128"/>
      <c r="H367" s="70"/>
      <c r="I367" s="127"/>
    </row>
    <row r="368">
      <c r="A368" s="123"/>
      <c r="B368" s="127"/>
      <c r="C368" s="128"/>
      <c r="D368" s="127"/>
      <c r="E368" s="128"/>
      <c r="F368" s="69"/>
      <c r="G368" s="128"/>
      <c r="H368" s="70"/>
      <c r="I368" s="127"/>
    </row>
    <row r="369">
      <c r="A369" s="123"/>
      <c r="B369" s="127"/>
      <c r="C369" s="128"/>
      <c r="D369" s="127"/>
      <c r="E369" s="128"/>
      <c r="F369" s="69"/>
      <c r="G369" s="128"/>
      <c r="H369" s="70"/>
      <c r="I369" s="127"/>
    </row>
    <row r="370">
      <c r="A370" s="123"/>
      <c r="B370" s="127"/>
      <c r="C370" s="128"/>
      <c r="D370" s="127"/>
      <c r="E370" s="128"/>
      <c r="F370" s="69"/>
      <c r="G370" s="128"/>
      <c r="H370" s="70"/>
      <c r="I370" s="127"/>
    </row>
    <row r="371">
      <c r="A371" s="123"/>
      <c r="B371" s="127"/>
      <c r="C371" s="128"/>
      <c r="D371" s="127"/>
      <c r="E371" s="128"/>
      <c r="F371" s="69"/>
      <c r="G371" s="128"/>
      <c r="H371" s="70"/>
      <c r="I371" s="127"/>
    </row>
    <row r="372">
      <c r="A372" s="123"/>
      <c r="B372" s="127"/>
      <c r="C372" s="128"/>
      <c r="D372" s="127"/>
      <c r="E372" s="128"/>
      <c r="F372" s="69"/>
      <c r="G372" s="128"/>
      <c r="H372" s="70"/>
      <c r="I372" s="127"/>
    </row>
    <row r="373">
      <c r="A373" s="123"/>
      <c r="B373" s="127"/>
      <c r="C373" s="128"/>
      <c r="D373" s="127"/>
      <c r="E373" s="128"/>
      <c r="F373" s="69"/>
      <c r="G373" s="128"/>
      <c r="H373" s="70"/>
      <c r="I373" s="127"/>
    </row>
    <row r="374">
      <c r="A374" s="123"/>
      <c r="B374" s="127"/>
      <c r="C374" s="128"/>
      <c r="D374" s="127"/>
      <c r="E374" s="128"/>
      <c r="F374" s="69"/>
      <c r="G374" s="128"/>
      <c r="H374" s="70"/>
      <c r="I374" s="127"/>
    </row>
    <row r="375">
      <c r="A375" s="123"/>
      <c r="B375" s="127"/>
      <c r="C375" s="128"/>
      <c r="D375" s="127"/>
      <c r="E375" s="128"/>
      <c r="F375" s="69"/>
      <c r="G375" s="128"/>
      <c r="H375" s="70"/>
      <c r="I375" s="127"/>
    </row>
    <row r="376">
      <c r="A376" s="123"/>
      <c r="B376" s="127"/>
      <c r="C376" s="128"/>
      <c r="D376" s="127"/>
      <c r="E376" s="128"/>
      <c r="F376" s="69"/>
      <c r="G376" s="128"/>
      <c r="H376" s="70"/>
      <c r="I376" s="127"/>
    </row>
    <row r="377">
      <c r="A377" s="123"/>
      <c r="B377" s="127"/>
      <c r="C377" s="128"/>
      <c r="D377" s="127"/>
      <c r="E377" s="128"/>
      <c r="F377" s="69"/>
      <c r="G377" s="128"/>
      <c r="H377" s="70"/>
      <c r="I377" s="127"/>
    </row>
    <row r="378">
      <c r="A378" s="123"/>
      <c r="B378" s="127"/>
      <c r="C378" s="128"/>
      <c r="D378" s="127"/>
      <c r="E378" s="128"/>
      <c r="F378" s="69"/>
      <c r="G378" s="128"/>
      <c r="H378" s="70"/>
      <c r="I378" s="127"/>
    </row>
    <row r="379">
      <c r="A379" s="123"/>
      <c r="B379" s="127"/>
      <c r="C379" s="128"/>
      <c r="D379" s="127"/>
      <c r="E379" s="128"/>
      <c r="F379" s="69"/>
      <c r="G379" s="128"/>
      <c r="H379" s="70"/>
      <c r="I379" s="127"/>
    </row>
    <row r="380">
      <c r="A380" s="123"/>
      <c r="B380" s="127"/>
      <c r="C380" s="128"/>
      <c r="D380" s="127"/>
      <c r="E380" s="128"/>
      <c r="F380" s="69"/>
      <c r="G380" s="128"/>
      <c r="H380" s="70"/>
      <c r="I380" s="127"/>
    </row>
    <row r="381">
      <c r="A381" s="123"/>
      <c r="B381" s="127"/>
      <c r="C381" s="128"/>
      <c r="D381" s="127"/>
      <c r="E381" s="128"/>
      <c r="F381" s="69"/>
      <c r="G381" s="128"/>
      <c r="H381" s="70"/>
      <c r="I381" s="127"/>
    </row>
    <row r="382">
      <c r="A382" s="123"/>
      <c r="B382" s="127"/>
      <c r="C382" s="128"/>
      <c r="D382" s="127"/>
      <c r="E382" s="128"/>
      <c r="F382" s="69"/>
      <c r="G382" s="128"/>
      <c r="H382" s="70"/>
      <c r="I382" s="127"/>
    </row>
    <row r="383">
      <c r="A383" s="123"/>
      <c r="B383" s="127"/>
      <c r="C383" s="128"/>
      <c r="D383" s="127"/>
      <c r="E383" s="128"/>
      <c r="F383" s="69"/>
      <c r="G383" s="128"/>
      <c r="H383" s="70"/>
      <c r="I383" s="127"/>
    </row>
    <row r="384">
      <c r="A384" s="123"/>
      <c r="B384" s="127"/>
      <c r="C384" s="128"/>
      <c r="D384" s="127"/>
      <c r="E384" s="128"/>
      <c r="F384" s="69"/>
      <c r="G384" s="128"/>
      <c r="H384" s="70"/>
      <c r="I384" s="127"/>
    </row>
    <row r="385">
      <c r="A385" s="123"/>
      <c r="B385" s="127"/>
      <c r="C385" s="128"/>
      <c r="D385" s="127"/>
      <c r="E385" s="128"/>
      <c r="F385" s="69"/>
      <c r="G385" s="128"/>
      <c r="H385" s="70"/>
      <c r="I385" s="127"/>
    </row>
    <row r="386">
      <c r="A386" s="123"/>
      <c r="B386" s="127"/>
      <c r="C386" s="128"/>
      <c r="D386" s="127"/>
      <c r="E386" s="128"/>
      <c r="F386" s="69"/>
      <c r="G386" s="128"/>
      <c r="H386" s="70"/>
      <c r="I386" s="127"/>
    </row>
    <row r="387">
      <c r="A387" s="123"/>
      <c r="B387" s="127"/>
      <c r="C387" s="128"/>
      <c r="D387" s="127"/>
      <c r="E387" s="128"/>
      <c r="F387" s="69"/>
      <c r="G387" s="128"/>
      <c r="H387" s="70"/>
      <c r="I387" s="127"/>
    </row>
    <row r="388">
      <c r="A388" s="123"/>
      <c r="B388" s="127"/>
      <c r="C388" s="128"/>
      <c r="D388" s="127"/>
      <c r="E388" s="128"/>
      <c r="F388" s="69"/>
      <c r="G388" s="128"/>
      <c r="H388" s="70"/>
      <c r="I388" s="127"/>
    </row>
    <row r="389">
      <c r="A389" s="123"/>
      <c r="B389" s="127"/>
      <c r="C389" s="128"/>
      <c r="D389" s="127"/>
      <c r="E389" s="128"/>
      <c r="F389" s="69"/>
      <c r="G389" s="128"/>
      <c r="H389" s="70"/>
      <c r="I389" s="127"/>
    </row>
    <row r="390">
      <c r="A390" s="123"/>
      <c r="B390" s="127"/>
      <c r="C390" s="128"/>
      <c r="D390" s="127"/>
      <c r="E390" s="128"/>
      <c r="F390" s="69"/>
      <c r="G390" s="128"/>
      <c r="H390" s="70"/>
      <c r="I390" s="127"/>
    </row>
    <row r="391">
      <c r="A391" s="123"/>
      <c r="B391" s="127"/>
      <c r="C391" s="128"/>
      <c r="D391" s="127"/>
      <c r="E391" s="128"/>
      <c r="F391" s="69"/>
      <c r="G391" s="128"/>
      <c r="H391" s="70"/>
      <c r="I391" s="127"/>
    </row>
    <row r="392">
      <c r="A392" s="123"/>
      <c r="B392" s="127"/>
      <c r="C392" s="128"/>
      <c r="D392" s="127"/>
      <c r="E392" s="128"/>
      <c r="F392" s="69"/>
      <c r="G392" s="128"/>
      <c r="H392" s="70"/>
      <c r="I392" s="127"/>
    </row>
    <row r="393">
      <c r="A393" s="123"/>
      <c r="B393" s="127"/>
      <c r="C393" s="128"/>
      <c r="D393" s="127"/>
      <c r="E393" s="128"/>
      <c r="F393" s="69"/>
      <c r="G393" s="128"/>
      <c r="H393" s="70"/>
      <c r="I393" s="127"/>
    </row>
    <row r="394">
      <c r="A394" s="123"/>
      <c r="B394" s="127"/>
      <c r="C394" s="128"/>
      <c r="D394" s="127"/>
      <c r="E394" s="128"/>
      <c r="F394" s="69"/>
      <c r="G394" s="128"/>
      <c r="H394" s="70"/>
      <c r="I394" s="127"/>
    </row>
    <row r="395">
      <c r="A395" s="123"/>
      <c r="B395" s="127"/>
      <c r="C395" s="128"/>
      <c r="D395" s="127"/>
      <c r="E395" s="128"/>
      <c r="F395" s="69"/>
      <c r="G395" s="128"/>
      <c r="H395" s="70"/>
      <c r="I395" s="127"/>
    </row>
    <row r="396">
      <c r="A396" s="123"/>
      <c r="B396" s="127"/>
      <c r="C396" s="128"/>
      <c r="D396" s="127"/>
      <c r="E396" s="128"/>
      <c r="F396" s="69"/>
      <c r="G396" s="128"/>
      <c r="H396" s="70"/>
      <c r="I396" s="127"/>
    </row>
    <row r="397">
      <c r="A397" s="123"/>
      <c r="B397" s="127"/>
      <c r="C397" s="128"/>
      <c r="D397" s="127"/>
      <c r="E397" s="128"/>
      <c r="F397" s="69"/>
      <c r="G397" s="128"/>
      <c r="H397" s="70"/>
      <c r="I397" s="127"/>
    </row>
    <row r="398">
      <c r="A398" s="123"/>
      <c r="B398" s="127"/>
      <c r="C398" s="128"/>
      <c r="D398" s="127"/>
      <c r="E398" s="128"/>
      <c r="F398" s="69"/>
      <c r="G398" s="128"/>
      <c r="H398" s="70"/>
      <c r="I398" s="127"/>
    </row>
    <row r="399">
      <c r="A399" s="123"/>
      <c r="B399" s="127"/>
      <c r="C399" s="128"/>
      <c r="D399" s="127"/>
      <c r="E399" s="128"/>
      <c r="F399" s="69"/>
      <c r="G399" s="128"/>
      <c r="H399" s="70"/>
      <c r="I399" s="127"/>
    </row>
    <row r="400">
      <c r="A400" s="123"/>
      <c r="B400" s="127"/>
      <c r="C400" s="128"/>
      <c r="D400" s="127"/>
      <c r="E400" s="128"/>
      <c r="F400" s="69"/>
      <c r="G400" s="128"/>
      <c r="H400" s="70"/>
      <c r="I400" s="127"/>
    </row>
    <row r="401">
      <c r="A401" s="123"/>
      <c r="B401" s="127"/>
      <c r="C401" s="128"/>
      <c r="D401" s="127"/>
      <c r="E401" s="128"/>
      <c r="F401" s="69"/>
      <c r="G401" s="128"/>
      <c r="H401" s="70"/>
      <c r="I401" s="127"/>
    </row>
    <row r="402">
      <c r="A402" s="123"/>
      <c r="B402" s="127"/>
      <c r="C402" s="128"/>
      <c r="D402" s="127"/>
      <c r="E402" s="128"/>
      <c r="F402" s="69"/>
      <c r="G402" s="128"/>
      <c r="H402" s="70"/>
      <c r="I402" s="127"/>
    </row>
    <row r="403">
      <c r="A403" s="123"/>
      <c r="B403" s="127"/>
      <c r="C403" s="128"/>
      <c r="D403" s="127"/>
      <c r="E403" s="128"/>
      <c r="F403" s="69"/>
      <c r="G403" s="128"/>
      <c r="H403" s="70"/>
      <c r="I403" s="127"/>
    </row>
    <row r="404">
      <c r="A404" s="123"/>
      <c r="B404" s="127"/>
      <c r="C404" s="128"/>
      <c r="D404" s="127"/>
      <c r="E404" s="128"/>
      <c r="F404" s="69"/>
      <c r="G404" s="128"/>
      <c r="H404" s="70"/>
      <c r="I404" s="127"/>
    </row>
    <row r="405">
      <c r="A405" s="123"/>
      <c r="B405" s="127"/>
      <c r="C405" s="128"/>
      <c r="D405" s="127"/>
      <c r="E405" s="128"/>
      <c r="F405" s="69"/>
      <c r="G405" s="128"/>
      <c r="H405" s="70"/>
      <c r="I405" s="127"/>
    </row>
    <row r="406">
      <c r="A406" s="123"/>
      <c r="B406" s="127"/>
      <c r="C406" s="128"/>
      <c r="D406" s="127"/>
      <c r="E406" s="128"/>
      <c r="F406" s="69"/>
      <c r="G406" s="128"/>
      <c r="H406" s="70"/>
      <c r="I406" s="127"/>
    </row>
    <row r="407">
      <c r="A407" s="123"/>
      <c r="B407" s="127"/>
      <c r="C407" s="128"/>
      <c r="D407" s="127"/>
      <c r="E407" s="128"/>
      <c r="F407" s="69"/>
      <c r="G407" s="128"/>
      <c r="H407" s="70"/>
      <c r="I407" s="127"/>
    </row>
    <row r="408">
      <c r="A408" s="123"/>
      <c r="B408" s="127"/>
      <c r="C408" s="128"/>
      <c r="D408" s="127"/>
      <c r="E408" s="128"/>
      <c r="F408" s="69"/>
      <c r="G408" s="128"/>
      <c r="H408" s="70"/>
      <c r="I408" s="127"/>
    </row>
    <row r="409">
      <c r="A409" s="123"/>
      <c r="B409" s="127"/>
      <c r="C409" s="128"/>
      <c r="D409" s="127"/>
      <c r="E409" s="128"/>
      <c r="F409" s="69"/>
      <c r="G409" s="128"/>
      <c r="H409" s="70"/>
      <c r="I409" s="127"/>
    </row>
    <row r="410">
      <c r="A410" s="123"/>
      <c r="B410" s="127"/>
      <c r="C410" s="128"/>
      <c r="D410" s="127"/>
      <c r="E410" s="128"/>
      <c r="F410" s="69"/>
      <c r="G410" s="128"/>
      <c r="H410" s="70"/>
      <c r="I410" s="127"/>
    </row>
    <row r="411">
      <c r="A411" s="123"/>
      <c r="B411" s="127"/>
      <c r="C411" s="128"/>
      <c r="D411" s="127"/>
      <c r="E411" s="128"/>
      <c r="F411" s="69"/>
      <c r="G411" s="128"/>
      <c r="H411" s="70"/>
      <c r="I411" s="127"/>
    </row>
    <row r="412">
      <c r="A412" s="123"/>
      <c r="B412" s="127"/>
      <c r="C412" s="128"/>
      <c r="D412" s="127"/>
      <c r="E412" s="128"/>
      <c r="F412" s="69"/>
      <c r="G412" s="128"/>
      <c r="H412" s="70"/>
      <c r="I412" s="127"/>
    </row>
    <row r="413">
      <c r="A413" s="123"/>
      <c r="B413" s="127"/>
      <c r="C413" s="128"/>
      <c r="D413" s="127"/>
      <c r="E413" s="128"/>
      <c r="F413" s="69"/>
      <c r="G413" s="128"/>
      <c r="H413" s="70"/>
      <c r="I413" s="127"/>
    </row>
    <row r="414">
      <c r="A414" s="123"/>
      <c r="B414" s="127"/>
      <c r="C414" s="128"/>
      <c r="D414" s="127"/>
      <c r="E414" s="128"/>
      <c r="F414" s="69"/>
      <c r="G414" s="128"/>
      <c r="H414" s="70"/>
      <c r="I414" s="127"/>
    </row>
    <row r="415">
      <c r="A415" s="123"/>
      <c r="B415" s="127"/>
      <c r="C415" s="128"/>
      <c r="D415" s="127"/>
      <c r="E415" s="128"/>
      <c r="F415" s="69"/>
      <c r="G415" s="128"/>
      <c r="H415" s="70"/>
      <c r="I415" s="127"/>
    </row>
    <row r="416">
      <c r="A416" s="123"/>
      <c r="B416" s="127"/>
      <c r="C416" s="128"/>
      <c r="D416" s="127"/>
      <c r="E416" s="128"/>
      <c r="F416" s="69"/>
      <c r="G416" s="128"/>
      <c r="H416" s="70"/>
      <c r="I416" s="127"/>
    </row>
    <row r="417">
      <c r="A417" s="123"/>
      <c r="B417" s="127"/>
      <c r="C417" s="128"/>
      <c r="D417" s="127"/>
      <c r="E417" s="128"/>
      <c r="F417" s="69"/>
      <c r="G417" s="128"/>
      <c r="H417" s="70"/>
      <c r="I417" s="127"/>
    </row>
    <row r="418">
      <c r="A418" s="123"/>
      <c r="B418" s="127"/>
      <c r="C418" s="128"/>
      <c r="D418" s="127"/>
      <c r="E418" s="128"/>
      <c r="F418" s="69"/>
      <c r="G418" s="128"/>
      <c r="H418" s="70"/>
      <c r="I418" s="127"/>
    </row>
    <row r="419">
      <c r="A419" s="123"/>
      <c r="B419" s="127"/>
      <c r="C419" s="128"/>
      <c r="D419" s="127"/>
      <c r="E419" s="128"/>
      <c r="F419" s="69"/>
      <c r="G419" s="128"/>
      <c r="H419" s="70"/>
      <c r="I419" s="127"/>
    </row>
    <row r="420">
      <c r="A420" s="123"/>
      <c r="B420" s="127"/>
      <c r="C420" s="128"/>
      <c r="D420" s="127"/>
      <c r="E420" s="128"/>
      <c r="F420" s="69"/>
      <c r="G420" s="128"/>
      <c r="H420" s="70"/>
      <c r="I420" s="127"/>
    </row>
    <row r="421">
      <c r="A421" s="123"/>
      <c r="B421" s="127"/>
      <c r="C421" s="128"/>
      <c r="D421" s="127"/>
      <c r="E421" s="128"/>
      <c r="F421" s="69"/>
      <c r="G421" s="128"/>
      <c r="H421" s="70"/>
      <c r="I421" s="127"/>
    </row>
    <row r="422">
      <c r="A422" s="123"/>
      <c r="B422" s="127"/>
      <c r="C422" s="128"/>
      <c r="D422" s="127"/>
      <c r="E422" s="128"/>
      <c r="F422" s="69"/>
      <c r="G422" s="128"/>
      <c r="H422" s="70"/>
      <c r="I422" s="127"/>
    </row>
    <row r="423">
      <c r="A423" s="123"/>
      <c r="B423" s="127"/>
      <c r="C423" s="128"/>
      <c r="D423" s="127"/>
      <c r="E423" s="128"/>
      <c r="F423" s="69"/>
      <c r="G423" s="128"/>
      <c r="H423" s="70"/>
      <c r="I423" s="127"/>
    </row>
    <row r="424">
      <c r="A424" s="123"/>
      <c r="B424" s="127"/>
      <c r="C424" s="128"/>
      <c r="D424" s="127"/>
      <c r="E424" s="128"/>
      <c r="F424" s="69"/>
      <c r="G424" s="128"/>
      <c r="H424" s="70"/>
      <c r="I424" s="127"/>
    </row>
    <row r="425">
      <c r="A425" s="123"/>
      <c r="B425" s="127"/>
      <c r="C425" s="128"/>
      <c r="D425" s="127"/>
      <c r="E425" s="128"/>
      <c r="F425" s="69"/>
      <c r="G425" s="128"/>
      <c r="H425" s="70"/>
      <c r="I425" s="127"/>
    </row>
    <row r="426">
      <c r="A426" s="123"/>
      <c r="B426" s="127"/>
      <c r="C426" s="128"/>
      <c r="D426" s="127"/>
      <c r="E426" s="128"/>
      <c r="F426" s="69"/>
      <c r="G426" s="128"/>
      <c r="H426" s="70"/>
      <c r="I426" s="127"/>
    </row>
    <row r="427">
      <c r="A427" s="123"/>
      <c r="B427" s="127"/>
      <c r="C427" s="128"/>
      <c r="D427" s="127"/>
      <c r="E427" s="128"/>
      <c r="F427" s="69"/>
      <c r="G427" s="128"/>
      <c r="H427" s="70"/>
      <c r="I427" s="127"/>
    </row>
    <row r="428">
      <c r="A428" s="123"/>
      <c r="B428" s="127"/>
      <c r="C428" s="128"/>
      <c r="D428" s="127"/>
      <c r="E428" s="128"/>
      <c r="F428" s="69"/>
      <c r="G428" s="128"/>
      <c r="H428" s="70"/>
      <c r="I428" s="127"/>
    </row>
    <row r="429">
      <c r="A429" s="123"/>
      <c r="B429" s="127"/>
      <c r="C429" s="128"/>
      <c r="D429" s="127"/>
      <c r="E429" s="128"/>
      <c r="F429" s="69"/>
      <c r="G429" s="128"/>
      <c r="H429" s="70"/>
      <c r="I429" s="127"/>
    </row>
    <row r="430">
      <c r="A430" s="123"/>
      <c r="B430" s="127"/>
      <c r="C430" s="128"/>
      <c r="D430" s="127"/>
      <c r="E430" s="128"/>
      <c r="F430" s="69"/>
      <c r="G430" s="128"/>
      <c r="H430" s="70"/>
      <c r="I430" s="127"/>
    </row>
    <row r="431">
      <c r="A431" s="123"/>
      <c r="B431" s="127"/>
      <c r="C431" s="128"/>
      <c r="D431" s="127"/>
      <c r="E431" s="128"/>
      <c r="F431" s="69"/>
      <c r="G431" s="128"/>
      <c r="H431" s="70"/>
      <c r="I431" s="127"/>
    </row>
    <row r="432">
      <c r="A432" s="123"/>
      <c r="B432" s="127"/>
      <c r="C432" s="128"/>
      <c r="D432" s="127"/>
      <c r="E432" s="128"/>
      <c r="F432" s="69"/>
      <c r="G432" s="128"/>
      <c r="H432" s="70"/>
      <c r="I432" s="127"/>
    </row>
    <row r="433">
      <c r="A433" s="123"/>
      <c r="B433" s="127"/>
      <c r="C433" s="128"/>
      <c r="D433" s="127"/>
      <c r="E433" s="128"/>
      <c r="F433" s="69"/>
      <c r="G433" s="128"/>
      <c r="H433" s="70"/>
      <c r="I433" s="127"/>
    </row>
    <row r="434">
      <c r="A434" s="123"/>
      <c r="B434" s="127"/>
      <c r="C434" s="128"/>
      <c r="D434" s="127"/>
      <c r="E434" s="128"/>
      <c r="F434" s="69"/>
      <c r="G434" s="128"/>
      <c r="H434" s="70"/>
      <c r="I434" s="127"/>
    </row>
    <row r="435">
      <c r="A435" s="123"/>
      <c r="B435" s="127"/>
      <c r="C435" s="128"/>
      <c r="D435" s="127"/>
      <c r="E435" s="128"/>
      <c r="F435" s="69"/>
      <c r="G435" s="128"/>
      <c r="H435" s="70"/>
      <c r="I435" s="127"/>
    </row>
    <row r="436">
      <c r="A436" s="123"/>
      <c r="B436" s="127"/>
      <c r="C436" s="128"/>
      <c r="D436" s="127"/>
      <c r="E436" s="128"/>
      <c r="F436" s="69"/>
      <c r="G436" s="128"/>
      <c r="H436" s="70"/>
      <c r="I436" s="127"/>
    </row>
    <row r="437">
      <c r="A437" s="123"/>
      <c r="B437" s="127"/>
      <c r="C437" s="128"/>
      <c r="D437" s="127"/>
      <c r="E437" s="128"/>
      <c r="F437" s="69"/>
      <c r="G437" s="128"/>
      <c r="H437" s="70"/>
      <c r="I437" s="127"/>
    </row>
    <row r="438">
      <c r="A438" s="123"/>
      <c r="B438" s="127"/>
      <c r="C438" s="128"/>
      <c r="D438" s="127"/>
      <c r="E438" s="128"/>
      <c r="F438" s="69"/>
      <c r="G438" s="128"/>
      <c r="H438" s="70"/>
      <c r="I438" s="127"/>
    </row>
    <row r="439">
      <c r="A439" s="123"/>
      <c r="B439" s="127"/>
      <c r="C439" s="128"/>
      <c r="D439" s="127"/>
      <c r="E439" s="128"/>
      <c r="F439" s="69"/>
      <c r="G439" s="128"/>
      <c r="H439" s="70"/>
      <c r="I439" s="127"/>
    </row>
    <row r="440">
      <c r="A440" s="123"/>
      <c r="B440" s="127"/>
      <c r="C440" s="128"/>
      <c r="D440" s="127"/>
      <c r="E440" s="128"/>
      <c r="F440" s="69"/>
      <c r="G440" s="128"/>
      <c r="H440" s="70"/>
      <c r="I440" s="127"/>
    </row>
    <row r="441">
      <c r="A441" s="123"/>
      <c r="B441" s="127"/>
      <c r="C441" s="128"/>
      <c r="D441" s="127"/>
      <c r="E441" s="128"/>
      <c r="F441" s="69"/>
      <c r="G441" s="128"/>
      <c r="H441" s="70"/>
      <c r="I441" s="127"/>
    </row>
    <row r="442">
      <c r="A442" s="123"/>
      <c r="B442" s="127"/>
      <c r="C442" s="128"/>
      <c r="D442" s="127"/>
      <c r="E442" s="128"/>
      <c r="F442" s="69"/>
      <c r="G442" s="128"/>
      <c r="H442" s="70"/>
      <c r="I442" s="127"/>
    </row>
    <row r="443">
      <c r="A443" s="123"/>
      <c r="B443" s="127"/>
      <c r="C443" s="128"/>
      <c r="D443" s="127"/>
      <c r="E443" s="128"/>
      <c r="F443" s="69"/>
      <c r="G443" s="128"/>
      <c r="H443" s="70"/>
      <c r="I443" s="127"/>
    </row>
    <row r="444">
      <c r="A444" s="123"/>
      <c r="B444" s="127"/>
      <c r="C444" s="128"/>
      <c r="D444" s="127"/>
      <c r="E444" s="128"/>
      <c r="F444" s="69"/>
      <c r="G444" s="128"/>
      <c r="H444" s="70"/>
      <c r="I444" s="127"/>
    </row>
    <row r="445">
      <c r="A445" s="123"/>
      <c r="B445" s="127"/>
      <c r="C445" s="128"/>
      <c r="D445" s="127"/>
      <c r="E445" s="128"/>
      <c r="F445" s="69"/>
      <c r="G445" s="128"/>
      <c r="H445" s="70"/>
      <c r="I445" s="127"/>
    </row>
    <row r="446">
      <c r="A446" s="123"/>
      <c r="B446" s="127"/>
      <c r="C446" s="128"/>
      <c r="D446" s="127"/>
      <c r="E446" s="128"/>
      <c r="F446" s="69"/>
      <c r="G446" s="128"/>
      <c r="H446" s="70"/>
      <c r="I446" s="127"/>
    </row>
    <row r="447">
      <c r="A447" s="123"/>
      <c r="B447" s="127"/>
      <c r="C447" s="128"/>
      <c r="D447" s="127"/>
      <c r="E447" s="128"/>
      <c r="F447" s="69"/>
      <c r="G447" s="128"/>
      <c r="H447" s="70"/>
      <c r="I447" s="127"/>
    </row>
    <row r="448">
      <c r="A448" s="123"/>
      <c r="B448" s="127"/>
      <c r="C448" s="128"/>
      <c r="D448" s="127"/>
      <c r="E448" s="128"/>
      <c r="F448" s="69"/>
      <c r="G448" s="128"/>
      <c r="H448" s="70"/>
      <c r="I448" s="127"/>
    </row>
    <row r="449">
      <c r="A449" s="123"/>
      <c r="B449" s="127"/>
      <c r="C449" s="128"/>
      <c r="D449" s="127"/>
      <c r="E449" s="128"/>
      <c r="F449" s="69"/>
      <c r="G449" s="128"/>
      <c r="H449" s="70"/>
      <c r="I449" s="127"/>
    </row>
    <row r="450">
      <c r="A450" s="123"/>
      <c r="B450" s="127"/>
      <c r="C450" s="128"/>
      <c r="D450" s="127"/>
      <c r="E450" s="128"/>
      <c r="F450" s="69"/>
      <c r="G450" s="128"/>
      <c r="H450" s="70"/>
      <c r="I450" s="127"/>
    </row>
    <row r="451">
      <c r="A451" s="123"/>
      <c r="B451" s="127"/>
      <c r="C451" s="128"/>
      <c r="D451" s="127"/>
      <c r="E451" s="128"/>
      <c r="F451" s="69"/>
      <c r="G451" s="128"/>
      <c r="H451" s="70"/>
      <c r="I451" s="127"/>
    </row>
    <row r="452">
      <c r="A452" s="123"/>
      <c r="B452" s="127"/>
      <c r="C452" s="128"/>
      <c r="D452" s="127"/>
      <c r="E452" s="128"/>
      <c r="F452" s="69"/>
      <c r="G452" s="128"/>
      <c r="H452" s="70"/>
      <c r="I452" s="127"/>
    </row>
    <row r="453">
      <c r="A453" s="123"/>
      <c r="B453" s="127"/>
      <c r="C453" s="128"/>
      <c r="D453" s="127"/>
      <c r="E453" s="128"/>
      <c r="F453" s="69"/>
      <c r="G453" s="128"/>
      <c r="H453" s="70"/>
      <c r="I453" s="127"/>
    </row>
    <row r="454">
      <c r="A454" s="123"/>
      <c r="B454" s="127"/>
      <c r="C454" s="128"/>
      <c r="D454" s="127"/>
      <c r="E454" s="128"/>
      <c r="F454" s="69"/>
      <c r="G454" s="128"/>
      <c r="H454" s="70"/>
      <c r="I454" s="127"/>
    </row>
    <row r="455">
      <c r="A455" s="123"/>
      <c r="B455" s="127"/>
      <c r="C455" s="128"/>
      <c r="D455" s="127"/>
      <c r="E455" s="128"/>
      <c r="F455" s="69"/>
      <c r="G455" s="128"/>
      <c r="H455" s="70"/>
      <c r="I455" s="127"/>
    </row>
    <row r="456">
      <c r="A456" s="123"/>
      <c r="B456" s="127"/>
      <c r="C456" s="128"/>
      <c r="D456" s="127"/>
      <c r="E456" s="128"/>
      <c r="F456" s="69"/>
      <c r="G456" s="128"/>
      <c r="H456" s="70"/>
      <c r="I456" s="127"/>
    </row>
    <row r="457">
      <c r="A457" s="123"/>
      <c r="B457" s="127"/>
      <c r="C457" s="128"/>
      <c r="D457" s="127"/>
      <c r="E457" s="128"/>
      <c r="F457" s="69"/>
      <c r="G457" s="128"/>
      <c r="H457" s="70"/>
      <c r="I457" s="127"/>
    </row>
    <row r="458">
      <c r="A458" s="123"/>
      <c r="B458" s="127"/>
      <c r="C458" s="128"/>
      <c r="D458" s="127"/>
      <c r="E458" s="128"/>
      <c r="F458" s="69"/>
      <c r="G458" s="128"/>
      <c r="H458" s="70"/>
      <c r="I458" s="127"/>
    </row>
    <row r="459">
      <c r="A459" s="123"/>
      <c r="B459" s="127"/>
      <c r="C459" s="128"/>
      <c r="D459" s="127"/>
      <c r="E459" s="128"/>
      <c r="F459" s="69"/>
      <c r="G459" s="128"/>
      <c r="H459" s="70"/>
      <c r="I459" s="127"/>
    </row>
    <row r="460">
      <c r="A460" s="123"/>
      <c r="B460" s="127"/>
      <c r="C460" s="128"/>
      <c r="D460" s="127"/>
      <c r="E460" s="128"/>
      <c r="F460" s="69"/>
      <c r="G460" s="128"/>
      <c r="H460" s="70"/>
      <c r="I460" s="127"/>
    </row>
    <row r="461">
      <c r="A461" s="123"/>
      <c r="B461" s="127"/>
      <c r="C461" s="128"/>
      <c r="D461" s="127"/>
      <c r="E461" s="128"/>
      <c r="F461" s="69"/>
      <c r="G461" s="128"/>
      <c r="H461" s="70"/>
      <c r="I461" s="127"/>
    </row>
    <row r="462">
      <c r="A462" s="123"/>
      <c r="B462" s="127"/>
      <c r="C462" s="128"/>
      <c r="D462" s="127"/>
      <c r="E462" s="128"/>
      <c r="F462" s="69"/>
      <c r="G462" s="128"/>
      <c r="H462" s="70"/>
      <c r="I462" s="127"/>
    </row>
    <row r="463">
      <c r="A463" s="123"/>
      <c r="B463" s="127"/>
      <c r="C463" s="128"/>
      <c r="D463" s="127"/>
      <c r="E463" s="128"/>
      <c r="F463" s="69"/>
      <c r="G463" s="128"/>
      <c r="H463" s="70"/>
      <c r="I463" s="127"/>
    </row>
    <row r="464">
      <c r="A464" s="123"/>
      <c r="B464" s="127"/>
      <c r="C464" s="128"/>
      <c r="D464" s="127"/>
      <c r="E464" s="128"/>
      <c r="F464" s="69"/>
      <c r="G464" s="128"/>
      <c r="H464" s="70"/>
      <c r="I464" s="127"/>
    </row>
    <row r="465">
      <c r="A465" s="123"/>
      <c r="B465" s="127"/>
      <c r="C465" s="128"/>
      <c r="D465" s="127"/>
      <c r="E465" s="128"/>
      <c r="F465" s="69"/>
      <c r="G465" s="128"/>
      <c r="H465" s="70"/>
      <c r="I465" s="127"/>
    </row>
    <row r="466">
      <c r="A466" s="123"/>
      <c r="B466" s="127"/>
      <c r="C466" s="128"/>
      <c r="D466" s="127"/>
      <c r="E466" s="128"/>
      <c r="F466" s="69"/>
      <c r="G466" s="128"/>
      <c r="H466" s="70"/>
      <c r="I466" s="127"/>
    </row>
    <row r="467">
      <c r="A467" s="123"/>
      <c r="B467" s="127"/>
      <c r="C467" s="128"/>
      <c r="D467" s="127"/>
      <c r="E467" s="128"/>
      <c r="F467" s="69"/>
      <c r="G467" s="128"/>
      <c r="H467" s="70"/>
      <c r="I467" s="127"/>
    </row>
    <row r="468">
      <c r="A468" s="123"/>
      <c r="B468" s="127"/>
      <c r="C468" s="128"/>
      <c r="D468" s="127"/>
      <c r="E468" s="128"/>
      <c r="F468" s="69"/>
      <c r="G468" s="128"/>
      <c r="H468" s="70"/>
      <c r="I468" s="127"/>
    </row>
    <row r="469">
      <c r="A469" s="123"/>
      <c r="B469" s="127"/>
      <c r="C469" s="128"/>
      <c r="D469" s="127"/>
      <c r="E469" s="128"/>
      <c r="F469" s="69"/>
      <c r="G469" s="128"/>
      <c r="H469" s="70"/>
      <c r="I469" s="127"/>
    </row>
    <row r="470">
      <c r="A470" s="123"/>
      <c r="B470" s="127"/>
      <c r="C470" s="128"/>
      <c r="D470" s="127"/>
      <c r="E470" s="128"/>
      <c r="F470" s="69"/>
      <c r="G470" s="128"/>
      <c r="H470" s="70"/>
      <c r="I470" s="127"/>
    </row>
    <row r="471">
      <c r="A471" s="123"/>
      <c r="B471" s="127"/>
      <c r="C471" s="128"/>
      <c r="D471" s="127"/>
      <c r="E471" s="128"/>
      <c r="F471" s="69"/>
      <c r="G471" s="128"/>
      <c r="H471" s="70"/>
      <c r="I471" s="127"/>
    </row>
    <row r="472">
      <c r="A472" s="123"/>
      <c r="B472" s="127"/>
      <c r="C472" s="128"/>
      <c r="D472" s="127"/>
      <c r="E472" s="128"/>
      <c r="F472" s="69"/>
      <c r="G472" s="128"/>
      <c r="H472" s="70"/>
      <c r="I472" s="127"/>
    </row>
    <row r="473">
      <c r="A473" s="123"/>
      <c r="B473" s="127"/>
      <c r="C473" s="128"/>
      <c r="D473" s="127"/>
      <c r="E473" s="128"/>
      <c r="F473" s="69"/>
      <c r="G473" s="128"/>
      <c r="H473" s="70"/>
      <c r="I473" s="127"/>
    </row>
    <row r="474">
      <c r="A474" s="123"/>
      <c r="B474" s="127"/>
      <c r="C474" s="128"/>
      <c r="D474" s="127"/>
      <c r="E474" s="128"/>
      <c r="F474" s="69"/>
      <c r="G474" s="128"/>
      <c r="H474" s="70"/>
      <c r="I474" s="127"/>
    </row>
    <row r="475">
      <c r="A475" s="123"/>
      <c r="B475" s="127"/>
      <c r="C475" s="128"/>
      <c r="D475" s="127"/>
      <c r="E475" s="128"/>
      <c r="F475" s="69"/>
      <c r="G475" s="128"/>
      <c r="H475" s="70"/>
      <c r="I475" s="127"/>
    </row>
    <row r="476">
      <c r="A476" s="123"/>
      <c r="B476" s="127"/>
      <c r="C476" s="128"/>
      <c r="D476" s="127"/>
      <c r="E476" s="128"/>
      <c r="F476" s="69"/>
      <c r="G476" s="128"/>
      <c r="H476" s="70"/>
      <c r="I476" s="127"/>
    </row>
    <row r="477">
      <c r="A477" s="123"/>
      <c r="B477" s="127"/>
      <c r="C477" s="128"/>
      <c r="D477" s="127"/>
      <c r="E477" s="128"/>
      <c r="F477" s="69"/>
      <c r="G477" s="128"/>
      <c r="H477" s="70"/>
      <c r="I477" s="127"/>
    </row>
    <row r="478">
      <c r="A478" s="123"/>
      <c r="B478" s="127"/>
      <c r="C478" s="128"/>
      <c r="D478" s="127"/>
      <c r="E478" s="128"/>
      <c r="F478" s="69"/>
      <c r="G478" s="128"/>
      <c r="H478" s="70"/>
      <c r="I478" s="127"/>
    </row>
    <row r="479">
      <c r="A479" s="123"/>
      <c r="B479" s="127"/>
      <c r="C479" s="128"/>
      <c r="D479" s="127"/>
      <c r="E479" s="128"/>
      <c r="F479" s="69"/>
      <c r="G479" s="128"/>
      <c r="H479" s="70"/>
      <c r="I479" s="127"/>
    </row>
    <row r="480">
      <c r="A480" s="123"/>
      <c r="B480" s="127"/>
      <c r="C480" s="128"/>
      <c r="D480" s="127"/>
      <c r="E480" s="128"/>
      <c r="F480" s="69"/>
      <c r="G480" s="128"/>
      <c r="H480" s="70"/>
      <c r="I480" s="127"/>
    </row>
    <row r="481">
      <c r="A481" s="123"/>
      <c r="B481" s="127"/>
      <c r="C481" s="128"/>
      <c r="D481" s="127"/>
      <c r="E481" s="128"/>
      <c r="F481" s="69"/>
      <c r="G481" s="128"/>
      <c r="H481" s="70"/>
      <c r="I481" s="127"/>
    </row>
    <row r="482">
      <c r="A482" s="123"/>
      <c r="B482" s="127"/>
      <c r="C482" s="128"/>
      <c r="D482" s="127"/>
      <c r="E482" s="128"/>
      <c r="F482" s="69"/>
      <c r="G482" s="128"/>
      <c r="H482" s="70"/>
      <c r="I482" s="127"/>
    </row>
    <row r="483">
      <c r="A483" s="123"/>
      <c r="B483" s="127"/>
      <c r="C483" s="128"/>
      <c r="D483" s="127"/>
      <c r="E483" s="128"/>
      <c r="F483" s="69"/>
      <c r="G483" s="128"/>
      <c r="H483" s="70"/>
      <c r="I483" s="127"/>
    </row>
    <row r="484">
      <c r="A484" s="123"/>
      <c r="B484" s="127"/>
      <c r="C484" s="128"/>
      <c r="D484" s="127"/>
      <c r="E484" s="128"/>
      <c r="F484" s="69"/>
      <c r="G484" s="128"/>
      <c r="H484" s="70"/>
      <c r="I484" s="127"/>
    </row>
    <row r="485">
      <c r="A485" s="123"/>
      <c r="B485" s="127"/>
      <c r="C485" s="128"/>
      <c r="D485" s="127"/>
      <c r="E485" s="128"/>
      <c r="F485" s="69"/>
      <c r="G485" s="128"/>
      <c r="H485" s="70"/>
      <c r="I485" s="127"/>
    </row>
    <row r="486">
      <c r="A486" s="123"/>
      <c r="B486" s="127"/>
      <c r="C486" s="128"/>
      <c r="D486" s="127"/>
      <c r="E486" s="128"/>
      <c r="F486" s="69"/>
      <c r="G486" s="128"/>
      <c r="H486" s="70"/>
      <c r="I486" s="127"/>
    </row>
    <row r="487">
      <c r="A487" s="123"/>
      <c r="B487" s="127"/>
      <c r="C487" s="128"/>
      <c r="D487" s="127"/>
      <c r="E487" s="128"/>
      <c r="F487" s="69"/>
      <c r="G487" s="128"/>
      <c r="H487" s="70"/>
      <c r="I487" s="127"/>
    </row>
    <row r="488">
      <c r="A488" s="123"/>
      <c r="B488" s="127"/>
      <c r="C488" s="128"/>
      <c r="D488" s="127"/>
      <c r="E488" s="128"/>
      <c r="F488" s="69"/>
      <c r="G488" s="128"/>
      <c r="H488" s="70"/>
      <c r="I488" s="127"/>
    </row>
    <row r="489">
      <c r="A489" s="123"/>
      <c r="B489" s="127"/>
      <c r="C489" s="128"/>
      <c r="D489" s="127"/>
      <c r="E489" s="128"/>
      <c r="F489" s="69"/>
      <c r="G489" s="128"/>
      <c r="H489" s="70"/>
      <c r="I489" s="127"/>
    </row>
    <row r="490">
      <c r="A490" s="123"/>
      <c r="B490" s="127"/>
      <c r="C490" s="128"/>
      <c r="D490" s="127"/>
      <c r="E490" s="128"/>
      <c r="F490" s="69"/>
      <c r="G490" s="128"/>
      <c r="H490" s="70"/>
      <c r="I490" s="127"/>
    </row>
    <row r="491">
      <c r="A491" s="123"/>
      <c r="B491" s="127"/>
      <c r="C491" s="128"/>
      <c r="D491" s="127"/>
      <c r="E491" s="128"/>
      <c r="F491" s="69"/>
      <c r="G491" s="128"/>
      <c r="H491" s="70"/>
      <c r="I491" s="127"/>
    </row>
    <row r="492">
      <c r="A492" s="123"/>
      <c r="B492" s="127"/>
      <c r="C492" s="128"/>
      <c r="D492" s="127"/>
      <c r="E492" s="128"/>
      <c r="F492" s="69"/>
      <c r="G492" s="128"/>
      <c r="H492" s="70"/>
      <c r="I492" s="127"/>
    </row>
    <row r="493">
      <c r="A493" s="123"/>
      <c r="B493" s="127"/>
      <c r="C493" s="128"/>
      <c r="D493" s="127"/>
      <c r="E493" s="128"/>
      <c r="F493" s="69"/>
      <c r="G493" s="128"/>
      <c r="H493" s="70"/>
      <c r="I493" s="127"/>
    </row>
    <row r="494">
      <c r="A494" s="123"/>
      <c r="B494" s="127"/>
      <c r="C494" s="128"/>
      <c r="D494" s="127"/>
      <c r="E494" s="128"/>
      <c r="F494" s="69"/>
      <c r="G494" s="128"/>
      <c r="H494" s="70"/>
      <c r="I494" s="127"/>
    </row>
    <row r="495">
      <c r="A495" s="123"/>
      <c r="B495" s="127"/>
      <c r="C495" s="128"/>
      <c r="D495" s="127"/>
      <c r="E495" s="128"/>
      <c r="F495" s="69"/>
      <c r="G495" s="128"/>
      <c r="H495" s="70"/>
      <c r="I495" s="127"/>
    </row>
    <row r="496">
      <c r="A496" s="123"/>
      <c r="B496" s="127"/>
      <c r="C496" s="128"/>
      <c r="D496" s="127"/>
      <c r="E496" s="128"/>
      <c r="F496" s="69"/>
      <c r="G496" s="128"/>
      <c r="H496" s="70"/>
      <c r="I496" s="127"/>
    </row>
    <row r="497">
      <c r="A497" s="123"/>
      <c r="B497" s="127"/>
      <c r="C497" s="128"/>
      <c r="D497" s="127"/>
      <c r="E497" s="128"/>
      <c r="F497" s="69"/>
      <c r="G497" s="128"/>
      <c r="H497" s="70"/>
      <c r="I497" s="127"/>
    </row>
    <row r="498">
      <c r="A498" s="123"/>
      <c r="B498" s="127"/>
      <c r="C498" s="128"/>
      <c r="D498" s="127"/>
      <c r="E498" s="128"/>
      <c r="F498" s="69"/>
      <c r="G498" s="128"/>
      <c r="H498" s="70"/>
      <c r="I498" s="127"/>
    </row>
    <row r="499">
      <c r="A499" s="123"/>
      <c r="B499" s="127"/>
      <c r="C499" s="128"/>
      <c r="D499" s="127"/>
      <c r="E499" s="128"/>
      <c r="F499" s="69"/>
      <c r="G499" s="128"/>
      <c r="H499" s="70"/>
      <c r="I499" s="127"/>
    </row>
    <row r="500">
      <c r="A500" s="123"/>
      <c r="B500" s="127"/>
      <c r="C500" s="128"/>
      <c r="D500" s="127"/>
      <c r="E500" s="128"/>
      <c r="F500" s="69"/>
      <c r="G500" s="128"/>
      <c r="H500" s="70"/>
      <c r="I500" s="127"/>
    </row>
    <row r="501">
      <c r="A501" s="123"/>
      <c r="B501" s="127"/>
      <c r="C501" s="128"/>
      <c r="D501" s="127"/>
      <c r="E501" s="128"/>
      <c r="F501" s="69"/>
      <c r="G501" s="128"/>
      <c r="H501" s="70"/>
      <c r="I501" s="127"/>
    </row>
    <row r="502">
      <c r="A502" s="123"/>
      <c r="B502" s="127"/>
      <c r="C502" s="128"/>
      <c r="D502" s="127"/>
      <c r="E502" s="128"/>
      <c r="F502" s="69"/>
      <c r="G502" s="128"/>
      <c r="H502" s="70"/>
      <c r="I502" s="127"/>
    </row>
    <row r="503">
      <c r="A503" s="123"/>
      <c r="B503" s="127"/>
      <c r="C503" s="128"/>
      <c r="D503" s="127"/>
      <c r="E503" s="128"/>
      <c r="F503" s="69"/>
      <c r="G503" s="128"/>
      <c r="H503" s="70"/>
      <c r="I503" s="127"/>
    </row>
    <row r="504">
      <c r="A504" s="123"/>
      <c r="B504" s="127"/>
      <c r="C504" s="128"/>
      <c r="D504" s="127"/>
      <c r="E504" s="128"/>
      <c r="F504" s="69"/>
      <c r="G504" s="128"/>
      <c r="H504" s="70"/>
      <c r="I504" s="127"/>
    </row>
    <row r="505">
      <c r="A505" s="123"/>
      <c r="B505" s="127"/>
      <c r="C505" s="128"/>
      <c r="D505" s="127"/>
      <c r="E505" s="128"/>
      <c r="F505" s="69"/>
      <c r="G505" s="128"/>
      <c r="H505" s="70"/>
      <c r="I505" s="127"/>
    </row>
    <row r="506">
      <c r="A506" s="123"/>
      <c r="B506" s="127"/>
      <c r="C506" s="128"/>
      <c r="D506" s="127"/>
      <c r="E506" s="128"/>
      <c r="F506" s="69"/>
      <c r="G506" s="128"/>
      <c r="H506" s="70"/>
      <c r="I506" s="127"/>
    </row>
    <row r="507">
      <c r="A507" s="123"/>
      <c r="B507" s="127"/>
      <c r="C507" s="128"/>
      <c r="D507" s="127"/>
      <c r="E507" s="128"/>
      <c r="F507" s="69"/>
      <c r="G507" s="128"/>
      <c r="H507" s="70"/>
      <c r="I507" s="127"/>
    </row>
    <row r="508">
      <c r="A508" s="123"/>
      <c r="B508" s="127"/>
      <c r="C508" s="128"/>
      <c r="D508" s="127"/>
      <c r="E508" s="128"/>
      <c r="F508" s="69"/>
      <c r="G508" s="128"/>
      <c r="H508" s="70"/>
      <c r="I508" s="127"/>
    </row>
    <row r="509">
      <c r="A509" s="123"/>
      <c r="B509" s="127"/>
      <c r="C509" s="128"/>
      <c r="D509" s="127"/>
      <c r="E509" s="128"/>
      <c r="F509" s="69"/>
      <c r="G509" s="128"/>
      <c r="H509" s="70"/>
      <c r="I509" s="127"/>
    </row>
    <row r="510">
      <c r="A510" s="123"/>
      <c r="B510" s="127"/>
      <c r="C510" s="128"/>
      <c r="D510" s="127"/>
      <c r="E510" s="128"/>
      <c r="F510" s="69"/>
      <c r="G510" s="128"/>
      <c r="H510" s="70"/>
      <c r="I510" s="127"/>
    </row>
    <row r="511">
      <c r="A511" s="123"/>
      <c r="B511" s="127"/>
      <c r="C511" s="128"/>
      <c r="D511" s="127"/>
      <c r="E511" s="128"/>
      <c r="F511" s="69"/>
      <c r="G511" s="128"/>
      <c r="H511" s="70"/>
      <c r="I511" s="127"/>
    </row>
    <row r="512">
      <c r="A512" s="123"/>
      <c r="B512" s="127"/>
      <c r="C512" s="128"/>
      <c r="D512" s="127"/>
      <c r="E512" s="128"/>
      <c r="F512" s="69"/>
      <c r="G512" s="128"/>
      <c r="H512" s="70"/>
      <c r="I512" s="127"/>
    </row>
    <row r="513">
      <c r="A513" s="123"/>
      <c r="B513" s="127"/>
      <c r="C513" s="128"/>
      <c r="D513" s="127"/>
      <c r="E513" s="128"/>
      <c r="F513" s="69"/>
      <c r="G513" s="128"/>
      <c r="H513" s="70"/>
      <c r="I513" s="127"/>
    </row>
    <row r="514">
      <c r="A514" s="123"/>
      <c r="B514" s="127"/>
      <c r="C514" s="128"/>
      <c r="D514" s="127"/>
      <c r="E514" s="128"/>
      <c r="F514" s="69"/>
      <c r="G514" s="128"/>
      <c r="H514" s="70"/>
      <c r="I514" s="127"/>
    </row>
    <row r="515">
      <c r="A515" s="123"/>
      <c r="B515" s="127"/>
      <c r="C515" s="128"/>
      <c r="D515" s="127"/>
      <c r="E515" s="128"/>
      <c r="F515" s="69"/>
      <c r="G515" s="128"/>
      <c r="H515" s="70"/>
      <c r="I515" s="127"/>
    </row>
    <row r="516">
      <c r="A516" s="123"/>
      <c r="B516" s="127"/>
      <c r="C516" s="128"/>
      <c r="D516" s="127"/>
      <c r="E516" s="128"/>
      <c r="F516" s="69"/>
      <c r="G516" s="128"/>
      <c r="H516" s="70"/>
      <c r="I516" s="127"/>
    </row>
    <row r="517">
      <c r="A517" s="123"/>
      <c r="B517" s="127"/>
      <c r="C517" s="128"/>
      <c r="D517" s="127"/>
      <c r="E517" s="128"/>
      <c r="F517" s="69"/>
      <c r="G517" s="128"/>
      <c r="H517" s="70"/>
      <c r="I517" s="127"/>
    </row>
    <row r="518">
      <c r="A518" s="123"/>
      <c r="B518" s="127"/>
      <c r="C518" s="128"/>
      <c r="D518" s="127"/>
      <c r="E518" s="128"/>
      <c r="F518" s="69"/>
      <c r="G518" s="128"/>
      <c r="H518" s="70"/>
      <c r="I518" s="127"/>
    </row>
    <row r="519">
      <c r="A519" s="123"/>
      <c r="B519" s="127"/>
      <c r="C519" s="128"/>
      <c r="D519" s="127"/>
      <c r="E519" s="128"/>
      <c r="F519" s="69"/>
      <c r="G519" s="128"/>
      <c r="H519" s="70"/>
      <c r="I519" s="127"/>
    </row>
    <row r="520">
      <c r="A520" s="123"/>
      <c r="B520" s="127"/>
      <c r="C520" s="128"/>
      <c r="D520" s="127"/>
      <c r="E520" s="128"/>
      <c r="F520" s="69"/>
      <c r="G520" s="128"/>
      <c r="H520" s="70"/>
      <c r="I520" s="127"/>
    </row>
    <row r="521">
      <c r="A521" s="123"/>
      <c r="B521" s="127"/>
      <c r="C521" s="128"/>
      <c r="D521" s="127"/>
      <c r="E521" s="128"/>
      <c r="F521" s="69"/>
      <c r="G521" s="128"/>
      <c r="H521" s="70"/>
      <c r="I521" s="127"/>
    </row>
    <row r="522">
      <c r="A522" s="123"/>
      <c r="B522" s="127"/>
      <c r="C522" s="128"/>
      <c r="D522" s="127"/>
      <c r="E522" s="128"/>
      <c r="F522" s="69"/>
      <c r="G522" s="128"/>
      <c r="H522" s="70"/>
      <c r="I522" s="127"/>
    </row>
    <row r="523">
      <c r="A523" s="123"/>
      <c r="B523" s="127"/>
      <c r="C523" s="128"/>
      <c r="D523" s="127"/>
      <c r="E523" s="128"/>
      <c r="F523" s="69"/>
      <c r="G523" s="128"/>
      <c r="H523" s="70"/>
      <c r="I523" s="127"/>
    </row>
    <row r="524">
      <c r="A524" s="123"/>
      <c r="B524" s="127"/>
      <c r="C524" s="128"/>
      <c r="D524" s="127"/>
      <c r="E524" s="128"/>
      <c r="F524" s="69"/>
      <c r="G524" s="128"/>
      <c r="H524" s="70"/>
      <c r="I524" s="127"/>
    </row>
    <row r="525">
      <c r="A525" s="123"/>
      <c r="B525" s="127"/>
      <c r="C525" s="128"/>
      <c r="D525" s="127"/>
      <c r="E525" s="128"/>
      <c r="F525" s="69"/>
      <c r="G525" s="128"/>
      <c r="H525" s="70"/>
      <c r="I525" s="127"/>
    </row>
    <row r="526">
      <c r="A526" s="123"/>
      <c r="B526" s="127"/>
      <c r="C526" s="128"/>
      <c r="D526" s="127"/>
      <c r="E526" s="128"/>
      <c r="F526" s="69"/>
      <c r="G526" s="128"/>
      <c r="H526" s="70"/>
      <c r="I526" s="127"/>
    </row>
    <row r="527">
      <c r="A527" s="123"/>
      <c r="B527" s="127"/>
      <c r="C527" s="128"/>
      <c r="D527" s="127"/>
      <c r="E527" s="128"/>
      <c r="F527" s="69"/>
      <c r="G527" s="128"/>
      <c r="H527" s="70"/>
      <c r="I527" s="127"/>
    </row>
    <row r="528">
      <c r="A528" s="123"/>
      <c r="B528" s="127"/>
      <c r="C528" s="128"/>
      <c r="D528" s="127"/>
      <c r="E528" s="128"/>
      <c r="F528" s="69"/>
      <c r="G528" s="128"/>
      <c r="H528" s="70"/>
      <c r="I528" s="127"/>
    </row>
    <row r="529">
      <c r="A529" s="123"/>
      <c r="B529" s="127"/>
      <c r="C529" s="128"/>
      <c r="D529" s="127"/>
      <c r="E529" s="128"/>
      <c r="F529" s="69"/>
      <c r="G529" s="128"/>
      <c r="H529" s="70"/>
      <c r="I529" s="127"/>
    </row>
    <row r="530">
      <c r="A530" s="123"/>
      <c r="B530" s="127"/>
      <c r="C530" s="128"/>
      <c r="D530" s="127"/>
      <c r="E530" s="128"/>
      <c r="F530" s="69"/>
      <c r="G530" s="128"/>
      <c r="H530" s="70"/>
      <c r="I530" s="127"/>
    </row>
    <row r="531">
      <c r="A531" s="123"/>
      <c r="B531" s="127"/>
      <c r="C531" s="128"/>
      <c r="D531" s="127"/>
      <c r="E531" s="128"/>
      <c r="F531" s="69"/>
      <c r="G531" s="128"/>
      <c r="H531" s="70"/>
      <c r="I531" s="127"/>
    </row>
    <row r="532">
      <c r="A532" s="123"/>
      <c r="B532" s="127"/>
      <c r="C532" s="128"/>
      <c r="D532" s="127"/>
      <c r="E532" s="128"/>
      <c r="F532" s="69"/>
      <c r="G532" s="128"/>
      <c r="H532" s="70"/>
      <c r="I532" s="127"/>
    </row>
    <row r="533">
      <c r="A533" s="123"/>
      <c r="B533" s="127"/>
      <c r="C533" s="128"/>
      <c r="D533" s="127"/>
      <c r="E533" s="128"/>
      <c r="F533" s="69"/>
      <c r="G533" s="128"/>
      <c r="H533" s="70"/>
      <c r="I533" s="127"/>
    </row>
    <row r="534">
      <c r="A534" s="123"/>
      <c r="B534" s="127"/>
      <c r="C534" s="128"/>
      <c r="D534" s="127"/>
      <c r="E534" s="128"/>
      <c r="F534" s="69"/>
      <c r="G534" s="128"/>
      <c r="H534" s="70"/>
      <c r="I534" s="127"/>
    </row>
    <row r="535">
      <c r="A535" s="123"/>
      <c r="B535" s="127"/>
      <c r="C535" s="128"/>
      <c r="D535" s="127"/>
      <c r="E535" s="128"/>
      <c r="F535" s="69"/>
      <c r="G535" s="128"/>
      <c r="H535" s="70"/>
      <c r="I535" s="127"/>
    </row>
    <row r="536">
      <c r="A536" s="123"/>
      <c r="B536" s="127"/>
      <c r="C536" s="128"/>
      <c r="D536" s="127"/>
      <c r="E536" s="128"/>
      <c r="F536" s="69"/>
      <c r="G536" s="128"/>
      <c r="H536" s="70"/>
      <c r="I536" s="127"/>
    </row>
    <row r="537">
      <c r="A537" s="123"/>
      <c r="B537" s="127"/>
      <c r="C537" s="128"/>
      <c r="D537" s="127"/>
      <c r="E537" s="128"/>
      <c r="F537" s="69"/>
      <c r="G537" s="128"/>
      <c r="H537" s="70"/>
      <c r="I537" s="127"/>
    </row>
    <row r="538">
      <c r="A538" s="123"/>
      <c r="B538" s="127"/>
      <c r="C538" s="128"/>
      <c r="D538" s="127"/>
      <c r="E538" s="128"/>
      <c r="F538" s="69"/>
      <c r="G538" s="128"/>
      <c r="H538" s="70"/>
      <c r="I538" s="127"/>
    </row>
    <row r="539">
      <c r="A539" s="123"/>
      <c r="B539" s="127"/>
      <c r="C539" s="128"/>
      <c r="D539" s="127"/>
      <c r="E539" s="128"/>
      <c r="F539" s="69"/>
      <c r="G539" s="128"/>
      <c r="H539" s="70"/>
      <c r="I539" s="127"/>
    </row>
    <row r="540">
      <c r="A540" s="123"/>
      <c r="B540" s="127"/>
      <c r="C540" s="128"/>
      <c r="D540" s="127"/>
      <c r="E540" s="128"/>
      <c r="F540" s="69"/>
      <c r="G540" s="128"/>
      <c r="H540" s="70"/>
      <c r="I540" s="127"/>
    </row>
    <row r="541">
      <c r="A541" s="123"/>
      <c r="B541" s="127"/>
      <c r="C541" s="128"/>
      <c r="D541" s="127"/>
      <c r="E541" s="128"/>
      <c r="F541" s="69"/>
      <c r="G541" s="128"/>
      <c r="H541" s="70"/>
      <c r="I541" s="127"/>
    </row>
    <row r="542">
      <c r="A542" s="123"/>
      <c r="B542" s="127"/>
      <c r="C542" s="128"/>
      <c r="D542" s="127"/>
      <c r="E542" s="128"/>
      <c r="F542" s="69"/>
      <c r="G542" s="128"/>
      <c r="H542" s="70"/>
      <c r="I542" s="127"/>
    </row>
    <row r="543">
      <c r="A543" s="123"/>
      <c r="B543" s="127"/>
      <c r="C543" s="128"/>
      <c r="D543" s="127"/>
      <c r="E543" s="128"/>
      <c r="F543" s="69"/>
      <c r="G543" s="128"/>
      <c r="H543" s="70"/>
      <c r="I543" s="127"/>
    </row>
    <row r="544">
      <c r="A544" s="123"/>
      <c r="B544" s="127"/>
      <c r="C544" s="128"/>
      <c r="D544" s="127"/>
      <c r="E544" s="128"/>
      <c r="F544" s="69"/>
      <c r="G544" s="128"/>
      <c r="H544" s="70"/>
      <c r="I544" s="127"/>
    </row>
    <row r="545">
      <c r="A545" s="123"/>
      <c r="B545" s="127"/>
      <c r="C545" s="128"/>
      <c r="D545" s="127"/>
      <c r="E545" s="128"/>
      <c r="F545" s="69"/>
      <c r="G545" s="128"/>
      <c r="H545" s="70"/>
      <c r="I545" s="127"/>
    </row>
    <row r="546">
      <c r="A546" s="123"/>
      <c r="B546" s="127"/>
      <c r="C546" s="128"/>
      <c r="D546" s="127"/>
      <c r="E546" s="128"/>
      <c r="F546" s="69"/>
      <c r="G546" s="128"/>
      <c r="H546" s="70"/>
      <c r="I546" s="127"/>
    </row>
    <row r="547">
      <c r="A547" s="123"/>
      <c r="B547" s="127"/>
      <c r="C547" s="128"/>
      <c r="D547" s="127"/>
      <c r="E547" s="128"/>
      <c r="F547" s="69"/>
      <c r="G547" s="128"/>
      <c r="H547" s="70"/>
      <c r="I547" s="127"/>
    </row>
    <row r="548">
      <c r="A548" s="123"/>
      <c r="B548" s="127"/>
      <c r="C548" s="128"/>
      <c r="D548" s="127"/>
      <c r="E548" s="128"/>
      <c r="F548" s="69"/>
      <c r="G548" s="128"/>
      <c r="H548" s="70"/>
      <c r="I548" s="127"/>
    </row>
    <row r="549">
      <c r="A549" s="123"/>
      <c r="B549" s="127"/>
      <c r="C549" s="128"/>
      <c r="D549" s="127"/>
      <c r="E549" s="128"/>
      <c r="F549" s="69"/>
      <c r="G549" s="128"/>
      <c r="H549" s="70"/>
      <c r="I549" s="127"/>
    </row>
    <row r="550">
      <c r="A550" s="123"/>
      <c r="B550" s="127"/>
      <c r="C550" s="128"/>
      <c r="D550" s="127"/>
      <c r="E550" s="128"/>
      <c r="F550" s="69"/>
      <c r="G550" s="128"/>
      <c r="H550" s="70"/>
      <c r="I550" s="127"/>
    </row>
    <row r="551">
      <c r="A551" s="123"/>
      <c r="B551" s="127"/>
      <c r="C551" s="128"/>
      <c r="D551" s="127"/>
      <c r="E551" s="128"/>
      <c r="F551" s="69"/>
      <c r="G551" s="128"/>
      <c r="H551" s="70"/>
      <c r="I551" s="127"/>
    </row>
    <row r="552">
      <c r="A552" s="123"/>
      <c r="B552" s="127"/>
      <c r="C552" s="128"/>
      <c r="D552" s="127"/>
      <c r="E552" s="128"/>
      <c r="F552" s="69"/>
      <c r="G552" s="128"/>
      <c r="H552" s="70"/>
      <c r="I552" s="127"/>
    </row>
    <row r="553">
      <c r="A553" s="123"/>
      <c r="B553" s="127"/>
      <c r="C553" s="128"/>
      <c r="D553" s="127"/>
      <c r="E553" s="128"/>
      <c r="F553" s="69"/>
      <c r="G553" s="128"/>
      <c r="H553" s="70"/>
      <c r="I553" s="127"/>
    </row>
    <row r="554">
      <c r="A554" s="123"/>
      <c r="B554" s="127"/>
      <c r="C554" s="128"/>
      <c r="D554" s="127"/>
      <c r="E554" s="128"/>
      <c r="F554" s="69"/>
      <c r="G554" s="128"/>
      <c r="H554" s="70"/>
      <c r="I554" s="127"/>
    </row>
    <row r="555">
      <c r="A555" s="123"/>
      <c r="B555" s="127"/>
      <c r="C555" s="128"/>
      <c r="D555" s="127"/>
      <c r="E555" s="128"/>
      <c r="F555" s="69"/>
      <c r="G555" s="128"/>
      <c r="H555" s="70"/>
      <c r="I555" s="127"/>
    </row>
    <row r="556">
      <c r="A556" s="123"/>
      <c r="B556" s="127"/>
      <c r="C556" s="128"/>
      <c r="D556" s="127"/>
      <c r="E556" s="128"/>
      <c r="F556" s="69"/>
      <c r="G556" s="128"/>
      <c r="H556" s="70"/>
      <c r="I556" s="127"/>
    </row>
    <row r="557">
      <c r="A557" s="123"/>
      <c r="B557" s="127"/>
      <c r="C557" s="128"/>
      <c r="D557" s="127"/>
      <c r="E557" s="128"/>
      <c r="F557" s="69"/>
      <c r="G557" s="128"/>
      <c r="H557" s="70"/>
      <c r="I557" s="127"/>
    </row>
    <row r="558">
      <c r="A558" s="123"/>
      <c r="B558" s="127"/>
      <c r="C558" s="128"/>
      <c r="D558" s="127"/>
      <c r="E558" s="128"/>
      <c r="F558" s="69"/>
      <c r="G558" s="128"/>
      <c r="H558" s="70"/>
      <c r="I558" s="127"/>
    </row>
    <row r="559">
      <c r="A559" s="123"/>
      <c r="B559" s="127"/>
      <c r="C559" s="128"/>
      <c r="D559" s="127"/>
      <c r="E559" s="128"/>
      <c r="F559" s="69"/>
      <c r="G559" s="128"/>
      <c r="H559" s="70"/>
      <c r="I559" s="127"/>
    </row>
    <row r="560">
      <c r="A560" s="123"/>
      <c r="B560" s="127"/>
      <c r="C560" s="128"/>
      <c r="D560" s="127"/>
      <c r="E560" s="128"/>
      <c r="F560" s="69"/>
      <c r="G560" s="128"/>
      <c r="H560" s="70"/>
      <c r="I560" s="127"/>
    </row>
    <row r="561">
      <c r="A561" s="123"/>
      <c r="B561" s="127"/>
      <c r="C561" s="128"/>
      <c r="D561" s="127"/>
      <c r="E561" s="128"/>
      <c r="F561" s="69"/>
      <c r="G561" s="128"/>
      <c r="H561" s="70"/>
      <c r="I561" s="127"/>
    </row>
    <row r="562">
      <c r="A562" s="123"/>
      <c r="B562" s="127"/>
      <c r="C562" s="128"/>
      <c r="D562" s="127"/>
      <c r="E562" s="128"/>
      <c r="F562" s="69"/>
      <c r="G562" s="128"/>
      <c r="H562" s="70"/>
      <c r="I562" s="127"/>
    </row>
    <row r="563">
      <c r="A563" s="123"/>
      <c r="B563" s="127"/>
      <c r="C563" s="128"/>
      <c r="D563" s="127"/>
      <c r="E563" s="128"/>
      <c r="F563" s="69"/>
      <c r="G563" s="128"/>
      <c r="H563" s="70"/>
      <c r="I563" s="127"/>
    </row>
    <row r="564">
      <c r="A564" s="123"/>
      <c r="B564" s="127"/>
      <c r="C564" s="128"/>
      <c r="D564" s="127"/>
      <c r="E564" s="128"/>
      <c r="F564" s="69"/>
      <c r="G564" s="128"/>
      <c r="H564" s="70"/>
      <c r="I564" s="127"/>
    </row>
    <row r="565">
      <c r="A565" s="123"/>
      <c r="B565" s="127"/>
      <c r="C565" s="128"/>
      <c r="D565" s="127"/>
      <c r="E565" s="128"/>
      <c r="F565" s="69"/>
      <c r="G565" s="128"/>
      <c r="H565" s="70"/>
      <c r="I565" s="127"/>
    </row>
    <row r="566">
      <c r="A566" s="123"/>
      <c r="B566" s="127"/>
      <c r="C566" s="128"/>
      <c r="D566" s="127"/>
      <c r="E566" s="128"/>
      <c r="F566" s="69"/>
      <c r="G566" s="128"/>
      <c r="H566" s="70"/>
      <c r="I566" s="127"/>
    </row>
    <row r="567">
      <c r="A567" s="123"/>
      <c r="B567" s="127"/>
      <c r="C567" s="128"/>
      <c r="D567" s="127"/>
      <c r="E567" s="128"/>
      <c r="F567" s="69"/>
      <c r="G567" s="128"/>
      <c r="H567" s="70"/>
      <c r="I567" s="127"/>
    </row>
    <row r="568">
      <c r="A568" s="123"/>
      <c r="B568" s="127"/>
      <c r="C568" s="128"/>
      <c r="D568" s="127"/>
      <c r="E568" s="128"/>
      <c r="F568" s="69"/>
      <c r="G568" s="128"/>
      <c r="H568" s="70"/>
      <c r="I568" s="127"/>
    </row>
    <row r="569">
      <c r="A569" s="123"/>
      <c r="B569" s="127"/>
      <c r="C569" s="128"/>
      <c r="D569" s="127"/>
      <c r="E569" s="128"/>
      <c r="F569" s="69"/>
      <c r="G569" s="128"/>
      <c r="H569" s="70"/>
      <c r="I569" s="127"/>
    </row>
    <row r="570">
      <c r="A570" s="123"/>
      <c r="B570" s="127"/>
      <c r="C570" s="128"/>
      <c r="D570" s="127"/>
      <c r="E570" s="128"/>
      <c r="F570" s="69"/>
      <c r="G570" s="128"/>
      <c r="H570" s="70"/>
      <c r="I570" s="127"/>
    </row>
    <row r="571">
      <c r="A571" s="123"/>
      <c r="B571" s="127"/>
      <c r="C571" s="128"/>
      <c r="D571" s="127"/>
      <c r="E571" s="128"/>
      <c r="F571" s="69"/>
      <c r="G571" s="128"/>
      <c r="H571" s="70"/>
      <c r="I571" s="127"/>
    </row>
    <row r="572">
      <c r="A572" s="123"/>
      <c r="B572" s="127"/>
      <c r="C572" s="128"/>
      <c r="D572" s="127"/>
      <c r="E572" s="128"/>
      <c r="F572" s="69"/>
      <c r="G572" s="128"/>
      <c r="H572" s="70"/>
      <c r="I572" s="127"/>
    </row>
    <row r="573">
      <c r="A573" s="123"/>
      <c r="B573" s="127"/>
      <c r="C573" s="128"/>
      <c r="D573" s="127"/>
      <c r="E573" s="128"/>
      <c r="F573" s="69"/>
      <c r="G573" s="128"/>
      <c r="H573" s="70"/>
      <c r="I573" s="127"/>
    </row>
    <row r="574">
      <c r="A574" s="123"/>
      <c r="B574" s="127"/>
      <c r="C574" s="128"/>
      <c r="D574" s="127"/>
      <c r="E574" s="128"/>
      <c r="F574" s="69"/>
      <c r="G574" s="128"/>
      <c r="H574" s="70"/>
      <c r="I574" s="127"/>
    </row>
    <row r="575">
      <c r="A575" s="123"/>
      <c r="B575" s="127"/>
      <c r="C575" s="128"/>
      <c r="D575" s="127"/>
      <c r="E575" s="128"/>
      <c r="F575" s="69"/>
      <c r="G575" s="128"/>
      <c r="H575" s="70"/>
      <c r="I575" s="127"/>
    </row>
    <row r="576">
      <c r="A576" s="123"/>
      <c r="B576" s="127"/>
      <c r="C576" s="128"/>
      <c r="D576" s="127"/>
      <c r="E576" s="128"/>
      <c r="F576" s="69"/>
      <c r="G576" s="128"/>
      <c r="H576" s="70"/>
      <c r="I576" s="127"/>
    </row>
    <row r="577">
      <c r="A577" s="123"/>
      <c r="B577" s="127"/>
      <c r="C577" s="128"/>
      <c r="D577" s="127"/>
      <c r="E577" s="128"/>
      <c r="F577" s="69"/>
      <c r="G577" s="128"/>
      <c r="H577" s="70"/>
      <c r="I577" s="127"/>
    </row>
    <row r="578">
      <c r="A578" s="123"/>
      <c r="B578" s="127"/>
      <c r="C578" s="128"/>
      <c r="D578" s="127"/>
      <c r="E578" s="128"/>
      <c r="F578" s="69"/>
      <c r="G578" s="128"/>
      <c r="H578" s="70"/>
      <c r="I578" s="127"/>
    </row>
    <row r="579">
      <c r="A579" s="123"/>
      <c r="B579" s="127"/>
      <c r="C579" s="128"/>
      <c r="D579" s="127"/>
      <c r="E579" s="128"/>
      <c r="F579" s="69"/>
      <c r="G579" s="128"/>
      <c r="H579" s="70"/>
      <c r="I579" s="127"/>
    </row>
    <row r="580">
      <c r="A580" s="123"/>
      <c r="B580" s="127"/>
      <c r="C580" s="128"/>
      <c r="D580" s="127"/>
      <c r="E580" s="128"/>
      <c r="F580" s="69"/>
      <c r="G580" s="128"/>
      <c r="H580" s="70"/>
      <c r="I580" s="127"/>
    </row>
    <row r="581">
      <c r="A581" s="123"/>
      <c r="B581" s="127"/>
      <c r="C581" s="128"/>
      <c r="D581" s="127"/>
      <c r="E581" s="128"/>
      <c r="F581" s="69"/>
      <c r="G581" s="128"/>
      <c r="H581" s="70"/>
      <c r="I581" s="127"/>
    </row>
    <row r="582">
      <c r="A582" s="123"/>
      <c r="B582" s="127"/>
      <c r="C582" s="128"/>
      <c r="D582" s="127"/>
      <c r="E582" s="128"/>
      <c r="F582" s="69"/>
      <c r="G582" s="128"/>
      <c r="H582" s="70"/>
      <c r="I582" s="127"/>
    </row>
    <row r="583">
      <c r="A583" s="123"/>
      <c r="B583" s="127"/>
      <c r="C583" s="128"/>
      <c r="D583" s="127"/>
      <c r="E583" s="128"/>
      <c r="F583" s="69"/>
      <c r="G583" s="128"/>
      <c r="H583" s="70"/>
      <c r="I583" s="127"/>
    </row>
    <row r="584">
      <c r="A584" s="123"/>
      <c r="B584" s="127"/>
      <c r="C584" s="128"/>
      <c r="D584" s="127"/>
      <c r="E584" s="128"/>
      <c r="F584" s="69"/>
      <c r="G584" s="128"/>
      <c r="H584" s="70"/>
      <c r="I584" s="127"/>
    </row>
    <row r="585">
      <c r="A585" s="123"/>
      <c r="B585" s="127"/>
      <c r="C585" s="128"/>
      <c r="D585" s="127"/>
      <c r="E585" s="128"/>
      <c r="F585" s="69"/>
      <c r="G585" s="128"/>
      <c r="H585" s="70"/>
      <c r="I585" s="127"/>
    </row>
    <row r="586">
      <c r="A586" s="123"/>
      <c r="B586" s="127"/>
      <c r="C586" s="128"/>
      <c r="D586" s="127"/>
      <c r="E586" s="128"/>
      <c r="F586" s="69"/>
      <c r="G586" s="128"/>
      <c r="H586" s="70"/>
      <c r="I586" s="127"/>
    </row>
    <row r="587">
      <c r="A587" s="123"/>
      <c r="B587" s="127"/>
      <c r="C587" s="128"/>
      <c r="D587" s="127"/>
      <c r="E587" s="128"/>
      <c r="F587" s="69"/>
      <c r="G587" s="128"/>
      <c r="H587" s="70"/>
      <c r="I587" s="127"/>
    </row>
    <row r="588">
      <c r="A588" s="123"/>
      <c r="B588" s="127"/>
      <c r="C588" s="128"/>
      <c r="D588" s="127"/>
      <c r="E588" s="128"/>
      <c r="F588" s="69"/>
      <c r="G588" s="128"/>
      <c r="H588" s="70"/>
      <c r="I588" s="127"/>
    </row>
    <row r="589">
      <c r="A589" s="123"/>
      <c r="B589" s="127"/>
      <c r="C589" s="128"/>
      <c r="D589" s="127"/>
      <c r="E589" s="128"/>
      <c r="F589" s="69"/>
      <c r="G589" s="128"/>
      <c r="H589" s="70"/>
      <c r="I589" s="127"/>
    </row>
    <row r="590">
      <c r="A590" s="123"/>
      <c r="B590" s="127"/>
      <c r="C590" s="128"/>
      <c r="D590" s="127"/>
      <c r="E590" s="128"/>
      <c r="F590" s="69"/>
      <c r="G590" s="128"/>
      <c r="H590" s="70"/>
      <c r="I590" s="127"/>
    </row>
    <row r="591">
      <c r="A591" s="123"/>
      <c r="B591" s="127"/>
      <c r="C591" s="128"/>
      <c r="D591" s="127"/>
      <c r="E591" s="128"/>
      <c r="F591" s="69"/>
      <c r="G591" s="128"/>
      <c r="H591" s="70"/>
      <c r="I591" s="127"/>
    </row>
    <row r="592">
      <c r="A592" s="123"/>
      <c r="B592" s="127"/>
      <c r="C592" s="128"/>
      <c r="D592" s="127"/>
      <c r="E592" s="128"/>
      <c r="F592" s="69"/>
      <c r="G592" s="128"/>
      <c r="H592" s="70"/>
      <c r="I592" s="127"/>
    </row>
    <row r="593">
      <c r="A593" s="123"/>
      <c r="B593" s="127"/>
      <c r="C593" s="128"/>
      <c r="D593" s="127"/>
      <c r="E593" s="128"/>
      <c r="F593" s="69"/>
      <c r="G593" s="128"/>
      <c r="H593" s="70"/>
      <c r="I593" s="127"/>
    </row>
    <row r="594">
      <c r="A594" s="123"/>
      <c r="B594" s="127"/>
      <c r="C594" s="128"/>
      <c r="D594" s="127"/>
      <c r="E594" s="128"/>
      <c r="F594" s="69"/>
      <c r="G594" s="128"/>
      <c r="H594" s="70"/>
      <c r="I594" s="127"/>
    </row>
    <row r="595">
      <c r="A595" s="123"/>
      <c r="B595" s="127"/>
      <c r="C595" s="128"/>
      <c r="D595" s="127"/>
      <c r="E595" s="128"/>
      <c r="F595" s="69"/>
      <c r="G595" s="128"/>
      <c r="H595" s="70"/>
      <c r="I595" s="127"/>
    </row>
    <row r="596">
      <c r="A596" s="123"/>
      <c r="B596" s="127"/>
      <c r="C596" s="128"/>
      <c r="D596" s="127"/>
      <c r="E596" s="128"/>
      <c r="F596" s="69"/>
      <c r="G596" s="128"/>
      <c r="H596" s="70"/>
      <c r="I596" s="127"/>
    </row>
    <row r="597">
      <c r="A597" s="123"/>
      <c r="B597" s="127"/>
      <c r="C597" s="128"/>
      <c r="D597" s="127"/>
      <c r="E597" s="128"/>
      <c r="F597" s="69"/>
      <c r="G597" s="128"/>
      <c r="H597" s="70"/>
      <c r="I597" s="127"/>
    </row>
    <row r="598">
      <c r="A598" s="123"/>
      <c r="B598" s="127"/>
      <c r="C598" s="128"/>
      <c r="D598" s="127"/>
      <c r="E598" s="128"/>
      <c r="F598" s="69"/>
      <c r="G598" s="128"/>
      <c r="H598" s="70"/>
      <c r="I598" s="127"/>
    </row>
    <row r="599">
      <c r="A599" s="123"/>
      <c r="B599" s="127"/>
      <c r="C599" s="128"/>
      <c r="D599" s="127"/>
      <c r="E599" s="128"/>
      <c r="F599" s="69"/>
      <c r="G599" s="128"/>
      <c r="H599" s="70"/>
      <c r="I599" s="127"/>
    </row>
    <row r="600">
      <c r="A600" s="123"/>
      <c r="B600" s="127"/>
      <c r="C600" s="128"/>
      <c r="D600" s="127"/>
      <c r="E600" s="128"/>
      <c r="F600" s="69"/>
      <c r="G600" s="128"/>
      <c r="H600" s="70"/>
      <c r="I600" s="127"/>
    </row>
    <row r="601">
      <c r="A601" s="123"/>
      <c r="B601" s="127"/>
      <c r="C601" s="128"/>
      <c r="D601" s="127"/>
      <c r="E601" s="128"/>
      <c r="F601" s="69"/>
      <c r="G601" s="128"/>
      <c r="H601" s="70"/>
      <c r="I601" s="127"/>
    </row>
    <row r="602">
      <c r="A602" s="123"/>
      <c r="B602" s="127"/>
      <c r="C602" s="128"/>
      <c r="D602" s="127"/>
      <c r="E602" s="128"/>
      <c r="F602" s="69"/>
      <c r="G602" s="128"/>
      <c r="H602" s="70"/>
      <c r="I602" s="127"/>
    </row>
    <row r="603">
      <c r="A603" s="123"/>
      <c r="B603" s="127"/>
      <c r="C603" s="128"/>
      <c r="D603" s="127"/>
      <c r="E603" s="128"/>
      <c r="F603" s="69"/>
      <c r="G603" s="128"/>
      <c r="H603" s="70"/>
      <c r="I603" s="127"/>
    </row>
    <row r="604">
      <c r="A604" s="123"/>
      <c r="B604" s="127"/>
      <c r="C604" s="128"/>
      <c r="D604" s="127"/>
      <c r="E604" s="128"/>
      <c r="F604" s="69"/>
      <c r="G604" s="128"/>
      <c r="H604" s="70"/>
      <c r="I604" s="127"/>
    </row>
    <row r="605">
      <c r="A605" s="123"/>
      <c r="B605" s="127"/>
      <c r="C605" s="128"/>
      <c r="D605" s="127"/>
      <c r="E605" s="128"/>
      <c r="F605" s="69"/>
      <c r="G605" s="128"/>
      <c r="H605" s="70"/>
      <c r="I605" s="127"/>
    </row>
    <row r="606">
      <c r="A606" s="123"/>
      <c r="B606" s="127"/>
      <c r="C606" s="128"/>
      <c r="D606" s="127"/>
      <c r="E606" s="128"/>
      <c r="F606" s="69"/>
      <c r="G606" s="128"/>
      <c r="H606" s="70"/>
      <c r="I606" s="127"/>
    </row>
    <row r="607">
      <c r="A607" s="123"/>
      <c r="B607" s="127"/>
      <c r="C607" s="128"/>
      <c r="D607" s="127"/>
      <c r="E607" s="128"/>
      <c r="F607" s="69"/>
      <c r="G607" s="128"/>
      <c r="H607" s="70"/>
      <c r="I607" s="127"/>
    </row>
    <row r="608">
      <c r="A608" s="123"/>
      <c r="B608" s="127"/>
      <c r="C608" s="128"/>
      <c r="D608" s="127"/>
      <c r="E608" s="128"/>
      <c r="F608" s="69"/>
      <c r="G608" s="128"/>
      <c r="H608" s="70"/>
      <c r="I608" s="127"/>
    </row>
    <row r="609">
      <c r="A609" s="123"/>
      <c r="B609" s="127"/>
      <c r="C609" s="128"/>
      <c r="D609" s="127"/>
      <c r="E609" s="128"/>
      <c r="F609" s="69"/>
      <c r="G609" s="128"/>
      <c r="H609" s="70"/>
      <c r="I609" s="127"/>
    </row>
    <row r="610">
      <c r="A610" s="123"/>
      <c r="B610" s="127"/>
      <c r="C610" s="128"/>
      <c r="D610" s="127"/>
      <c r="E610" s="128"/>
      <c r="F610" s="69"/>
      <c r="G610" s="128"/>
      <c r="H610" s="70"/>
      <c r="I610" s="127"/>
    </row>
    <row r="611">
      <c r="A611" s="123"/>
      <c r="B611" s="127"/>
      <c r="C611" s="128"/>
      <c r="D611" s="127"/>
      <c r="E611" s="128"/>
      <c r="F611" s="69"/>
      <c r="G611" s="128"/>
      <c r="H611" s="70"/>
      <c r="I611" s="127"/>
    </row>
    <row r="612">
      <c r="A612" s="123"/>
      <c r="B612" s="127"/>
      <c r="C612" s="128"/>
      <c r="D612" s="127"/>
      <c r="E612" s="128"/>
      <c r="F612" s="69"/>
      <c r="G612" s="128"/>
      <c r="H612" s="70"/>
      <c r="I612" s="127"/>
    </row>
    <row r="613">
      <c r="A613" s="123"/>
      <c r="B613" s="127"/>
      <c r="C613" s="128"/>
      <c r="D613" s="127"/>
      <c r="E613" s="128"/>
      <c r="F613" s="69"/>
      <c r="G613" s="128"/>
      <c r="H613" s="70"/>
      <c r="I613" s="127"/>
    </row>
    <row r="614">
      <c r="A614" s="123"/>
      <c r="B614" s="127"/>
      <c r="C614" s="128"/>
      <c r="D614" s="127"/>
      <c r="E614" s="128"/>
      <c r="F614" s="69"/>
      <c r="G614" s="128"/>
      <c r="H614" s="70"/>
      <c r="I614" s="127"/>
    </row>
    <row r="615">
      <c r="A615" s="123"/>
      <c r="B615" s="127"/>
      <c r="C615" s="128"/>
      <c r="D615" s="127"/>
      <c r="E615" s="128"/>
      <c r="F615" s="69"/>
      <c r="G615" s="128"/>
      <c r="H615" s="70"/>
      <c r="I615" s="127"/>
    </row>
    <row r="616">
      <c r="A616" s="123"/>
      <c r="B616" s="127"/>
      <c r="C616" s="128"/>
      <c r="D616" s="127"/>
      <c r="E616" s="128"/>
      <c r="F616" s="69"/>
      <c r="G616" s="128"/>
      <c r="H616" s="70"/>
      <c r="I616" s="127"/>
    </row>
    <row r="617">
      <c r="A617" s="123"/>
      <c r="B617" s="127"/>
      <c r="C617" s="128"/>
      <c r="D617" s="127"/>
      <c r="E617" s="128"/>
      <c r="F617" s="69"/>
      <c r="G617" s="128"/>
      <c r="H617" s="70"/>
      <c r="I617" s="127"/>
    </row>
    <row r="618">
      <c r="A618" s="123"/>
      <c r="B618" s="127"/>
      <c r="C618" s="128"/>
      <c r="D618" s="127"/>
      <c r="E618" s="128"/>
      <c r="F618" s="69"/>
      <c r="G618" s="128"/>
      <c r="H618" s="70"/>
      <c r="I618" s="127"/>
    </row>
    <row r="619">
      <c r="A619" s="123"/>
      <c r="B619" s="127"/>
      <c r="C619" s="128"/>
      <c r="D619" s="127"/>
      <c r="E619" s="128"/>
      <c r="F619" s="69"/>
      <c r="G619" s="128"/>
      <c r="H619" s="70"/>
      <c r="I619" s="127"/>
    </row>
    <row r="620">
      <c r="A620" s="123"/>
      <c r="B620" s="127"/>
      <c r="C620" s="128"/>
      <c r="D620" s="127"/>
      <c r="E620" s="128"/>
      <c r="F620" s="69"/>
      <c r="G620" s="128"/>
      <c r="H620" s="70"/>
      <c r="I620" s="127"/>
    </row>
    <row r="621">
      <c r="A621" s="123"/>
      <c r="B621" s="127"/>
      <c r="C621" s="128"/>
      <c r="D621" s="127"/>
      <c r="E621" s="128"/>
      <c r="F621" s="69"/>
      <c r="G621" s="128"/>
      <c r="H621" s="70"/>
      <c r="I621" s="127"/>
    </row>
    <row r="622">
      <c r="A622" s="123"/>
      <c r="B622" s="127"/>
      <c r="C622" s="128"/>
      <c r="D622" s="127"/>
      <c r="E622" s="128"/>
      <c r="F622" s="69"/>
      <c r="G622" s="128"/>
      <c r="H622" s="70"/>
      <c r="I622" s="127"/>
    </row>
    <row r="623">
      <c r="A623" s="123"/>
      <c r="B623" s="127"/>
      <c r="C623" s="128"/>
      <c r="D623" s="127"/>
      <c r="E623" s="128"/>
      <c r="F623" s="69"/>
      <c r="G623" s="128"/>
      <c r="H623" s="70"/>
      <c r="I623" s="127"/>
    </row>
    <row r="624">
      <c r="A624" s="123"/>
      <c r="B624" s="127"/>
      <c r="C624" s="128"/>
      <c r="D624" s="127"/>
      <c r="E624" s="128"/>
      <c r="F624" s="69"/>
      <c r="G624" s="128"/>
      <c r="H624" s="70"/>
      <c r="I624" s="127"/>
    </row>
    <row r="625">
      <c r="A625" s="123"/>
      <c r="B625" s="127"/>
      <c r="C625" s="128"/>
      <c r="D625" s="127"/>
      <c r="E625" s="128"/>
      <c r="F625" s="69"/>
      <c r="G625" s="128"/>
      <c r="H625" s="70"/>
      <c r="I625" s="127"/>
    </row>
    <row r="626">
      <c r="A626" s="123"/>
      <c r="B626" s="127"/>
      <c r="C626" s="128"/>
      <c r="D626" s="127"/>
      <c r="E626" s="128"/>
      <c r="F626" s="69"/>
      <c r="G626" s="128"/>
      <c r="H626" s="70"/>
      <c r="I626" s="127"/>
    </row>
    <row r="627">
      <c r="A627" s="123"/>
      <c r="B627" s="127"/>
      <c r="C627" s="128"/>
      <c r="D627" s="127"/>
      <c r="E627" s="128"/>
      <c r="F627" s="69"/>
      <c r="G627" s="128"/>
      <c r="H627" s="70"/>
      <c r="I627" s="127"/>
    </row>
    <row r="628">
      <c r="A628" s="123"/>
      <c r="B628" s="127"/>
      <c r="C628" s="128"/>
      <c r="D628" s="127"/>
      <c r="E628" s="128"/>
      <c r="F628" s="69"/>
      <c r="G628" s="128"/>
      <c r="H628" s="70"/>
      <c r="I628" s="127"/>
    </row>
    <row r="629">
      <c r="A629" s="123"/>
      <c r="B629" s="127"/>
      <c r="C629" s="128"/>
      <c r="D629" s="127"/>
      <c r="E629" s="128"/>
      <c r="F629" s="69"/>
      <c r="G629" s="128"/>
      <c r="H629" s="70"/>
      <c r="I629" s="127"/>
    </row>
    <row r="630">
      <c r="A630" s="123"/>
      <c r="B630" s="127"/>
      <c r="C630" s="128"/>
      <c r="D630" s="127"/>
      <c r="E630" s="128"/>
      <c r="F630" s="69"/>
      <c r="G630" s="128"/>
      <c r="H630" s="70"/>
      <c r="I630" s="127"/>
    </row>
    <row r="631">
      <c r="A631" s="123"/>
      <c r="B631" s="127"/>
      <c r="C631" s="128"/>
      <c r="D631" s="127"/>
      <c r="E631" s="128"/>
      <c r="F631" s="69"/>
      <c r="G631" s="128"/>
      <c r="H631" s="70"/>
      <c r="I631" s="127"/>
    </row>
    <row r="632">
      <c r="A632" s="123"/>
      <c r="B632" s="127"/>
      <c r="C632" s="128"/>
      <c r="D632" s="127"/>
      <c r="E632" s="128"/>
      <c r="F632" s="69"/>
      <c r="G632" s="128"/>
      <c r="H632" s="70"/>
      <c r="I632" s="127"/>
    </row>
    <row r="633">
      <c r="A633" s="123"/>
      <c r="B633" s="127"/>
      <c r="C633" s="128"/>
      <c r="D633" s="127"/>
      <c r="E633" s="128"/>
      <c r="F633" s="69"/>
      <c r="G633" s="128"/>
      <c r="H633" s="70"/>
      <c r="I633" s="127"/>
    </row>
    <row r="634">
      <c r="A634" s="123"/>
      <c r="B634" s="127"/>
      <c r="C634" s="128"/>
      <c r="D634" s="127"/>
      <c r="E634" s="128"/>
      <c r="F634" s="69"/>
      <c r="G634" s="128"/>
      <c r="H634" s="70"/>
      <c r="I634" s="127"/>
    </row>
    <row r="635">
      <c r="A635" s="123"/>
      <c r="B635" s="127"/>
      <c r="C635" s="128"/>
      <c r="D635" s="127"/>
      <c r="E635" s="128"/>
      <c r="F635" s="69"/>
      <c r="G635" s="128"/>
      <c r="H635" s="70"/>
      <c r="I635" s="127"/>
    </row>
    <row r="636">
      <c r="A636" s="123"/>
      <c r="B636" s="127"/>
      <c r="C636" s="128"/>
      <c r="D636" s="127"/>
      <c r="E636" s="128"/>
      <c r="F636" s="69"/>
      <c r="G636" s="128"/>
      <c r="H636" s="70"/>
      <c r="I636" s="127"/>
    </row>
    <row r="637">
      <c r="A637" s="123"/>
      <c r="B637" s="127"/>
      <c r="C637" s="128"/>
      <c r="D637" s="127"/>
      <c r="E637" s="128"/>
      <c r="F637" s="69"/>
      <c r="G637" s="128"/>
      <c r="H637" s="70"/>
      <c r="I637" s="127"/>
    </row>
    <row r="638">
      <c r="A638" s="123"/>
      <c r="B638" s="127"/>
      <c r="C638" s="128"/>
      <c r="D638" s="127"/>
      <c r="E638" s="128"/>
      <c r="F638" s="69"/>
      <c r="G638" s="128"/>
      <c r="H638" s="70"/>
      <c r="I638" s="127"/>
    </row>
    <row r="639">
      <c r="A639" s="123"/>
      <c r="B639" s="127"/>
      <c r="C639" s="128"/>
      <c r="D639" s="127"/>
      <c r="E639" s="128"/>
      <c r="F639" s="69"/>
      <c r="G639" s="128"/>
      <c r="H639" s="70"/>
      <c r="I639" s="127"/>
    </row>
    <row r="640">
      <c r="A640" s="123"/>
      <c r="B640" s="127"/>
      <c r="C640" s="128"/>
      <c r="D640" s="127"/>
      <c r="E640" s="128"/>
      <c r="F640" s="69"/>
      <c r="G640" s="128"/>
      <c r="H640" s="70"/>
      <c r="I640" s="127"/>
    </row>
    <row r="641">
      <c r="A641" s="123"/>
      <c r="B641" s="127"/>
      <c r="C641" s="128"/>
      <c r="D641" s="127"/>
      <c r="E641" s="128"/>
      <c r="F641" s="69"/>
      <c r="G641" s="128"/>
      <c r="H641" s="70"/>
      <c r="I641" s="127"/>
    </row>
    <row r="642">
      <c r="A642" s="123"/>
      <c r="B642" s="127"/>
      <c r="C642" s="128"/>
      <c r="D642" s="127"/>
      <c r="E642" s="128"/>
      <c r="F642" s="69"/>
      <c r="G642" s="128"/>
      <c r="H642" s="70"/>
      <c r="I642" s="127"/>
    </row>
    <row r="643">
      <c r="A643" s="123"/>
      <c r="B643" s="127"/>
      <c r="C643" s="128"/>
      <c r="D643" s="127"/>
      <c r="E643" s="128"/>
      <c r="F643" s="69"/>
      <c r="G643" s="128"/>
      <c r="H643" s="70"/>
      <c r="I643" s="127"/>
    </row>
    <row r="644">
      <c r="A644" s="123"/>
      <c r="B644" s="127"/>
      <c r="C644" s="128"/>
      <c r="D644" s="127"/>
      <c r="E644" s="128"/>
      <c r="F644" s="69"/>
      <c r="G644" s="128"/>
      <c r="H644" s="70"/>
      <c r="I644" s="127"/>
    </row>
    <row r="645">
      <c r="A645" s="123"/>
      <c r="B645" s="127"/>
      <c r="C645" s="128"/>
      <c r="D645" s="127"/>
      <c r="E645" s="128"/>
      <c r="F645" s="69"/>
      <c r="G645" s="128"/>
      <c r="H645" s="70"/>
      <c r="I645" s="127"/>
    </row>
    <row r="646">
      <c r="A646" s="123"/>
      <c r="B646" s="127"/>
      <c r="C646" s="128"/>
      <c r="D646" s="127"/>
      <c r="E646" s="128"/>
      <c r="F646" s="69"/>
      <c r="G646" s="128"/>
      <c r="H646" s="70"/>
      <c r="I646" s="127"/>
    </row>
    <row r="647">
      <c r="A647" s="123"/>
      <c r="B647" s="127"/>
      <c r="C647" s="128"/>
      <c r="D647" s="127"/>
      <c r="E647" s="128"/>
      <c r="F647" s="69"/>
      <c r="G647" s="128"/>
      <c r="H647" s="70"/>
      <c r="I647" s="127"/>
    </row>
    <row r="648">
      <c r="A648" s="123"/>
      <c r="B648" s="127"/>
      <c r="C648" s="128"/>
      <c r="D648" s="127"/>
      <c r="E648" s="128"/>
      <c r="F648" s="69"/>
      <c r="G648" s="128"/>
      <c r="H648" s="70"/>
      <c r="I648" s="127"/>
    </row>
    <row r="649">
      <c r="A649" s="123"/>
      <c r="B649" s="127"/>
      <c r="C649" s="128"/>
      <c r="D649" s="127"/>
      <c r="E649" s="128"/>
      <c r="F649" s="69"/>
      <c r="G649" s="128"/>
      <c r="H649" s="70"/>
      <c r="I649" s="127"/>
    </row>
    <row r="650">
      <c r="A650" s="123"/>
      <c r="B650" s="127"/>
      <c r="C650" s="128"/>
      <c r="D650" s="127"/>
      <c r="E650" s="128"/>
      <c r="F650" s="69"/>
      <c r="G650" s="128"/>
      <c r="H650" s="70"/>
      <c r="I650" s="127"/>
    </row>
    <row r="651">
      <c r="A651" s="123"/>
      <c r="B651" s="127"/>
      <c r="C651" s="128"/>
      <c r="D651" s="127"/>
      <c r="E651" s="128"/>
      <c r="F651" s="69"/>
      <c r="G651" s="128"/>
      <c r="H651" s="70"/>
      <c r="I651" s="127"/>
    </row>
    <row r="652">
      <c r="A652" s="123"/>
      <c r="B652" s="127"/>
      <c r="C652" s="128"/>
      <c r="D652" s="127"/>
      <c r="E652" s="128"/>
      <c r="F652" s="69"/>
      <c r="G652" s="128"/>
      <c r="H652" s="70"/>
      <c r="I652" s="127"/>
    </row>
    <row r="653">
      <c r="A653" s="123"/>
      <c r="B653" s="127"/>
      <c r="C653" s="128"/>
      <c r="D653" s="127"/>
      <c r="E653" s="128"/>
      <c r="F653" s="69"/>
      <c r="G653" s="128"/>
      <c r="H653" s="70"/>
      <c r="I653" s="127"/>
    </row>
    <row r="654">
      <c r="A654" s="123"/>
      <c r="B654" s="127"/>
      <c r="C654" s="128"/>
      <c r="D654" s="127"/>
      <c r="E654" s="128"/>
      <c r="F654" s="69"/>
      <c r="G654" s="128"/>
      <c r="H654" s="70"/>
      <c r="I654" s="127"/>
    </row>
    <row r="655">
      <c r="A655" s="123"/>
      <c r="B655" s="127"/>
      <c r="C655" s="128"/>
      <c r="D655" s="127"/>
      <c r="E655" s="128"/>
      <c r="F655" s="69"/>
      <c r="G655" s="128"/>
      <c r="H655" s="70"/>
      <c r="I655" s="127"/>
    </row>
    <row r="656">
      <c r="A656" s="123"/>
      <c r="B656" s="127"/>
      <c r="C656" s="128"/>
      <c r="D656" s="127"/>
      <c r="E656" s="128"/>
      <c r="F656" s="69"/>
      <c r="G656" s="128"/>
      <c r="H656" s="70"/>
      <c r="I656" s="127"/>
    </row>
    <row r="657">
      <c r="A657" s="123"/>
      <c r="B657" s="127"/>
      <c r="C657" s="128"/>
      <c r="D657" s="127"/>
      <c r="E657" s="128"/>
      <c r="F657" s="69"/>
      <c r="G657" s="128"/>
      <c r="H657" s="70"/>
      <c r="I657" s="127"/>
    </row>
    <row r="658">
      <c r="A658" s="123"/>
      <c r="B658" s="127"/>
      <c r="C658" s="128"/>
      <c r="D658" s="127"/>
      <c r="E658" s="128"/>
      <c r="F658" s="69"/>
      <c r="G658" s="128"/>
      <c r="H658" s="70"/>
      <c r="I658" s="127"/>
    </row>
    <row r="659">
      <c r="A659" s="123"/>
      <c r="B659" s="127"/>
      <c r="C659" s="128"/>
      <c r="D659" s="127"/>
      <c r="E659" s="128"/>
      <c r="F659" s="69"/>
      <c r="G659" s="128"/>
      <c r="H659" s="70"/>
      <c r="I659" s="127"/>
    </row>
    <row r="660">
      <c r="A660" s="123"/>
      <c r="B660" s="127"/>
      <c r="C660" s="128"/>
      <c r="D660" s="127"/>
      <c r="E660" s="128"/>
      <c r="F660" s="69"/>
      <c r="G660" s="128"/>
      <c r="H660" s="70"/>
      <c r="I660" s="127"/>
    </row>
    <row r="661">
      <c r="A661" s="123"/>
      <c r="B661" s="127"/>
      <c r="C661" s="128"/>
      <c r="D661" s="127"/>
      <c r="E661" s="128"/>
      <c r="F661" s="69"/>
      <c r="G661" s="128"/>
      <c r="H661" s="70"/>
      <c r="I661" s="127"/>
    </row>
    <row r="662">
      <c r="A662" s="123"/>
      <c r="B662" s="127"/>
      <c r="C662" s="128"/>
      <c r="D662" s="127"/>
      <c r="E662" s="128"/>
      <c r="F662" s="69"/>
      <c r="G662" s="128"/>
      <c r="H662" s="70"/>
      <c r="I662" s="127"/>
    </row>
    <row r="663">
      <c r="A663" s="123"/>
      <c r="B663" s="127"/>
      <c r="C663" s="128"/>
      <c r="D663" s="127"/>
      <c r="E663" s="128"/>
      <c r="F663" s="69"/>
      <c r="G663" s="128"/>
      <c r="H663" s="70"/>
      <c r="I663" s="127"/>
    </row>
    <row r="664">
      <c r="A664" s="123"/>
      <c r="B664" s="127"/>
      <c r="C664" s="128"/>
      <c r="D664" s="127"/>
      <c r="E664" s="128"/>
      <c r="F664" s="69"/>
      <c r="G664" s="128"/>
      <c r="H664" s="70"/>
      <c r="I664" s="127"/>
    </row>
    <row r="665">
      <c r="A665" s="123"/>
      <c r="B665" s="127"/>
      <c r="C665" s="128"/>
      <c r="D665" s="127"/>
      <c r="E665" s="128"/>
      <c r="F665" s="69"/>
      <c r="G665" s="128"/>
      <c r="H665" s="70"/>
      <c r="I665" s="127"/>
    </row>
    <row r="666">
      <c r="A666" s="123"/>
      <c r="B666" s="127"/>
      <c r="C666" s="128"/>
      <c r="D666" s="127"/>
      <c r="E666" s="128"/>
      <c r="F666" s="69"/>
      <c r="G666" s="128"/>
      <c r="H666" s="70"/>
      <c r="I666" s="127"/>
    </row>
    <row r="667">
      <c r="A667" s="123"/>
      <c r="B667" s="127"/>
      <c r="C667" s="128"/>
      <c r="D667" s="127"/>
      <c r="E667" s="128"/>
      <c r="F667" s="69"/>
      <c r="G667" s="128"/>
      <c r="H667" s="70"/>
      <c r="I667" s="127"/>
    </row>
    <row r="668">
      <c r="A668" s="123"/>
      <c r="B668" s="127"/>
      <c r="C668" s="128"/>
      <c r="D668" s="127"/>
      <c r="E668" s="128"/>
      <c r="F668" s="69"/>
      <c r="G668" s="128"/>
      <c r="H668" s="70"/>
      <c r="I668" s="127"/>
    </row>
    <row r="669">
      <c r="A669" s="123"/>
      <c r="B669" s="127"/>
      <c r="C669" s="128"/>
      <c r="D669" s="127"/>
      <c r="E669" s="128"/>
      <c r="F669" s="69"/>
      <c r="G669" s="128"/>
      <c r="H669" s="70"/>
      <c r="I669" s="127"/>
    </row>
    <row r="670">
      <c r="A670" s="123"/>
      <c r="B670" s="127"/>
      <c r="C670" s="128"/>
      <c r="D670" s="127"/>
      <c r="E670" s="128"/>
      <c r="F670" s="69"/>
      <c r="G670" s="128"/>
      <c r="H670" s="70"/>
      <c r="I670" s="127"/>
    </row>
    <row r="671">
      <c r="A671" s="123"/>
      <c r="B671" s="127"/>
      <c r="C671" s="128"/>
      <c r="D671" s="127"/>
      <c r="E671" s="128"/>
      <c r="F671" s="69"/>
      <c r="G671" s="128"/>
      <c r="H671" s="70"/>
      <c r="I671" s="127"/>
    </row>
    <row r="672">
      <c r="A672" s="123"/>
      <c r="B672" s="127"/>
      <c r="C672" s="128"/>
      <c r="D672" s="127"/>
      <c r="E672" s="128"/>
      <c r="F672" s="69"/>
      <c r="G672" s="128"/>
      <c r="H672" s="70"/>
      <c r="I672" s="127"/>
    </row>
    <row r="673">
      <c r="A673" s="123"/>
      <c r="B673" s="127"/>
      <c r="C673" s="128"/>
      <c r="D673" s="127"/>
      <c r="E673" s="128"/>
      <c r="F673" s="69"/>
      <c r="G673" s="128"/>
      <c r="H673" s="70"/>
      <c r="I673" s="127"/>
    </row>
    <row r="674">
      <c r="A674" s="123"/>
      <c r="B674" s="127"/>
      <c r="C674" s="128"/>
      <c r="D674" s="127"/>
      <c r="E674" s="128"/>
      <c r="F674" s="69"/>
      <c r="G674" s="128"/>
      <c r="H674" s="70"/>
      <c r="I674" s="127"/>
    </row>
    <row r="675">
      <c r="A675" s="123"/>
      <c r="B675" s="127"/>
      <c r="C675" s="128"/>
      <c r="D675" s="127"/>
      <c r="E675" s="128"/>
      <c r="F675" s="69"/>
      <c r="G675" s="128"/>
      <c r="H675" s="70"/>
      <c r="I675" s="127"/>
    </row>
    <row r="676">
      <c r="A676" s="123"/>
      <c r="B676" s="127"/>
      <c r="C676" s="128"/>
      <c r="D676" s="127"/>
      <c r="E676" s="128"/>
      <c r="F676" s="69"/>
      <c r="G676" s="128"/>
      <c r="H676" s="70"/>
      <c r="I676" s="127"/>
    </row>
    <row r="677">
      <c r="A677" s="123"/>
      <c r="B677" s="127"/>
      <c r="C677" s="128"/>
      <c r="D677" s="127"/>
      <c r="E677" s="128"/>
      <c r="F677" s="69"/>
      <c r="G677" s="128"/>
      <c r="H677" s="70"/>
      <c r="I677" s="127"/>
    </row>
    <row r="678">
      <c r="A678" s="123"/>
      <c r="B678" s="127"/>
      <c r="C678" s="128"/>
      <c r="D678" s="127"/>
      <c r="E678" s="128"/>
      <c r="F678" s="69"/>
      <c r="G678" s="128"/>
      <c r="H678" s="70"/>
      <c r="I678" s="127"/>
    </row>
    <row r="679">
      <c r="A679" s="123"/>
      <c r="B679" s="127"/>
      <c r="C679" s="128"/>
      <c r="D679" s="127"/>
      <c r="E679" s="128"/>
      <c r="F679" s="69"/>
      <c r="G679" s="128"/>
      <c r="H679" s="70"/>
      <c r="I679" s="127"/>
    </row>
    <row r="680">
      <c r="A680" s="123"/>
      <c r="B680" s="127"/>
      <c r="C680" s="128"/>
      <c r="D680" s="127"/>
      <c r="E680" s="128"/>
      <c r="F680" s="69"/>
      <c r="G680" s="128"/>
      <c r="H680" s="70"/>
      <c r="I680" s="127"/>
    </row>
    <row r="681">
      <c r="A681" s="123"/>
      <c r="B681" s="127"/>
      <c r="C681" s="128"/>
      <c r="D681" s="127"/>
      <c r="E681" s="128"/>
      <c r="F681" s="69"/>
      <c r="G681" s="128"/>
      <c r="H681" s="70"/>
      <c r="I681" s="127"/>
    </row>
    <row r="682">
      <c r="A682" s="123"/>
      <c r="B682" s="127"/>
      <c r="C682" s="128"/>
      <c r="D682" s="127"/>
      <c r="E682" s="128"/>
      <c r="F682" s="69"/>
      <c r="G682" s="128"/>
      <c r="H682" s="70"/>
      <c r="I682" s="127"/>
    </row>
    <row r="683">
      <c r="A683" s="123"/>
      <c r="B683" s="127"/>
      <c r="C683" s="128"/>
      <c r="D683" s="127"/>
      <c r="E683" s="128"/>
      <c r="F683" s="69"/>
      <c r="G683" s="128"/>
      <c r="H683" s="70"/>
      <c r="I683" s="127"/>
    </row>
    <row r="684">
      <c r="A684" s="123"/>
      <c r="B684" s="127"/>
      <c r="C684" s="128"/>
      <c r="D684" s="127"/>
      <c r="E684" s="128"/>
      <c r="F684" s="69"/>
      <c r="G684" s="128"/>
      <c r="H684" s="70"/>
      <c r="I684" s="127"/>
    </row>
    <row r="685">
      <c r="A685" s="123"/>
      <c r="B685" s="127"/>
      <c r="C685" s="128"/>
      <c r="D685" s="127"/>
      <c r="E685" s="128"/>
      <c r="F685" s="69"/>
      <c r="G685" s="128"/>
      <c r="H685" s="70"/>
      <c r="I685" s="127"/>
    </row>
    <row r="686">
      <c r="A686" s="123"/>
      <c r="B686" s="127"/>
      <c r="C686" s="128"/>
      <c r="D686" s="127"/>
      <c r="E686" s="128"/>
      <c r="F686" s="69"/>
      <c r="G686" s="128"/>
      <c r="H686" s="70"/>
      <c r="I686" s="127"/>
    </row>
    <row r="687">
      <c r="A687" s="123"/>
      <c r="B687" s="127"/>
      <c r="C687" s="128"/>
      <c r="D687" s="127"/>
      <c r="E687" s="128"/>
      <c r="F687" s="69"/>
      <c r="G687" s="128"/>
      <c r="H687" s="70"/>
      <c r="I687" s="127"/>
    </row>
    <row r="688">
      <c r="A688" s="123"/>
      <c r="B688" s="127"/>
      <c r="C688" s="128"/>
      <c r="D688" s="127"/>
      <c r="E688" s="128"/>
      <c r="F688" s="69"/>
      <c r="G688" s="128"/>
      <c r="H688" s="70"/>
      <c r="I688" s="127"/>
    </row>
    <row r="689">
      <c r="A689" s="123"/>
      <c r="B689" s="127"/>
      <c r="C689" s="128"/>
      <c r="D689" s="127"/>
      <c r="E689" s="128"/>
      <c r="F689" s="69"/>
      <c r="G689" s="128"/>
      <c r="H689" s="70"/>
      <c r="I689" s="127"/>
    </row>
    <row r="690">
      <c r="A690" s="123"/>
      <c r="B690" s="127"/>
      <c r="C690" s="128"/>
      <c r="D690" s="127"/>
      <c r="E690" s="128"/>
      <c r="F690" s="69"/>
      <c r="G690" s="128"/>
      <c r="H690" s="70"/>
      <c r="I690" s="127"/>
    </row>
    <row r="691">
      <c r="A691" s="123"/>
      <c r="B691" s="127"/>
      <c r="C691" s="128"/>
      <c r="D691" s="127"/>
      <c r="E691" s="128"/>
      <c r="F691" s="69"/>
      <c r="G691" s="128"/>
      <c r="H691" s="70"/>
      <c r="I691" s="127"/>
    </row>
    <row r="692">
      <c r="A692" s="123"/>
      <c r="B692" s="127"/>
      <c r="C692" s="128"/>
      <c r="D692" s="127"/>
      <c r="E692" s="128"/>
      <c r="F692" s="69"/>
      <c r="G692" s="128"/>
      <c r="H692" s="70"/>
      <c r="I692" s="127"/>
    </row>
    <row r="693">
      <c r="A693" s="123"/>
      <c r="B693" s="127"/>
      <c r="C693" s="128"/>
      <c r="D693" s="127"/>
      <c r="E693" s="128"/>
      <c r="F693" s="69"/>
      <c r="G693" s="128"/>
      <c r="H693" s="70"/>
      <c r="I693" s="127"/>
    </row>
    <row r="694">
      <c r="A694" s="123"/>
      <c r="B694" s="127"/>
      <c r="C694" s="128"/>
      <c r="D694" s="127"/>
      <c r="E694" s="128"/>
      <c r="F694" s="69"/>
      <c r="G694" s="128"/>
      <c r="H694" s="70"/>
      <c r="I694" s="127"/>
    </row>
    <row r="695">
      <c r="A695" s="123"/>
      <c r="B695" s="127"/>
      <c r="C695" s="128"/>
      <c r="D695" s="127"/>
      <c r="E695" s="128"/>
      <c r="F695" s="69"/>
      <c r="G695" s="128"/>
      <c r="H695" s="70"/>
      <c r="I695" s="127"/>
    </row>
    <row r="696">
      <c r="A696" s="123"/>
      <c r="B696" s="127"/>
      <c r="C696" s="128"/>
      <c r="D696" s="127"/>
      <c r="E696" s="128"/>
      <c r="F696" s="69"/>
      <c r="G696" s="128"/>
      <c r="H696" s="70"/>
      <c r="I696" s="127"/>
    </row>
    <row r="697">
      <c r="A697" s="123"/>
      <c r="B697" s="127"/>
      <c r="C697" s="128"/>
      <c r="D697" s="127"/>
      <c r="E697" s="128"/>
      <c r="F697" s="69"/>
      <c r="G697" s="128"/>
      <c r="H697" s="70"/>
      <c r="I697" s="127"/>
    </row>
    <row r="698">
      <c r="A698" s="123"/>
      <c r="B698" s="127"/>
      <c r="C698" s="128"/>
      <c r="D698" s="127"/>
      <c r="E698" s="128"/>
      <c r="F698" s="69"/>
      <c r="G698" s="128"/>
      <c r="H698" s="70"/>
      <c r="I698" s="127"/>
    </row>
    <row r="699">
      <c r="A699" s="123"/>
      <c r="B699" s="127"/>
      <c r="C699" s="128"/>
      <c r="D699" s="127"/>
      <c r="E699" s="128"/>
      <c r="F699" s="69"/>
      <c r="G699" s="128"/>
      <c r="H699" s="70"/>
      <c r="I699" s="127"/>
    </row>
    <row r="700">
      <c r="A700" s="123"/>
      <c r="B700" s="127"/>
      <c r="C700" s="128"/>
      <c r="D700" s="127"/>
      <c r="E700" s="128"/>
      <c r="F700" s="69"/>
      <c r="G700" s="128"/>
      <c r="H700" s="70"/>
      <c r="I700" s="127"/>
    </row>
    <row r="701">
      <c r="A701" s="123"/>
      <c r="B701" s="127"/>
      <c r="C701" s="128"/>
      <c r="D701" s="127"/>
      <c r="E701" s="128"/>
      <c r="F701" s="69"/>
      <c r="G701" s="128"/>
      <c r="H701" s="70"/>
      <c r="I701" s="127"/>
    </row>
    <row r="702">
      <c r="A702" s="123"/>
      <c r="B702" s="127"/>
      <c r="C702" s="128"/>
      <c r="D702" s="127"/>
      <c r="E702" s="128"/>
      <c r="F702" s="69"/>
      <c r="G702" s="128"/>
      <c r="H702" s="70"/>
      <c r="I702" s="127"/>
    </row>
    <row r="703">
      <c r="A703" s="123"/>
      <c r="B703" s="127"/>
      <c r="C703" s="128"/>
      <c r="D703" s="127"/>
      <c r="E703" s="128"/>
      <c r="F703" s="69"/>
      <c r="G703" s="128"/>
      <c r="H703" s="70"/>
      <c r="I703" s="127"/>
    </row>
    <row r="704">
      <c r="A704" s="123"/>
      <c r="B704" s="127"/>
      <c r="C704" s="128"/>
      <c r="D704" s="127"/>
      <c r="E704" s="128"/>
      <c r="F704" s="69"/>
      <c r="G704" s="128"/>
      <c r="H704" s="70"/>
      <c r="I704" s="127"/>
    </row>
    <row r="705">
      <c r="A705" s="123"/>
      <c r="B705" s="127"/>
      <c r="C705" s="128"/>
      <c r="D705" s="127"/>
      <c r="E705" s="128"/>
      <c r="F705" s="69"/>
      <c r="G705" s="128"/>
      <c r="H705" s="70"/>
      <c r="I705" s="127"/>
    </row>
    <row r="706">
      <c r="A706" s="123"/>
      <c r="B706" s="127"/>
      <c r="C706" s="128"/>
      <c r="D706" s="127"/>
      <c r="E706" s="128"/>
      <c r="F706" s="69"/>
      <c r="G706" s="128"/>
      <c r="H706" s="70"/>
      <c r="I706" s="127"/>
    </row>
    <row r="707">
      <c r="A707" s="123"/>
      <c r="B707" s="127"/>
      <c r="C707" s="128"/>
      <c r="D707" s="127"/>
      <c r="E707" s="128"/>
      <c r="F707" s="69"/>
      <c r="G707" s="128"/>
      <c r="H707" s="70"/>
      <c r="I707" s="127"/>
    </row>
    <row r="708">
      <c r="A708" s="123"/>
      <c r="B708" s="127"/>
      <c r="C708" s="128"/>
      <c r="D708" s="127"/>
      <c r="E708" s="128"/>
      <c r="F708" s="69"/>
      <c r="G708" s="128"/>
      <c r="H708" s="70"/>
      <c r="I708" s="127"/>
    </row>
    <row r="709">
      <c r="A709" s="123"/>
      <c r="B709" s="127"/>
      <c r="C709" s="128"/>
      <c r="D709" s="127"/>
      <c r="E709" s="128"/>
      <c r="F709" s="69"/>
      <c r="G709" s="128"/>
      <c r="H709" s="70"/>
      <c r="I709" s="127"/>
    </row>
    <row r="710">
      <c r="A710" s="123"/>
      <c r="B710" s="127"/>
      <c r="C710" s="128"/>
      <c r="D710" s="127"/>
      <c r="E710" s="128"/>
      <c r="F710" s="69"/>
      <c r="G710" s="128"/>
      <c r="H710" s="70"/>
      <c r="I710" s="127"/>
    </row>
    <row r="711">
      <c r="A711" s="123"/>
      <c r="B711" s="127"/>
      <c r="C711" s="128"/>
      <c r="D711" s="127"/>
      <c r="E711" s="128"/>
      <c r="F711" s="69"/>
      <c r="G711" s="128"/>
      <c r="H711" s="70"/>
      <c r="I711" s="127"/>
    </row>
    <row r="712">
      <c r="A712" s="123"/>
      <c r="B712" s="127"/>
      <c r="C712" s="128"/>
      <c r="D712" s="127"/>
      <c r="E712" s="128"/>
      <c r="F712" s="69"/>
      <c r="G712" s="128"/>
      <c r="H712" s="70"/>
      <c r="I712" s="127"/>
    </row>
    <row r="713">
      <c r="A713" s="123"/>
      <c r="B713" s="127"/>
      <c r="C713" s="128"/>
      <c r="D713" s="127"/>
      <c r="E713" s="128"/>
      <c r="F713" s="69"/>
      <c r="G713" s="128"/>
      <c r="H713" s="70"/>
      <c r="I713" s="127"/>
    </row>
    <row r="714">
      <c r="A714" s="123"/>
      <c r="B714" s="127"/>
      <c r="C714" s="128"/>
      <c r="D714" s="127"/>
      <c r="E714" s="128"/>
      <c r="F714" s="69"/>
      <c r="G714" s="128"/>
      <c r="H714" s="70"/>
      <c r="I714" s="127"/>
    </row>
    <row r="715">
      <c r="A715" s="123"/>
      <c r="B715" s="127"/>
      <c r="C715" s="128"/>
      <c r="D715" s="127"/>
      <c r="E715" s="128"/>
      <c r="F715" s="69"/>
      <c r="G715" s="128"/>
      <c r="H715" s="70"/>
      <c r="I715" s="127"/>
    </row>
    <row r="716">
      <c r="A716" s="123"/>
      <c r="B716" s="127"/>
      <c r="C716" s="128"/>
      <c r="D716" s="127"/>
      <c r="E716" s="128"/>
      <c r="F716" s="69"/>
      <c r="G716" s="128"/>
      <c r="H716" s="70"/>
      <c r="I716" s="127"/>
    </row>
    <row r="717">
      <c r="A717" s="123"/>
      <c r="B717" s="127"/>
      <c r="C717" s="128"/>
      <c r="D717" s="127"/>
      <c r="E717" s="128"/>
      <c r="F717" s="69"/>
      <c r="G717" s="128"/>
      <c r="H717" s="70"/>
      <c r="I717" s="127"/>
    </row>
    <row r="718">
      <c r="A718" s="123"/>
      <c r="B718" s="127"/>
      <c r="C718" s="128"/>
      <c r="D718" s="127"/>
      <c r="E718" s="128"/>
      <c r="F718" s="69"/>
      <c r="G718" s="128"/>
      <c r="H718" s="70"/>
      <c r="I718" s="127"/>
    </row>
    <row r="719">
      <c r="A719" s="123"/>
      <c r="B719" s="127"/>
      <c r="C719" s="128"/>
      <c r="D719" s="127"/>
      <c r="E719" s="128"/>
      <c r="F719" s="69"/>
      <c r="G719" s="128"/>
      <c r="H719" s="70"/>
      <c r="I719" s="127"/>
    </row>
    <row r="720">
      <c r="A720" s="123"/>
      <c r="B720" s="127"/>
      <c r="C720" s="128"/>
      <c r="D720" s="127"/>
      <c r="E720" s="128"/>
      <c r="F720" s="69"/>
      <c r="G720" s="128"/>
      <c r="H720" s="70"/>
      <c r="I720" s="127"/>
    </row>
    <row r="721">
      <c r="A721" s="123"/>
      <c r="B721" s="127"/>
      <c r="C721" s="128"/>
      <c r="D721" s="127"/>
      <c r="E721" s="128"/>
      <c r="F721" s="69"/>
      <c r="G721" s="128"/>
      <c r="H721" s="70"/>
      <c r="I721" s="127"/>
    </row>
    <row r="722">
      <c r="A722" s="123"/>
      <c r="B722" s="127"/>
      <c r="C722" s="128"/>
      <c r="D722" s="127"/>
      <c r="E722" s="128"/>
      <c r="F722" s="69"/>
      <c r="G722" s="128"/>
      <c r="H722" s="70"/>
      <c r="I722" s="127"/>
    </row>
    <row r="723">
      <c r="A723" s="123"/>
      <c r="B723" s="127"/>
      <c r="C723" s="128"/>
      <c r="D723" s="127"/>
      <c r="E723" s="128"/>
      <c r="F723" s="69"/>
      <c r="G723" s="128"/>
      <c r="H723" s="70"/>
      <c r="I723" s="127"/>
    </row>
    <row r="724">
      <c r="A724" s="123"/>
      <c r="B724" s="127"/>
      <c r="C724" s="128"/>
      <c r="D724" s="127"/>
      <c r="E724" s="128"/>
      <c r="F724" s="69"/>
      <c r="G724" s="128"/>
      <c r="H724" s="70"/>
      <c r="I724" s="127"/>
    </row>
    <row r="725">
      <c r="A725" s="123"/>
      <c r="B725" s="127"/>
      <c r="C725" s="128"/>
      <c r="D725" s="127"/>
      <c r="E725" s="128"/>
      <c r="F725" s="69"/>
      <c r="G725" s="128"/>
      <c r="H725" s="70"/>
      <c r="I725" s="127"/>
    </row>
    <row r="726">
      <c r="A726" s="123"/>
      <c r="B726" s="127"/>
      <c r="C726" s="128"/>
      <c r="D726" s="127"/>
      <c r="E726" s="128"/>
      <c r="F726" s="69"/>
      <c r="G726" s="128"/>
      <c r="H726" s="70"/>
      <c r="I726" s="127"/>
    </row>
    <row r="727">
      <c r="A727" s="123"/>
      <c r="B727" s="127"/>
      <c r="C727" s="128"/>
      <c r="D727" s="127"/>
      <c r="E727" s="128"/>
      <c r="F727" s="69"/>
      <c r="G727" s="128"/>
      <c r="H727" s="70"/>
      <c r="I727" s="127"/>
    </row>
    <row r="728">
      <c r="A728" s="123"/>
      <c r="B728" s="127"/>
      <c r="C728" s="128"/>
      <c r="D728" s="127"/>
      <c r="E728" s="128"/>
      <c r="F728" s="69"/>
      <c r="G728" s="128"/>
      <c r="H728" s="70"/>
      <c r="I728" s="127"/>
    </row>
    <row r="729">
      <c r="A729" s="123"/>
      <c r="B729" s="127"/>
      <c r="C729" s="128"/>
      <c r="D729" s="127"/>
      <c r="E729" s="128"/>
      <c r="F729" s="69"/>
      <c r="G729" s="128"/>
      <c r="H729" s="70"/>
      <c r="I729" s="127"/>
    </row>
    <row r="730">
      <c r="A730" s="123"/>
      <c r="B730" s="127"/>
      <c r="C730" s="128"/>
      <c r="D730" s="127"/>
      <c r="E730" s="128"/>
      <c r="F730" s="69"/>
      <c r="G730" s="128"/>
      <c r="H730" s="70"/>
      <c r="I730" s="127"/>
    </row>
    <row r="731">
      <c r="A731" s="123"/>
      <c r="B731" s="127"/>
      <c r="C731" s="128"/>
      <c r="D731" s="127"/>
      <c r="E731" s="128"/>
      <c r="F731" s="69"/>
      <c r="G731" s="128"/>
      <c r="H731" s="70"/>
      <c r="I731" s="127"/>
    </row>
    <row r="732">
      <c r="A732" s="123"/>
      <c r="B732" s="127"/>
      <c r="C732" s="128"/>
      <c r="D732" s="127"/>
      <c r="E732" s="128"/>
      <c r="F732" s="69"/>
      <c r="G732" s="128"/>
      <c r="H732" s="70"/>
      <c r="I732" s="127"/>
    </row>
    <row r="733">
      <c r="A733" s="123"/>
      <c r="B733" s="127"/>
      <c r="C733" s="128"/>
      <c r="D733" s="127"/>
      <c r="E733" s="128"/>
      <c r="F733" s="69"/>
      <c r="G733" s="128"/>
      <c r="H733" s="70"/>
      <c r="I733" s="127"/>
    </row>
    <row r="734">
      <c r="A734" s="123"/>
      <c r="B734" s="127"/>
      <c r="C734" s="128"/>
      <c r="D734" s="127"/>
      <c r="E734" s="128"/>
      <c r="F734" s="69"/>
      <c r="G734" s="128"/>
      <c r="H734" s="70"/>
      <c r="I734" s="127"/>
    </row>
    <row r="735">
      <c r="A735" s="123"/>
      <c r="B735" s="127"/>
      <c r="C735" s="128"/>
      <c r="D735" s="127"/>
      <c r="E735" s="128"/>
      <c r="F735" s="69"/>
      <c r="G735" s="128"/>
      <c r="H735" s="70"/>
      <c r="I735" s="127"/>
    </row>
    <row r="736">
      <c r="A736" s="123"/>
      <c r="B736" s="127"/>
      <c r="C736" s="128"/>
      <c r="D736" s="127"/>
      <c r="E736" s="128"/>
      <c r="F736" s="69"/>
      <c r="G736" s="128"/>
      <c r="H736" s="70"/>
      <c r="I736" s="127"/>
    </row>
    <row r="737">
      <c r="A737" s="123"/>
      <c r="B737" s="127"/>
      <c r="C737" s="128"/>
      <c r="D737" s="127"/>
      <c r="E737" s="128"/>
      <c r="F737" s="69"/>
      <c r="G737" s="128"/>
      <c r="H737" s="70"/>
      <c r="I737" s="127"/>
    </row>
    <row r="738">
      <c r="A738" s="123"/>
      <c r="B738" s="127"/>
      <c r="C738" s="128"/>
      <c r="D738" s="127"/>
      <c r="E738" s="128"/>
      <c r="F738" s="69"/>
      <c r="G738" s="128"/>
      <c r="H738" s="70"/>
      <c r="I738" s="127"/>
    </row>
    <row r="739">
      <c r="A739" s="123"/>
      <c r="B739" s="127"/>
      <c r="C739" s="128"/>
      <c r="D739" s="127"/>
      <c r="E739" s="128"/>
      <c r="F739" s="69"/>
      <c r="G739" s="128"/>
      <c r="H739" s="70"/>
      <c r="I739" s="127"/>
    </row>
    <row r="740">
      <c r="A740" s="123"/>
      <c r="B740" s="127"/>
      <c r="C740" s="128"/>
      <c r="D740" s="127"/>
      <c r="E740" s="128"/>
      <c r="F740" s="69"/>
      <c r="G740" s="128"/>
      <c r="H740" s="70"/>
      <c r="I740" s="127"/>
    </row>
    <row r="741">
      <c r="A741" s="123"/>
      <c r="B741" s="127"/>
      <c r="C741" s="128"/>
      <c r="D741" s="127"/>
      <c r="E741" s="128"/>
      <c r="F741" s="69"/>
      <c r="G741" s="128"/>
      <c r="H741" s="70"/>
      <c r="I741" s="127"/>
    </row>
    <row r="742">
      <c r="A742" s="123"/>
      <c r="B742" s="127"/>
      <c r="C742" s="128"/>
      <c r="D742" s="127"/>
      <c r="E742" s="128"/>
      <c r="F742" s="69"/>
      <c r="G742" s="128"/>
      <c r="H742" s="70"/>
      <c r="I742" s="127"/>
    </row>
    <row r="743">
      <c r="A743" s="123"/>
      <c r="B743" s="127"/>
      <c r="C743" s="128"/>
      <c r="D743" s="127"/>
      <c r="E743" s="128"/>
      <c r="F743" s="69"/>
      <c r="G743" s="128"/>
      <c r="H743" s="70"/>
      <c r="I743" s="127"/>
    </row>
    <row r="744">
      <c r="A744" s="123"/>
      <c r="B744" s="127"/>
      <c r="C744" s="128"/>
      <c r="D744" s="127"/>
      <c r="E744" s="128"/>
      <c r="F744" s="69"/>
      <c r="G744" s="128"/>
      <c r="H744" s="70"/>
      <c r="I744" s="127"/>
    </row>
    <row r="745">
      <c r="A745" s="123"/>
      <c r="B745" s="127"/>
      <c r="C745" s="128"/>
      <c r="D745" s="127"/>
      <c r="E745" s="128"/>
      <c r="F745" s="69"/>
      <c r="G745" s="128"/>
      <c r="H745" s="70"/>
      <c r="I745" s="127"/>
    </row>
    <row r="746">
      <c r="A746" s="123"/>
      <c r="B746" s="127"/>
      <c r="C746" s="128"/>
      <c r="D746" s="127"/>
      <c r="E746" s="128"/>
      <c r="F746" s="69"/>
      <c r="G746" s="128"/>
      <c r="H746" s="70"/>
      <c r="I746" s="127"/>
    </row>
    <row r="747">
      <c r="A747" s="123"/>
      <c r="B747" s="127"/>
      <c r="C747" s="128"/>
      <c r="D747" s="127"/>
      <c r="E747" s="128"/>
      <c r="F747" s="69"/>
      <c r="G747" s="128"/>
      <c r="H747" s="70"/>
      <c r="I747" s="127"/>
    </row>
    <row r="748">
      <c r="A748" s="123"/>
      <c r="B748" s="127"/>
      <c r="C748" s="128"/>
      <c r="D748" s="127"/>
      <c r="E748" s="128"/>
      <c r="F748" s="69"/>
      <c r="G748" s="128"/>
      <c r="H748" s="70"/>
      <c r="I748" s="127"/>
    </row>
    <row r="749">
      <c r="A749" s="123"/>
      <c r="B749" s="127"/>
      <c r="C749" s="128"/>
      <c r="D749" s="127"/>
      <c r="E749" s="128"/>
      <c r="F749" s="69"/>
      <c r="G749" s="128"/>
      <c r="H749" s="70"/>
      <c r="I749" s="127"/>
    </row>
    <row r="750">
      <c r="A750" s="123"/>
      <c r="B750" s="127"/>
      <c r="C750" s="128"/>
      <c r="D750" s="127"/>
      <c r="E750" s="128"/>
      <c r="F750" s="69"/>
      <c r="G750" s="128"/>
      <c r="H750" s="70"/>
      <c r="I750" s="127"/>
    </row>
    <row r="751">
      <c r="A751" s="123"/>
      <c r="B751" s="127"/>
      <c r="C751" s="128"/>
      <c r="D751" s="127"/>
      <c r="E751" s="128"/>
      <c r="F751" s="69"/>
      <c r="G751" s="128"/>
      <c r="H751" s="70"/>
      <c r="I751" s="127"/>
    </row>
    <row r="752">
      <c r="A752" s="123"/>
      <c r="B752" s="127"/>
      <c r="C752" s="128"/>
      <c r="D752" s="127"/>
      <c r="E752" s="128"/>
      <c r="F752" s="69"/>
      <c r="G752" s="128"/>
      <c r="H752" s="70"/>
      <c r="I752" s="127"/>
    </row>
    <row r="753">
      <c r="A753" s="123"/>
      <c r="B753" s="127"/>
      <c r="C753" s="128"/>
      <c r="D753" s="127"/>
      <c r="E753" s="128"/>
      <c r="F753" s="69"/>
      <c r="G753" s="128"/>
      <c r="H753" s="70"/>
      <c r="I753" s="127"/>
    </row>
    <row r="754">
      <c r="A754" s="123"/>
      <c r="B754" s="127"/>
      <c r="C754" s="128"/>
      <c r="D754" s="127"/>
      <c r="E754" s="128"/>
      <c r="F754" s="69"/>
      <c r="G754" s="128"/>
      <c r="H754" s="70"/>
      <c r="I754" s="127"/>
    </row>
    <row r="755">
      <c r="A755" s="123"/>
      <c r="B755" s="127"/>
      <c r="C755" s="128"/>
      <c r="D755" s="127"/>
      <c r="E755" s="128"/>
      <c r="F755" s="69"/>
      <c r="G755" s="128"/>
      <c r="H755" s="70"/>
      <c r="I755" s="127"/>
    </row>
    <row r="756">
      <c r="A756" s="123"/>
      <c r="B756" s="127"/>
      <c r="C756" s="128"/>
      <c r="D756" s="127"/>
      <c r="E756" s="128"/>
      <c r="F756" s="69"/>
      <c r="G756" s="128"/>
      <c r="H756" s="70"/>
      <c r="I756" s="127"/>
    </row>
    <row r="757">
      <c r="A757" s="123"/>
      <c r="B757" s="127"/>
      <c r="C757" s="128"/>
      <c r="D757" s="127"/>
      <c r="E757" s="128"/>
      <c r="F757" s="69"/>
      <c r="G757" s="128"/>
      <c r="H757" s="70"/>
      <c r="I757" s="127"/>
    </row>
    <row r="758">
      <c r="A758" s="123"/>
      <c r="B758" s="127"/>
      <c r="C758" s="128"/>
      <c r="D758" s="127"/>
      <c r="E758" s="128"/>
      <c r="F758" s="69"/>
      <c r="G758" s="128"/>
      <c r="H758" s="70"/>
      <c r="I758" s="127"/>
    </row>
    <row r="759">
      <c r="A759" s="123"/>
      <c r="B759" s="127"/>
      <c r="C759" s="128"/>
      <c r="D759" s="127"/>
      <c r="E759" s="128"/>
      <c r="F759" s="69"/>
      <c r="G759" s="128"/>
      <c r="H759" s="70"/>
      <c r="I759" s="127"/>
    </row>
    <row r="760">
      <c r="A760" s="123"/>
      <c r="B760" s="127"/>
      <c r="C760" s="128"/>
      <c r="D760" s="127"/>
      <c r="E760" s="128"/>
      <c r="F760" s="69"/>
      <c r="G760" s="128"/>
      <c r="H760" s="70"/>
      <c r="I760" s="127"/>
    </row>
    <row r="761">
      <c r="A761" s="123"/>
      <c r="B761" s="127"/>
      <c r="C761" s="128"/>
      <c r="D761" s="127"/>
      <c r="E761" s="128"/>
      <c r="F761" s="69"/>
      <c r="G761" s="128"/>
      <c r="H761" s="70"/>
      <c r="I761" s="127"/>
    </row>
    <row r="762">
      <c r="A762" s="123"/>
      <c r="B762" s="127"/>
      <c r="C762" s="128"/>
      <c r="D762" s="127"/>
      <c r="E762" s="128"/>
      <c r="F762" s="69"/>
      <c r="G762" s="128"/>
      <c r="H762" s="70"/>
      <c r="I762" s="127"/>
    </row>
    <row r="763">
      <c r="A763" s="123"/>
      <c r="B763" s="127"/>
      <c r="C763" s="128"/>
      <c r="D763" s="127"/>
      <c r="E763" s="128"/>
      <c r="F763" s="69"/>
      <c r="G763" s="128"/>
      <c r="H763" s="70"/>
      <c r="I763" s="127"/>
    </row>
    <row r="764">
      <c r="A764" s="123"/>
      <c r="B764" s="127"/>
      <c r="C764" s="128"/>
      <c r="D764" s="127"/>
      <c r="E764" s="128"/>
      <c r="F764" s="69"/>
      <c r="G764" s="128"/>
      <c r="H764" s="70"/>
      <c r="I764" s="127"/>
    </row>
    <row r="765">
      <c r="A765" s="123"/>
      <c r="B765" s="127"/>
      <c r="C765" s="128"/>
      <c r="D765" s="127"/>
      <c r="E765" s="128"/>
      <c r="F765" s="69"/>
      <c r="G765" s="128"/>
      <c r="H765" s="70"/>
      <c r="I765" s="127"/>
    </row>
    <row r="766">
      <c r="A766" s="123"/>
      <c r="B766" s="127"/>
      <c r="C766" s="128"/>
      <c r="D766" s="127"/>
      <c r="E766" s="128"/>
      <c r="F766" s="69"/>
      <c r="G766" s="128"/>
      <c r="H766" s="70"/>
      <c r="I766" s="127"/>
    </row>
    <row r="767">
      <c r="A767" s="123"/>
      <c r="B767" s="127"/>
      <c r="C767" s="128"/>
      <c r="D767" s="127"/>
      <c r="E767" s="128"/>
      <c r="F767" s="69"/>
      <c r="G767" s="128"/>
      <c r="H767" s="70"/>
      <c r="I767" s="127"/>
    </row>
    <row r="768">
      <c r="A768" s="123"/>
      <c r="B768" s="127"/>
      <c r="C768" s="128"/>
      <c r="D768" s="127"/>
      <c r="E768" s="128"/>
      <c r="F768" s="69"/>
      <c r="G768" s="128"/>
      <c r="H768" s="70"/>
      <c r="I768" s="127"/>
    </row>
    <row r="769">
      <c r="A769" s="123"/>
      <c r="B769" s="127"/>
      <c r="C769" s="128"/>
      <c r="D769" s="127"/>
      <c r="E769" s="128"/>
      <c r="F769" s="69"/>
      <c r="G769" s="128"/>
      <c r="H769" s="70"/>
      <c r="I769" s="127"/>
    </row>
    <row r="770">
      <c r="A770" s="123"/>
      <c r="B770" s="127"/>
      <c r="C770" s="128"/>
      <c r="D770" s="127"/>
      <c r="E770" s="128"/>
      <c r="F770" s="69"/>
      <c r="G770" s="128"/>
      <c r="H770" s="70"/>
      <c r="I770" s="127"/>
    </row>
    <row r="771">
      <c r="A771" s="123"/>
      <c r="B771" s="127"/>
      <c r="C771" s="128"/>
      <c r="D771" s="127"/>
      <c r="E771" s="128"/>
      <c r="F771" s="69"/>
      <c r="G771" s="128"/>
      <c r="H771" s="70"/>
      <c r="I771" s="127"/>
    </row>
    <row r="772">
      <c r="A772" s="123"/>
      <c r="B772" s="127"/>
      <c r="C772" s="128"/>
      <c r="D772" s="127"/>
      <c r="E772" s="128"/>
      <c r="F772" s="69"/>
      <c r="G772" s="128"/>
      <c r="H772" s="70"/>
      <c r="I772" s="127"/>
    </row>
    <row r="773">
      <c r="A773" s="123"/>
      <c r="B773" s="127"/>
      <c r="C773" s="128"/>
      <c r="D773" s="127"/>
      <c r="E773" s="128"/>
      <c r="F773" s="69"/>
      <c r="G773" s="128"/>
      <c r="H773" s="70"/>
      <c r="I773" s="127"/>
    </row>
    <row r="774">
      <c r="A774" s="123"/>
      <c r="B774" s="127"/>
      <c r="C774" s="128"/>
      <c r="D774" s="127"/>
      <c r="E774" s="128"/>
      <c r="F774" s="69"/>
      <c r="G774" s="128"/>
      <c r="H774" s="70"/>
      <c r="I774" s="127"/>
    </row>
    <row r="775">
      <c r="A775" s="123"/>
      <c r="B775" s="127"/>
      <c r="C775" s="128"/>
      <c r="D775" s="127"/>
      <c r="E775" s="128"/>
      <c r="F775" s="69"/>
      <c r="G775" s="128"/>
      <c r="H775" s="70"/>
      <c r="I775" s="127"/>
    </row>
    <row r="776">
      <c r="A776" s="123"/>
      <c r="B776" s="127"/>
      <c r="C776" s="128"/>
      <c r="D776" s="127"/>
      <c r="E776" s="128"/>
      <c r="F776" s="69"/>
      <c r="G776" s="128"/>
      <c r="H776" s="70"/>
      <c r="I776" s="127"/>
    </row>
    <row r="777">
      <c r="A777" s="123"/>
      <c r="B777" s="127"/>
      <c r="C777" s="128"/>
      <c r="D777" s="127"/>
      <c r="E777" s="128"/>
      <c r="F777" s="69"/>
      <c r="G777" s="128"/>
      <c r="H777" s="70"/>
      <c r="I777" s="127"/>
    </row>
    <row r="778">
      <c r="A778" s="123"/>
      <c r="B778" s="127"/>
      <c r="C778" s="128"/>
      <c r="D778" s="127"/>
      <c r="E778" s="128"/>
      <c r="F778" s="69"/>
      <c r="G778" s="128"/>
      <c r="H778" s="70"/>
      <c r="I778" s="127"/>
    </row>
    <row r="779">
      <c r="A779" s="123"/>
      <c r="B779" s="127"/>
      <c r="C779" s="128"/>
      <c r="D779" s="127"/>
      <c r="E779" s="128"/>
      <c r="F779" s="69"/>
      <c r="G779" s="128"/>
      <c r="H779" s="70"/>
      <c r="I779" s="127"/>
    </row>
    <row r="780">
      <c r="A780" s="123"/>
      <c r="B780" s="127"/>
      <c r="C780" s="128"/>
      <c r="D780" s="127"/>
      <c r="E780" s="128"/>
      <c r="F780" s="69"/>
      <c r="G780" s="128"/>
      <c r="H780" s="70"/>
      <c r="I780" s="127"/>
    </row>
    <row r="781">
      <c r="A781" s="123"/>
      <c r="B781" s="127"/>
      <c r="C781" s="128"/>
      <c r="D781" s="127"/>
      <c r="E781" s="128"/>
      <c r="F781" s="69"/>
      <c r="G781" s="128"/>
      <c r="H781" s="70"/>
      <c r="I781" s="127"/>
    </row>
    <row r="782">
      <c r="A782" s="123"/>
      <c r="B782" s="127"/>
      <c r="C782" s="128"/>
      <c r="D782" s="127"/>
      <c r="E782" s="128"/>
      <c r="F782" s="69"/>
      <c r="G782" s="128"/>
      <c r="H782" s="70"/>
      <c r="I782" s="127"/>
    </row>
    <row r="783">
      <c r="A783" s="123"/>
      <c r="B783" s="127"/>
      <c r="C783" s="128"/>
      <c r="D783" s="127"/>
      <c r="E783" s="128"/>
      <c r="F783" s="69"/>
      <c r="G783" s="128"/>
      <c r="H783" s="70"/>
      <c r="I783" s="127"/>
    </row>
    <row r="784">
      <c r="A784" s="123"/>
      <c r="B784" s="127"/>
      <c r="C784" s="128"/>
      <c r="D784" s="127"/>
      <c r="E784" s="128"/>
      <c r="F784" s="69"/>
      <c r="G784" s="128"/>
      <c r="H784" s="70"/>
      <c r="I784" s="127"/>
    </row>
    <row r="785">
      <c r="A785" s="123"/>
      <c r="B785" s="127"/>
      <c r="C785" s="128"/>
      <c r="D785" s="127"/>
      <c r="E785" s="128"/>
      <c r="F785" s="69"/>
      <c r="G785" s="128"/>
      <c r="H785" s="70"/>
      <c r="I785" s="127"/>
    </row>
    <row r="786">
      <c r="A786" s="123"/>
      <c r="B786" s="127"/>
      <c r="C786" s="128"/>
      <c r="D786" s="127"/>
      <c r="E786" s="128"/>
      <c r="F786" s="69"/>
      <c r="G786" s="128"/>
      <c r="H786" s="70"/>
      <c r="I786" s="127"/>
    </row>
    <row r="787">
      <c r="A787" s="123"/>
      <c r="B787" s="127"/>
      <c r="C787" s="128"/>
      <c r="D787" s="127"/>
      <c r="E787" s="128"/>
      <c r="F787" s="69"/>
      <c r="G787" s="128"/>
      <c r="H787" s="70"/>
      <c r="I787" s="127"/>
    </row>
    <row r="788">
      <c r="A788" s="123"/>
      <c r="B788" s="127"/>
      <c r="C788" s="128"/>
      <c r="D788" s="127"/>
      <c r="E788" s="128"/>
      <c r="F788" s="69"/>
      <c r="G788" s="128"/>
      <c r="H788" s="70"/>
      <c r="I788" s="127"/>
    </row>
    <row r="789">
      <c r="A789" s="123"/>
      <c r="B789" s="127"/>
      <c r="C789" s="128"/>
      <c r="D789" s="127"/>
      <c r="E789" s="128"/>
      <c r="F789" s="69"/>
      <c r="G789" s="128"/>
      <c r="H789" s="70"/>
      <c r="I789" s="127"/>
    </row>
    <row r="790">
      <c r="A790" s="123"/>
      <c r="B790" s="127"/>
      <c r="C790" s="128"/>
      <c r="D790" s="127"/>
      <c r="E790" s="128"/>
      <c r="F790" s="69"/>
      <c r="G790" s="128"/>
      <c r="H790" s="70"/>
      <c r="I790" s="127"/>
    </row>
    <row r="791">
      <c r="A791" s="123"/>
      <c r="B791" s="127"/>
      <c r="C791" s="128"/>
      <c r="D791" s="127"/>
      <c r="E791" s="128"/>
      <c r="F791" s="69"/>
      <c r="G791" s="128"/>
      <c r="H791" s="70"/>
      <c r="I791" s="127"/>
    </row>
    <row r="792">
      <c r="A792" s="123"/>
      <c r="B792" s="127"/>
      <c r="C792" s="128"/>
      <c r="D792" s="127"/>
      <c r="E792" s="128"/>
      <c r="F792" s="69"/>
      <c r="G792" s="128"/>
      <c r="H792" s="70"/>
      <c r="I792" s="127"/>
    </row>
    <row r="793">
      <c r="A793" s="123"/>
      <c r="B793" s="127"/>
      <c r="C793" s="128"/>
      <c r="D793" s="127"/>
      <c r="E793" s="128"/>
      <c r="F793" s="69"/>
      <c r="G793" s="128"/>
      <c r="H793" s="70"/>
      <c r="I793" s="127"/>
    </row>
    <row r="794">
      <c r="A794" s="123"/>
      <c r="B794" s="127"/>
      <c r="C794" s="128"/>
      <c r="D794" s="127"/>
      <c r="E794" s="128"/>
      <c r="F794" s="69"/>
      <c r="G794" s="128"/>
      <c r="H794" s="70"/>
      <c r="I794" s="127"/>
    </row>
    <row r="795">
      <c r="A795" s="123"/>
      <c r="B795" s="127"/>
      <c r="C795" s="128"/>
      <c r="D795" s="127"/>
      <c r="E795" s="128"/>
      <c r="F795" s="69"/>
      <c r="G795" s="128"/>
      <c r="H795" s="70"/>
      <c r="I795" s="127"/>
    </row>
    <row r="796">
      <c r="A796" s="123"/>
      <c r="B796" s="127"/>
      <c r="C796" s="128"/>
      <c r="D796" s="127"/>
      <c r="E796" s="128"/>
      <c r="F796" s="69"/>
      <c r="G796" s="128"/>
      <c r="H796" s="70"/>
      <c r="I796" s="127"/>
    </row>
    <row r="797">
      <c r="A797" s="123"/>
      <c r="B797" s="127"/>
      <c r="C797" s="128"/>
      <c r="D797" s="127"/>
      <c r="E797" s="128"/>
      <c r="F797" s="69"/>
      <c r="G797" s="128"/>
      <c r="H797" s="70"/>
      <c r="I797" s="127"/>
    </row>
    <row r="798">
      <c r="A798" s="123"/>
      <c r="B798" s="127"/>
      <c r="C798" s="128"/>
      <c r="D798" s="127"/>
      <c r="E798" s="128"/>
      <c r="F798" s="69"/>
      <c r="G798" s="128"/>
      <c r="H798" s="70"/>
      <c r="I798" s="127"/>
    </row>
    <row r="799">
      <c r="A799" s="123"/>
      <c r="B799" s="127"/>
      <c r="C799" s="128"/>
      <c r="D799" s="127"/>
      <c r="E799" s="128"/>
      <c r="F799" s="69"/>
      <c r="G799" s="128"/>
      <c r="H799" s="70"/>
      <c r="I799" s="127"/>
    </row>
    <row r="800">
      <c r="A800" s="123"/>
      <c r="B800" s="127"/>
      <c r="C800" s="128"/>
      <c r="D800" s="127"/>
      <c r="E800" s="128"/>
      <c r="F800" s="69"/>
      <c r="G800" s="128"/>
      <c r="H800" s="70"/>
      <c r="I800" s="127"/>
    </row>
    <row r="801">
      <c r="A801" s="123"/>
      <c r="B801" s="127"/>
      <c r="C801" s="128"/>
      <c r="D801" s="127"/>
      <c r="E801" s="128"/>
      <c r="F801" s="69"/>
      <c r="G801" s="128"/>
      <c r="H801" s="70"/>
      <c r="I801" s="127"/>
    </row>
    <row r="802">
      <c r="A802" s="123"/>
      <c r="B802" s="127"/>
      <c r="C802" s="128"/>
      <c r="D802" s="127"/>
      <c r="E802" s="128"/>
      <c r="F802" s="69"/>
      <c r="G802" s="128"/>
      <c r="H802" s="70"/>
      <c r="I802" s="127"/>
    </row>
    <row r="803">
      <c r="A803" s="123"/>
      <c r="B803" s="127"/>
      <c r="C803" s="128"/>
      <c r="D803" s="127"/>
      <c r="E803" s="128"/>
      <c r="F803" s="69"/>
      <c r="G803" s="128"/>
      <c r="H803" s="70"/>
      <c r="I803" s="127"/>
    </row>
    <row r="804">
      <c r="A804" s="123"/>
      <c r="B804" s="127"/>
      <c r="C804" s="128"/>
      <c r="D804" s="127"/>
      <c r="E804" s="128"/>
      <c r="F804" s="69"/>
      <c r="G804" s="128"/>
      <c r="H804" s="70"/>
      <c r="I804" s="127"/>
    </row>
    <row r="805">
      <c r="A805" s="123"/>
      <c r="B805" s="127"/>
      <c r="C805" s="128"/>
      <c r="D805" s="127"/>
      <c r="E805" s="128"/>
      <c r="F805" s="69"/>
      <c r="G805" s="128"/>
      <c r="H805" s="70"/>
      <c r="I805" s="127"/>
    </row>
    <row r="806">
      <c r="A806" s="123"/>
      <c r="B806" s="127"/>
      <c r="C806" s="128"/>
      <c r="D806" s="127"/>
      <c r="E806" s="128"/>
      <c r="F806" s="69"/>
      <c r="G806" s="128"/>
      <c r="H806" s="70"/>
      <c r="I806" s="127"/>
    </row>
    <row r="807">
      <c r="A807" s="123"/>
      <c r="B807" s="127"/>
      <c r="C807" s="128"/>
      <c r="D807" s="127"/>
      <c r="E807" s="128"/>
      <c r="F807" s="69"/>
      <c r="G807" s="128"/>
      <c r="H807" s="70"/>
      <c r="I807" s="127"/>
    </row>
    <row r="808">
      <c r="A808" s="123"/>
      <c r="B808" s="127"/>
      <c r="C808" s="128"/>
      <c r="D808" s="127"/>
      <c r="E808" s="128"/>
      <c r="F808" s="69"/>
      <c r="G808" s="128"/>
      <c r="H808" s="70"/>
      <c r="I808" s="127"/>
    </row>
    <row r="809">
      <c r="A809" s="123"/>
      <c r="B809" s="127"/>
      <c r="C809" s="128"/>
      <c r="D809" s="127"/>
      <c r="E809" s="128"/>
      <c r="F809" s="69"/>
      <c r="G809" s="128"/>
      <c r="H809" s="70"/>
      <c r="I809" s="127"/>
    </row>
    <row r="810">
      <c r="A810" s="123"/>
      <c r="B810" s="127"/>
      <c r="C810" s="128"/>
      <c r="D810" s="127"/>
      <c r="E810" s="128"/>
      <c r="F810" s="69"/>
      <c r="G810" s="128"/>
      <c r="H810" s="70"/>
      <c r="I810" s="127"/>
    </row>
    <row r="811">
      <c r="A811" s="123"/>
      <c r="B811" s="127"/>
      <c r="C811" s="128"/>
      <c r="D811" s="127"/>
      <c r="E811" s="128"/>
      <c r="F811" s="69"/>
      <c r="G811" s="128"/>
      <c r="H811" s="70"/>
      <c r="I811" s="127"/>
    </row>
    <row r="812">
      <c r="A812" s="123"/>
      <c r="B812" s="127"/>
      <c r="C812" s="128"/>
      <c r="D812" s="127"/>
      <c r="E812" s="128"/>
      <c r="F812" s="69"/>
      <c r="G812" s="128"/>
      <c r="H812" s="70"/>
      <c r="I812" s="127"/>
    </row>
    <row r="813">
      <c r="A813" s="123"/>
      <c r="B813" s="127"/>
      <c r="C813" s="128"/>
      <c r="D813" s="127"/>
      <c r="E813" s="128"/>
      <c r="F813" s="69"/>
      <c r="G813" s="128"/>
      <c r="H813" s="70"/>
      <c r="I813" s="127"/>
    </row>
    <row r="814">
      <c r="A814" s="123"/>
      <c r="B814" s="127"/>
      <c r="C814" s="128"/>
      <c r="D814" s="127"/>
      <c r="E814" s="128"/>
      <c r="F814" s="69"/>
      <c r="G814" s="128"/>
      <c r="H814" s="70"/>
      <c r="I814" s="127"/>
    </row>
    <row r="815">
      <c r="A815" s="123"/>
      <c r="B815" s="127"/>
      <c r="C815" s="128"/>
      <c r="D815" s="127"/>
      <c r="E815" s="128"/>
      <c r="F815" s="69"/>
      <c r="G815" s="128"/>
      <c r="H815" s="70"/>
      <c r="I815" s="127"/>
    </row>
    <row r="816">
      <c r="A816" s="123"/>
      <c r="B816" s="127"/>
      <c r="C816" s="128"/>
      <c r="D816" s="127"/>
      <c r="E816" s="128"/>
      <c r="F816" s="69"/>
      <c r="G816" s="128"/>
      <c r="H816" s="70"/>
      <c r="I816" s="127"/>
    </row>
    <row r="817">
      <c r="A817" s="123"/>
      <c r="B817" s="127"/>
      <c r="C817" s="128"/>
      <c r="D817" s="127"/>
      <c r="E817" s="128"/>
      <c r="F817" s="69"/>
      <c r="G817" s="128"/>
      <c r="H817" s="70"/>
      <c r="I817" s="127"/>
    </row>
    <row r="818">
      <c r="A818" s="123"/>
      <c r="B818" s="127"/>
      <c r="C818" s="128"/>
      <c r="D818" s="127"/>
      <c r="E818" s="128"/>
      <c r="F818" s="69"/>
      <c r="G818" s="128"/>
      <c r="H818" s="70"/>
      <c r="I818" s="127"/>
    </row>
    <row r="819">
      <c r="A819" s="123"/>
      <c r="B819" s="127"/>
      <c r="C819" s="128"/>
      <c r="D819" s="127"/>
      <c r="E819" s="128"/>
      <c r="F819" s="69"/>
      <c r="G819" s="128"/>
      <c r="H819" s="70"/>
      <c r="I819" s="127"/>
    </row>
    <row r="820">
      <c r="A820" s="123"/>
      <c r="B820" s="127"/>
      <c r="C820" s="128"/>
      <c r="D820" s="127"/>
      <c r="E820" s="128"/>
      <c r="F820" s="69"/>
      <c r="G820" s="128"/>
      <c r="H820" s="70"/>
      <c r="I820" s="127"/>
    </row>
    <row r="821">
      <c r="A821" s="123"/>
      <c r="B821" s="127"/>
      <c r="C821" s="128"/>
      <c r="D821" s="127"/>
      <c r="E821" s="128"/>
      <c r="F821" s="69"/>
      <c r="G821" s="128"/>
      <c r="H821" s="70"/>
      <c r="I821" s="127"/>
    </row>
    <row r="822">
      <c r="A822" s="123"/>
      <c r="B822" s="127"/>
      <c r="C822" s="128"/>
      <c r="D822" s="127"/>
      <c r="E822" s="128"/>
      <c r="F822" s="69"/>
      <c r="G822" s="128"/>
      <c r="H822" s="70"/>
      <c r="I822" s="127"/>
    </row>
    <row r="823">
      <c r="A823" s="123"/>
      <c r="B823" s="127"/>
      <c r="C823" s="128"/>
      <c r="D823" s="127"/>
      <c r="E823" s="128"/>
      <c r="F823" s="69"/>
      <c r="G823" s="128"/>
      <c r="H823" s="70"/>
      <c r="I823" s="127"/>
    </row>
    <row r="824">
      <c r="A824" s="123"/>
      <c r="B824" s="127"/>
      <c r="C824" s="128"/>
      <c r="D824" s="127"/>
      <c r="E824" s="128"/>
      <c r="F824" s="69"/>
      <c r="G824" s="128"/>
      <c r="H824" s="70"/>
      <c r="I824" s="127"/>
    </row>
    <row r="825">
      <c r="A825" s="123"/>
      <c r="B825" s="127"/>
      <c r="C825" s="128"/>
      <c r="D825" s="127"/>
      <c r="E825" s="128"/>
      <c r="F825" s="69"/>
      <c r="G825" s="128"/>
      <c r="H825" s="70"/>
      <c r="I825" s="127"/>
    </row>
    <row r="826">
      <c r="A826" s="123"/>
      <c r="B826" s="127"/>
      <c r="C826" s="128"/>
      <c r="D826" s="127"/>
      <c r="E826" s="128"/>
      <c r="F826" s="69"/>
      <c r="G826" s="128"/>
      <c r="H826" s="70"/>
      <c r="I826" s="127"/>
    </row>
    <row r="827">
      <c r="A827" s="123"/>
      <c r="B827" s="127"/>
      <c r="C827" s="128"/>
      <c r="D827" s="127"/>
      <c r="E827" s="128"/>
      <c r="F827" s="69"/>
      <c r="G827" s="128"/>
      <c r="H827" s="70"/>
      <c r="I827" s="127"/>
    </row>
    <row r="828">
      <c r="A828" s="123"/>
      <c r="B828" s="127"/>
      <c r="C828" s="128"/>
      <c r="D828" s="127"/>
      <c r="E828" s="128"/>
      <c r="F828" s="69"/>
      <c r="G828" s="128"/>
      <c r="H828" s="70"/>
      <c r="I828" s="127"/>
    </row>
    <row r="829">
      <c r="A829" s="123"/>
      <c r="B829" s="127"/>
      <c r="C829" s="128"/>
      <c r="D829" s="127"/>
      <c r="E829" s="128"/>
      <c r="F829" s="69"/>
      <c r="G829" s="128"/>
      <c r="H829" s="70"/>
      <c r="I829" s="127"/>
    </row>
    <row r="830">
      <c r="A830" s="123"/>
      <c r="B830" s="127"/>
      <c r="C830" s="128"/>
      <c r="D830" s="127"/>
      <c r="E830" s="128"/>
      <c r="F830" s="69"/>
      <c r="G830" s="128"/>
      <c r="H830" s="70"/>
      <c r="I830" s="127"/>
    </row>
    <row r="831">
      <c r="A831" s="123"/>
      <c r="B831" s="127"/>
      <c r="C831" s="128"/>
      <c r="D831" s="127"/>
      <c r="E831" s="128"/>
      <c r="F831" s="69"/>
      <c r="G831" s="128"/>
      <c r="H831" s="70"/>
      <c r="I831" s="127"/>
    </row>
    <row r="832">
      <c r="A832" s="123"/>
      <c r="B832" s="127"/>
      <c r="C832" s="128"/>
      <c r="D832" s="127"/>
      <c r="E832" s="128"/>
      <c r="F832" s="69"/>
      <c r="G832" s="128"/>
      <c r="H832" s="70"/>
      <c r="I832" s="127"/>
    </row>
    <row r="833">
      <c r="A833" s="123"/>
      <c r="B833" s="127"/>
      <c r="C833" s="128"/>
      <c r="D833" s="127"/>
      <c r="E833" s="128"/>
      <c r="F833" s="69"/>
      <c r="G833" s="128"/>
      <c r="H833" s="70"/>
      <c r="I833" s="127"/>
    </row>
    <row r="834">
      <c r="A834" s="123"/>
      <c r="B834" s="127"/>
      <c r="C834" s="128"/>
      <c r="D834" s="127"/>
      <c r="E834" s="128"/>
      <c r="F834" s="69"/>
      <c r="G834" s="128"/>
      <c r="H834" s="70"/>
      <c r="I834" s="127"/>
    </row>
    <row r="835">
      <c r="A835" s="123"/>
      <c r="B835" s="127"/>
      <c r="C835" s="128"/>
      <c r="D835" s="127"/>
      <c r="E835" s="128"/>
      <c r="F835" s="69"/>
      <c r="G835" s="128"/>
      <c r="H835" s="70"/>
      <c r="I835" s="127"/>
    </row>
    <row r="836">
      <c r="A836" s="123"/>
      <c r="B836" s="127"/>
      <c r="C836" s="128"/>
      <c r="D836" s="127"/>
      <c r="E836" s="128"/>
      <c r="F836" s="69"/>
      <c r="G836" s="128"/>
      <c r="H836" s="70"/>
      <c r="I836" s="127"/>
    </row>
    <row r="837">
      <c r="A837" s="123"/>
      <c r="B837" s="127"/>
      <c r="C837" s="128"/>
      <c r="D837" s="127"/>
      <c r="E837" s="128"/>
      <c r="F837" s="69"/>
      <c r="G837" s="128"/>
      <c r="H837" s="70"/>
      <c r="I837" s="127"/>
    </row>
    <row r="838">
      <c r="A838" s="123"/>
      <c r="B838" s="127"/>
      <c r="C838" s="128"/>
      <c r="D838" s="127"/>
      <c r="E838" s="128"/>
      <c r="F838" s="69"/>
      <c r="G838" s="128"/>
      <c r="H838" s="70"/>
      <c r="I838" s="127"/>
    </row>
    <row r="839">
      <c r="A839" s="123"/>
      <c r="B839" s="127"/>
      <c r="C839" s="128"/>
      <c r="D839" s="127"/>
      <c r="E839" s="128"/>
      <c r="F839" s="69"/>
      <c r="G839" s="128"/>
      <c r="H839" s="70"/>
      <c r="I839" s="127"/>
    </row>
    <row r="840">
      <c r="A840" s="123"/>
      <c r="B840" s="127"/>
      <c r="C840" s="128"/>
      <c r="D840" s="127"/>
      <c r="E840" s="128"/>
      <c r="F840" s="69"/>
      <c r="G840" s="128"/>
      <c r="H840" s="70"/>
      <c r="I840" s="127"/>
    </row>
    <row r="841">
      <c r="A841" s="123"/>
      <c r="B841" s="127"/>
      <c r="C841" s="128"/>
      <c r="D841" s="127"/>
      <c r="E841" s="128"/>
      <c r="F841" s="69"/>
      <c r="G841" s="128"/>
      <c r="H841" s="70"/>
      <c r="I841" s="127"/>
    </row>
    <row r="842">
      <c r="A842" s="123"/>
      <c r="B842" s="127"/>
      <c r="C842" s="128"/>
      <c r="D842" s="127"/>
      <c r="E842" s="128"/>
      <c r="F842" s="69"/>
      <c r="G842" s="128"/>
      <c r="H842" s="70"/>
      <c r="I842" s="127"/>
    </row>
    <row r="843">
      <c r="A843" s="123"/>
      <c r="B843" s="127"/>
      <c r="C843" s="128"/>
      <c r="D843" s="127"/>
      <c r="E843" s="128"/>
      <c r="F843" s="69"/>
      <c r="G843" s="128"/>
      <c r="H843" s="70"/>
      <c r="I843" s="127"/>
    </row>
    <row r="844">
      <c r="A844" s="123"/>
      <c r="B844" s="127"/>
      <c r="C844" s="128"/>
      <c r="D844" s="127"/>
      <c r="E844" s="128"/>
      <c r="F844" s="69"/>
      <c r="G844" s="128"/>
      <c r="H844" s="70"/>
      <c r="I844" s="127"/>
    </row>
    <row r="845">
      <c r="A845" s="123"/>
      <c r="B845" s="127"/>
      <c r="C845" s="128"/>
      <c r="D845" s="127"/>
      <c r="E845" s="128"/>
      <c r="F845" s="69"/>
      <c r="G845" s="128"/>
      <c r="H845" s="70"/>
      <c r="I845" s="127"/>
    </row>
    <row r="846">
      <c r="A846" s="123"/>
      <c r="B846" s="127"/>
      <c r="C846" s="128"/>
      <c r="D846" s="127"/>
      <c r="E846" s="128"/>
      <c r="F846" s="69"/>
      <c r="G846" s="128"/>
      <c r="H846" s="70"/>
      <c r="I846" s="127"/>
    </row>
    <row r="847">
      <c r="A847" s="123"/>
      <c r="B847" s="127"/>
      <c r="C847" s="128"/>
      <c r="D847" s="127"/>
      <c r="E847" s="128"/>
      <c r="F847" s="69"/>
      <c r="G847" s="128"/>
      <c r="H847" s="70"/>
      <c r="I847" s="127"/>
    </row>
    <row r="848">
      <c r="A848" s="123"/>
      <c r="B848" s="127"/>
      <c r="C848" s="128"/>
      <c r="D848" s="127"/>
      <c r="E848" s="128"/>
      <c r="F848" s="69"/>
      <c r="G848" s="128"/>
      <c r="H848" s="70"/>
      <c r="I848" s="127"/>
    </row>
    <row r="849">
      <c r="A849" s="123"/>
      <c r="B849" s="127"/>
      <c r="C849" s="128"/>
      <c r="D849" s="127"/>
      <c r="E849" s="128"/>
      <c r="F849" s="69"/>
      <c r="G849" s="128"/>
      <c r="H849" s="70"/>
      <c r="I849" s="127"/>
    </row>
    <row r="850">
      <c r="A850" s="123"/>
      <c r="B850" s="127"/>
      <c r="C850" s="128"/>
      <c r="D850" s="127"/>
      <c r="E850" s="128"/>
      <c r="F850" s="69"/>
      <c r="G850" s="128"/>
      <c r="H850" s="70"/>
      <c r="I850" s="127"/>
    </row>
    <row r="851">
      <c r="A851" s="123"/>
      <c r="B851" s="127"/>
      <c r="C851" s="128"/>
      <c r="D851" s="127"/>
      <c r="E851" s="128"/>
      <c r="F851" s="69"/>
      <c r="G851" s="128"/>
      <c r="H851" s="70"/>
      <c r="I851" s="127"/>
    </row>
    <row r="852">
      <c r="A852" s="123"/>
      <c r="B852" s="127"/>
      <c r="C852" s="128"/>
      <c r="D852" s="127"/>
      <c r="E852" s="128"/>
      <c r="F852" s="69"/>
      <c r="G852" s="128"/>
      <c r="H852" s="70"/>
      <c r="I852" s="127"/>
    </row>
    <row r="853">
      <c r="A853" s="123"/>
      <c r="B853" s="127"/>
      <c r="C853" s="128"/>
      <c r="D853" s="127"/>
      <c r="E853" s="128"/>
      <c r="F853" s="69"/>
      <c r="G853" s="128"/>
      <c r="H853" s="70"/>
      <c r="I853" s="127"/>
    </row>
    <row r="854">
      <c r="A854" s="123"/>
      <c r="B854" s="127"/>
      <c r="C854" s="128"/>
      <c r="D854" s="127"/>
      <c r="E854" s="128"/>
      <c r="F854" s="69"/>
      <c r="G854" s="128"/>
      <c r="H854" s="70"/>
      <c r="I854" s="127"/>
    </row>
    <row r="855">
      <c r="A855" s="123"/>
      <c r="B855" s="127"/>
      <c r="C855" s="128"/>
      <c r="D855" s="127"/>
      <c r="E855" s="128"/>
      <c r="F855" s="69"/>
      <c r="G855" s="128"/>
      <c r="H855" s="70"/>
      <c r="I855" s="127"/>
    </row>
    <row r="856">
      <c r="A856" s="123"/>
      <c r="B856" s="127"/>
      <c r="C856" s="128"/>
      <c r="D856" s="127"/>
      <c r="E856" s="128"/>
      <c r="F856" s="69"/>
      <c r="G856" s="128"/>
      <c r="H856" s="70"/>
      <c r="I856" s="127"/>
    </row>
    <row r="857">
      <c r="A857" s="123"/>
      <c r="B857" s="127"/>
      <c r="C857" s="128"/>
      <c r="D857" s="127"/>
      <c r="E857" s="128"/>
      <c r="F857" s="69"/>
      <c r="G857" s="128"/>
      <c r="H857" s="70"/>
      <c r="I857" s="127"/>
    </row>
    <row r="858">
      <c r="A858" s="123"/>
      <c r="B858" s="127"/>
      <c r="C858" s="128"/>
      <c r="D858" s="127"/>
      <c r="E858" s="128"/>
      <c r="F858" s="69"/>
      <c r="G858" s="128"/>
      <c r="H858" s="70"/>
      <c r="I858" s="127"/>
    </row>
    <row r="859">
      <c r="A859" s="123"/>
      <c r="B859" s="127"/>
      <c r="C859" s="128"/>
      <c r="D859" s="127"/>
      <c r="E859" s="128"/>
      <c r="F859" s="69"/>
      <c r="G859" s="128"/>
      <c r="H859" s="70"/>
      <c r="I859" s="127"/>
    </row>
    <row r="860">
      <c r="A860" s="123"/>
      <c r="B860" s="127"/>
      <c r="C860" s="128"/>
      <c r="D860" s="127"/>
      <c r="E860" s="128"/>
      <c r="F860" s="69"/>
      <c r="G860" s="128"/>
      <c r="H860" s="70"/>
      <c r="I860" s="127"/>
    </row>
    <row r="861">
      <c r="A861" s="123"/>
      <c r="B861" s="127"/>
      <c r="C861" s="128"/>
      <c r="D861" s="127"/>
      <c r="E861" s="128"/>
      <c r="F861" s="69"/>
      <c r="G861" s="128"/>
      <c r="H861" s="70"/>
      <c r="I861" s="127"/>
    </row>
    <row r="862">
      <c r="A862" s="123"/>
      <c r="B862" s="127"/>
      <c r="C862" s="128"/>
      <c r="D862" s="127"/>
      <c r="E862" s="128"/>
      <c r="F862" s="69"/>
      <c r="G862" s="128"/>
      <c r="H862" s="70"/>
      <c r="I862" s="127"/>
    </row>
    <row r="863">
      <c r="A863" s="123"/>
      <c r="B863" s="127"/>
      <c r="C863" s="128"/>
      <c r="D863" s="127"/>
      <c r="E863" s="128"/>
      <c r="F863" s="69"/>
      <c r="G863" s="128"/>
      <c r="H863" s="70"/>
      <c r="I863" s="127"/>
    </row>
    <row r="864">
      <c r="A864" s="123"/>
      <c r="B864" s="127"/>
      <c r="C864" s="128"/>
      <c r="D864" s="127"/>
      <c r="E864" s="128"/>
      <c r="F864" s="69"/>
      <c r="G864" s="128"/>
      <c r="H864" s="70"/>
      <c r="I864" s="127"/>
    </row>
    <row r="865">
      <c r="A865" s="123"/>
      <c r="B865" s="127"/>
      <c r="C865" s="128"/>
      <c r="D865" s="127"/>
      <c r="E865" s="128"/>
      <c r="F865" s="69"/>
      <c r="G865" s="128"/>
      <c r="H865" s="70"/>
      <c r="I865" s="127"/>
    </row>
    <row r="866">
      <c r="A866" s="123"/>
      <c r="B866" s="127"/>
      <c r="C866" s="128"/>
      <c r="D866" s="127"/>
      <c r="E866" s="128"/>
      <c r="F866" s="69"/>
      <c r="G866" s="128"/>
      <c r="H866" s="70"/>
      <c r="I866" s="127"/>
    </row>
    <row r="867">
      <c r="A867" s="123"/>
      <c r="B867" s="127"/>
      <c r="C867" s="128"/>
      <c r="D867" s="127"/>
      <c r="E867" s="128"/>
      <c r="F867" s="69"/>
      <c r="G867" s="128"/>
      <c r="H867" s="70"/>
      <c r="I867" s="127"/>
    </row>
    <row r="868">
      <c r="A868" s="123"/>
      <c r="B868" s="127"/>
      <c r="C868" s="128"/>
      <c r="D868" s="127"/>
      <c r="E868" s="128"/>
      <c r="F868" s="69"/>
      <c r="G868" s="128"/>
      <c r="H868" s="70"/>
      <c r="I868" s="127"/>
    </row>
    <row r="869">
      <c r="A869" s="123"/>
      <c r="B869" s="127"/>
      <c r="C869" s="128"/>
      <c r="D869" s="127"/>
      <c r="E869" s="128"/>
      <c r="F869" s="69"/>
      <c r="G869" s="128"/>
      <c r="H869" s="70"/>
      <c r="I869" s="127"/>
    </row>
    <row r="870">
      <c r="A870" s="123"/>
      <c r="B870" s="127"/>
      <c r="C870" s="128"/>
      <c r="D870" s="127"/>
      <c r="E870" s="128"/>
      <c r="F870" s="69"/>
      <c r="G870" s="128"/>
      <c r="H870" s="70"/>
      <c r="I870" s="127"/>
    </row>
    <row r="871">
      <c r="A871" s="123"/>
      <c r="B871" s="127"/>
      <c r="C871" s="128"/>
      <c r="D871" s="127"/>
      <c r="E871" s="128"/>
      <c r="F871" s="69"/>
      <c r="G871" s="128"/>
      <c r="H871" s="70"/>
      <c r="I871" s="127"/>
    </row>
    <row r="872">
      <c r="A872" s="123"/>
      <c r="B872" s="127"/>
      <c r="C872" s="128"/>
      <c r="D872" s="127"/>
      <c r="E872" s="128"/>
      <c r="F872" s="69"/>
      <c r="G872" s="128"/>
      <c r="H872" s="70"/>
      <c r="I872" s="127"/>
    </row>
    <row r="873">
      <c r="A873" s="123"/>
      <c r="B873" s="127"/>
      <c r="C873" s="128"/>
      <c r="D873" s="127"/>
      <c r="E873" s="128"/>
      <c r="F873" s="69"/>
      <c r="G873" s="128"/>
      <c r="H873" s="70"/>
      <c r="I873" s="127"/>
    </row>
    <row r="874">
      <c r="A874" s="123"/>
      <c r="B874" s="127"/>
      <c r="C874" s="128"/>
      <c r="D874" s="127"/>
      <c r="E874" s="128"/>
      <c r="F874" s="69"/>
      <c r="G874" s="128"/>
      <c r="H874" s="70"/>
      <c r="I874" s="127"/>
    </row>
    <row r="875">
      <c r="A875" s="123"/>
      <c r="B875" s="127"/>
      <c r="C875" s="128"/>
      <c r="D875" s="127"/>
      <c r="E875" s="128"/>
      <c r="F875" s="69"/>
      <c r="G875" s="128"/>
      <c r="H875" s="70"/>
      <c r="I875" s="127"/>
    </row>
    <row r="876">
      <c r="A876" s="123"/>
      <c r="B876" s="127"/>
      <c r="C876" s="128"/>
      <c r="D876" s="127"/>
      <c r="E876" s="128"/>
      <c r="F876" s="69"/>
      <c r="G876" s="128"/>
      <c r="H876" s="70"/>
      <c r="I876" s="127"/>
    </row>
    <row r="877">
      <c r="A877" s="123"/>
      <c r="B877" s="127"/>
      <c r="C877" s="128"/>
      <c r="D877" s="127"/>
      <c r="E877" s="128"/>
      <c r="F877" s="69"/>
      <c r="G877" s="128"/>
      <c r="H877" s="70"/>
      <c r="I877" s="127"/>
    </row>
    <row r="878">
      <c r="A878" s="123"/>
      <c r="B878" s="127"/>
      <c r="C878" s="128"/>
      <c r="D878" s="127"/>
      <c r="E878" s="128"/>
      <c r="F878" s="69"/>
      <c r="G878" s="128"/>
      <c r="H878" s="70"/>
      <c r="I878" s="127"/>
    </row>
    <row r="879">
      <c r="A879" s="123"/>
      <c r="B879" s="127"/>
      <c r="C879" s="128"/>
      <c r="D879" s="127"/>
      <c r="E879" s="128"/>
      <c r="F879" s="69"/>
      <c r="G879" s="128"/>
      <c r="H879" s="70"/>
      <c r="I879" s="127"/>
    </row>
    <row r="880">
      <c r="A880" s="123"/>
      <c r="B880" s="127"/>
      <c r="C880" s="128"/>
      <c r="D880" s="127"/>
      <c r="E880" s="128"/>
      <c r="F880" s="69"/>
      <c r="G880" s="128"/>
      <c r="H880" s="70"/>
      <c r="I880" s="127"/>
    </row>
    <row r="881">
      <c r="A881" s="123"/>
      <c r="B881" s="127"/>
      <c r="C881" s="128"/>
      <c r="D881" s="127"/>
      <c r="E881" s="128"/>
      <c r="F881" s="69"/>
      <c r="G881" s="128"/>
      <c r="H881" s="70"/>
      <c r="I881" s="127"/>
    </row>
    <row r="882">
      <c r="A882" s="123"/>
      <c r="B882" s="127"/>
      <c r="C882" s="128"/>
      <c r="D882" s="127"/>
      <c r="E882" s="128"/>
      <c r="F882" s="69"/>
      <c r="G882" s="128"/>
      <c r="H882" s="70"/>
      <c r="I882" s="127"/>
    </row>
    <row r="883">
      <c r="A883" s="123"/>
      <c r="B883" s="127"/>
      <c r="C883" s="128"/>
      <c r="D883" s="127"/>
      <c r="E883" s="128"/>
      <c r="F883" s="69"/>
      <c r="G883" s="128"/>
      <c r="H883" s="70"/>
      <c r="I883" s="127"/>
    </row>
    <row r="884">
      <c r="A884" s="123"/>
      <c r="B884" s="127"/>
      <c r="C884" s="128"/>
      <c r="D884" s="127"/>
      <c r="E884" s="128"/>
      <c r="F884" s="69"/>
      <c r="G884" s="128"/>
      <c r="H884" s="70"/>
      <c r="I884" s="127"/>
    </row>
    <row r="885">
      <c r="A885" s="123"/>
      <c r="B885" s="127"/>
      <c r="C885" s="128"/>
      <c r="D885" s="127"/>
      <c r="E885" s="128"/>
      <c r="F885" s="69"/>
      <c r="G885" s="128"/>
      <c r="H885" s="70"/>
      <c r="I885" s="127"/>
    </row>
    <row r="886">
      <c r="A886" s="123"/>
      <c r="B886" s="127"/>
      <c r="C886" s="128"/>
      <c r="D886" s="127"/>
      <c r="E886" s="128"/>
      <c r="F886" s="69"/>
      <c r="G886" s="128"/>
      <c r="H886" s="70"/>
      <c r="I886" s="127"/>
    </row>
    <row r="887">
      <c r="A887" s="123"/>
      <c r="B887" s="127"/>
      <c r="C887" s="128"/>
      <c r="D887" s="127"/>
      <c r="E887" s="128"/>
      <c r="F887" s="69"/>
      <c r="G887" s="128"/>
      <c r="H887" s="70"/>
      <c r="I887" s="127"/>
    </row>
    <row r="888">
      <c r="A888" s="123"/>
      <c r="B888" s="127"/>
      <c r="C888" s="128"/>
      <c r="D888" s="127"/>
      <c r="E888" s="128"/>
      <c r="F888" s="69"/>
      <c r="G888" s="128"/>
      <c r="H888" s="70"/>
      <c r="I888" s="127"/>
    </row>
    <row r="889">
      <c r="A889" s="123"/>
      <c r="B889" s="127"/>
      <c r="C889" s="128"/>
      <c r="D889" s="127"/>
      <c r="E889" s="128"/>
      <c r="F889" s="69"/>
      <c r="G889" s="128"/>
      <c r="H889" s="70"/>
      <c r="I889" s="127"/>
    </row>
    <row r="890">
      <c r="A890" s="123"/>
      <c r="B890" s="127"/>
      <c r="C890" s="128"/>
      <c r="D890" s="127"/>
      <c r="E890" s="128"/>
      <c r="F890" s="69"/>
      <c r="G890" s="128"/>
      <c r="H890" s="70"/>
      <c r="I890" s="127"/>
    </row>
    <row r="891">
      <c r="A891" s="123"/>
      <c r="B891" s="127"/>
      <c r="C891" s="128"/>
      <c r="D891" s="127"/>
      <c r="E891" s="128"/>
      <c r="F891" s="69"/>
      <c r="G891" s="128"/>
      <c r="H891" s="70"/>
      <c r="I891" s="127"/>
    </row>
    <row r="892">
      <c r="A892" s="123"/>
      <c r="B892" s="127"/>
      <c r="C892" s="128"/>
      <c r="D892" s="127"/>
      <c r="E892" s="128"/>
      <c r="F892" s="69"/>
      <c r="G892" s="128"/>
      <c r="H892" s="70"/>
      <c r="I892" s="127"/>
    </row>
    <row r="893">
      <c r="A893" s="123"/>
      <c r="B893" s="127"/>
      <c r="C893" s="128"/>
      <c r="D893" s="127"/>
      <c r="E893" s="128"/>
      <c r="F893" s="69"/>
      <c r="G893" s="128"/>
      <c r="H893" s="70"/>
      <c r="I893" s="127"/>
    </row>
    <row r="894">
      <c r="A894" s="123"/>
      <c r="B894" s="127"/>
      <c r="C894" s="128"/>
      <c r="D894" s="127"/>
      <c r="E894" s="128"/>
      <c r="F894" s="69"/>
      <c r="G894" s="128"/>
      <c r="H894" s="70"/>
      <c r="I894" s="127"/>
    </row>
    <row r="895">
      <c r="A895" s="123"/>
      <c r="B895" s="127"/>
      <c r="C895" s="128"/>
      <c r="D895" s="127"/>
      <c r="E895" s="128"/>
      <c r="F895" s="69"/>
      <c r="G895" s="128"/>
      <c r="H895" s="70"/>
      <c r="I895" s="127"/>
    </row>
    <row r="896">
      <c r="A896" s="123"/>
      <c r="B896" s="127"/>
      <c r="C896" s="128"/>
      <c r="D896" s="127"/>
      <c r="E896" s="128"/>
      <c r="F896" s="69"/>
      <c r="G896" s="128"/>
      <c r="H896" s="70"/>
      <c r="I896" s="127"/>
    </row>
    <row r="897">
      <c r="A897" s="123"/>
      <c r="B897" s="127"/>
      <c r="C897" s="128"/>
      <c r="D897" s="127"/>
      <c r="E897" s="128"/>
      <c r="F897" s="69"/>
      <c r="G897" s="128"/>
      <c r="H897" s="70"/>
      <c r="I897" s="127"/>
    </row>
    <row r="898">
      <c r="A898" s="123"/>
      <c r="B898" s="127"/>
      <c r="C898" s="128"/>
      <c r="D898" s="127"/>
      <c r="E898" s="128"/>
      <c r="F898" s="69"/>
      <c r="G898" s="128"/>
      <c r="H898" s="70"/>
      <c r="I898" s="127"/>
    </row>
    <row r="899">
      <c r="A899" s="123"/>
      <c r="B899" s="127"/>
      <c r="C899" s="128"/>
      <c r="D899" s="127"/>
      <c r="E899" s="128"/>
      <c r="F899" s="69"/>
      <c r="G899" s="128"/>
      <c r="H899" s="70"/>
      <c r="I899" s="127"/>
    </row>
    <row r="900">
      <c r="A900" s="123"/>
      <c r="B900" s="127"/>
      <c r="C900" s="128"/>
      <c r="D900" s="127"/>
      <c r="E900" s="128"/>
      <c r="F900" s="69"/>
      <c r="G900" s="128"/>
      <c r="H900" s="70"/>
      <c r="I900" s="127"/>
    </row>
    <row r="901">
      <c r="A901" s="123"/>
      <c r="B901" s="127"/>
      <c r="C901" s="128"/>
      <c r="D901" s="127"/>
      <c r="E901" s="128"/>
      <c r="F901" s="69"/>
      <c r="G901" s="128"/>
      <c r="H901" s="70"/>
      <c r="I901" s="127"/>
    </row>
    <row r="902">
      <c r="A902" s="123"/>
      <c r="B902" s="127"/>
      <c r="C902" s="128"/>
      <c r="D902" s="127"/>
      <c r="E902" s="128"/>
      <c r="F902" s="69"/>
      <c r="G902" s="128"/>
      <c r="H902" s="70"/>
      <c r="I902" s="127"/>
    </row>
    <row r="903">
      <c r="A903" s="123"/>
      <c r="B903" s="127"/>
      <c r="C903" s="128"/>
      <c r="D903" s="127"/>
      <c r="E903" s="128"/>
      <c r="F903" s="69"/>
      <c r="G903" s="128"/>
      <c r="H903" s="70"/>
      <c r="I903" s="127"/>
    </row>
    <row r="904">
      <c r="A904" s="123"/>
      <c r="B904" s="127"/>
      <c r="C904" s="128"/>
      <c r="D904" s="127"/>
      <c r="E904" s="128"/>
      <c r="F904" s="69"/>
      <c r="G904" s="128"/>
      <c r="H904" s="70"/>
      <c r="I904" s="127"/>
    </row>
    <row r="905">
      <c r="A905" s="123"/>
      <c r="B905" s="127"/>
      <c r="C905" s="128"/>
      <c r="D905" s="127"/>
      <c r="E905" s="128"/>
      <c r="F905" s="69"/>
      <c r="G905" s="128"/>
      <c r="H905" s="70"/>
      <c r="I905" s="127"/>
    </row>
    <row r="906">
      <c r="A906" s="123"/>
      <c r="B906" s="127"/>
      <c r="C906" s="128"/>
      <c r="D906" s="127"/>
      <c r="E906" s="128"/>
      <c r="F906" s="69"/>
      <c r="G906" s="128"/>
      <c r="H906" s="70"/>
      <c r="I906" s="127"/>
    </row>
    <row r="907">
      <c r="A907" s="123"/>
      <c r="B907" s="127"/>
      <c r="C907" s="128"/>
      <c r="D907" s="127"/>
      <c r="E907" s="128"/>
      <c r="F907" s="69"/>
      <c r="G907" s="128"/>
      <c r="H907" s="70"/>
      <c r="I907" s="127"/>
    </row>
    <row r="908">
      <c r="A908" s="123"/>
      <c r="B908" s="127"/>
      <c r="C908" s="128"/>
      <c r="D908" s="127"/>
      <c r="E908" s="128"/>
      <c r="F908" s="69"/>
      <c r="G908" s="128"/>
      <c r="H908" s="70"/>
      <c r="I908" s="127"/>
    </row>
    <row r="909">
      <c r="A909" s="123"/>
      <c r="B909" s="127"/>
      <c r="C909" s="128"/>
      <c r="D909" s="127"/>
      <c r="E909" s="128"/>
      <c r="F909" s="69"/>
      <c r="G909" s="128"/>
      <c r="H909" s="70"/>
      <c r="I909" s="127"/>
    </row>
    <row r="910">
      <c r="A910" s="123"/>
      <c r="B910" s="127"/>
      <c r="C910" s="128"/>
      <c r="D910" s="127"/>
      <c r="E910" s="128"/>
      <c r="F910" s="69"/>
      <c r="G910" s="128"/>
      <c r="H910" s="70"/>
      <c r="I910" s="127"/>
    </row>
    <row r="911">
      <c r="A911" s="123"/>
      <c r="B911" s="127"/>
      <c r="C911" s="128"/>
      <c r="D911" s="127"/>
      <c r="E911" s="128"/>
      <c r="F911" s="69"/>
      <c r="G911" s="128"/>
      <c r="H911" s="70"/>
      <c r="I911" s="127"/>
    </row>
    <row r="912">
      <c r="A912" s="123"/>
      <c r="B912" s="127"/>
      <c r="C912" s="128"/>
      <c r="D912" s="127"/>
      <c r="E912" s="128"/>
      <c r="F912" s="69"/>
      <c r="G912" s="128"/>
      <c r="H912" s="70"/>
      <c r="I912" s="127"/>
    </row>
    <row r="913">
      <c r="A913" s="123"/>
      <c r="B913" s="127"/>
      <c r="C913" s="128"/>
      <c r="D913" s="127"/>
      <c r="E913" s="128"/>
      <c r="F913" s="69"/>
      <c r="G913" s="128"/>
      <c r="H913" s="70"/>
      <c r="I913" s="127"/>
    </row>
    <row r="914">
      <c r="A914" s="123"/>
      <c r="B914" s="127"/>
      <c r="C914" s="128"/>
      <c r="D914" s="127"/>
      <c r="E914" s="128"/>
      <c r="F914" s="69"/>
      <c r="G914" s="128"/>
      <c r="H914" s="70"/>
      <c r="I914" s="127"/>
    </row>
    <row r="915">
      <c r="A915" s="123"/>
      <c r="B915" s="127"/>
      <c r="C915" s="128"/>
      <c r="D915" s="127"/>
      <c r="E915" s="128"/>
      <c r="F915" s="69"/>
      <c r="G915" s="128"/>
      <c r="H915" s="70"/>
      <c r="I915" s="127"/>
    </row>
    <row r="916">
      <c r="A916" s="123"/>
      <c r="B916" s="127"/>
      <c r="C916" s="128"/>
      <c r="D916" s="127"/>
      <c r="E916" s="128"/>
      <c r="F916" s="69"/>
      <c r="G916" s="128"/>
      <c r="H916" s="70"/>
      <c r="I916" s="127"/>
    </row>
    <row r="917">
      <c r="A917" s="123"/>
      <c r="B917" s="127"/>
      <c r="C917" s="128"/>
      <c r="D917" s="127"/>
      <c r="E917" s="128"/>
      <c r="F917" s="69"/>
      <c r="G917" s="128"/>
      <c r="H917" s="70"/>
      <c r="I917" s="127"/>
    </row>
    <row r="918">
      <c r="A918" s="123"/>
      <c r="B918" s="127"/>
      <c r="C918" s="128"/>
      <c r="D918" s="127"/>
      <c r="E918" s="128"/>
      <c r="F918" s="69"/>
      <c r="G918" s="128"/>
      <c r="H918" s="70"/>
      <c r="I918" s="127"/>
    </row>
    <row r="919">
      <c r="A919" s="123"/>
      <c r="B919" s="127"/>
      <c r="C919" s="128"/>
      <c r="D919" s="127"/>
      <c r="E919" s="128"/>
      <c r="F919" s="69"/>
      <c r="G919" s="128"/>
      <c r="H919" s="70"/>
      <c r="I919" s="127"/>
    </row>
    <row r="920">
      <c r="A920" s="123"/>
      <c r="B920" s="127"/>
      <c r="C920" s="128"/>
      <c r="D920" s="127"/>
      <c r="E920" s="128"/>
      <c r="F920" s="69"/>
      <c r="G920" s="128"/>
      <c r="H920" s="70"/>
      <c r="I920" s="127"/>
    </row>
    <row r="921">
      <c r="A921" s="123"/>
      <c r="B921" s="127"/>
      <c r="C921" s="128"/>
      <c r="D921" s="127"/>
      <c r="E921" s="128"/>
      <c r="F921" s="69"/>
      <c r="G921" s="128"/>
      <c r="H921" s="70"/>
      <c r="I921" s="127"/>
    </row>
    <row r="922">
      <c r="A922" s="123"/>
      <c r="B922" s="127"/>
      <c r="C922" s="128"/>
      <c r="D922" s="127"/>
      <c r="E922" s="128"/>
      <c r="F922" s="69"/>
      <c r="G922" s="128"/>
      <c r="H922" s="70"/>
      <c r="I922" s="127"/>
    </row>
    <row r="923">
      <c r="A923" s="123"/>
      <c r="B923" s="127"/>
      <c r="C923" s="128"/>
      <c r="D923" s="127"/>
      <c r="E923" s="128"/>
      <c r="F923" s="69"/>
      <c r="G923" s="128"/>
      <c r="H923" s="70"/>
      <c r="I923" s="127"/>
    </row>
    <row r="924">
      <c r="A924" s="123"/>
      <c r="B924" s="127"/>
      <c r="C924" s="128"/>
      <c r="D924" s="127"/>
      <c r="E924" s="128"/>
      <c r="F924" s="69"/>
      <c r="G924" s="128"/>
      <c r="H924" s="70"/>
      <c r="I924" s="127"/>
    </row>
    <row r="925">
      <c r="A925" s="123"/>
      <c r="B925" s="127"/>
      <c r="C925" s="128"/>
      <c r="D925" s="127"/>
      <c r="E925" s="128"/>
      <c r="F925" s="69"/>
      <c r="G925" s="128"/>
      <c r="H925" s="70"/>
      <c r="I925" s="127"/>
    </row>
    <row r="926">
      <c r="A926" s="123"/>
      <c r="B926" s="127"/>
      <c r="C926" s="128"/>
      <c r="D926" s="127"/>
      <c r="E926" s="128"/>
      <c r="F926" s="69"/>
      <c r="G926" s="128"/>
      <c r="H926" s="70"/>
      <c r="I926" s="127"/>
    </row>
    <row r="927">
      <c r="A927" s="123"/>
      <c r="B927" s="127"/>
      <c r="C927" s="128"/>
      <c r="D927" s="127"/>
      <c r="E927" s="128"/>
      <c r="F927" s="69"/>
      <c r="G927" s="128"/>
      <c r="H927" s="70"/>
      <c r="I927" s="127"/>
    </row>
    <row r="928">
      <c r="A928" s="123"/>
      <c r="B928" s="127"/>
      <c r="C928" s="128"/>
      <c r="D928" s="127"/>
      <c r="E928" s="128"/>
      <c r="F928" s="69"/>
      <c r="G928" s="128"/>
      <c r="H928" s="70"/>
      <c r="I928" s="127"/>
    </row>
    <row r="929">
      <c r="A929" s="123"/>
      <c r="B929" s="127"/>
      <c r="C929" s="128"/>
      <c r="D929" s="127"/>
      <c r="E929" s="128"/>
      <c r="F929" s="69"/>
      <c r="G929" s="128"/>
      <c r="H929" s="70"/>
      <c r="I929" s="127"/>
    </row>
    <row r="930">
      <c r="A930" s="123"/>
      <c r="B930" s="127"/>
      <c r="C930" s="128"/>
      <c r="D930" s="127"/>
      <c r="E930" s="128"/>
      <c r="F930" s="69"/>
      <c r="G930" s="128"/>
      <c r="H930" s="70"/>
      <c r="I930" s="127"/>
    </row>
    <row r="931">
      <c r="A931" s="123"/>
      <c r="B931" s="127"/>
      <c r="C931" s="128"/>
      <c r="D931" s="127"/>
      <c r="E931" s="128"/>
      <c r="F931" s="69"/>
      <c r="G931" s="128"/>
      <c r="H931" s="70"/>
      <c r="I931" s="127"/>
    </row>
    <row r="932">
      <c r="A932" s="123"/>
      <c r="B932" s="127"/>
      <c r="C932" s="128"/>
      <c r="D932" s="127"/>
      <c r="E932" s="128"/>
      <c r="F932" s="69"/>
      <c r="G932" s="128"/>
      <c r="H932" s="70"/>
      <c r="I932" s="127"/>
    </row>
    <row r="933">
      <c r="A933" s="123"/>
      <c r="B933" s="127"/>
      <c r="C933" s="128"/>
      <c r="D933" s="127"/>
      <c r="E933" s="128"/>
      <c r="F933" s="69"/>
      <c r="G933" s="128"/>
      <c r="H933" s="70"/>
      <c r="I933" s="127"/>
    </row>
    <row r="934">
      <c r="A934" s="123"/>
      <c r="B934" s="127"/>
      <c r="C934" s="128"/>
      <c r="D934" s="127"/>
      <c r="E934" s="128"/>
      <c r="F934" s="69"/>
      <c r="G934" s="128"/>
      <c r="H934" s="70"/>
      <c r="I934" s="127"/>
    </row>
    <row r="935">
      <c r="A935" s="123"/>
      <c r="B935" s="127"/>
      <c r="C935" s="128"/>
      <c r="D935" s="127"/>
      <c r="E935" s="128"/>
      <c r="F935" s="69"/>
      <c r="G935" s="128"/>
      <c r="H935" s="70"/>
      <c r="I935" s="127"/>
    </row>
    <row r="936">
      <c r="A936" s="123"/>
      <c r="B936" s="127"/>
      <c r="C936" s="128"/>
      <c r="D936" s="127"/>
      <c r="E936" s="128"/>
      <c r="F936" s="69"/>
      <c r="G936" s="128"/>
      <c r="H936" s="70"/>
      <c r="I936" s="127"/>
    </row>
    <row r="937">
      <c r="A937" s="123"/>
      <c r="B937" s="127"/>
      <c r="C937" s="128"/>
      <c r="D937" s="127"/>
      <c r="E937" s="128"/>
      <c r="F937" s="69"/>
      <c r="G937" s="128"/>
      <c r="H937" s="70"/>
      <c r="I937" s="127"/>
    </row>
    <row r="938">
      <c r="A938" s="123"/>
      <c r="B938" s="127"/>
      <c r="C938" s="128"/>
      <c r="D938" s="127"/>
      <c r="E938" s="128"/>
      <c r="F938" s="69"/>
      <c r="G938" s="128"/>
      <c r="H938" s="70"/>
      <c r="I938" s="127"/>
    </row>
    <row r="939">
      <c r="A939" s="123"/>
      <c r="B939" s="127"/>
      <c r="C939" s="128"/>
      <c r="D939" s="127"/>
      <c r="E939" s="128"/>
      <c r="F939" s="69"/>
      <c r="G939" s="128"/>
      <c r="H939" s="70"/>
      <c r="I939" s="127"/>
    </row>
    <row r="940">
      <c r="A940" s="123"/>
      <c r="B940" s="127"/>
      <c r="C940" s="128"/>
      <c r="D940" s="127"/>
      <c r="E940" s="128"/>
      <c r="F940" s="69"/>
      <c r="G940" s="128"/>
      <c r="H940" s="70"/>
      <c r="I940" s="127"/>
    </row>
    <row r="941">
      <c r="A941" s="123"/>
      <c r="B941" s="127"/>
      <c r="C941" s="128"/>
      <c r="D941" s="127"/>
      <c r="E941" s="128"/>
      <c r="F941" s="69"/>
      <c r="G941" s="128"/>
      <c r="H941" s="70"/>
      <c r="I941" s="127"/>
    </row>
    <row r="942">
      <c r="A942" s="123"/>
      <c r="B942" s="127"/>
      <c r="C942" s="128"/>
      <c r="D942" s="127"/>
      <c r="E942" s="128"/>
      <c r="F942" s="69"/>
      <c r="G942" s="128"/>
      <c r="H942" s="70"/>
      <c r="I942" s="127"/>
    </row>
    <row r="943">
      <c r="A943" s="123"/>
      <c r="B943" s="127"/>
      <c r="C943" s="128"/>
      <c r="D943" s="127"/>
      <c r="E943" s="128"/>
      <c r="F943" s="69"/>
      <c r="G943" s="128"/>
      <c r="H943" s="70"/>
      <c r="I943" s="127"/>
    </row>
    <row r="944">
      <c r="A944" s="123"/>
      <c r="B944" s="127"/>
      <c r="C944" s="128"/>
      <c r="D944" s="127"/>
      <c r="E944" s="128"/>
      <c r="F944" s="69"/>
      <c r="G944" s="128"/>
      <c r="H944" s="70"/>
      <c r="I944" s="127"/>
    </row>
    <row r="945">
      <c r="A945" s="123"/>
      <c r="B945" s="127"/>
      <c r="C945" s="128"/>
      <c r="D945" s="127"/>
      <c r="E945" s="128"/>
      <c r="F945" s="69"/>
      <c r="G945" s="128"/>
      <c r="H945" s="70"/>
      <c r="I945" s="127"/>
    </row>
    <row r="946">
      <c r="A946" s="123"/>
      <c r="B946" s="127"/>
      <c r="C946" s="128"/>
      <c r="D946" s="127"/>
      <c r="E946" s="128"/>
      <c r="F946" s="69"/>
      <c r="G946" s="128"/>
      <c r="H946" s="70"/>
      <c r="I946" s="127"/>
    </row>
    <row r="947">
      <c r="A947" s="123"/>
      <c r="B947" s="127"/>
      <c r="C947" s="128"/>
      <c r="D947" s="127"/>
      <c r="E947" s="128"/>
      <c r="F947" s="69"/>
      <c r="G947" s="128"/>
      <c r="H947" s="70"/>
      <c r="I947" s="127"/>
    </row>
    <row r="948">
      <c r="A948" s="123"/>
      <c r="B948" s="127"/>
      <c r="C948" s="128"/>
      <c r="D948" s="127"/>
      <c r="E948" s="128"/>
      <c r="F948" s="69"/>
      <c r="G948" s="128"/>
      <c r="H948" s="70"/>
      <c r="I948" s="127"/>
    </row>
    <row r="949">
      <c r="A949" s="123"/>
      <c r="B949" s="127"/>
      <c r="C949" s="128"/>
      <c r="D949" s="127"/>
      <c r="E949" s="128"/>
      <c r="F949" s="69"/>
      <c r="G949" s="128"/>
      <c r="H949" s="70"/>
      <c r="I949" s="127"/>
    </row>
    <row r="950">
      <c r="A950" s="123"/>
      <c r="B950" s="127"/>
      <c r="C950" s="128"/>
      <c r="D950" s="127"/>
      <c r="E950" s="128"/>
      <c r="F950" s="69"/>
      <c r="G950" s="128"/>
      <c r="H950" s="70"/>
      <c r="I950" s="127"/>
    </row>
    <row r="951">
      <c r="A951" s="123"/>
      <c r="B951" s="127"/>
      <c r="C951" s="128"/>
      <c r="D951" s="127"/>
      <c r="E951" s="128"/>
      <c r="F951" s="69"/>
      <c r="G951" s="128"/>
      <c r="H951" s="70"/>
      <c r="I951" s="127"/>
    </row>
    <row r="952">
      <c r="A952" s="123"/>
      <c r="B952" s="127"/>
      <c r="C952" s="128"/>
      <c r="D952" s="127"/>
      <c r="E952" s="128"/>
      <c r="F952" s="69"/>
      <c r="G952" s="128"/>
      <c r="H952" s="70"/>
      <c r="I952" s="127"/>
    </row>
    <row r="953">
      <c r="A953" s="123"/>
      <c r="B953" s="127"/>
      <c r="C953" s="128"/>
      <c r="D953" s="127"/>
      <c r="E953" s="128"/>
      <c r="F953" s="69"/>
      <c r="G953" s="128"/>
      <c r="H953" s="70"/>
      <c r="I953" s="127"/>
    </row>
    <row r="954">
      <c r="A954" s="123"/>
      <c r="B954" s="127"/>
      <c r="C954" s="128"/>
      <c r="D954" s="127"/>
      <c r="E954" s="128"/>
      <c r="F954" s="69"/>
      <c r="G954" s="128"/>
      <c r="H954" s="70"/>
      <c r="I954" s="127"/>
    </row>
    <row r="955">
      <c r="A955" s="123"/>
      <c r="B955" s="127"/>
      <c r="C955" s="128"/>
      <c r="D955" s="127"/>
      <c r="E955" s="128"/>
      <c r="F955" s="69"/>
      <c r="G955" s="128"/>
      <c r="H955" s="70"/>
      <c r="I955" s="127"/>
    </row>
    <row r="956">
      <c r="A956" s="123"/>
      <c r="B956" s="127"/>
      <c r="C956" s="128"/>
      <c r="D956" s="127"/>
      <c r="E956" s="128"/>
      <c r="F956" s="69"/>
      <c r="G956" s="128"/>
      <c r="H956" s="70"/>
      <c r="I956" s="127"/>
    </row>
    <row r="957">
      <c r="A957" s="123"/>
      <c r="B957" s="127"/>
      <c r="C957" s="128"/>
      <c r="D957" s="127"/>
      <c r="E957" s="128"/>
      <c r="F957" s="69"/>
      <c r="G957" s="128"/>
      <c r="H957" s="70"/>
      <c r="I957" s="127"/>
    </row>
    <row r="958">
      <c r="A958" s="123"/>
      <c r="B958" s="127"/>
      <c r="C958" s="128"/>
      <c r="D958" s="127"/>
      <c r="E958" s="128"/>
      <c r="F958" s="69"/>
      <c r="G958" s="128"/>
      <c r="H958" s="70"/>
      <c r="I958" s="127"/>
    </row>
    <row r="959">
      <c r="A959" s="123"/>
      <c r="B959" s="127"/>
      <c r="C959" s="128"/>
      <c r="D959" s="127"/>
      <c r="E959" s="128"/>
      <c r="F959" s="69"/>
      <c r="G959" s="128"/>
      <c r="H959" s="70"/>
      <c r="I959" s="127"/>
    </row>
    <row r="960">
      <c r="A960" s="123"/>
      <c r="B960" s="127"/>
      <c r="C960" s="128"/>
      <c r="D960" s="127"/>
      <c r="E960" s="128"/>
      <c r="F960" s="69"/>
      <c r="G960" s="128"/>
      <c r="H960" s="70"/>
      <c r="I960" s="127"/>
    </row>
    <row r="961">
      <c r="A961" s="123"/>
      <c r="B961" s="127"/>
      <c r="C961" s="128"/>
      <c r="D961" s="127"/>
      <c r="E961" s="128"/>
      <c r="F961" s="69"/>
      <c r="G961" s="128"/>
      <c r="H961" s="70"/>
      <c r="I961" s="127"/>
    </row>
    <row r="962">
      <c r="A962" s="123"/>
      <c r="B962" s="127"/>
      <c r="C962" s="128"/>
      <c r="D962" s="127"/>
      <c r="E962" s="128"/>
      <c r="F962" s="69"/>
      <c r="G962" s="128"/>
      <c r="H962" s="70"/>
      <c r="I962" s="127"/>
    </row>
    <row r="963">
      <c r="A963" s="123"/>
      <c r="B963" s="127"/>
      <c r="C963" s="128"/>
      <c r="D963" s="127"/>
      <c r="E963" s="128"/>
      <c r="F963" s="69"/>
      <c r="G963" s="128"/>
      <c r="H963" s="70"/>
      <c r="I963" s="127"/>
    </row>
    <row r="964">
      <c r="A964" s="123"/>
      <c r="B964" s="127"/>
      <c r="C964" s="128"/>
      <c r="D964" s="127"/>
      <c r="E964" s="128"/>
      <c r="F964" s="69"/>
      <c r="G964" s="128"/>
      <c r="H964" s="70"/>
      <c r="I964" s="127"/>
    </row>
    <row r="965">
      <c r="A965" s="123"/>
      <c r="B965" s="127"/>
      <c r="C965" s="128"/>
      <c r="D965" s="127"/>
      <c r="E965" s="128"/>
      <c r="F965" s="69"/>
      <c r="G965" s="128"/>
      <c r="H965" s="70"/>
      <c r="I965" s="127"/>
    </row>
    <row r="966">
      <c r="A966" s="123"/>
      <c r="B966" s="127"/>
      <c r="C966" s="128"/>
      <c r="D966" s="127"/>
      <c r="E966" s="128"/>
      <c r="F966" s="69"/>
      <c r="G966" s="128"/>
      <c r="H966" s="70"/>
      <c r="I966" s="127"/>
    </row>
    <row r="967">
      <c r="A967" s="123"/>
      <c r="B967" s="127"/>
      <c r="C967" s="128"/>
      <c r="D967" s="127"/>
      <c r="E967" s="128"/>
      <c r="F967" s="69"/>
      <c r="G967" s="128"/>
      <c r="H967" s="70"/>
      <c r="I967" s="127"/>
    </row>
    <row r="968">
      <c r="A968" s="123"/>
      <c r="B968" s="127"/>
      <c r="C968" s="128"/>
      <c r="D968" s="127"/>
      <c r="E968" s="128"/>
      <c r="F968" s="69"/>
      <c r="G968" s="128"/>
      <c r="H968" s="70"/>
      <c r="I968" s="127"/>
    </row>
    <row r="969">
      <c r="A969" s="123"/>
      <c r="B969" s="127"/>
      <c r="C969" s="128"/>
      <c r="D969" s="127"/>
      <c r="E969" s="128"/>
      <c r="F969" s="69"/>
      <c r="G969" s="128"/>
      <c r="H969" s="70"/>
      <c r="I969" s="127"/>
    </row>
    <row r="970">
      <c r="A970" s="123"/>
      <c r="B970" s="127"/>
      <c r="C970" s="128"/>
      <c r="D970" s="127"/>
      <c r="E970" s="128"/>
      <c r="F970" s="69"/>
      <c r="G970" s="128"/>
      <c r="H970" s="70"/>
      <c r="I970" s="127"/>
    </row>
    <row r="971">
      <c r="A971" s="123"/>
      <c r="B971" s="127"/>
      <c r="C971" s="128"/>
      <c r="D971" s="127"/>
      <c r="E971" s="128"/>
      <c r="F971" s="69"/>
      <c r="G971" s="128"/>
      <c r="H971" s="70"/>
      <c r="I971" s="127"/>
    </row>
    <row r="972">
      <c r="A972" s="123"/>
      <c r="B972" s="127"/>
      <c r="C972" s="128"/>
      <c r="D972" s="127"/>
      <c r="E972" s="128"/>
      <c r="F972" s="69"/>
      <c r="G972" s="128"/>
      <c r="H972" s="70"/>
      <c r="I972" s="127"/>
    </row>
    <row r="973">
      <c r="A973" s="123"/>
      <c r="B973" s="127"/>
      <c r="C973" s="128"/>
      <c r="D973" s="127"/>
      <c r="E973" s="128"/>
      <c r="F973" s="69"/>
      <c r="G973" s="128"/>
      <c r="H973" s="70"/>
      <c r="I973" s="127"/>
    </row>
    <row r="974">
      <c r="A974" s="123"/>
      <c r="B974" s="127"/>
      <c r="C974" s="128"/>
      <c r="D974" s="127"/>
      <c r="E974" s="128"/>
      <c r="F974" s="69"/>
      <c r="G974" s="128"/>
      <c r="H974" s="70"/>
      <c r="I974" s="127"/>
    </row>
    <row r="975">
      <c r="A975" s="123"/>
      <c r="B975" s="127"/>
      <c r="C975" s="128"/>
      <c r="D975" s="127"/>
      <c r="E975" s="128"/>
      <c r="F975" s="69"/>
      <c r="G975" s="128"/>
      <c r="H975" s="70"/>
      <c r="I975" s="127"/>
    </row>
    <row r="976">
      <c r="A976" s="123"/>
      <c r="B976" s="127"/>
      <c r="C976" s="128"/>
      <c r="D976" s="127"/>
      <c r="E976" s="128"/>
      <c r="F976" s="69"/>
      <c r="G976" s="128"/>
      <c r="H976" s="70"/>
      <c r="I976" s="127"/>
    </row>
    <row r="977">
      <c r="A977" s="123"/>
      <c r="B977" s="127"/>
      <c r="C977" s="128"/>
      <c r="D977" s="127"/>
      <c r="E977" s="128"/>
      <c r="F977" s="69"/>
      <c r="G977" s="128"/>
      <c r="H977" s="70"/>
      <c r="I977" s="127"/>
    </row>
    <row r="978">
      <c r="A978" s="123"/>
      <c r="B978" s="127"/>
      <c r="C978" s="128"/>
      <c r="D978" s="127"/>
      <c r="E978" s="128"/>
      <c r="F978" s="69"/>
      <c r="G978" s="128"/>
      <c r="H978" s="70"/>
      <c r="I978" s="127"/>
    </row>
    <row r="979">
      <c r="A979" s="123"/>
      <c r="B979" s="127"/>
      <c r="C979" s="128"/>
      <c r="D979" s="127"/>
      <c r="E979" s="128"/>
      <c r="F979" s="69"/>
      <c r="G979" s="128"/>
      <c r="H979" s="70"/>
      <c r="I979" s="127"/>
    </row>
    <row r="980">
      <c r="A980" s="123"/>
      <c r="B980" s="127"/>
      <c r="C980" s="128"/>
      <c r="D980" s="127"/>
      <c r="E980" s="128"/>
      <c r="F980" s="69"/>
      <c r="G980" s="128"/>
      <c r="H980" s="70"/>
      <c r="I980" s="127"/>
    </row>
    <row r="981">
      <c r="A981" s="123"/>
      <c r="B981" s="127"/>
      <c r="C981" s="128"/>
      <c r="D981" s="127"/>
      <c r="E981" s="128"/>
      <c r="F981" s="69"/>
      <c r="G981" s="128"/>
      <c r="H981" s="70"/>
      <c r="I981" s="127"/>
    </row>
    <row r="982">
      <c r="A982" s="123"/>
      <c r="B982" s="127"/>
      <c r="C982" s="128"/>
      <c r="D982" s="127"/>
      <c r="E982" s="128"/>
      <c r="F982" s="69"/>
      <c r="G982" s="128"/>
      <c r="H982" s="70"/>
      <c r="I982" s="127"/>
    </row>
    <row r="983">
      <c r="A983" s="123"/>
      <c r="B983" s="127"/>
      <c r="C983" s="128"/>
      <c r="D983" s="127"/>
      <c r="E983" s="128"/>
      <c r="F983" s="69"/>
      <c r="G983" s="128"/>
      <c r="H983" s="70"/>
      <c r="I983" s="127"/>
    </row>
    <row r="984">
      <c r="A984" s="123"/>
      <c r="B984" s="127"/>
      <c r="C984" s="128"/>
      <c r="D984" s="127"/>
      <c r="E984" s="128"/>
      <c r="F984" s="69"/>
      <c r="G984" s="128"/>
      <c r="H984" s="70"/>
      <c r="I984" s="127"/>
    </row>
    <row r="985">
      <c r="A985" s="123"/>
      <c r="B985" s="127"/>
      <c r="C985" s="128"/>
      <c r="D985" s="127"/>
      <c r="E985" s="128"/>
      <c r="F985" s="69"/>
      <c r="G985" s="128"/>
      <c r="H985" s="70"/>
      <c r="I985" s="127"/>
    </row>
    <row r="986">
      <c r="A986" s="123"/>
      <c r="B986" s="127"/>
      <c r="C986" s="128"/>
      <c r="D986" s="127"/>
      <c r="E986" s="128"/>
      <c r="F986" s="69"/>
      <c r="G986" s="128"/>
      <c r="H986" s="70"/>
      <c r="I986" s="127"/>
    </row>
    <row r="987">
      <c r="A987" s="123"/>
      <c r="B987" s="127"/>
      <c r="C987" s="128"/>
      <c r="D987" s="127"/>
      <c r="E987" s="128"/>
      <c r="F987" s="69"/>
      <c r="G987" s="128"/>
      <c r="H987" s="70"/>
      <c r="I987" s="127"/>
    </row>
    <row r="988">
      <c r="A988" s="123"/>
      <c r="B988" s="127"/>
      <c r="C988" s="128"/>
      <c r="D988" s="127"/>
      <c r="E988" s="128"/>
      <c r="F988" s="69"/>
      <c r="G988" s="128"/>
      <c r="H988" s="70"/>
      <c r="I988" s="127"/>
    </row>
    <row r="989">
      <c r="A989" s="123"/>
      <c r="B989" s="127"/>
      <c r="C989" s="128"/>
      <c r="D989" s="127"/>
      <c r="E989" s="128"/>
      <c r="F989" s="69"/>
      <c r="G989" s="128"/>
      <c r="H989" s="70"/>
      <c r="I989" s="127"/>
    </row>
    <row r="990">
      <c r="A990" s="123"/>
      <c r="B990" s="127"/>
      <c r="C990" s="128"/>
      <c r="D990" s="127"/>
      <c r="E990" s="128"/>
      <c r="F990" s="69"/>
      <c r="G990" s="128"/>
      <c r="H990" s="70"/>
      <c r="I990" s="127"/>
    </row>
    <row r="991">
      <c r="A991" s="123"/>
      <c r="B991" s="127"/>
      <c r="C991" s="128"/>
      <c r="D991" s="127"/>
      <c r="E991" s="128"/>
      <c r="F991" s="69"/>
      <c r="G991" s="128"/>
      <c r="H991" s="70"/>
      <c r="I991" s="127"/>
    </row>
    <row r="992">
      <c r="A992" s="123"/>
      <c r="B992" s="127"/>
      <c r="C992" s="128"/>
      <c r="D992" s="127"/>
      <c r="E992" s="128"/>
      <c r="F992" s="69"/>
      <c r="G992" s="128"/>
      <c r="H992" s="70"/>
      <c r="I992" s="127"/>
    </row>
    <row r="993">
      <c r="A993" s="123"/>
      <c r="B993" s="127"/>
      <c r="C993" s="128"/>
      <c r="D993" s="127"/>
      <c r="E993" s="128"/>
      <c r="F993" s="69"/>
      <c r="G993" s="128"/>
      <c r="H993" s="70"/>
      <c r="I993" s="127"/>
    </row>
    <row r="994">
      <c r="A994" s="123"/>
      <c r="B994" s="127"/>
      <c r="C994" s="128"/>
      <c r="D994" s="127"/>
      <c r="E994" s="128"/>
      <c r="F994" s="69"/>
      <c r="G994" s="128"/>
      <c r="H994" s="70"/>
      <c r="I994" s="127"/>
    </row>
    <row r="995">
      <c r="A995" s="123"/>
      <c r="B995" s="127"/>
      <c r="C995" s="128"/>
      <c r="D995" s="127"/>
      <c r="E995" s="128"/>
      <c r="F995" s="69"/>
      <c r="G995" s="128"/>
      <c r="H995" s="70"/>
      <c r="I995" s="127"/>
    </row>
    <row r="996">
      <c r="A996" s="123"/>
      <c r="B996" s="127"/>
      <c r="C996" s="128"/>
      <c r="D996" s="127"/>
      <c r="E996" s="128"/>
      <c r="F996" s="69"/>
      <c r="G996" s="128"/>
      <c r="H996" s="70"/>
      <c r="I996" s="127"/>
    </row>
    <row r="997">
      <c r="A997" s="123"/>
      <c r="B997" s="127"/>
      <c r="C997" s="128"/>
      <c r="D997" s="127"/>
      <c r="E997" s="128"/>
      <c r="F997" s="69"/>
      <c r="G997" s="128"/>
      <c r="H997" s="70"/>
      <c r="I997" s="127"/>
    </row>
    <row r="998">
      <c r="A998" s="123"/>
      <c r="B998" s="127"/>
      <c r="C998" s="128"/>
      <c r="D998" s="127"/>
      <c r="E998" s="128"/>
      <c r="F998" s="69"/>
      <c r="G998" s="128"/>
      <c r="H998" s="70"/>
      <c r="I998" s="127"/>
    </row>
    <row r="999">
      <c r="A999" s="123"/>
      <c r="B999" s="127"/>
      <c r="C999" s="128"/>
      <c r="D999" s="127"/>
      <c r="E999" s="128"/>
      <c r="F999" s="69"/>
      <c r="G999" s="128"/>
      <c r="H999" s="70"/>
      <c r="I999" s="127"/>
    </row>
    <row r="1000">
      <c r="A1000" s="123"/>
      <c r="B1000" s="127"/>
      <c r="C1000" s="128"/>
      <c r="D1000" s="127"/>
      <c r="E1000" s="128"/>
      <c r="F1000" s="69"/>
      <c r="G1000" s="128"/>
      <c r="H1000" s="70"/>
      <c r="I1000" s="127"/>
    </row>
  </sheetData>
  <hyperlinks>
    <hyperlink display="Catstats Hub" location="'Catstat Hub'!A1" ref="A1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  <col customWidth="1" min="2" max="2" width="15.63"/>
    <col customWidth="1" min="3" max="3" width="14.13"/>
  </cols>
  <sheetData>
    <row r="1">
      <c r="A1" s="4" t="s">
        <v>1</v>
      </c>
      <c r="B1" s="120" t="s">
        <v>7</v>
      </c>
      <c r="C1" s="121" t="s">
        <v>12</v>
      </c>
      <c r="D1" s="120" t="s">
        <v>13</v>
      </c>
      <c r="E1" s="121" t="s">
        <v>14</v>
      </c>
      <c r="F1" s="9" t="s">
        <v>16</v>
      </c>
      <c r="G1" s="121" t="s">
        <v>17</v>
      </c>
      <c r="H1" s="10" t="s">
        <v>19</v>
      </c>
      <c r="I1" s="120" t="s">
        <v>21</v>
      </c>
    </row>
    <row r="2">
      <c r="A2" s="122" t="s">
        <v>148</v>
      </c>
      <c r="B2" s="15">
        <v>2.0</v>
      </c>
      <c r="C2" s="17">
        <v>8.0</v>
      </c>
      <c r="D2" s="15">
        <v>7.0</v>
      </c>
      <c r="E2" s="17">
        <v>8.0</v>
      </c>
      <c r="F2" s="23">
        <f t="shared" ref="F2:F57" si="1">E2*B2*4/C2</f>
        <v>8</v>
      </c>
      <c r="G2" s="17">
        <v>0.5</v>
      </c>
      <c r="H2" s="25">
        <f t="shared" ref="H2:H57" si="2">G2*B2</f>
        <v>1</v>
      </c>
      <c r="I2" s="31">
        <v>0.714</v>
      </c>
    </row>
    <row r="3">
      <c r="A3" s="122" t="s">
        <v>141</v>
      </c>
      <c r="B3" s="15">
        <v>5.0</v>
      </c>
      <c r="C3" s="17">
        <v>20.0</v>
      </c>
      <c r="D3" s="15">
        <v>12.0</v>
      </c>
      <c r="E3" s="17">
        <v>6.4</v>
      </c>
      <c r="F3" s="23">
        <f t="shared" si="1"/>
        <v>6.4</v>
      </c>
      <c r="G3" s="17">
        <v>0.2</v>
      </c>
      <c r="H3" s="25">
        <f t="shared" si="2"/>
        <v>1</v>
      </c>
      <c r="I3" s="26">
        <v>0.75</v>
      </c>
    </row>
    <row r="4">
      <c r="A4" s="122" t="s">
        <v>105</v>
      </c>
      <c r="B4" s="15">
        <v>4.0</v>
      </c>
      <c r="C4" s="17">
        <v>16.0</v>
      </c>
      <c r="D4" s="15">
        <v>13.0</v>
      </c>
      <c r="E4" s="17">
        <v>6.0</v>
      </c>
      <c r="F4" s="23">
        <f t="shared" si="1"/>
        <v>6</v>
      </c>
      <c r="G4" s="17">
        <v>0.5</v>
      </c>
      <c r="H4" s="25">
        <f t="shared" si="2"/>
        <v>2</v>
      </c>
      <c r="I4" s="26">
        <v>0.615</v>
      </c>
    </row>
    <row r="5">
      <c r="A5" s="122" t="s">
        <v>22</v>
      </c>
      <c r="B5" s="15">
        <v>5.0</v>
      </c>
      <c r="C5" s="17">
        <v>20.0</v>
      </c>
      <c r="D5" s="15">
        <v>14.0</v>
      </c>
      <c r="E5" s="17">
        <v>5.6</v>
      </c>
      <c r="F5" s="23">
        <f t="shared" si="1"/>
        <v>5.6</v>
      </c>
      <c r="G5" s="17">
        <v>0.2</v>
      </c>
      <c r="H5" s="25">
        <f t="shared" si="2"/>
        <v>1</v>
      </c>
      <c r="I5" s="26">
        <v>0.571</v>
      </c>
    </row>
    <row r="6">
      <c r="A6" s="122" t="s">
        <v>68</v>
      </c>
      <c r="B6" s="15">
        <v>4.0</v>
      </c>
      <c r="C6" s="17">
        <v>16.0</v>
      </c>
      <c r="D6" s="15">
        <v>12.0</v>
      </c>
      <c r="E6" s="17">
        <v>5.0</v>
      </c>
      <c r="F6" s="23">
        <f t="shared" si="1"/>
        <v>5</v>
      </c>
      <c r="G6" s="17">
        <v>0.5</v>
      </c>
      <c r="H6" s="25">
        <f t="shared" si="2"/>
        <v>2</v>
      </c>
      <c r="I6" s="31">
        <v>0.583</v>
      </c>
    </row>
    <row r="7">
      <c r="A7" s="122" t="s">
        <v>95</v>
      </c>
      <c r="B7" s="15">
        <v>5.0</v>
      </c>
      <c r="C7" s="17">
        <v>20.0</v>
      </c>
      <c r="D7" s="15">
        <v>17.0</v>
      </c>
      <c r="E7" s="17">
        <v>4.8</v>
      </c>
      <c r="F7" s="23">
        <f t="shared" si="1"/>
        <v>4.8</v>
      </c>
      <c r="G7" s="17">
        <v>1.0</v>
      </c>
      <c r="H7" s="25">
        <f t="shared" si="2"/>
        <v>5</v>
      </c>
      <c r="I7" s="26">
        <v>0.647</v>
      </c>
    </row>
    <row r="8">
      <c r="A8" s="122" t="s">
        <v>154</v>
      </c>
      <c r="B8" s="15">
        <v>5.0</v>
      </c>
      <c r="C8" s="17">
        <v>20.0</v>
      </c>
      <c r="D8" s="15">
        <v>6.0</v>
      </c>
      <c r="E8" s="17">
        <v>4.8</v>
      </c>
      <c r="F8" s="23">
        <f t="shared" si="1"/>
        <v>4.8</v>
      </c>
      <c r="G8" s="17">
        <v>0.0</v>
      </c>
      <c r="H8" s="25">
        <f t="shared" si="2"/>
        <v>0</v>
      </c>
      <c r="I8" s="31">
        <v>1.0</v>
      </c>
    </row>
    <row r="9">
      <c r="A9" s="122" t="s">
        <v>112</v>
      </c>
      <c r="B9" s="15">
        <v>5.0</v>
      </c>
      <c r="C9" s="17">
        <v>20.0</v>
      </c>
      <c r="D9" s="15">
        <v>10.0</v>
      </c>
      <c r="E9" s="17">
        <v>4.0</v>
      </c>
      <c r="F9" s="23">
        <f t="shared" si="1"/>
        <v>4</v>
      </c>
      <c r="G9" s="17">
        <v>0.2</v>
      </c>
      <c r="H9" s="25">
        <f t="shared" si="2"/>
        <v>1</v>
      </c>
      <c r="I9" s="26">
        <v>0.6</v>
      </c>
    </row>
    <row r="10">
      <c r="A10" s="122" t="s">
        <v>242</v>
      </c>
      <c r="B10" s="15">
        <v>2.0</v>
      </c>
      <c r="C10" s="17">
        <v>8.0</v>
      </c>
      <c r="D10" s="15">
        <v>4.0</v>
      </c>
      <c r="E10" s="17">
        <v>4.0</v>
      </c>
      <c r="F10" s="23">
        <f t="shared" si="1"/>
        <v>4</v>
      </c>
      <c r="G10" s="17">
        <v>0.0</v>
      </c>
      <c r="H10" s="25">
        <f t="shared" si="2"/>
        <v>0</v>
      </c>
      <c r="I10" s="26">
        <v>0.5</v>
      </c>
    </row>
    <row r="11">
      <c r="A11" s="122" t="s">
        <v>174</v>
      </c>
      <c r="B11" s="15">
        <v>1.0</v>
      </c>
      <c r="C11" s="17">
        <v>4.0</v>
      </c>
      <c r="D11" s="15">
        <v>1.0</v>
      </c>
      <c r="E11" s="17">
        <v>4.0</v>
      </c>
      <c r="F11" s="23">
        <f t="shared" si="1"/>
        <v>4</v>
      </c>
      <c r="G11" s="17">
        <v>0.0</v>
      </c>
      <c r="H11" s="25">
        <f t="shared" si="2"/>
        <v>0</v>
      </c>
      <c r="I11" s="26">
        <v>1.0</v>
      </c>
    </row>
    <row r="12">
      <c r="A12" s="122" t="s">
        <v>212</v>
      </c>
      <c r="B12" s="15">
        <v>3.0</v>
      </c>
      <c r="C12" s="17">
        <v>13.0</v>
      </c>
      <c r="D12" s="15">
        <v>5.0</v>
      </c>
      <c r="E12" s="17">
        <v>2.67</v>
      </c>
      <c r="F12" s="23">
        <f t="shared" si="1"/>
        <v>2.464615385</v>
      </c>
      <c r="G12" s="17">
        <v>0.0</v>
      </c>
      <c r="H12" s="25">
        <f t="shared" si="2"/>
        <v>0</v>
      </c>
      <c r="I12" s="26">
        <v>0.4</v>
      </c>
    </row>
    <row r="13">
      <c r="A13" s="122" t="s">
        <v>73</v>
      </c>
      <c r="B13" s="15">
        <v>5.0</v>
      </c>
      <c r="C13" s="17">
        <v>20.0</v>
      </c>
      <c r="D13" s="15">
        <v>3.0</v>
      </c>
      <c r="E13" s="17">
        <v>2.4</v>
      </c>
      <c r="F13" s="23">
        <f t="shared" si="1"/>
        <v>2.4</v>
      </c>
      <c r="G13" s="17">
        <v>0.0</v>
      </c>
      <c r="H13" s="25">
        <f t="shared" si="2"/>
        <v>0</v>
      </c>
      <c r="I13" s="31">
        <v>1.0</v>
      </c>
    </row>
    <row r="14">
      <c r="A14" s="122" t="s">
        <v>181</v>
      </c>
      <c r="B14" s="15">
        <v>2.0</v>
      </c>
      <c r="C14" s="17">
        <v>8.0</v>
      </c>
      <c r="D14" s="15">
        <v>3.0</v>
      </c>
      <c r="E14" s="17">
        <v>2.0</v>
      </c>
      <c r="F14" s="23">
        <f t="shared" si="1"/>
        <v>2</v>
      </c>
      <c r="G14" s="17">
        <v>0.0</v>
      </c>
      <c r="H14" s="25">
        <f t="shared" si="2"/>
        <v>0</v>
      </c>
      <c r="I14" s="26">
        <v>0.333</v>
      </c>
    </row>
    <row r="15">
      <c r="A15" s="122" t="s">
        <v>87</v>
      </c>
      <c r="B15" s="15">
        <v>2.0</v>
      </c>
      <c r="C15" s="17">
        <v>8.0</v>
      </c>
      <c r="D15" s="15">
        <v>5.0</v>
      </c>
      <c r="E15" s="17">
        <v>2.0</v>
      </c>
      <c r="F15" s="23">
        <f t="shared" si="1"/>
        <v>2</v>
      </c>
      <c r="G15" s="17">
        <v>0.5</v>
      </c>
      <c r="H15" s="25">
        <f t="shared" si="2"/>
        <v>1</v>
      </c>
      <c r="I15" s="26">
        <v>0.4</v>
      </c>
    </row>
    <row r="16">
      <c r="A16" s="122" t="s">
        <v>198</v>
      </c>
      <c r="B16" s="15">
        <v>2.0</v>
      </c>
      <c r="C16" s="17">
        <v>8.0</v>
      </c>
      <c r="D16" s="15">
        <v>1.0</v>
      </c>
      <c r="E16" s="17">
        <v>2.0</v>
      </c>
      <c r="F16" s="23">
        <f t="shared" si="1"/>
        <v>2</v>
      </c>
      <c r="G16" s="17">
        <v>0.0</v>
      </c>
      <c r="H16" s="25">
        <f t="shared" si="2"/>
        <v>0</v>
      </c>
      <c r="I16" s="26">
        <v>1.0</v>
      </c>
    </row>
    <row r="17">
      <c r="A17" s="122" t="s">
        <v>182</v>
      </c>
      <c r="B17" s="15">
        <v>5.0</v>
      </c>
      <c r="C17" s="17">
        <v>21.0</v>
      </c>
      <c r="D17" s="15">
        <v>12.0</v>
      </c>
      <c r="E17" s="17">
        <v>1.6</v>
      </c>
      <c r="F17" s="23">
        <f t="shared" si="1"/>
        <v>1.523809524</v>
      </c>
      <c r="G17" s="17">
        <v>0.4</v>
      </c>
      <c r="H17" s="25">
        <f t="shared" si="2"/>
        <v>2</v>
      </c>
      <c r="I17" s="26">
        <v>0.333</v>
      </c>
    </row>
    <row r="18">
      <c r="A18" s="122" t="s">
        <v>151</v>
      </c>
      <c r="B18" s="15">
        <v>3.0</v>
      </c>
      <c r="C18" s="17">
        <v>12.0</v>
      </c>
      <c r="D18" s="15">
        <v>9.0</v>
      </c>
      <c r="E18" s="17">
        <v>1.33</v>
      </c>
      <c r="F18" s="23">
        <f t="shared" si="1"/>
        <v>1.33</v>
      </c>
      <c r="G18" s="17">
        <v>0.67</v>
      </c>
      <c r="H18" s="25">
        <f t="shared" si="2"/>
        <v>2.01</v>
      </c>
      <c r="I18" s="26">
        <v>0.333</v>
      </c>
    </row>
    <row r="19">
      <c r="A19" s="122" t="s">
        <v>107</v>
      </c>
      <c r="B19" s="15">
        <v>3.0</v>
      </c>
      <c r="C19" s="17">
        <v>12.0</v>
      </c>
      <c r="D19" s="15">
        <v>3.0</v>
      </c>
      <c r="E19" s="17">
        <v>1.33</v>
      </c>
      <c r="F19" s="23">
        <f t="shared" si="1"/>
        <v>1.33</v>
      </c>
      <c r="G19" s="17">
        <v>0.0</v>
      </c>
      <c r="H19" s="25">
        <f t="shared" si="2"/>
        <v>0</v>
      </c>
      <c r="I19" s="31">
        <v>0.333</v>
      </c>
    </row>
    <row r="20">
      <c r="A20" s="122" t="s">
        <v>51</v>
      </c>
      <c r="B20" s="15">
        <v>3.0</v>
      </c>
      <c r="C20" s="17">
        <v>12.0</v>
      </c>
      <c r="D20" s="15">
        <v>3.0</v>
      </c>
      <c r="E20" s="17">
        <v>1.33</v>
      </c>
      <c r="F20" s="23">
        <f t="shared" si="1"/>
        <v>1.33</v>
      </c>
      <c r="G20" s="17">
        <v>0.0</v>
      </c>
      <c r="H20" s="25">
        <f t="shared" si="2"/>
        <v>0</v>
      </c>
      <c r="I20" s="31">
        <v>0.333</v>
      </c>
    </row>
    <row r="21">
      <c r="A21" s="122" t="s">
        <v>256</v>
      </c>
      <c r="B21" s="15">
        <v>5.0</v>
      </c>
      <c r="C21" s="17">
        <v>20.0</v>
      </c>
      <c r="D21" s="15">
        <v>2.0</v>
      </c>
      <c r="E21" s="17">
        <v>0.8</v>
      </c>
      <c r="F21" s="23">
        <f t="shared" si="1"/>
        <v>0.8</v>
      </c>
      <c r="G21" s="17">
        <v>0.0</v>
      </c>
      <c r="H21" s="25">
        <f t="shared" si="2"/>
        <v>0</v>
      </c>
      <c r="I21" s="31">
        <v>0.5</v>
      </c>
    </row>
    <row r="22">
      <c r="A22" s="122" t="s">
        <v>93</v>
      </c>
      <c r="B22" s="15">
        <v>5.0</v>
      </c>
      <c r="C22" s="17">
        <v>20.0</v>
      </c>
      <c r="D22" s="15">
        <v>1.0</v>
      </c>
      <c r="E22" s="17">
        <v>0.8</v>
      </c>
      <c r="F22" s="23">
        <f t="shared" si="1"/>
        <v>0.8</v>
      </c>
      <c r="G22" s="17">
        <v>0.0</v>
      </c>
      <c r="H22" s="25">
        <f t="shared" si="2"/>
        <v>0</v>
      </c>
      <c r="I22" s="31">
        <v>1.0</v>
      </c>
    </row>
    <row r="23">
      <c r="A23" s="122" t="s">
        <v>60</v>
      </c>
      <c r="B23" s="15">
        <v>7.0</v>
      </c>
      <c r="C23" s="17">
        <v>28.0</v>
      </c>
      <c r="D23" s="15">
        <v>8.0</v>
      </c>
      <c r="E23" s="17">
        <v>0.57</v>
      </c>
      <c r="F23" s="23">
        <f t="shared" si="1"/>
        <v>0.57</v>
      </c>
      <c r="G23" s="17">
        <v>0.29</v>
      </c>
      <c r="H23" s="25">
        <f t="shared" si="2"/>
        <v>2.03</v>
      </c>
      <c r="I23" s="31">
        <v>0.375</v>
      </c>
    </row>
    <row r="24">
      <c r="A24" s="122" t="s">
        <v>83</v>
      </c>
      <c r="B24" s="15">
        <v>5.0</v>
      </c>
      <c r="C24" s="17">
        <v>21.0</v>
      </c>
      <c r="D24" s="15">
        <v>3.0</v>
      </c>
      <c r="E24" s="17">
        <v>0.0</v>
      </c>
      <c r="F24" s="23">
        <f t="shared" si="1"/>
        <v>0</v>
      </c>
      <c r="G24" s="17">
        <v>0.0</v>
      </c>
      <c r="H24" s="25">
        <f t="shared" si="2"/>
        <v>0</v>
      </c>
      <c r="I24" s="26">
        <v>0.0</v>
      </c>
    </row>
    <row r="25">
      <c r="A25" s="122" t="s">
        <v>96</v>
      </c>
      <c r="B25" s="15">
        <v>5.0</v>
      </c>
      <c r="C25" s="17">
        <v>21.0</v>
      </c>
      <c r="D25" s="15">
        <v>0.0</v>
      </c>
      <c r="E25" s="17">
        <v>0.0</v>
      </c>
      <c r="F25" s="23">
        <f t="shared" si="1"/>
        <v>0</v>
      </c>
      <c r="G25" s="17">
        <v>0.0</v>
      </c>
      <c r="H25" s="25">
        <f t="shared" si="2"/>
        <v>0</v>
      </c>
      <c r="I25" s="31">
        <v>0.0</v>
      </c>
    </row>
    <row r="26">
      <c r="A26" s="122" t="s">
        <v>233</v>
      </c>
      <c r="B26" s="15">
        <v>5.0</v>
      </c>
      <c r="C26" s="17">
        <v>21.0</v>
      </c>
      <c r="D26" s="15">
        <v>1.0</v>
      </c>
      <c r="E26" s="17">
        <v>0.0</v>
      </c>
      <c r="F26" s="23">
        <f t="shared" si="1"/>
        <v>0</v>
      </c>
      <c r="G26" s="17">
        <v>0.0</v>
      </c>
      <c r="H26" s="25">
        <f t="shared" si="2"/>
        <v>0</v>
      </c>
      <c r="I26" s="26">
        <v>0.0</v>
      </c>
    </row>
    <row r="27">
      <c r="A27" s="122" t="s">
        <v>64</v>
      </c>
      <c r="B27" s="15">
        <v>3.0</v>
      </c>
      <c r="C27" s="17">
        <v>12.0</v>
      </c>
      <c r="D27" s="15">
        <v>0.0</v>
      </c>
      <c r="E27" s="17">
        <v>0.0</v>
      </c>
      <c r="F27" s="23">
        <f t="shared" si="1"/>
        <v>0</v>
      </c>
      <c r="G27" s="17">
        <v>0.0</v>
      </c>
      <c r="H27" s="25">
        <f t="shared" si="2"/>
        <v>0</v>
      </c>
      <c r="I27" s="31">
        <v>0.0</v>
      </c>
    </row>
    <row r="28">
      <c r="A28" s="122" t="s">
        <v>140</v>
      </c>
      <c r="B28" s="15">
        <v>3.0</v>
      </c>
      <c r="C28" s="17">
        <v>12.0</v>
      </c>
      <c r="D28" s="15">
        <v>0.0</v>
      </c>
      <c r="E28" s="17">
        <v>0.0</v>
      </c>
      <c r="F28" s="23">
        <f t="shared" si="1"/>
        <v>0</v>
      </c>
      <c r="G28" s="17">
        <v>0.0</v>
      </c>
      <c r="H28" s="25">
        <f t="shared" si="2"/>
        <v>0</v>
      </c>
      <c r="I28" s="26">
        <v>0.0</v>
      </c>
    </row>
    <row r="29">
      <c r="A29" s="122" t="s">
        <v>76</v>
      </c>
      <c r="B29" s="15">
        <v>3.0</v>
      </c>
      <c r="C29" s="17">
        <v>12.0</v>
      </c>
      <c r="D29" s="15">
        <v>4.0</v>
      </c>
      <c r="E29" s="17">
        <v>0.0</v>
      </c>
      <c r="F29" s="23">
        <f t="shared" si="1"/>
        <v>0</v>
      </c>
      <c r="G29" s="17">
        <v>0.0</v>
      </c>
      <c r="H29" s="25">
        <f t="shared" si="2"/>
        <v>0</v>
      </c>
      <c r="I29" s="26">
        <v>0.0</v>
      </c>
    </row>
    <row r="30">
      <c r="A30" s="122" t="s">
        <v>200</v>
      </c>
      <c r="B30" s="15">
        <v>3.0</v>
      </c>
      <c r="C30" s="17">
        <v>12.0</v>
      </c>
      <c r="D30" s="15">
        <v>0.0</v>
      </c>
      <c r="E30" s="17">
        <v>0.0</v>
      </c>
      <c r="F30" s="23">
        <f t="shared" si="1"/>
        <v>0</v>
      </c>
      <c r="G30" s="17">
        <v>0.0</v>
      </c>
      <c r="H30" s="25">
        <f t="shared" si="2"/>
        <v>0</v>
      </c>
      <c r="I30" s="26">
        <v>0.0</v>
      </c>
    </row>
    <row r="31">
      <c r="A31" s="122" t="s">
        <v>155</v>
      </c>
      <c r="B31" s="15">
        <v>2.0</v>
      </c>
      <c r="C31" s="17">
        <v>8.0</v>
      </c>
      <c r="D31" s="15">
        <v>0.0</v>
      </c>
      <c r="E31" s="17">
        <v>0.0</v>
      </c>
      <c r="F31" s="23">
        <f t="shared" si="1"/>
        <v>0</v>
      </c>
      <c r="G31" s="17">
        <v>0.0</v>
      </c>
      <c r="H31" s="25">
        <f t="shared" si="2"/>
        <v>0</v>
      </c>
      <c r="I31" s="26">
        <v>0.0</v>
      </c>
    </row>
    <row r="32">
      <c r="A32" s="122" t="s">
        <v>153</v>
      </c>
      <c r="B32" s="15">
        <v>2.0</v>
      </c>
      <c r="C32" s="17">
        <v>8.0</v>
      </c>
      <c r="D32" s="15">
        <v>0.0</v>
      </c>
      <c r="E32" s="17">
        <v>0.0</v>
      </c>
      <c r="F32" s="23">
        <f t="shared" si="1"/>
        <v>0</v>
      </c>
      <c r="G32" s="17">
        <v>0.0</v>
      </c>
      <c r="H32" s="25">
        <f t="shared" si="2"/>
        <v>0</v>
      </c>
      <c r="I32" s="26">
        <v>0.0</v>
      </c>
    </row>
    <row r="33">
      <c r="A33" s="122" t="s">
        <v>100</v>
      </c>
      <c r="B33" s="15">
        <v>5.0</v>
      </c>
      <c r="C33" s="17">
        <v>20.0</v>
      </c>
      <c r="D33" s="15">
        <v>0.0</v>
      </c>
      <c r="E33" s="17">
        <v>0.0</v>
      </c>
      <c r="F33" s="23">
        <f t="shared" si="1"/>
        <v>0</v>
      </c>
      <c r="G33" s="17">
        <v>0.0</v>
      </c>
      <c r="H33" s="25">
        <f t="shared" si="2"/>
        <v>0</v>
      </c>
      <c r="I33" s="31">
        <v>0.0</v>
      </c>
    </row>
    <row r="34">
      <c r="A34" s="122" t="s">
        <v>138</v>
      </c>
      <c r="B34" s="15">
        <v>1.0</v>
      </c>
      <c r="C34" s="17">
        <v>4.0</v>
      </c>
      <c r="D34" s="15">
        <v>0.0</v>
      </c>
      <c r="E34" s="17">
        <v>0.0</v>
      </c>
      <c r="F34" s="23">
        <f t="shared" si="1"/>
        <v>0</v>
      </c>
      <c r="G34" s="17">
        <v>0.0</v>
      </c>
      <c r="H34" s="25">
        <f t="shared" si="2"/>
        <v>0</v>
      </c>
      <c r="I34" s="31">
        <v>0.0</v>
      </c>
    </row>
    <row r="35">
      <c r="A35" s="122" t="s">
        <v>213</v>
      </c>
      <c r="B35" s="15">
        <v>2.0</v>
      </c>
      <c r="C35" s="17">
        <v>9.0</v>
      </c>
      <c r="D35" s="15">
        <v>0.0</v>
      </c>
      <c r="E35" s="17">
        <v>0.0</v>
      </c>
      <c r="F35" s="23">
        <f t="shared" si="1"/>
        <v>0</v>
      </c>
      <c r="G35" s="17">
        <v>0.0</v>
      </c>
      <c r="H35" s="25">
        <f t="shared" si="2"/>
        <v>0</v>
      </c>
      <c r="I35" s="26">
        <v>0.0</v>
      </c>
    </row>
    <row r="36">
      <c r="A36" s="122" t="s">
        <v>150</v>
      </c>
      <c r="B36" s="15">
        <v>4.0</v>
      </c>
      <c r="C36" s="17">
        <v>16.0</v>
      </c>
      <c r="D36" s="15">
        <v>0.0</v>
      </c>
      <c r="E36" s="17">
        <v>0.0</v>
      </c>
      <c r="F36" s="23">
        <f t="shared" si="1"/>
        <v>0</v>
      </c>
      <c r="G36" s="17">
        <v>0.0</v>
      </c>
      <c r="H36" s="25">
        <f t="shared" si="2"/>
        <v>0</v>
      </c>
      <c r="I36" s="26">
        <v>0.0</v>
      </c>
    </row>
    <row r="37">
      <c r="A37" s="122" t="s">
        <v>173</v>
      </c>
      <c r="B37" s="15">
        <v>4.0</v>
      </c>
      <c r="C37" s="17">
        <v>16.0</v>
      </c>
      <c r="D37" s="15">
        <v>0.0</v>
      </c>
      <c r="E37" s="17">
        <v>0.0</v>
      </c>
      <c r="F37" s="23">
        <f t="shared" si="1"/>
        <v>0</v>
      </c>
      <c r="G37" s="17">
        <v>0.0</v>
      </c>
      <c r="H37" s="25">
        <f t="shared" si="2"/>
        <v>0</v>
      </c>
      <c r="I37" s="26">
        <v>0.0</v>
      </c>
    </row>
    <row r="38">
      <c r="A38" s="122" t="s">
        <v>133</v>
      </c>
      <c r="B38" s="15">
        <v>2.0</v>
      </c>
      <c r="C38" s="17">
        <v>8.0</v>
      </c>
      <c r="D38" s="15">
        <v>0.0</v>
      </c>
      <c r="E38" s="17">
        <v>0.0</v>
      </c>
      <c r="F38" s="23">
        <f t="shared" si="1"/>
        <v>0</v>
      </c>
      <c r="G38" s="17">
        <v>0.0</v>
      </c>
      <c r="H38" s="25">
        <f t="shared" si="2"/>
        <v>0</v>
      </c>
      <c r="I38" s="31">
        <v>0.0</v>
      </c>
    </row>
    <row r="39">
      <c r="A39" s="122" t="s">
        <v>159</v>
      </c>
      <c r="B39" s="15">
        <v>2.0</v>
      </c>
      <c r="C39" s="17">
        <v>8.0</v>
      </c>
      <c r="D39" s="15">
        <v>0.0</v>
      </c>
      <c r="E39" s="17">
        <v>0.0</v>
      </c>
      <c r="F39" s="23">
        <f t="shared" si="1"/>
        <v>0</v>
      </c>
      <c r="G39" s="17">
        <v>0.0</v>
      </c>
      <c r="H39" s="25">
        <f t="shared" si="2"/>
        <v>0</v>
      </c>
      <c r="I39" s="26">
        <v>0.0</v>
      </c>
    </row>
    <row r="40">
      <c r="A40" s="122" t="s">
        <v>257</v>
      </c>
      <c r="B40" s="15">
        <v>2.0</v>
      </c>
      <c r="C40" s="17">
        <v>8.0</v>
      </c>
      <c r="D40" s="15">
        <v>2.0</v>
      </c>
      <c r="E40" s="17">
        <v>0.0</v>
      </c>
      <c r="F40" s="23">
        <f t="shared" si="1"/>
        <v>0</v>
      </c>
      <c r="G40" s="17">
        <v>0.5</v>
      </c>
      <c r="H40" s="25">
        <f t="shared" si="2"/>
        <v>1</v>
      </c>
      <c r="I40" s="26">
        <v>0.5</v>
      </c>
    </row>
    <row r="41">
      <c r="A41" s="122" t="s">
        <v>246</v>
      </c>
      <c r="B41" s="15">
        <v>1.0</v>
      </c>
      <c r="C41" s="17">
        <v>4.0</v>
      </c>
      <c r="D41" s="15">
        <v>0.0</v>
      </c>
      <c r="E41" s="17">
        <v>0.0</v>
      </c>
      <c r="F41" s="23">
        <f t="shared" si="1"/>
        <v>0</v>
      </c>
      <c r="G41" s="17">
        <v>0.0</v>
      </c>
      <c r="H41" s="25">
        <f t="shared" si="2"/>
        <v>0</v>
      </c>
      <c r="I41" s="26">
        <v>0.0</v>
      </c>
    </row>
    <row r="42">
      <c r="A42" s="122" t="s">
        <v>193</v>
      </c>
      <c r="B42" s="15">
        <v>4.0</v>
      </c>
      <c r="C42" s="17">
        <v>16.0</v>
      </c>
      <c r="D42" s="15">
        <v>0.0</v>
      </c>
      <c r="E42" s="17">
        <v>0.0</v>
      </c>
      <c r="F42" s="23">
        <f t="shared" si="1"/>
        <v>0</v>
      </c>
      <c r="G42" s="17">
        <v>0.0</v>
      </c>
      <c r="H42" s="25">
        <f t="shared" si="2"/>
        <v>0</v>
      </c>
      <c r="I42" s="31">
        <v>0.0</v>
      </c>
    </row>
    <row r="43">
      <c r="A43" s="122" t="s">
        <v>204</v>
      </c>
      <c r="B43" s="15">
        <v>5.0</v>
      </c>
      <c r="C43" s="17">
        <v>20.0</v>
      </c>
      <c r="D43" s="15">
        <v>0.0</v>
      </c>
      <c r="E43" s="17">
        <v>0.0</v>
      </c>
      <c r="F43" s="23">
        <f t="shared" si="1"/>
        <v>0</v>
      </c>
      <c r="G43" s="17">
        <v>0.0</v>
      </c>
      <c r="H43" s="25">
        <f t="shared" si="2"/>
        <v>0</v>
      </c>
      <c r="I43" s="31">
        <v>0.0</v>
      </c>
    </row>
    <row r="44">
      <c r="A44" s="122" t="s">
        <v>234</v>
      </c>
      <c r="B44" s="15">
        <v>7.0</v>
      </c>
      <c r="C44" s="17">
        <v>28.0</v>
      </c>
      <c r="D44" s="15">
        <v>0.0</v>
      </c>
      <c r="E44" s="17">
        <v>0.0</v>
      </c>
      <c r="F44" s="23">
        <f t="shared" si="1"/>
        <v>0</v>
      </c>
      <c r="G44" s="17">
        <v>0.0</v>
      </c>
      <c r="H44" s="25">
        <f t="shared" si="2"/>
        <v>0</v>
      </c>
      <c r="I44" s="26">
        <v>0.0</v>
      </c>
    </row>
    <row r="45">
      <c r="A45" s="122" t="s">
        <v>118</v>
      </c>
      <c r="B45" s="15">
        <v>2.0</v>
      </c>
      <c r="C45" s="17">
        <v>8.0</v>
      </c>
      <c r="D45" s="15">
        <v>0.0</v>
      </c>
      <c r="E45" s="17">
        <v>0.0</v>
      </c>
      <c r="F45" s="23">
        <f t="shared" si="1"/>
        <v>0</v>
      </c>
      <c r="G45" s="17">
        <v>0.0</v>
      </c>
      <c r="H45" s="25">
        <f t="shared" si="2"/>
        <v>0</v>
      </c>
      <c r="I45" s="26">
        <v>0.0</v>
      </c>
    </row>
    <row r="46">
      <c r="A46" s="122" t="s">
        <v>54</v>
      </c>
      <c r="B46" s="15">
        <v>5.0</v>
      </c>
      <c r="C46" s="17">
        <v>20.0</v>
      </c>
      <c r="D46" s="15">
        <v>1.0</v>
      </c>
      <c r="E46" s="17">
        <v>0.0</v>
      </c>
      <c r="F46" s="23">
        <f t="shared" si="1"/>
        <v>0</v>
      </c>
      <c r="G46" s="17">
        <v>0.0</v>
      </c>
      <c r="H46" s="25">
        <f t="shared" si="2"/>
        <v>0</v>
      </c>
      <c r="I46" s="26">
        <v>0.0</v>
      </c>
    </row>
    <row r="47">
      <c r="A47" s="122" t="s">
        <v>160</v>
      </c>
      <c r="B47" s="15">
        <v>1.0</v>
      </c>
      <c r="C47" s="17">
        <v>4.0</v>
      </c>
      <c r="D47" s="15">
        <v>0.0</v>
      </c>
      <c r="E47" s="17">
        <v>0.0</v>
      </c>
      <c r="F47" s="23">
        <f t="shared" si="1"/>
        <v>0</v>
      </c>
      <c r="G47" s="17">
        <v>0.0</v>
      </c>
      <c r="H47" s="25">
        <f t="shared" si="2"/>
        <v>0</v>
      </c>
      <c r="I47" s="26">
        <v>0.0</v>
      </c>
    </row>
    <row r="48">
      <c r="A48" s="122" t="s">
        <v>165</v>
      </c>
      <c r="B48" s="15">
        <v>1.0</v>
      </c>
      <c r="C48" s="17">
        <v>4.0</v>
      </c>
      <c r="D48" s="15">
        <v>0.0</v>
      </c>
      <c r="E48" s="17">
        <v>0.0</v>
      </c>
      <c r="F48" s="23">
        <f t="shared" si="1"/>
        <v>0</v>
      </c>
      <c r="G48" s="17">
        <v>0.0</v>
      </c>
      <c r="H48" s="25">
        <f t="shared" si="2"/>
        <v>0</v>
      </c>
      <c r="I48" s="26">
        <v>0.0</v>
      </c>
    </row>
    <row r="49">
      <c r="A49" s="122" t="s">
        <v>195</v>
      </c>
      <c r="B49" s="15">
        <v>1.0</v>
      </c>
      <c r="C49" s="17">
        <v>4.0</v>
      </c>
      <c r="D49" s="15">
        <v>0.0</v>
      </c>
      <c r="E49" s="17">
        <v>0.0</v>
      </c>
      <c r="F49" s="23">
        <f t="shared" si="1"/>
        <v>0</v>
      </c>
      <c r="G49" s="17">
        <v>0.0</v>
      </c>
      <c r="H49" s="25">
        <f t="shared" si="2"/>
        <v>0</v>
      </c>
      <c r="I49" s="26">
        <v>0.0</v>
      </c>
    </row>
    <row r="50">
      <c r="A50" s="122" t="s">
        <v>192</v>
      </c>
      <c r="B50" s="15">
        <v>3.0</v>
      </c>
      <c r="C50" s="17">
        <v>12.0</v>
      </c>
      <c r="D50" s="15">
        <v>0.0</v>
      </c>
      <c r="E50" s="17">
        <v>0.0</v>
      </c>
      <c r="F50" s="23">
        <f t="shared" si="1"/>
        <v>0</v>
      </c>
      <c r="G50" s="17">
        <v>0.0</v>
      </c>
      <c r="H50" s="25">
        <f t="shared" si="2"/>
        <v>0</v>
      </c>
      <c r="I50" s="26">
        <v>0.0</v>
      </c>
    </row>
    <row r="51">
      <c r="A51" s="122" t="s">
        <v>258</v>
      </c>
      <c r="B51" s="15">
        <v>1.0</v>
      </c>
      <c r="C51" s="17">
        <v>4.0</v>
      </c>
      <c r="D51" s="15">
        <v>1.0</v>
      </c>
      <c r="E51" s="17">
        <v>0.0</v>
      </c>
      <c r="F51" s="23">
        <f t="shared" si="1"/>
        <v>0</v>
      </c>
      <c r="G51" s="17">
        <v>0.0</v>
      </c>
      <c r="H51" s="25">
        <f t="shared" si="2"/>
        <v>0</v>
      </c>
      <c r="I51" s="31">
        <v>0.0</v>
      </c>
    </row>
    <row r="52">
      <c r="A52" s="122" t="s">
        <v>152</v>
      </c>
      <c r="B52" s="15">
        <v>6.0</v>
      </c>
      <c r="C52" s="17">
        <v>24.0</v>
      </c>
      <c r="D52" s="15">
        <v>2.0</v>
      </c>
      <c r="E52" s="17">
        <v>-0.67</v>
      </c>
      <c r="F52" s="23">
        <f t="shared" si="1"/>
        <v>-0.67</v>
      </c>
      <c r="G52" s="17">
        <v>0.17</v>
      </c>
      <c r="H52" s="25">
        <f t="shared" si="2"/>
        <v>1.02</v>
      </c>
      <c r="I52" s="26">
        <v>0.0</v>
      </c>
    </row>
    <row r="53">
      <c r="A53" s="122" t="s">
        <v>99</v>
      </c>
      <c r="B53" s="15">
        <v>4.0</v>
      </c>
      <c r="C53" s="17">
        <v>16.0</v>
      </c>
      <c r="D53" s="15">
        <v>3.0</v>
      </c>
      <c r="E53" s="17">
        <v>-1.0</v>
      </c>
      <c r="F53" s="23">
        <f t="shared" si="1"/>
        <v>-1</v>
      </c>
      <c r="G53" s="17">
        <v>0.5</v>
      </c>
      <c r="H53" s="25">
        <f t="shared" si="2"/>
        <v>2</v>
      </c>
      <c r="I53" s="31">
        <v>0.333</v>
      </c>
    </row>
    <row r="54">
      <c r="A54" s="122" t="s">
        <v>80</v>
      </c>
      <c r="B54" s="15">
        <v>3.0</v>
      </c>
      <c r="C54" s="17">
        <v>13.0</v>
      </c>
      <c r="D54" s="15">
        <v>3.0</v>
      </c>
      <c r="E54" s="17">
        <v>-1.33</v>
      </c>
      <c r="F54" s="23">
        <f t="shared" si="1"/>
        <v>-1.227692308</v>
      </c>
      <c r="G54" s="17">
        <v>0.33</v>
      </c>
      <c r="H54" s="25">
        <f t="shared" si="2"/>
        <v>0.99</v>
      </c>
      <c r="I54" s="26">
        <v>0.0</v>
      </c>
    </row>
    <row r="55">
      <c r="A55" s="122" t="s">
        <v>127</v>
      </c>
      <c r="B55" s="15">
        <v>2.0</v>
      </c>
      <c r="C55" s="17">
        <v>8.0</v>
      </c>
      <c r="D55" s="15">
        <v>5.0</v>
      </c>
      <c r="E55" s="17">
        <v>-2.0</v>
      </c>
      <c r="F55" s="23">
        <f t="shared" si="1"/>
        <v>-2</v>
      </c>
      <c r="G55" s="17">
        <v>1.5</v>
      </c>
      <c r="H55" s="25">
        <f t="shared" si="2"/>
        <v>3</v>
      </c>
      <c r="I55" s="26">
        <v>0.4</v>
      </c>
    </row>
    <row r="56">
      <c r="A56" s="122" t="s">
        <v>235</v>
      </c>
      <c r="B56" s="15">
        <v>2.0</v>
      </c>
      <c r="C56" s="17">
        <v>8.0</v>
      </c>
      <c r="D56" s="15">
        <v>1.0</v>
      </c>
      <c r="E56" s="17">
        <v>-2.0</v>
      </c>
      <c r="F56" s="23">
        <f t="shared" si="1"/>
        <v>-2</v>
      </c>
      <c r="G56" s="17">
        <v>0.5</v>
      </c>
      <c r="H56" s="25">
        <f t="shared" si="2"/>
        <v>1</v>
      </c>
      <c r="I56" s="26">
        <v>0.0</v>
      </c>
    </row>
    <row r="57">
      <c r="A57" s="122" t="s">
        <v>241</v>
      </c>
      <c r="B57" s="15">
        <v>1.0</v>
      </c>
      <c r="C57" s="17">
        <v>4.0</v>
      </c>
      <c r="D57" s="15">
        <v>1.0</v>
      </c>
      <c r="E57" s="17">
        <v>-4.0</v>
      </c>
      <c r="F57" s="23">
        <f t="shared" si="1"/>
        <v>-4</v>
      </c>
      <c r="G57" s="17">
        <v>1.0</v>
      </c>
      <c r="H57" s="25">
        <f t="shared" si="2"/>
        <v>1</v>
      </c>
      <c r="I57" s="26">
        <v>0.0</v>
      </c>
    </row>
    <row r="58">
      <c r="A58" s="123"/>
      <c r="B58" s="27"/>
      <c r="C58" s="124"/>
      <c r="D58" s="27"/>
      <c r="E58" s="124"/>
      <c r="F58" s="69"/>
      <c r="G58" s="124"/>
      <c r="H58" s="70"/>
      <c r="I58" s="125"/>
    </row>
    <row r="59">
      <c r="A59" s="123"/>
      <c r="B59" s="27"/>
      <c r="C59" s="124"/>
      <c r="D59" s="27"/>
      <c r="E59" s="124"/>
      <c r="F59" s="69"/>
      <c r="G59" s="124"/>
      <c r="H59" s="70"/>
      <c r="I59" s="126"/>
    </row>
    <row r="60">
      <c r="A60" s="123"/>
      <c r="B60" s="27"/>
      <c r="C60" s="124"/>
      <c r="D60" s="27"/>
      <c r="E60" s="124"/>
      <c r="F60" s="69"/>
      <c r="G60" s="124"/>
      <c r="H60" s="70"/>
      <c r="I60" s="126"/>
    </row>
    <row r="61">
      <c r="A61" s="123"/>
      <c r="B61" s="27"/>
      <c r="C61" s="124"/>
      <c r="D61" s="27"/>
      <c r="E61" s="124"/>
      <c r="F61" s="69"/>
      <c r="G61" s="124"/>
      <c r="H61" s="70"/>
      <c r="I61" s="126"/>
    </row>
    <row r="62">
      <c r="A62" s="123"/>
      <c r="B62" s="27"/>
      <c r="C62" s="124"/>
      <c r="D62" s="27"/>
      <c r="E62" s="124"/>
      <c r="F62" s="69"/>
      <c r="G62" s="124"/>
      <c r="H62" s="70"/>
      <c r="I62" s="125"/>
    </row>
    <row r="63">
      <c r="A63" s="123"/>
      <c r="B63" s="27"/>
      <c r="C63" s="124"/>
      <c r="D63" s="27"/>
      <c r="E63" s="124"/>
      <c r="F63" s="69"/>
      <c r="G63" s="124"/>
      <c r="H63" s="70"/>
      <c r="I63" s="125"/>
    </row>
    <row r="64">
      <c r="A64" s="123"/>
      <c r="B64" s="27"/>
      <c r="C64" s="124"/>
      <c r="D64" s="27"/>
      <c r="E64" s="124"/>
      <c r="F64" s="69"/>
      <c r="G64" s="124"/>
      <c r="H64" s="70"/>
      <c r="I64" s="126"/>
    </row>
    <row r="65">
      <c r="A65" s="123"/>
      <c r="B65" s="27"/>
      <c r="C65" s="124"/>
      <c r="D65" s="27"/>
      <c r="E65" s="124"/>
      <c r="F65" s="69"/>
      <c r="G65" s="124"/>
      <c r="H65" s="70"/>
      <c r="I65" s="126"/>
    </row>
    <row r="66">
      <c r="A66" s="123"/>
      <c r="B66" s="27"/>
      <c r="C66" s="124"/>
      <c r="D66" s="27"/>
      <c r="E66" s="124"/>
      <c r="F66" s="69"/>
      <c r="G66" s="124"/>
      <c r="H66" s="70"/>
      <c r="I66" s="125"/>
    </row>
    <row r="67">
      <c r="A67" s="123"/>
      <c r="B67" s="27"/>
      <c r="C67" s="124"/>
      <c r="D67" s="27"/>
      <c r="E67" s="124"/>
      <c r="F67" s="69"/>
      <c r="G67" s="124"/>
      <c r="H67" s="70"/>
      <c r="I67" s="126"/>
    </row>
    <row r="68">
      <c r="A68" s="123"/>
      <c r="B68" s="27"/>
      <c r="C68" s="124"/>
      <c r="D68" s="27"/>
      <c r="E68" s="124"/>
      <c r="F68" s="69"/>
      <c r="G68" s="124"/>
      <c r="H68" s="70"/>
      <c r="I68" s="126"/>
    </row>
    <row r="69">
      <c r="A69" s="123"/>
      <c r="B69" s="27"/>
      <c r="C69" s="124"/>
      <c r="D69" s="27"/>
      <c r="E69" s="124"/>
      <c r="F69" s="69"/>
      <c r="G69" s="124"/>
      <c r="H69" s="70"/>
      <c r="I69" s="125"/>
    </row>
    <row r="70">
      <c r="A70" s="123"/>
      <c r="B70" s="27"/>
      <c r="C70" s="124"/>
      <c r="D70" s="27"/>
      <c r="E70" s="124"/>
      <c r="F70" s="69"/>
      <c r="G70" s="124"/>
      <c r="H70" s="70"/>
      <c r="I70" s="125"/>
    </row>
    <row r="71">
      <c r="A71" s="123"/>
      <c r="B71" s="27"/>
      <c r="C71" s="124"/>
      <c r="D71" s="27"/>
      <c r="E71" s="124"/>
      <c r="F71" s="69"/>
      <c r="G71" s="124"/>
      <c r="H71" s="70"/>
      <c r="I71" s="125"/>
    </row>
    <row r="72">
      <c r="A72" s="123"/>
      <c r="B72" s="27"/>
      <c r="C72" s="124"/>
      <c r="D72" s="27"/>
      <c r="E72" s="124"/>
      <c r="F72" s="69"/>
      <c r="G72" s="124"/>
      <c r="H72" s="70"/>
      <c r="I72" s="125"/>
    </row>
    <row r="73">
      <c r="A73" s="123"/>
      <c r="B73" s="27"/>
      <c r="C73" s="124"/>
      <c r="D73" s="27"/>
      <c r="E73" s="124"/>
      <c r="F73" s="69"/>
      <c r="G73" s="124"/>
      <c r="H73" s="70"/>
      <c r="I73" s="125"/>
    </row>
    <row r="74">
      <c r="A74" s="123"/>
      <c r="B74" s="27"/>
      <c r="C74" s="124"/>
      <c r="D74" s="27"/>
      <c r="E74" s="124"/>
      <c r="F74" s="69"/>
      <c r="G74" s="124"/>
      <c r="H74" s="70"/>
      <c r="I74" s="125"/>
    </row>
    <row r="75">
      <c r="A75" s="123"/>
      <c r="B75" s="27"/>
      <c r="C75" s="124"/>
      <c r="D75" s="27"/>
      <c r="E75" s="124"/>
      <c r="F75" s="69"/>
      <c r="G75" s="124"/>
      <c r="H75" s="70"/>
      <c r="I75" s="126"/>
    </row>
    <row r="76">
      <c r="A76" s="123"/>
      <c r="B76" s="27"/>
      <c r="C76" s="124"/>
      <c r="D76" s="27"/>
      <c r="E76" s="124"/>
      <c r="F76" s="69"/>
      <c r="G76" s="124"/>
      <c r="H76" s="70"/>
      <c r="I76" s="125"/>
    </row>
    <row r="77">
      <c r="A77" s="123"/>
      <c r="B77" s="27"/>
      <c r="C77" s="124"/>
      <c r="D77" s="27"/>
      <c r="E77" s="124"/>
      <c r="F77" s="69"/>
      <c r="G77" s="124"/>
      <c r="H77" s="70"/>
      <c r="I77" s="126"/>
    </row>
    <row r="78">
      <c r="A78" s="123"/>
      <c r="B78" s="27"/>
      <c r="C78" s="124"/>
      <c r="D78" s="27"/>
      <c r="E78" s="124"/>
      <c r="F78" s="69"/>
      <c r="G78" s="124"/>
      <c r="H78" s="70"/>
      <c r="I78" s="126"/>
    </row>
    <row r="79">
      <c r="A79" s="123"/>
      <c r="B79" s="27"/>
      <c r="C79" s="124"/>
      <c r="D79" s="27"/>
      <c r="E79" s="124"/>
      <c r="F79" s="69"/>
      <c r="G79" s="124"/>
      <c r="H79" s="70"/>
      <c r="I79" s="125"/>
    </row>
    <row r="80">
      <c r="A80" s="123"/>
      <c r="B80" s="27"/>
      <c r="C80" s="124"/>
      <c r="D80" s="27"/>
      <c r="E80" s="124"/>
      <c r="F80" s="69"/>
      <c r="G80" s="124"/>
      <c r="H80" s="70"/>
      <c r="I80" s="125"/>
    </row>
    <row r="81">
      <c r="A81" s="123"/>
      <c r="B81" s="27"/>
      <c r="C81" s="124"/>
      <c r="D81" s="27"/>
      <c r="E81" s="124"/>
      <c r="F81" s="69"/>
      <c r="G81" s="124"/>
      <c r="H81" s="70"/>
      <c r="I81" s="126"/>
    </row>
    <row r="82">
      <c r="A82" s="123"/>
      <c r="B82" s="27"/>
      <c r="C82" s="124"/>
      <c r="D82" s="27"/>
      <c r="E82" s="124"/>
      <c r="F82" s="69"/>
      <c r="G82" s="124"/>
      <c r="H82" s="70"/>
      <c r="I82" s="125"/>
    </row>
    <row r="83">
      <c r="A83" s="123"/>
      <c r="B83" s="27"/>
      <c r="C83" s="124"/>
      <c r="D83" s="27"/>
      <c r="E83" s="124"/>
      <c r="F83" s="69"/>
      <c r="G83" s="124"/>
      <c r="H83" s="70"/>
      <c r="I83" s="125"/>
    </row>
    <row r="84">
      <c r="A84" s="123"/>
      <c r="B84" s="27"/>
      <c r="C84" s="124"/>
      <c r="D84" s="27"/>
      <c r="E84" s="124"/>
      <c r="F84" s="69"/>
      <c r="G84" s="124"/>
      <c r="H84" s="70"/>
      <c r="I84" s="125"/>
    </row>
    <row r="85">
      <c r="A85" s="123"/>
      <c r="B85" s="27"/>
      <c r="C85" s="124"/>
      <c r="D85" s="27"/>
      <c r="E85" s="124"/>
      <c r="F85" s="69"/>
      <c r="G85" s="124"/>
      <c r="H85" s="70"/>
      <c r="I85" s="125"/>
    </row>
    <row r="86">
      <c r="A86" s="123"/>
      <c r="B86" s="27"/>
      <c r="C86" s="124"/>
      <c r="D86" s="27"/>
      <c r="E86" s="124"/>
      <c r="F86" s="69"/>
      <c r="G86" s="124"/>
      <c r="H86" s="70"/>
      <c r="I86" s="126"/>
    </row>
    <row r="87">
      <c r="A87" s="123"/>
      <c r="B87" s="27"/>
      <c r="C87" s="124"/>
      <c r="D87" s="27"/>
      <c r="E87" s="124"/>
      <c r="F87" s="69"/>
      <c r="G87" s="124"/>
      <c r="H87" s="70"/>
      <c r="I87" s="126"/>
    </row>
    <row r="88">
      <c r="A88" s="123"/>
      <c r="B88" s="27"/>
      <c r="C88" s="124"/>
      <c r="D88" s="27"/>
      <c r="E88" s="124"/>
      <c r="F88" s="69"/>
      <c r="G88" s="124"/>
      <c r="H88" s="70"/>
      <c r="I88" s="125"/>
    </row>
    <row r="89">
      <c r="A89" s="123"/>
      <c r="B89" s="27"/>
      <c r="C89" s="124"/>
      <c r="D89" s="27"/>
      <c r="E89" s="124"/>
      <c r="F89" s="69"/>
      <c r="G89" s="124"/>
      <c r="H89" s="70"/>
      <c r="I89" s="125"/>
    </row>
    <row r="90">
      <c r="A90" s="123"/>
      <c r="B90" s="27"/>
      <c r="C90" s="124"/>
      <c r="D90" s="27"/>
      <c r="E90" s="124"/>
      <c r="F90" s="69"/>
      <c r="G90" s="124"/>
      <c r="H90" s="70"/>
      <c r="I90" s="126"/>
    </row>
    <row r="91">
      <c r="A91" s="123"/>
      <c r="B91" s="27"/>
      <c r="C91" s="124"/>
      <c r="D91" s="27"/>
      <c r="E91" s="124"/>
      <c r="F91" s="69"/>
      <c r="G91" s="124"/>
      <c r="H91" s="70"/>
      <c r="I91" s="126"/>
    </row>
    <row r="92">
      <c r="A92" s="123"/>
      <c r="B92" s="27"/>
      <c r="C92" s="124"/>
      <c r="D92" s="27"/>
      <c r="E92" s="124"/>
      <c r="F92" s="69"/>
      <c r="G92" s="124"/>
      <c r="H92" s="70"/>
      <c r="I92" s="125"/>
    </row>
    <row r="93">
      <c r="A93" s="123"/>
      <c r="B93" s="27"/>
      <c r="C93" s="124"/>
      <c r="D93" s="27"/>
      <c r="E93" s="124"/>
      <c r="F93" s="69"/>
      <c r="G93" s="124"/>
      <c r="H93" s="70"/>
      <c r="I93" s="126"/>
    </row>
    <row r="94">
      <c r="A94" s="123"/>
      <c r="B94" s="27"/>
      <c r="C94" s="124"/>
      <c r="D94" s="27"/>
      <c r="E94" s="124"/>
      <c r="F94" s="69"/>
      <c r="G94" s="124"/>
      <c r="H94" s="70"/>
      <c r="I94" s="126"/>
    </row>
    <row r="95">
      <c r="A95" s="123"/>
      <c r="B95" s="27"/>
      <c r="C95" s="124"/>
      <c r="D95" s="27"/>
      <c r="E95" s="124"/>
      <c r="F95" s="69"/>
      <c r="G95" s="124"/>
      <c r="H95" s="70"/>
      <c r="I95" s="126"/>
    </row>
    <row r="96">
      <c r="A96" s="123"/>
      <c r="B96" s="27"/>
      <c r="C96" s="124"/>
      <c r="D96" s="27"/>
      <c r="E96" s="124"/>
      <c r="F96" s="69"/>
      <c r="G96" s="124"/>
      <c r="H96" s="70"/>
      <c r="I96" s="126"/>
    </row>
    <row r="97">
      <c r="A97" s="123"/>
      <c r="B97" s="27"/>
      <c r="C97" s="124"/>
      <c r="D97" s="27"/>
      <c r="E97" s="124"/>
      <c r="F97" s="69"/>
      <c r="G97" s="124"/>
      <c r="H97" s="70"/>
      <c r="I97" s="125"/>
    </row>
    <row r="98">
      <c r="A98" s="123"/>
      <c r="B98" s="27"/>
      <c r="C98" s="124"/>
      <c r="D98" s="27"/>
      <c r="E98" s="124"/>
      <c r="F98" s="69"/>
      <c r="G98" s="124"/>
      <c r="H98" s="70"/>
      <c r="I98" s="125"/>
    </row>
    <row r="99">
      <c r="A99" s="123"/>
      <c r="B99" s="27"/>
      <c r="C99" s="124"/>
      <c r="D99" s="27"/>
      <c r="E99" s="124"/>
      <c r="F99" s="69"/>
      <c r="G99" s="124"/>
      <c r="H99" s="70"/>
      <c r="I99" s="126"/>
    </row>
    <row r="100">
      <c r="A100" s="123"/>
      <c r="B100" s="27"/>
      <c r="C100" s="124"/>
      <c r="D100" s="27"/>
      <c r="E100" s="124"/>
      <c r="F100" s="69"/>
      <c r="G100" s="124"/>
      <c r="H100" s="70"/>
      <c r="I100" s="126"/>
    </row>
    <row r="101">
      <c r="A101" s="123"/>
      <c r="B101" s="27"/>
      <c r="C101" s="124"/>
      <c r="D101" s="27"/>
      <c r="E101" s="124"/>
      <c r="F101" s="69"/>
      <c r="G101" s="124"/>
      <c r="H101" s="70"/>
      <c r="I101" s="126"/>
    </row>
    <row r="102">
      <c r="A102" s="123"/>
      <c r="B102" s="27"/>
      <c r="C102" s="124"/>
      <c r="D102" s="27"/>
      <c r="E102" s="124"/>
      <c r="F102" s="69"/>
      <c r="G102" s="124"/>
      <c r="H102" s="70"/>
      <c r="I102" s="126"/>
    </row>
    <row r="103">
      <c r="A103" s="123"/>
      <c r="B103" s="27"/>
      <c r="C103" s="124"/>
      <c r="D103" s="27"/>
      <c r="E103" s="124"/>
      <c r="F103" s="69"/>
      <c r="G103" s="124"/>
      <c r="H103" s="70"/>
      <c r="I103" s="125"/>
    </row>
    <row r="104">
      <c r="A104" s="123"/>
      <c r="B104" s="27"/>
      <c r="C104" s="124"/>
      <c r="D104" s="27"/>
      <c r="E104" s="124"/>
      <c r="F104" s="69"/>
      <c r="G104" s="124"/>
      <c r="H104" s="70"/>
      <c r="I104" s="125"/>
    </row>
    <row r="105">
      <c r="A105" s="123"/>
      <c r="B105" s="27"/>
      <c r="C105" s="124"/>
      <c r="D105" s="27"/>
      <c r="E105" s="124"/>
      <c r="F105" s="69"/>
      <c r="G105" s="124"/>
      <c r="H105" s="70"/>
      <c r="I105" s="126"/>
    </row>
    <row r="106">
      <c r="A106" s="123"/>
      <c r="B106" s="27"/>
      <c r="C106" s="124"/>
      <c r="D106" s="27"/>
      <c r="E106" s="124"/>
      <c r="F106" s="69"/>
      <c r="G106" s="124"/>
      <c r="H106" s="70"/>
      <c r="I106" s="126"/>
    </row>
    <row r="107">
      <c r="A107" s="123"/>
      <c r="B107" s="27"/>
      <c r="C107" s="124"/>
      <c r="D107" s="27"/>
      <c r="E107" s="124"/>
      <c r="F107" s="69"/>
      <c r="G107" s="124"/>
      <c r="H107" s="70"/>
      <c r="I107" s="125"/>
    </row>
    <row r="108">
      <c r="A108" s="123"/>
      <c r="B108" s="27"/>
      <c r="C108" s="124"/>
      <c r="D108" s="27"/>
      <c r="E108" s="124"/>
      <c r="F108" s="69"/>
      <c r="G108" s="124"/>
      <c r="H108" s="70"/>
      <c r="I108" s="125"/>
    </row>
    <row r="109">
      <c r="A109" s="123"/>
      <c r="B109" s="27"/>
      <c r="C109" s="124"/>
      <c r="D109" s="27"/>
      <c r="E109" s="124"/>
      <c r="F109" s="69"/>
      <c r="G109" s="124"/>
      <c r="H109" s="70"/>
      <c r="I109" s="125"/>
    </row>
    <row r="110">
      <c r="A110" s="123"/>
      <c r="B110" s="27"/>
      <c r="C110" s="124"/>
      <c r="D110" s="27"/>
      <c r="E110" s="124"/>
      <c r="F110" s="69"/>
      <c r="G110" s="124"/>
      <c r="H110" s="70"/>
      <c r="I110" s="126"/>
    </row>
    <row r="111">
      <c r="A111" s="123"/>
      <c r="B111" s="27"/>
      <c r="C111" s="124"/>
      <c r="D111" s="27"/>
      <c r="E111" s="124"/>
      <c r="F111" s="69"/>
      <c r="G111" s="124"/>
      <c r="H111" s="70"/>
      <c r="I111" s="125"/>
    </row>
    <row r="112">
      <c r="A112" s="123"/>
      <c r="B112" s="27"/>
      <c r="C112" s="124"/>
      <c r="D112" s="27"/>
      <c r="E112" s="124"/>
      <c r="F112" s="69"/>
      <c r="G112" s="124"/>
      <c r="H112" s="70"/>
      <c r="I112" s="125"/>
    </row>
    <row r="113">
      <c r="A113" s="123"/>
      <c r="B113" s="27"/>
      <c r="C113" s="124"/>
      <c r="D113" s="27"/>
      <c r="E113" s="124"/>
      <c r="F113" s="69"/>
      <c r="G113" s="124"/>
      <c r="H113" s="70"/>
      <c r="I113" s="126"/>
    </row>
    <row r="114">
      <c r="A114" s="123"/>
      <c r="B114" s="27"/>
      <c r="C114" s="124"/>
      <c r="D114" s="27"/>
      <c r="E114" s="124"/>
      <c r="F114" s="69"/>
      <c r="G114" s="124"/>
      <c r="H114" s="70"/>
      <c r="I114" s="126"/>
    </row>
    <row r="115">
      <c r="A115" s="123"/>
      <c r="B115" s="27"/>
      <c r="C115" s="124"/>
      <c r="D115" s="27"/>
      <c r="E115" s="124"/>
      <c r="F115" s="69"/>
      <c r="G115" s="124"/>
      <c r="H115" s="70"/>
      <c r="I115" s="125"/>
    </row>
    <row r="116">
      <c r="A116" s="123"/>
      <c r="B116" s="27"/>
      <c r="C116" s="124"/>
      <c r="D116" s="27"/>
      <c r="E116" s="124"/>
      <c r="F116" s="69"/>
      <c r="G116" s="124"/>
      <c r="H116" s="70"/>
      <c r="I116" s="126"/>
    </row>
    <row r="117">
      <c r="A117" s="123"/>
      <c r="B117" s="27"/>
      <c r="C117" s="124"/>
      <c r="D117" s="27"/>
      <c r="E117" s="124"/>
      <c r="F117" s="69"/>
      <c r="G117" s="124"/>
      <c r="H117" s="70"/>
      <c r="I117" s="125"/>
    </row>
    <row r="118">
      <c r="A118" s="123"/>
      <c r="B118" s="27"/>
      <c r="C118" s="124"/>
      <c r="D118" s="27"/>
      <c r="E118" s="124"/>
      <c r="F118" s="69"/>
      <c r="G118" s="124"/>
      <c r="H118" s="70"/>
      <c r="I118" s="125"/>
    </row>
    <row r="119">
      <c r="A119" s="123"/>
      <c r="B119" s="27"/>
      <c r="C119" s="124"/>
      <c r="D119" s="27"/>
      <c r="E119" s="124"/>
      <c r="F119" s="69"/>
      <c r="G119" s="124"/>
      <c r="H119" s="70"/>
      <c r="I119" s="125"/>
    </row>
    <row r="120">
      <c r="A120" s="123"/>
      <c r="B120" s="27"/>
      <c r="C120" s="124"/>
      <c r="D120" s="27"/>
      <c r="E120" s="124"/>
      <c r="F120" s="69"/>
      <c r="G120" s="124"/>
      <c r="H120" s="70"/>
      <c r="I120" s="126"/>
    </row>
    <row r="121">
      <c r="A121" s="123"/>
      <c r="B121" s="27"/>
      <c r="C121" s="124"/>
      <c r="D121" s="27"/>
      <c r="E121" s="124"/>
      <c r="F121" s="69"/>
      <c r="G121" s="124"/>
      <c r="H121" s="70"/>
      <c r="I121" s="126"/>
    </row>
    <row r="122">
      <c r="A122" s="123"/>
      <c r="B122" s="27"/>
      <c r="C122" s="124"/>
      <c r="D122" s="27"/>
      <c r="E122" s="124"/>
      <c r="F122" s="69"/>
      <c r="G122" s="124"/>
      <c r="H122" s="70"/>
      <c r="I122" s="125"/>
    </row>
    <row r="123">
      <c r="A123" s="123"/>
      <c r="B123" s="27"/>
      <c r="C123" s="124"/>
      <c r="D123" s="27"/>
      <c r="E123" s="124"/>
      <c r="F123" s="69"/>
      <c r="G123" s="124"/>
      <c r="H123" s="70"/>
      <c r="I123" s="126"/>
    </row>
    <row r="124">
      <c r="A124" s="123"/>
      <c r="B124" s="27"/>
      <c r="C124" s="124"/>
      <c r="D124" s="27"/>
      <c r="E124" s="124"/>
      <c r="F124" s="69"/>
      <c r="G124" s="124"/>
      <c r="H124" s="70"/>
      <c r="I124" s="125"/>
    </row>
    <row r="125">
      <c r="A125" s="123"/>
      <c r="B125" s="27"/>
      <c r="C125" s="124"/>
      <c r="D125" s="27"/>
      <c r="E125" s="124"/>
      <c r="F125" s="69"/>
      <c r="G125" s="124"/>
      <c r="H125" s="70"/>
      <c r="I125" s="126"/>
    </row>
    <row r="126">
      <c r="A126" s="123"/>
      <c r="B126" s="27"/>
      <c r="C126" s="124"/>
      <c r="D126" s="27"/>
      <c r="E126" s="124"/>
      <c r="F126" s="69"/>
      <c r="G126" s="124"/>
      <c r="H126" s="70"/>
      <c r="I126" s="126"/>
    </row>
    <row r="127">
      <c r="A127" s="123"/>
      <c r="B127" s="27"/>
      <c r="C127" s="124"/>
      <c r="D127" s="27"/>
      <c r="E127" s="124"/>
      <c r="F127" s="69"/>
      <c r="G127" s="124"/>
      <c r="H127" s="70"/>
      <c r="I127" s="27"/>
    </row>
    <row r="128">
      <c r="A128" s="123"/>
      <c r="B128" s="127"/>
      <c r="C128" s="128"/>
      <c r="D128" s="127"/>
      <c r="E128" s="128"/>
      <c r="F128" s="69"/>
      <c r="G128" s="128"/>
      <c r="H128" s="70"/>
      <c r="I128" s="127"/>
    </row>
    <row r="129">
      <c r="A129" s="123"/>
      <c r="B129" s="127"/>
      <c r="C129" s="128"/>
      <c r="D129" s="127"/>
      <c r="E129" s="128"/>
      <c r="F129" s="69"/>
      <c r="G129" s="128"/>
      <c r="H129" s="70"/>
      <c r="I129" s="127"/>
    </row>
    <row r="130">
      <c r="A130" s="123"/>
      <c r="B130" s="127"/>
      <c r="C130" s="128"/>
      <c r="D130" s="127"/>
      <c r="E130" s="128"/>
      <c r="F130" s="69"/>
      <c r="G130" s="128"/>
      <c r="H130" s="70"/>
      <c r="I130" s="127"/>
    </row>
    <row r="131">
      <c r="A131" s="123"/>
      <c r="B131" s="127"/>
      <c r="C131" s="128"/>
      <c r="D131" s="127"/>
      <c r="E131" s="128"/>
      <c r="F131" s="69"/>
      <c r="G131" s="128"/>
      <c r="H131" s="70"/>
      <c r="I131" s="127"/>
    </row>
    <row r="132">
      <c r="A132" s="123"/>
      <c r="B132" s="127"/>
      <c r="C132" s="128"/>
      <c r="D132" s="127"/>
      <c r="E132" s="128"/>
      <c r="F132" s="69"/>
      <c r="G132" s="128"/>
      <c r="H132" s="70"/>
      <c r="I132" s="127"/>
    </row>
    <row r="133">
      <c r="A133" s="123"/>
      <c r="B133" s="127"/>
      <c r="C133" s="128"/>
      <c r="D133" s="127"/>
      <c r="E133" s="128"/>
      <c r="F133" s="69"/>
      <c r="G133" s="128"/>
      <c r="H133" s="70"/>
      <c r="I133" s="127"/>
    </row>
    <row r="134">
      <c r="A134" s="123"/>
      <c r="B134" s="127"/>
      <c r="C134" s="128"/>
      <c r="D134" s="127"/>
      <c r="E134" s="128"/>
      <c r="F134" s="69"/>
      <c r="G134" s="128"/>
      <c r="H134" s="70"/>
      <c r="I134" s="127"/>
    </row>
    <row r="135">
      <c r="A135" s="123"/>
      <c r="B135" s="127"/>
      <c r="C135" s="128"/>
      <c r="D135" s="127"/>
      <c r="E135" s="128"/>
      <c r="F135" s="69"/>
      <c r="G135" s="128"/>
      <c r="H135" s="70"/>
      <c r="I135" s="127"/>
    </row>
    <row r="136">
      <c r="A136" s="123"/>
      <c r="B136" s="127"/>
      <c r="C136" s="128"/>
      <c r="D136" s="127"/>
      <c r="E136" s="128"/>
      <c r="F136" s="69"/>
      <c r="G136" s="128"/>
      <c r="H136" s="70"/>
      <c r="I136" s="127"/>
    </row>
    <row r="137">
      <c r="A137" s="123"/>
      <c r="B137" s="127"/>
      <c r="C137" s="128"/>
      <c r="D137" s="127"/>
      <c r="E137" s="128"/>
      <c r="F137" s="69"/>
      <c r="G137" s="128"/>
      <c r="H137" s="70"/>
      <c r="I137" s="127"/>
    </row>
    <row r="138">
      <c r="A138" s="123"/>
      <c r="B138" s="127"/>
      <c r="C138" s="128"/>
      <c r="D138" s="127"/>
      <c r="E138" s="128"/>
      <c r="F138" s="69"/>
      <c r="G138" s="128"/>
      <c r="H138" s="70"/>
      <c r="I138" s="127"/>
    </row>
    <row r="139">
      <c r="A139" s="123"/>
      <c r="B139" s="127"/>
      <c r="C139" s="128"/>
      <c r="D139" s="127"/>
      <c r="E139" s="128"/>
      <c r="F139" s="69"/>
      <c r="G139" s="128"/>
      <c r="H139" s="70"/>
      <c r="I139" s="127"/>
    </row>
    <row r="140">
      <c r="A140" s="123"/>
      <c r="B140" s="127"/>
      <c r="C140" s="128"/>
      <c r="D140" s="127"/>
      <c r="E140" s="128"/>
      <c r="F140" s="69"/>
      <c r="G140" s="128"/>
      <c r="H140" s="70"/>
      <c r="I140" s="127"/>
    </row>
    <row r="141">
      <c r="A141" s="123"/>
      <c r="B141" s="127"/>
      <c r="C141" s="128"/>
      <c r="D141" s="127"/>
      <c r="E141" s="128"/>
      <c r="F141" s="69"/>
      <c r="G141" s="128"/>
      <c r="H141" s="70"/>
      <c r="I141" s="127"/>
    </row>
    <row r="142">
      <c r="A142" s="123"/>
      <c r="B142" s="127"/>
      <c r="C142" s="128"/>
      <c r="D142" s="127"/>
      <c r="E142" s="128"/>
      <c r="F142" s="69"/>
      <c r="G142" s="128"/>
      <c r="H142" s="70"/>
      <c r="I142" s="127"/>
    </row>
    <row r="143">
      <c r="A143" s="123"/>
      <c r="B143" s="127"/>
      <c r="C143" s="128"/>
      <c r="D143" s="127"/>
      <c r="E143" s="128"/>
      <c r="F143" s="69"/>
      <c r="G143" s="128"/>
      <c r="H143" s="70"/>
      <c r="I143" s="127"/>
    </row>
    <row r="144">
      <c r="A144" s="123"/>
      <c r="B144" s="127"/>
      <c r="C144" s="128"/>
      <c r="D144" s="127"/>
      <c r="E144" s="128"/>
      <c r="F144" s="69"/>
      <c r="G144" s="128"/>
      <c r="H144" s="70"/>
      <c r="I144" s="127"/>
    </row>
    <row r="145">
      <c r="A145" s="123"/>
      <c r="B145" s="127"/>
      <c r="C145" s="128"/>
      <c r="D145" s="127"/>
      <c r="E145" s="128"/>
      <c r="F145" s="69"/>
      <c r="G145" s="128"/>
      <c r="H145" s="70"/>
      <c r="I145" s="127"/>
    </row>
    <row r="146">
      <c r="A146" s="123"/>
      <c r="B146" s="127"/>
      <c r="C146" s="128"/>
      <c r="D146" s="127"/>
      <c r="E146" s="128"/>
      <c r="F146" s="69"/>
      <c r="G146" s="128"/>
      <c r="H146" s="70"/>
      <c r="I146" s="127"/>
    </row>
    <row r="147">
      <c r="A147" s="123"/>
      <c r="B147" s="127"/>
      <c r="C147" s="128"/>
      <c r="D147" s="127"/>
      <c r="E147" s="128"/>
      <c r="F147" s="69"/>
      <c r="G147" s="128"/>
      <c r="H147" s="70"/>
      <c r="I147" s="127"/>
    </row>
    <row r="148">
      <c r="A148" s="123"/>
      <c r="B148" s="127"/>
      <c r="C148" s="128"/>
      <c r="D148" s="127"/>
      <c r="E148" s="128"/>
      <c r="F148" s="69"/>
      <c r="G148" s="128"/>
      <c r="H148" s="70"/>
      <c r="I148" s="127"/>
    </row>
    <row r="149">
      <c r="A149" s="123"/>
      <c r="B149" s="127"/>
      <c r="C149" s="128"/>
      <c r="D149" s="127"/>
      <c r="E149" s="128"/>
      <c r="F149" s="69"/>
      <c r="G149" s="128"/>
      <c r="H149" s="70"/>
      <c r="I149" s="127"/>
    </row>
    <row r="150">
      <c r="A150" s="123"/>
      <c r="B150" s="127"/>
      <c r="C150" s="128"/>
      <c r="D150" s="127"/>
      <c r="E150" s="128"/>
      <c r="F150" s="69"/>
      <c r="G150" s="128"/>
      <c r="H150" s="70"/>
      <c r="I150" s="127"/>
    </row>
    <row r="151">
      <c r="A151" s="123"/>
      <c r="B151" s="127"/>
      <c r="C151" s="128"/>
      <c r="D151" s="127"/>
      <c r="E151" s="128"/>
      <c r="F151" s="69"/>
      <c r="G151" s="128"/>
      <c r="H151" s="70"/>
      <c r="I151" s="127"/>
    </row>
    <row r="152">
      <c r="A152" s="123"/>
      <c r="B152" s="127"/>
      <c r="C152" s="128"/>
      <c r="D152" s="127"/>
      <c r="E152" s="128"/>
      <c r="F152" s="69"/>
      <c r="G152" s="128"/>
      <c r="H152" s="70"/>
      <c r="I152" s="127"/>
    </row>
    <row r="153">
      <c r="A153" s="123"/>
      <c r="B153" s="127"/>
      <c r="C153" s="128"/>
      <c r="D153" s="127"/>
      <c r="E153" s="128"/>
      <c r="F153" s="69"/>
      <c r="G153" s="128"/>
      <c r="H153" s="70"/>
      <c r="I153" s="127"/>
    </row>
    <row r="154">
      <c r="A154" s="123"/>
      <c r="B154" s="127"/>
      <c r="C154" s="128"/>
      <c r="D154" s="127"/>
      <c r="E154" s="128"/>
      <c r="F154" s="69"/>
      <c r="G154" s="128"/>
      <c r="H154" s="70"/>
      <c r="I154" s="127"/>
    </row>
    <row r="155">
      <c r="A155" s="123"/>
      <c r="B155" s="127"/>
      <c r="C155" s="128"/>
      <c r="D155" s="127"/>
      <c r="E155" s="128"/>
      <c r="F155" s="69"/>
      <c r="G155" s="128"/>
      <c r="H155" s="70"/>
      <c r="I155" s="127"/>
    </row>
    <row r="156">
      <c r="A156" s="123"/>
      <c r="B156" s="127"/>
      <c r="C156" s="128"/>
      <c r="D156" s="127"/>
      <c r="E156" s="128"/>
      <c r="F156" s="69"/>
      <c r="G156" s="128"/>
      <c r="H156" s="70"/>
      <c r="I156" s="127"/>
    </row>
    <row r="157">
      <c r="A157" s="123"/>
      <c r="B157" s="127"/>
      <c r="C157" s="128"/>
      <c r="D157" s="127"/>
      <c r="E157" s="128"/>
      <c r="F157" s="69"/>
      <c r="G157" s="128"/>
      <c r="H157" s="70"/>
      <c r="I157" s="127"/>
    </row>
    <row r="158">
      <c r="A158" s="123"/>
      <c r="B158" s="127"/>
      <c r="C158" s="128"/>
      <c r="D158" s="127"/>
      <c r="E158" s="128"/>
      <c r="F158" s="69"/>
      <c r="G158" s="128"/>
      <c r="H158" s="70"/>
      <c r="I158" s="127"/>
    </row>
    <row r="159">
      <c r="A159" s="123"/>
      <c r="B159" s="127"/>
      <c r="C159" s="128"/>
      <c r="D159" s="127"/>
      <c r="E159" s="128"/>
      <c r="F159" s="69"/>
      <c r="G159" s="128"/>
      <c r="H159" s="70"/>
      <c r="I159" s="127"/>
    </row>
    <row r="160">
      <c r="A160" s="123"/>
      <c r="B160" s="127"/>
      <c r="C160" s="128"/>
      <c r="D160" s="127"/>
      <c r="E160" s="128"/>
      <c r="F160" s="69"/>
      <c r="G160" s="128"/>
      <c r="H160" s="70"/>
      <c r="I160" s="127"/>
    </row>
    <row r="161">
      <c r="A161" s="123"/>
      <c r="B161" s="127"/>
      <c r="C161" s="128"/>
      <c r="D161" s="127"/>
      <c r="E161" s="128"/>
      <c r="F161" s="69"/>
      <c r="G161" s="128"/>
      <c r="H161" s="70"/>
      <c r="I161" s="127"/>
    </row>
    <row r="162">
      <c r="A162" s="123"/>
      <c r="B162" s="127"/>
      <c r="C162" s="128"/>
      <c r="D162" s="127"/>
      <c r="E162" s="128"/>
      <c r="F162" s="69"/>
      <c r="G162" s="128"/>
      <c r="H162" s="70"/>
      <c r="I162" s="127"/>
    </row>
    <row r="163">
      <c r="A163" s="123"/>
      <c r="B163" s="127"/>
      <c r="C163" s="128"/>
      <c r="D163" s="127"/>
      <c r="E163" s="128"/>
      <c r="F163" s="69"/>
      <c r="G163" s="128"/>
      <c r="H163" s="70"/>
      <c r="I163" s="127"/>
    </row>
    <row r="164">
      <c r="A164" s="123"/>
      <c r="B164" s="127"/>
      <c r="C164" s="128"/>
      <c r="D164" s="127"/>
      <c r="E164" s="128"/>
      <c r="F164" s="69"/>
      <c r="G164" s="128"/>
      <c r="H164" s="70"/>
      <c r="I164" s="127"/>
    </row>
    <row r="165">
      <c r="A165" s="123"/>
      <c r="B165" s="127"/>
      <c r="C165" s="128"/>
      <c r="D165" s="127"/>
      <c r="E165" s="128"/>
      <c r="F165" s="69"/>
      <c r="G165" s="128"/>
      <c r="H165" s="70"/>
      <c r="I165" s="127"/>
    </row>
    <row r="166">
      <c r="A166" s="123"/>
      <c r="B166" s="127"/>
      <c r="C166" s="128"/>
      <c r="D166" s="127"/>
      <c r="E166" s="128"/>
      <c r="F166" s="69"/>
      <c r="G166" s="128"/>
      <c r="H166" s="70"/>
      <c r="I166" s="127"/>
    </row>
    <row r="167">
      <c r="A167" s="123"/>
      <c r="B167" s="127"/>
      <c r="C167" s="128"/>
      <c r="D167" s="127"/>
      <c r="E167" s="128"/>
      <c r="F167" s="69"/>
      <c r="G167" s="128"/>
      <c r="H167" s="70"/>
      <c r="I167" s="127"/>
    </row>
    <row r="168">
      <c r="A168" s="123"/>
      <c r="B168" s="127"/>
      <c r="C168" s="128"/>
      <c r="D168" s="127"/>
      <c r="E168" s="128"/>
      <c r="F168" s="69"/>
      <c r="G168" s="128"/>
      <c r="H168" s="70"/>
      <c r="I168" s="127"/>
    </row>
    <row r="169">
      <c r="A169" s="123"/>
      <c r="B169" s="127"/>
      <c r="C169" s="128"/>
      <c r="D169" s="127"/>
      <c r="E169" s="128"/>
      <c r="F169" s="69"/>
      <c r="G169" s="128"/>
      <c r="H169" s="70"/>
      <c r="I169" s="127"/>
    </row>
    <row r="170">
      <c r="A170" s="123"/>
      <c r="B170" s="127"/>
      <c r="C170" s="128"/>
      <c r="D170" s="127"/>
      <c r="E170" s="128"/>
      <c r="F170" s="69"/>
      <c r="G170" s="128"/>
      <c r="H170" s="70"/>
      <c r="I170" s="127"/>
    </row>
    <row r="171">
      <c r="A171" s="123"/>
      <c r="B171" s="127"/>
      <c r="C171" s="128"/>
      <c r="D171" s="127"/>
      <c r="E171" s="128"/>
      <c r="F171" s="69"/>
      <c r="G171" s="128"/>
      <c r="H171" s="70"/>
      <c r="I171" s="127"/>
    </row>
    <row r="172">
      <c r="A172" s="123"/>
      <c r="B172" s="127"/>
      <c r="C172" s="128"/>
      <c r="D172" s="127"/>
      <c r="E172" s="128"/>
      <c r="F172" s="69"/>
      <c r="G172" s="128"/>
      <c r="H172" s="70"/>
      <c r="I172" s="127"/>
    </row>
    <row r="173">
      <c r="A173" s="123"/>
      <c r="B173" s="127"/>
      <c r="C173" s="128"/>
      <c r="D173" s="127"/>
      <c r="E173" s="128"/>
      <c r="F173" s="69"/>
      <c r="G173" s="128"/>
      <c r="H173" s="70"/>
      <c r="I173" s="127"/>
    </row>
    <row r="174">
      <c r="A174" s="123"/>
      <c r="B174" s="127"/>
      <c r="C174" s="128"/>
      <c r="D174" s="127"/>
      <c r="E174" s="128"/>
      <c r="F174" s="69"/>
      <c r="G174" s="128"/>
      <c r="H174" s="70"/>
      <c r="I174" s="127"/>
    </row>
    <row r="175">
      <c r="A175" s="123"/>
      <c r="B175" s="127"/>
      <c r="C175" s="128"/>
      <c r="D175" s="127"/>
      <c r="E175" s="128"/>
      <c r="F175" s="69"/>
      <c r="G175" s="128"/>
      <c r="H175" s="70"/>
      <c r="I175" s="127"/>
    </row>
    <row r="176">
      <c r="A176" s="123"/>
      <c r="B176" s="127"/>
      <c r="C176" s="128"/>
      <c r="D176" s="127"/>
      <c r="E176" s="128"/>
      <c r="F176" s="69"/>
      <c r="G176" s="128"/>
      <c r="H176" s="70"/>
      <c r="I176" s="127"/>
    </row>
    <row r="177">
      <c r="A177" s="123"/>
      <c r="B177" s="127"/>
      <c r="C177" s="128"/>
      <c r="D177" s="127"/>
      <c r="E177" s="128"/>
      <c r="F177" s="69"/>
      <c r="G177" s="128"/>
      <c r="H177" s="70"/>
      <c r="I177" s="127"/>
    </row>
    <row r="178">
      <c r="A178" s="123"/>
      <c r="B178" s="127"/>
      <c r="C178" s="128"/>
      <c r="D178" s="127"/>
      <c r="E178" s="128"/>
      <c r="F178" s="69"/>
      <c r="G178" s="128"/>
      <c r="H178" s="70"/>
      <c r="I178" s="127"/>
    </row>
    <row r="179">
      <c r="A179" s="123"/>
      <c r="B179" s="127"/>
      <c r="C179" s="128"/>
      <c r="D179" s="127"/>
      <c r="E179" s="128"/>
      <c r="F179" s="69"/>
      <c r="G179" s="128"/>
      <c r="H179" s="70"/>
      <c r="I179" s="127"/>
    </row>
    <row r="180">
      <c r="A180" s="123"/>
      <c r="B180" s="127"/>
      <c r="C180" s="128"/>
      <c r="D180" s="127"/>
      <c r="E180" s="128"/>
      <c r="F180" s="69"/>
      <c r="G180" s="128"/>
      <c r="H180" s="70"/>
      <c r="I180" s="127"/>
    </row>
    <row r="181">
      <c r="A181" s="123"/>
      <c r="B181" s="127"/>
      <c r="C181" s="128"/>
      <c r="D181" s="127"/>
      <c r="E181" s="128"/>
      <c r="F181" s="69"/>
      <c r="G181" s="128"/>
      <c r="H181" s="70"/>
      <c r="I181" s="127"/>
    </row>
    <row r="182">
      <c r="A182" s="123"/>
      <c r="B182" s="127"/>
      <c r="C182" s="128"/>
      <c r="D182" s="127"/>
      <c r="E182" s="128"/>
      <c r="F182" s="69"/>
      <c r="G182" s="128"/>
      <c r="H182" s="70"/>
      <c r="I182" s="127"/>
    </row>
    <row r="183">
      <c r="A183" s="123"/>
      <c r="B183" s="127"/>
      <c r="C183" s="128"/>
      <c r="D183" s="127"/>
      <c r="E183" s="128"/>
      <c r="F183" s="69"/>
      <c r="G183" s="128"/>
      <c r="H183" s="70"/>
      <c r="I183" s="127"/>
    </row>
    <row r="184">
      <c r="A184" s="123"/>
      <c r="B184" s="127"/>
      <c r="C184" s="128"/>
      <c r="D184" s="127"/>
      <c r="E184" s="128"/>
      <c r="F184" s="69"/>
      <c r="G184" s="128"/>
      <c r="H184" s="70"/>
      <c r="I184" s="127"/>
    </row>
    <row r="185">
      <c r="A185" s="123"/>
      <c r="B185" s="127"/>
      <c r="C185" s="128"/>
      <c r="D185" s="127"/>
      <c r="E185" s="128"/>
      <c r="F185" s="69"/>
      <c r="G185" s="128"/>
      <c r="H185" s="70"/>
      <c r="I185" s="127"/>
    </row>
    <row r="186">
      <c r="A186" s="123"/>
      <c r="B186" s="127"/>
      <c r="C186" s="128"/>
      <c r="D186" s="127"/>
      <c r="E186" s="128"/>
      <c r="F186" s="69"/>
      <c r="G186" s="128"/>
      <c r="H186" s="70"/>
      <c r="I186" s="127"/>
    </row>
    <row r="187">
      <c r="A187" s="123"/>
      <c r="B187" s="127"/>
      <c r="C187" s="128"/>
      <c r="D187" s="127"/>
      <c r="E187" s="128"/>
      <c r="F187" s="69"/>
      <c r="G187" s="128"/>
      <c r="H187" s="70"/>
      <c r="I187" s="127"/>
    </row>
    <row r="188">
      <c r="A188" s="123"/>
      <c r="B188" s="127"/>
      <c r="C188" s="128"/>
      <c r="D188" s="127"/>
      <c r="E188" s="128"/>
      <c r="F188" s="69"/>
      <c r="G188" s="128"/>
      <c r="H188" s="70"/>
      <c r="I188" s="127"/>
    </row>
    <row r="189">
      <c r="A189" s="123"/>
      <c r="B189" s="127"/>
      <c r="C189" s="128"/>
      <c r="D189" s="127"/>
      <c r="E189" s="128"/>
      <c r="F189" s="69"/>
      <c r="G189" s="128"/>
      <c r="H189" s="70"/>
      <c r="I189" s="127"/>
    </row>
    <row r="190">
      <c r="A190" s="123"/>
      <c r="B190" s="127"/>
      <c r="C190" s="128"/>
      <c r="D190" s="127"/>
      <c r="E190" s="128"/>
      <c r="F190" s="69"/>
      <c r="G190" s="128"/>
      <c r="H190" s="70"/>
      <c r="I190" s="127"/>
    </row>
    <row r="191">
      <c r="A191" s="123"/>
      <c r="B191" s="127"/>
      <c r="C191" s="128"/>
      <c r="D191" s="127"/>
      <c r="E191" s="128"/>
      <c r="F191" s="69"/>
      <c r="G191" s="128"/>
      <c r="H191" s="70"/>
      <c r="I191" s="127"/>
    </row>
    <row r="192">
      <c r="A192" s="123"/>
      <c r="B192" s="127"/>
      <c r="C192" s="128"/>
      <c r="D192" s="127"/>
      <c r="E192" s="128"/>
      <c r="F192" s="69"/>
      <c r="G192" s="128"/>
      <c r="H192" s="70"/>
      <c r="I192" s="127"/>
    </row>
    <row r="193">
      <c r="A193" s="123"/>
      <c r="B193" s="127"/>
      <c r="C193" s="128"/>
      <c r="D193" s="127"/>
      <c r="E193" s="128"/>
      <c r="F193" s="69"/>
      <c r="G193" s="128"/>
      <c r="H193" s="70"/>
      <c r="I193" s="127"/>
    </row>
    <row r="194">
      <c r="A194" s="123"/>
      <c r="B194" s="127"/>
      <c r="C194" s="128"/>
      <c r="D194" s="127"/>
      <c r="E194" s="128"/>
      <c r="F194" s="69"/>
      <c r="G194" s="128"/>
      <c r="H194" s="70"/>
      <c r="I194" s="127"/>
    </row>
    <row r="195">
      <c r="A195" s="123"/>
      <c r="B195" s="127"/>
      <c r="C195" s="128"/>
      <c r="D195" s="127"/>
      <c r="E195" s="128"/>
      <c r="F195" s="69"/>
      <c r="G195" s="128"/>
      <c r="H195" s="70"/>
      <c r="I195" s="127"/>
    </row>
    <row r="196">
      <c r="A196" s="123"/>
      <c r="B196" s="127"/>
      <c r="C196" s="128"/>
      <c r="D196" s="127"/>
      <c r="E196" s="128"/>
      <c r="F196" s="69"/>
      <c r="G196" s="128"/>
      <c r="H196" s="70"/>
      <c r="I196" s="127"/>
    </row>
    <row r="197">
      <c r="A197" s="123"/>
      <c r="B197" s="127"/>
      <c r="C197" s="128"/>
      <c r="D197" s="127"/>
      <c r="E197" s="128"/>
      <c r="F197" s="69"/>
      <c r="G197" s="128"/>
      <c r="H197" s="70"/>
      <c r="I197" s="127"/>
    </row>
    <row r="198">
      <c r="A198" s="123"/>
      <c r="B198" s="127"/>
      <c r="C198" s="128"/>
      <c r="D198" s="127"/>
      <c r="E198" s="128"/>
      <c r="F198" s="69"/>
      <c r="G198" s="128"/>
      <c r="H198" s="70"/>
      <c r="I198" s="127"/>
    </row>
    <row r="199">
      <c r="A199" s="123"/>
      <c r="B199" s="127"/>
      <c r="C199" s="128"/>
      <c r="D199" s="127"/>
      <c r="E199" s="128"/>
      <c r="F199" s="69"/>
      <c r="G199" s="128"/>
      <c r="H199" s="70"/>
      <c r="I199" s="127"/>
    </row>
    <row r="200">
      <c r="A200" s="123"/>
      <c r="B200" s="127"/>
      <c r="C200" s="128"/>
      <c r="D200" s="127"/>
      <c r="E200" s="128"/>
      <c r="F200" s="69"/>
      <c r="G200" s="128"/>
      <c r="H200" s="70"/>
      <c r="I200" s="127"/>
    </row>
    <row r="201">
      <c r="A201" s="123"/>
      <c r="B201" s="127"/>
      <c r="C201" s="128"/>
      <c r="D201" s="127"/>
      <c r="E201" s="128"/>
      <c r="F201" s="69"/>
      <c r="G201" s="128"/>
      <c r="H201" s="70"/>
      <c r="I201" s="127"/>
    </row>
    <row r="202">
      <c r="A202" s="123"/>
      <c r="B202" s="127"/>
      <c r="C202" s="128"/>
      <c r="D202" s="127"/>
      <c r="E202" s="128"/>
      <c r="F202" s="69"/>
      <c r="G202" s="128"/>
      <c r="H202" s="70"/>
      <c r="I202" s="127"/>
    </row>
    <row r="203">
      <c r="A203" s="123"/>
      <c r="B203" s="127"/>
      <c r="C203" s="128"/>
      <c r="D203" s="127"/>
      <c r="E203" s="128"/>
      <c r="F203" s="69"/>
      <c r="G203" s="128"/>
      <c r="H203" s="70"/>
      <c r="I203" s="127"/>
    </row>
    <row r="204">
      <c r="A204" s="123"/>
      <c r="B204" s="127"/>
      <c r="C204" s="128"/>
      <c r="D204" s="127"/>
      <c r="E204" s="128"/>
      <c r="F204" s="69"/>
      <c r="G204" s="128"/>
      <c r="H204" s="70"/>
      <c r="I204" s="127"/>
    </row>
    <row r="205">
      <c r="A205" s="123"/>
      <c r="B205" s="127"/>
      <c r="C205" s="128"/>
      <c r="D205" s="127"/>
      <c r="E205" s="128"/>
      <c r="F205" s="69"/>
      <c r="G205" s="128"/>
      <c r="H205" s="70"/>
      <c r="I205" s="127"/>
    </row>
    <row r="206">
      <c r="A206" s="123"/>
      <c r="B206" s="127"/>
      <c r="C206" s="128"/>
      <c r="D206" s="127"/>
      <c r="E206" s="128"/>
      <c r="F206" s="69"/>
      <c r="G206" s="128"/>
      <c r="H206" s="70"/>
      <c r="I206" s="127"/>
    </row>
    <row r="207">
      <c r="A207" s="123"/>
      <c r="B207" s="127"/>
      <c r="C207" s="128"/>
      <c r="D207" s="127"/>
      <c r="E207" s="128"/>
      <c r="F207" s="69"/>
      <c r="G207" s="128"/>
      <c r="H207" s="70"/>
      <c r="I207" s="127"/>
    </row>
    <row r="208">
      <c r="A208" s="123"/>
      <c r="B208" s="127"/>
      <c r="C208" s="128"/>
      <c r="D208" s="127"/>
      <c r="E208" s="128"/>
      <c r="F208" s="69"/>
      <c r="G208" s="128"/>
      <c r="H208" s="70"/>
      <c r="I208" s="127"/>
    </row>
    <row r="209">
      <c r="A209" s="123"/>
      <c r="B209" s="127"/>
      <c r="C209" s="128"/>
      <c r="D209" s="127"/>
      <c r="E209" s="128"/>
      <c r="F209" s="69"/>
      <c r="G209" s="128"/>
      <c r="H209" s="70"/>
      <c r="I209" s="127"/>
    </row>
    <row r="210">
      <c r="A210" s="123"/>
      <c r="B210" s="127"/>
      <c r="C210" s="128"/>
      <c r="D210" s="127"/>
      <c r="E210" s="128"/>
      <c r="F210" s="69"/>
      <c r="G210" s="128"/>
      <c r="H210" s="70"/>
      <c r="I210" s="127"/>
    </row>
    <row r="211">
      <c r="A211" s="123"/>
      <c r="B211" s="127"/>
      <c r="C211" s="128"/>
      <c r="D211" s="127"/>
      <c r="E211" s="128"/>
      <c r="F211" s="69"/>
      <c r="G211" s="128"/>
      <c r="H211" s="70"/>
      <c r="I211" s="127"/>
    </row>
    <row r="212">
      <c r="A212" s="123"/>
      <c r="B212" s="127"/>
      <c r="C212" s="128"/>
      <c r="D212" s="127"/>
      <c r="E212" s="128"/>
      <c r="F212" s="69"/>
      <c r="G212" s="128"/>
      <c r="H212" s="70"/>
      <c r="I212" s="127"/>
    </row>
    <row r="213">
      <c r="A213" s="123"/>
      <c r="B213" s="127"/>
      <c r="C213" s="128"/>
      <c r="D213" s="127"/>
      <c r="E213" s="128"/>
      <c r="F213" s="69"/>
      <c r="G213" s="128"/>
      <c r="H213" s="70"/>
      <c r="I213" s="127"/>
    </row>
    <row r="214">
      <c r="A214" s="123"/>
      <c r="B214" s="127"/>
      <c r="C214" s="128"/>
      <c r="D214" s="127"/>
      <c r="E214" s="128"/>
      <c r="F214" s="69"/>
      <c r="G214" s="128"/>
      <c r="H214" s="70"/>
      <c r="I214" s="127"/>
    </row>
    <row r="215">
      <c r="A215" s="123"/>
      <c r="B215" s="127"/>
      <c r="C215" s="128"/>
      <c r="D215" s="127"/>
      <c r="E215" s="128"/>
      <c r="F215" s="69"/>
      <c r="G215" s="128"/>
      <c r="H215" s="70"/>
      <c r="I215" s="127"/>
    </row>
    <row r="216">
      <c r="A216" s="123"/>
      <c r="B216" s="127"/>
      <c r="C216" s="128"/>
      <c r="D216" s="127"/>
      <c r="E216" s="128"/>
      <c r="F216" s="69"/>
      <c r="G216" s="128"/>
      <c r="H216" s="70"/>
      <c r="I216" s="127"/>
    </row>
    <row r="217">
      <c r="A217" s="123"/>
      <c r="B217" s="127"/>
      <c r="C217" s="128"/>
      <c r="D217" s="127"/>
      <c r="E217" s="128"/>
      <c r="F217" s="69"/>
      <c r="G217" s="128"/>
      <c r="H217" s="70"/>
      <c r="I217" s="127"/>
    </row>
    <row r="218">
      <c r="A218" s="123"/>
      <c r="B218" s="127"/>
      <c r="C218" s="128"/>
      <c r="D218" s="127"/>
      <c r="E218" s="128"/>
      <c r="F218" s="69"/>
      <c r="G218" s="128"/>
      <c r="H218" s="70"/>
      <c r="I218" s="127"/>
    </row>
    <row r="219">
      <c r="A219" s="123"/>
      <c r="B219" s="127"/>
      <c r="C219" s="128"/>
      <c r="D219" s="127"/>
      <c r="E219" s="128"/>
      <c r="F219" s="69"/>
      <c r="G219" s="128"/>
      <c r="H219" s="70"/>
      <c r="I219" s="127"/>
    </row>
    <row r="220">
      <c r="A220" s="123"/>
      <c r="B220" s="127"/>
      <c r="C220" s="128"/>
      <c r="D220" s="127"/>
      <c r="E220" s="128"/>
      <c r="F220" s="69"/>
      <c r="G220" s="128"/>
      <c r="H220" s="70"/>
      <c r="I220" s="127"/>
    </row>
    <row r="221">
      <c r="A221" s="123"/>
      <c r="B221" s="127"/>
      <c r="C221" s="128"/>
      <c r="D221" s="127"/>
      <c r="E221" s="128"/>
      <c r="F221" s="69"/>
      <c r="G221" s="128"/>
      <c r="H221" s="70"/>
      <c r="I221" s="127"/>
    </row>
    <row r="222">
      <c r="A222" s="123"/>
      <c r="B222" s="127"/>
      <c r="C222" s="128"/>
      <c r="D222" s="127"/>
      <c r="E222" s="128"/>
      <c r="F222" s="69"/>
      <c r="G222" s="128"/>
      <c r="H222" s="70"/>
      <c r="I222" s="127"/>
    </row>
    <row r="223">
      <c r="A223" s="123"/>
      <c r="B223" s="127"/>
      <c r="C223" s="128"/>
      <c r="D223" s="127"/>
      <c r="E223" s="128"/>
      <c r="F223" s="69"/>
      <c r="G223" s="128"/>
      <c r="H223" s="70"/>
      <c r="I223" s="127"/>
    </row>
    <row r="224">
      <c r="A224" s="123"/>
      <c r="B224" s="127"/>
      <c r="C224" s="128"/>
      <c r="D224" s="127"/>
      <c r="E224" s="128"/>
      <c r="F224" s="69"/>
      <c r="G224" s="128"/>
      <c r="H224" s="70"/>
      <c r="I224" s="127"/>
    </row>
    <row r="225">
      <c r="A225" s="123"/>
      <c r="B225" s="127"/>
      <c r="C225" s="128"/>
      <c r="D225" s="127"/>
      <c r="E225" s="128"/>
      <c r="F225" s="69"/>
      <c r="G225" s="128"/>
      <c r="H225" s="70"/>
      <c r="I225" s="127"/>
    </row>
    <row r="226">
      <c r="A226" s="123"/>
      <c r="B226" s="127"/>
      <c r="C226" s="128"/>
      <c r="D226" s="127"/>
      <c r="E226" s="128"/>
      <c r="F226" s="69"/>
      <c r="G226" s="128"/>
      <c r="H226" s="70"/>
      <c r="I226" s="127"/>
    </row>
    <row r="227">
      <c r="A227" s="123"/>
      <c r="B227" s="127"/>
      <c r="C227" s="128"/>
      <c r="D227" s="127"/>
      <c r="E227" s="128"/>
      <c r="F227" s="69"/>
      <c r="G227" s="128"/>
      <c r="H227" s="70"/>
      <c r="I227" s="127"/>
    </row>
    <row r="228">
      <c r="A228" s="123"/>
      <c r="B228" s="127"/>
      <c r="C228" s="128"/>
      <c r="D228" s="127"/>
      <c r="E228" s="128"/>
      <c r="F228" s="69"/>
      <c r="G228" s="128"/>
      <c r="H228" s="70"/>
      <c r="I228" s="127"/>
    </row>
    <row r="229">
      <c r="A229" s="123"/>
      <c r="B229" s="127"/>
      <c r="C229" s="128"/>
      <c r="D229" s="127"/>
      <c r="E229" s="128"/>
      <c r="F229" s="69"/>
      <c r="G229" s="128"/>
      <c r="H229" s="70"/>
      <c r="I229" s="127"/>
    </row>
    <row r="230">
      <c r="A230" s="123"/>
      <c r="B230" s="127"/>
      <c r="C230" s="128"/>
      <c r="D230" s="127"/>
      <c r="E230" s="128"/>
      <c r="F230" s="69"/>
      <c r="G230" s="128"/>
      <c r="H230" s="70"/>
      <c r="I230" s="127"/>
    </row>
    <row r="231">
      <c r="A231" s="123"/>
      <c r="B231" s="127"/>
      <c r="C231" s="128"/>
      <c r="D231" s="127"/>
      <c r="E231" s="128"/>
      <c r="F231" s="69"/>
      <c r="G231" s="128"/>
      <c r="H231" s="70"/>
      <c r="I231" s="127"/>
    </row>
    <row r="232">
      <c r="A232" s="123"/>
      <c r="B232" s="127"/>
      <c r="C232" s="128"/>
      <c r="D232" s="127"/>
      <c r="E232" s="128"/>
      <c r="F232" s="69"/>
      <c r="G232" s="128"/>
      <c r="H232" s="70"/>
      <c r="I232" s="127"/>
    </row>
    <row r="233">
      <c r="A233" s="123"/>
      <c r="B233" s="127"/>
      <c r="C233" s="128"/>
      <c r="D233" s="127"/>
      <c r="E233" s="128"/>
      <c r="F233" s="69"/>
      <c r="G233" s="128"/>
      <c r="H233" s="70"/>
      <c r="I233" s="127"/>
    </row>
    <row r="234">
      <c r="A234" s="123"/>
      <c r="B234" s="127"/>
      <c r="C234" s="128"/>
      <c r="D234" s="127"/>
      <c r="E234" s="128"/>
      <c r="F234" s="69"/>
      <c r="G234" s="128"/>
      <c r="H234" s="70"/>
      <c r="I234" s="127"/>
    </row>
    <row r="235">
      <c r="A235" s="123"/>
      <c r="B235" s="127"/>
      <c r="C235" s="128"/>
      <c r="D235" s="127"/>
      <c r="E235" s="128"/>
      <c r="F235" s="69"/>
      <c r="G235" s="128"/>
      <c r="H235" s="70"/>
      <c r="I235" s="127"/>
    </row>
    <row r="236">
      <c r="A236" s="123"/>
      <c r="B236" s="127"/>
      <c r="C236" s="128"/>
      <c r="D236" s="127"/>
      <c r="E236" s="128"/>
      <c r="F236" s="69"/>
      <c r="G236" s="128"/>
      <c r="H236" s="70"/>
      <c r="I236" s="127"/>
    </row>
    <row r="237">
      <c r="A237" s="123"/>
      <c r="B237" s="127"/>
      <c r="C237" s="128"/>
      <c r="D237" s="127"/>
      <c r="E237" s="128"/>
      <c r="F237" s="69"/>
      <c r="G237" s="128"/>
      <c r="H237" s="70"/>
      <c r="I237" s="127"/>
    </row>
    <row r="238">
      <c r="A238" s="123"/>
      <c r="B238" s="127"/>
      <c r="C238" s="128"/>
      <c r="D238" s="127"/>
      <c r="E238" s="128"/>
      <c r="F238" s="69"/>
      <c r="G238" s="128"/>
      <c r="H238" s="70"/>
      <c r="I238" s="127"/>
    </row>
    <row r="239">
      <c r="A239" s="123"/>
      <c r="B239" s="127"/>
      <c r="C239" s="128"/>
      <c r="D239" s="127"/>
      <c r="E239" s="128"/>
      <c r="F239" s="69"/>
      <c r="G239" s="128"/>
      <c r="H239" s="70"/>
      <c r="I239" s="127"/>
    </row>
    <row r="240">
      <c r="A240" s="123"/>
      <c r="B240" s="127"/>
      <c r="C240" s="128"/>
      <c r="D240" s="127"/>
      <c r="E240" s="128"/>
      <c r="F240" s="69"/>
      <c r="G240" s="128"/>
      <c r="H240" s="70"/>
      <c r="I240" s="127"/>
    </row>
    <row r="241">
      <c r="A241" s="123"/>
      <c r="B241" s="127"/>
      <c r="C241" s="128"/>
      <c r="D241" s="127"/>
      <c r="E241" s="128"/>
      <c r="F241" s="69"/>
      <c r="G241" s="128"/>
      <c r="H241" s="70"/>
      <c r="I241" s="127"/>
    </row>
    <row r="242">
      <c r="A242" s="123"/>
      <c r="B242" s="127"/>
      <c r="C242" s="128"/>
      <c r="D242" s="127"/>
      <c r="E242" s="128"/>
      <c r="F242" s="69"/>
      <c r="G242" s="128"/>
      <c r="H242" s="70"/>
      <c r="I242" s="127"/>
    </row>
    <row r="243">
      <c r="A243" s="123"/>
      <c r="B243" s="127"/>
      <c r="C243" s="128"/>
      <c r="D243" s="127"/>
      <c r="E243" s="128"/>
      <c r="F243" s="69"/>
      <c r="G243" s="128"/>
      <c r="H243" s="70"/>
      <c r="I243" s="127"/>
    </row>
    <row r="244">
      <c r="A244" s="123"/>
      <c r="B244" s="127"/>
      <c r="C244" s="128"/>
      <c r="D244" s="127"/>
      <c r="E244" s="128"/>
      <c r="F244" s="69"/>
      <c r="G244" s="128"/>
      <c r="H244" s="70"/>
      <c r="I244" s="127"/>
    </row>
    <row r="245">
      <c r="A245" s="123"/>
      <c r="B245" s="127"/>
      <c r="C245" s="128"/>
      <c r="D245" s="127"/>
      <c r="E245" s="128"/>
      <c r="F245" s="69"/>
      <c r="G245" s="128"/>
      <c r="H245" s="70"/>
      <c r="I245" s="127"/>
    </row>
    <row r="246">
      <c r="A246" s="123"/>
      <c r="B246" s="127"/>
      <c r="C246" s="128"/>
      <c r="D246" s="127"/>
      <c r="E246" s="128"/>
      <c r="F246" s="69"/>
      <c r="G246" s="128"/>
      <c r="H246" s="70"/>
      <c r="I246" s="127"/>
    </row>
    <row r="247">
      <c r="A247" s="123"/>
      <c r="B247" s="127"/>
      <c r="C247" s="128"/>
      <c r="D247" s="127"/>
      <c r="E247" s="128"/>
      <c r="F247" s="69"/>
      <c r="G247" s="128"/>
      <c r="H247" s="70"/>
      <c r="I247" s="127"/>
    </row>
    <row r="248">
      <c r="A248" s="123"/>
      <c r="B248" s="127"/>
      <c r="C248" s="128"/>
      <c r="D248" s="127"/>
      <c r="E248" s="128"/>
      <c r="F248" s="69"/>
      <c r="G248" s="128"/>
      <c r="H248" s="70"/>
      <c r="I248" s="127"/>
    </row>
    <row r="249">
      <c r="A249" s="123"/>
      <c r="B249" s="127"/>
      <c r="C249" s="128"/>
      <c r="D249" s="127"/>
      <c r="E249" s="128"/>
      <c r="F249" s="69"/>
      <c r="G249" s="128"/>
      <c r="H249" s="70"/>
      <c r="I249" s="127"/>
    </row>
    <row r="250">
      <c r="A250" s="123"/>
      <c r="B250" s="127"/>
      <c r="C250" s="128"/>
      <c r="D250" s="127"/>
      <c r="E250" s="128"/>
      <c r="F250" s="69"/>
      <c r="G250" s="128"/>
      <c r="H250" s="70"/>
      <c r="I250" s="127"/>
    </row>
    <row r="251">
      <c r="A251" s="123"/>
      <c r="B251" s="127"/>
      <c r="C251" s="128"/>
      <c r="D251" s="127"/>
      <c r="E251" s="128"/>
      <c r="F251" s="69"/>
      <c r="G251" s="128"/>
      <c r="H251" s="70"/>
      <c r="I251" s="127"/>
    </row>
    <row r="252">
      <c r="A252" s="123"/>
      <c r="B252" s="127"/>
      <c r="C252" s="128"/>
      <c r="D252" s="127"/>
      <c r="E252" s="128"/>
      <c r="F252" s="69"/>
      <c r="G252" s="128"/>
      <c r="H252" s="70"/>
      <c r="I252" s="127"/>
    </row>
    <row r="253">
      <c r="A253" s="123"/>
      <c r="B253" s="127"/>
      <c r="C253" s="128"/>
      <c r="D253" s="127"/>
      <c r="E253" s="128"/>
      <c r="F253" s="69"/>
      <c r="G253" s="128"/>
      <c r="H253" s="70"/>
      <c r="I253" s="127"/>
    </row>
    <row r="254">
      <c r="A254" s="123"/>
      <c r="B254" s="127"/>
      <c r="C254" s="128"/>
      <c r="D254" s="127"/>
      <c r="E254" s="128"/>
      <c r="F254" s="69"/>
      <c r="G254" s="128"/>
      <c r="H254" s="70"/>
      <c r="I254" s="127"/>
    </row>
    <row r="255">
      <c r="A255" s="123"/>
      <c r="B255" s="127"/>
      <c r="C255" s="128"/>
      <c r="D255" s="127"/>
      <c r="E255" s="128"/>
      <c r="F255" s="69"/>
      <c r="G255" s="128"/>
      <c r="H255" s="70"/>
      <c r="I255" s="127"/>
    </row>
    <row r="256">
      <c r="A256" s="123"/>
      <c r="B256" s="127"/>
      <c r="C256" s="128"/>
      <c r="D256" s="127"/>
      <c r="E256" s="128"/>
      <c r="F256" s="69"/>
      <c r="G256" s="128"/>
      <c r="H256" s="70"/>
      <c r="I256" s="127"/>
    </row>
    <row r="257">
      <c r="A257" s="123"/>
      <c r="B257" s="127"/>
      <c r="C257" s="128"/>
      <c r="D257" s="127"/>
      <c r="E257" s="128"/>
      <c r="F257" s="69"/>
      <c r="G257" s="128"/>
      <c r="H257" s="70"/>
      <c r="I257" s="127"/>
    </row>
    <row r="258">
      <c r="A258" s="123"/>
      <c r="B258" s="127"/>
      <c r="C258" s="128"/>
      <c r="D258" s="127"/>
      <c r="E258" s="128"/>
      <c r="F258" s="69"/>
      <c r="G258" s="128"/>
      <c r="H258" s="70"/>
      <c r="I258" s="127"/>
    </row>
    <row r="259">
      <c r="A259" s="123"/>
      <c r="B259" s="127"/>
      <c r="C259" s="128"/>
      <c r="D259" s="127"/>
      <c r="E259" s="128"/>
      <c r="F259" s="69"/>
      <c r="G259" s="128"/>
      <c r="H259" s="70"/>
      <c r="I259" s="127"/>
    </row>
    <row r="260">
      <c r="A260" s="123"/>
      <c r="B260" s="127"/>
      <c r="C260" s="128"/>
      <c r="D260" s="127"/>
      <c r="E260" s="128"/>
      <c r="F260" s="69"/>
      <c r="G260" s="128"/>
      <c r="H260" s="70"/>
      <c r="I260" s="127"/>
    </row>
    <row r="261">
      <c r="A261" s="123"/>
      <c r="B261" s="127"/>
      <c r="C261" s="128"/>
      <c r="D261" s="127"/>
      <c r="E261" s="128"/>
      <c r="F261" s="69"/>
      <c r="G261" s="128"/>
      <c r="H261" s="70"/>
      <c r="I261" s="127"/>
    </row>
    <row r="262">
      <c r="A262" s="123"/>
      <c r="B262" s="127"/>
      <c r="C262" s="128"/>
      <c r="D262" s="127"/>
      <c r="E262" s="128"/>
      <c r="F262" s="69"/>
      <c r="G262" s="128"/>
      <c r="H262" s="70"/>
      <c r="I262" s="127"/>
    </row>
    <row r="263">
      <c r="A263" s="123"/>
      <c r="B263" s="127"/>
      <c r="C263" s="128"/>
      <c r="D263" s="127"/>
      <c r="E263" s="128"/>
      <c r="F263" s="69"/>
      <c r="G263" s="128"/>
      <c r="H263" s="70"/>
      <c r="I263" s="127"/>
    </row>
    <row r="264">
      <c r="A264" s="123"/>
      <c r="B264" s="127"/>
      <c r="C264" s="128"/>
      <c r="D264" s="127"/>
      <c r="E264" s="128"/>
      <c r="F264" s="69"/>
      <c r="G264" s="128"/>
      <c r="H264" s="70"/>
      <c r="I264" s="127"/>
    </row>
    <row r="265">
      <c r="A265" s="123"/>
      <c r="B265" s="127"/>
      <c r="C265" s="128"/>
      <c r="D265" s="127"/>
      <c r="E265" s="128"/>
      <c r="F265" s="69"/>
      <c r="G265" s="128"/>
      <c r="H265" s="70"/>
      <c r="I265" s="127"/>
    </row>
    <row r="266">
      <c r="A266" s="123"/>
      <c r="B266" s="127"/>
      <c r="C266" s="128"/>
      <c r="D266" s="127"/>
      <c r="E266" s="128"/>
      <c r="F266" s="69"/>
      <c r="G266" s="128"/>
      <c r="H266" s="70"/>
      <c r="I266" s="127"/>
    </row>
    <row r="267">
      <c r="A267" s="123"/>
      <c r="B267" s="127"/>
      <c r="C267" s="128"/>
      <c r="D267" s="127"/>
      <c r="E267" s="128"/>
      <c r="F267" s="69"/>
      <c r="G267" s="128"/>
      <c r="H267" s="70"/>
      <c r="I267" s="127"/>
    </row>
    <row r="268">
      <c r="A268" s="123"/>
      <c r="B268" s="127"/>
      <c r="C268" s="128"/>
      <c r="D268" s="127"/>
      <c r="E268" s="128"/>
      <c r="F268" s="69"/>
      <c r="G268" s="128"/>
      <c r="H268" s="70"/>
      <c r="I268" s="127"/>
    </row>
    <row r="269">
      <c r="A269" s="123"/>
      <c r="B269" s="127"/>
      <c r="C269" s="128"/>
      <c r="D269" s="127"/>
      <c r="E269" s="128"/>
      <c r="F269" s="69"/>
      <c r="G269" s="128"/>
      <c r="H269" s="70"/>
      <c r="I269" s="127"/>
    </row>
    <row r="270">
      <c r="A270" s="123"/>
      <c r="B270" s="127"/>
      <c r="C270" s="128"/>
      <c r="D270" s="127"/>
      <c r="E270" s="128"/>
      <c r="F270" s="69"/>
      <c r="G270" s="128"/>
      <c r="H270" s="70"/>
      <c r="I270" s="127"/>
    </row>
    <row r="271">
      <c r="A271" s="123"/>
      <c r="B271" s="127"/>
      <c r="C271" s="128"/>
      <c r="D271" s="127"/>
      <c r="E271" s="128"/>
      <c r="F271" s="69"/>
      <c r="G271" s="128"/>
      <c r="H271" s="70"/>
      <c r="I271" s="127"/>
    </row>
    <row r="272">
      <c r="A272" s="123"/>
      <c r="B272" s="127"/>
      <c r="C272" s="128"/>
      <c r="D272" s="127"/>
      <c r="E272" s="128"/>
      <c r="F272" s="69"/>
      <c r="G272" s="128"/>
      <c r="H272" s="70"/>
      <c r="I272" s="127"/>
    </row>
    <row r="273">
      <c r="A273" s="123"/>
      <c r="B273" s="127"/>
      <c r="C273" s="128"/>
      <c r="D273" s="127"/>
      <c r="E273" s="128"/>
      <c r="F273" s="69"/>
      <c r="G273" s="128"/>
      <c r="H273" s="70"/>
      <c r="I273" s="127"/>
    </row>
    <row r="274">
      <c r="A274" s="123"/>
      <c r="B274" s="127"/>
      <c r="C274" s="128"/>
      <c r="D274" s="127"/>
      <c r="E274" s="128"/>
      <c r="F274" s="69"/>
      <c r="G274" s="128"/>
      <c r="H274" s="70"/>
      <c r="I274" s="127"/>
    </row>
    <row r="275">
      <c r="A275" s="123"/>
      <c r="B275" s="127"/>
      <c r="C275" s="128"/>
      <c r="D275" s="127"/>
      <c r="E275" s="128"/>
      <c r="F275" s="69"/>
      <c r="G275" s="128"/>
      <c r="H275" s="70"/>
      <c r="I275" s="127"/>
    </row>
    <row r="276">
      <c r="A276" s="123"/>
      <c r="B276" s="127"/>
      <c r="C276" s="128"/>
      <c r="D276" s="127"/>
      <c r="E276" s="128"/>
      <c r="F276" s="69"/>
      <c r="G276" s="128"/>
      <c r="H276" s="70"/>
      <c r="I276" s="127"/>
    </row>
    <row r="277">
      <c r="A277" s="123"/>
      <c r="B277" s="127"/>
      <c r="C277" s="128"/>
      <c r="D277" s="127"/>
      <c r="E277" s="128"/>
      <c r="F277" s="69"/>
      <c r="G277" s="128"/>
      <c r="H277" s="70"/>
      <c r="I277" s="127"/>
    </row>
    <row r="278">
      <c r="A278" s="123"/>
      <c r="B278" s="127"/>
      <c r="C278" s="128"/>
      <c r="D278" s="127"/>
      <c r="E278" s="128"/>
      <c r="F278" s="69"/>
      <c r="G278" s="128"/>
      <c r="H278" s="70"/>
      <c r="I278" s="127"/>
    </row>
    <row r="279">
      <c r="A279" s="123"/>
      <c r="B279" s="127"/>
      <c r="C279" s="128"/>
      <c r="D279" s="127"/>
      <c r="E279" s="128"/>
      <c r="F279" s="69"/>
      <c r="G279" s="128"/>
      <c r="H279" s="70"/>
      <c r="I279" s="127"/>
    </row>
    <row r="280">
      <c r="A280" s="123"/>
      <c r="B280" s="127"/>
      <c r="C280" s="128"/>
      <c r="D280" s="127"/>
      <c r="E280" s="128"/>
      <c r="F280" s="69"/>
      <c r="G280" s="128"/>
      <c r="H280" s="70"/>
      <c r="I280" s="127"/>
    </row>
    <row r="281">
      <c r="A281" s="123"/>
      <c r="B281" s="127"/>
      <c r="C281" s="128"/>
      <c r="D281" s="127"/>
      <c r="E281" s="128"/>
      <c r="F281" s="69"/>
      <c r="G281" s="128"/>
      <c r="H281" s="70"/>
      <c r="I281" s="127"/>
    </row>
    <row r="282">
      <c r="A282" s="123"/>
      <c r="B282" s="127"/>
      <c r="C282" s="128"/>
      <c r="D282" s="127"/>
      <c r="E282" s="128"/>
      <c r="F282" s="69"/>
      <c r="G282" s="128"/>
      <c r="H282" s="70"/>
      <c r="I282" s="127"/>
    </row>
    <row r="283">
      <c r="A283" s="123"/>
      <c r="B283" s="127"/>
      <c r="C283" s="128"/>
      <c r="D283" s="127"/>
      <c r="E283" s="128"/>
      <c r="F283" s="69"/>
      <c r="G283" s="128"/>
      <c r="H283" s="70"/>
      <c r="I283" s="127"/>
    </row>
    <row r="284">
      <c r="A284" s="123"/>
      <c r="B284" s="127"/>
      <c r="C284" s="128"/>
      <c r="D284" s="127"/>
      <c r="E284" s="128"/>
      <c r="F284" s="69"/>
      <c r="G284" s="128"/>
      <c r="H284" s="70"/>
      <c r="I284" s="127"/>
    </row>
    <row r="285">
      <c r="A285" s="123"/>
      <c r="B285" s="127"/>
      <c r="C285" s="128"/>
      <c r="D285" s="127"/>
      <c r="E285" s="128"/>
      <c r="F285" s="69"/>
      <c r="G285" s="128"/>
      <c r="H285" s="70"/>
      <c r="I285" s="127"/>
    </row>
    <row r="286">
      <c r="A286" s="123"/>
      <c r="B286" s="127"/>
      <c r="C286" s="128"/>
      <c r="D286" s="127"/>
      <c r="E286" s="128"/>
      <c r="F286" s="69"/>
      <c r="G286" s="128"/>
      <c r="H286" s="70"/>
      <c r="I286" s="127"/>
    </row>
    <row r="287">
      <c r="A287" s="123"/>
      <c r="B287" s="127"/>
      <c r="C287" s="128"/>
      <c r="D287" s="127"/>
      <c r="E287" s="128"/>
      <c r="F287" s="69"/>
      <c r="G287" s="128"/>
      <c r="H287" s="70"/>
      <c r="I287" s="127"/>
    </row>
    <row r="288">
      <c r="A288" s="123"/>
      <c r="B288" s="127"/>
      <c r="C288" s="128"/>
      <c r="D288" s="127"/>
      <c r="E288" s="128"/>
      <c r="F288" s="69"/>
      <c r="G288" s="128"/>
      <c r="H288" s="70"/>
      <c r="I288" s="127"/>
    </row>
    <row r="289">
      <c r="A289" s="123"/>
      <c r="B289" s="127"/>
      <c r="C289" s="128"/>
      <c r="D289" s="127"/>
      <c r="E289" s="128"/>
      <c r="F289" s="69"/>
      <c r="G289" s="128"/>
      <c r="H289" s="70"/>
      <c r="I289" s="127"/>
    </row>
    <row r="290">
      <c r="A290" s="123"/>
      <c r="B290" s="127"/>
      <c r="C290" s="128"/>
      <c r="D290" s="127"/>
      <c r="E290" s="128"/>
      <c r="F290" s="69"/>
      <c r="G290" s="128"/>
      <c r="H290" s="70"/>
      <c r="I290" s="127"/>
    </row>
    <row r="291">
      <c r="A291" s="123"/>
      <c r="B291" s="127"/>
      <c r="C291" s="128"/>
      <c r="D291" s="127"/>
      <c r="E291" s="128"/>
      <c r="F291" s="69"/>
      <c r="G291" s="128"/>
      <c r="H291" s="70"/>
      <c r="I291" s="127"/>
    </row>
    <row r="292">
      <c r="A292" s="123"/>
      <c r="B292" s="127"/>
      <c r="C292" s="128"/>
      <c r="D292" s="127"/>
      <c r="E292" s="128"/>
      <c r="F292" s="69"/>
      <c r="G292" s="128"/>
      <c r="H292" s="70"/>
      <c r="I292" s="127"/>
    </row>
    <row r="293">
      <c r="A293" s="123"/>
      <c r="B293" s="127"/>
      <c r="C293" s="128"/>
      <c r="D293" s="127"/>
      <c r="E293" s="128"/>
      <c r="F293" s="69"/>
      <c r="G293" s="128"/>
      <c r="H293" s="70"/>
      <c r="I293" s="127"/>
    </row>
    <row r="294">
      <c r="A294" s="123"/>
      <c r="B294" s="127"/>
      <c r="C294" s="128"/>
      <c r="D294" s="127"/>
      <c r="E294" s="128"/>
      <c r="F294" s="69"/>
      <c r="G294" s="128"/>
      <c r="H294" s="70"/>
      <c r="I294" s="127"/>
    </row>
    <row r="295">
      <c r="A295" s="123"/>
      <c r="B295" s="127"/>
      <c r="C295" s="128"/>
      <c r="D295" s="127"/>
      <c r="E295" s="128"/>
      <c r="F295" s="69"/>
      <c r="G295" s="128"/>
      <c r="H295" s="70"/>
      <c r="I295" s="127"/>
    </row>
    <row r="296">
      <c r="A296" s="123"/>
      <c r="B296" s="127"/>
      <c r="C296" s="128"/>
      <c r="D296" s="127"/>
      <c r="E296" s="128"/>
      <c r="F296" s="69"/>
      <c r="G296" s="128"/>
      <c r="H296" s="70"/>
      <c r="I296" s="127"/>
    </row>
    <row r="297">
      <c r="A297" s="123"/>
      <c r="B297" s="127"/>
      <c r="C297" s="128"/>
      <c r="D297" s="127"/>
      <c r="E297" s="128"/>
      <c r="F297" s="69"/>
      <c r="G297" s="128"/>
      <c r="H297" s="70"/>
      <c r="I297" s="127"/>
    </row>
    <row r="298">
      <c r="A298" s="123"/>
      <c r="B298" s="127"/>
      <c r="C298" s="128"/>
      <c r="D298" s="127"/>
      <c r="E298" s="128"/>
      <c r="F298" s="69"/>
      <c r="G298" s="128"/>
      <c r="H298" s="70"/>
      <c r="I298" s="127"/>
    </row>
    <row r="299">
      <c r="A299" s="123"/>
      <c r="B299" s="127"/>
      <c r="C299" s="128"/>
      <c r="D299" s="127"/>
      <c r="E299" s="128"/>
      <c r="F299" s="69"/>
      <c r="G299" s="128"/>
      <c r="H299" s="70"/>
      <c r="I299" s="127"/>
    </row>
    <row r="300">
      <c r="A300" s="123"/>
      <c r="B300" s="127"/>
      <c r="C300" s="128"/>
      <c r="D300" s="127"/>
      <c r="E300" s="128"/>
      <c r="F300" s="69"/>
      <c r="G300" s="128"/>
      <c r="H300" s="70"/>
      <c r="I300" s="127"/>
    </row>
    <row r="301">
      <c r="A301" s="123"/>
      <c r="B301" s="127"/>
      <c r="C301" s="128"/>
      <c r="D301" s="127"/>
      <c r="E301" s="128"/>
      <c r="F301" s="69"/>
      <c r="G301" s="128"/>
      <c r="H301" s="70"/>
      <c r="I301" s="127"/>
    </row>
    <row r="302">
      <c r="A302" s="123"/>
      <c r="B302" s="127"/>
      <c r="C302" s="128"/>
      <c r="D302" s="127"/>
      <c r="E302" s="128"/>
      <c r="F302" s="69"/>
      <c r="G302" s="128"/>
      <c r="H302" s="70"/>
      <c r="I302" s="127"/>
    </row>
    <row r="303">
      <c r="A303" s="123"/>
      <c r="B303" s="127"/>
      <c r="C303" s="128"/>
      <c r="D303" s="127"/>
      <c r="E303" s="128"/>
      <c r="F303" s="69"/>
      <c r="G303" s="128"/>
      <c r="H303" s="70"/>
      <c r="I303" s="127"/>
    </row>
    <row r="304">
      <c r="A304" s="123"/>
      <c r="B304" s="127"/>
      <c r="C304" s="128"/>
      <c r="D304" s="127"/>
      <c r="E304" s="128"/>
      <c r="F304" s="69"/>
      <c r="G304" s="128"/>
      <c r="H304" s="70"/>
      <c r="I304" s="127"/>
    </row>
    <row r="305">
      <c r="A305" s="123"/>
      <c r="B305" s="127"/>
      <c r="C305" s="128"/>
      <c r="D305" s="127"/>
      <c r="E305" s="128"/>
      <c r="F305" s="69"/>
      <c r="G305" s="128"/>
      <c r="H305" s="70"/>
      <c r="I305" s="127"/>
    </row>
    <row r="306">
      <c r="A306" s="123"/>
      <c r="B306" s="127"/>
      <c r="C306" s="128"/>
      <c r="D306" s="127"/>
      <c r="E306" s="128"/>
      <c r="F306" s="69"/>
      <c r="G306" s="128"/>
      <c r="H306" s="70"/>
      <c r="I306" s="127"/>
    </row>
    <row r="307">
      <c r="A307" s="123"/>
      <c r="B307" s="127"/>
      <c r="C307" s="128"/>
      <c r="D307" s="127"/>
      <c r="E307" s="128"/>
      <c r="F307" s="69"/>
      <c r="G307" s="128"/>
      <c r="H307" s="70"/>
      <c r="I307" s="127"/>
    </row>
    <row r="308">
      <c r="A308" s="123"/>
      <c r="B308" s="127"/>
      <c r="C308" s="128"/>
      <c r="D308" s="127"/>
      <c r="E308" s="128"/>
      <c r="F308" s="69"/>
      <c r="G308" s="128"/>
      <c r="H308" s="70"/>
      <c r="I308" s="127"/>
    </row>
    <row r="309">
      <c r="A309" s="123"/>
      <c r="B309" s="127"/>
      <c r="C309" s="128"/>
      <c r="D309" s="127"/>
      <c r="E309" s="128"/>
      <c r="F309" s="69"/>
      <c r="G309" s="128"/>
      <c r="H309" s="70"/>
      <c r="I309" s="127"/>
    </row>
    <row r="310">
      <c r="A310" s="123"/>
      <c r="B310" s="127"/>
      <c r="C310" s="128"/>
      <c r="D310" s="127"/>
      <c r="E310" s="128"/>
      <c r="F310" s="69"/>
      <c r="G310" s="128"/>
      <c r="H310" s="70"/>
      <c r="I310" s="127"/>
    </row>
    <row r="311">
      <c r="A311" s="123"/>
      <c r="B311" s="127"/>
      <c r="C311" s="128"/>
      <c r="D311" s="127"/>
      <c r="E311" s="128"/>
      <c r="F311" s="69"/>
      <c r="G311" s="128"/>
      <c r="H311" s="70"/>
      <c r="I311" s="127"/>
    </row>
    <row r="312">
      <c r="A312" s="123"/>
      <c r="B312" s="127"/>
      <c r="C312" s="128"/>
      <c r="D312" s="127"/>
      <c r="E312" s="128"/>
      <c r="F312" s="69"/>
      <c r="G312" s="128"/>
      <c r="H312" s="70"/>
      <c r="I312" s="127"/>
    </row>
    <row r="313">
      <c r="A313" s="123"/>
      <c r="B313" s="127"/>
      <c r="C313" s="128"/>
      <c r="D313" s="127"/>
      <c r="E313" s="128"/>
      <c r="F313" s="69"/>
      <c r="G313" s="128"/>
      <c r="H313" s="70"/>
      <c r="I313" s="127"/>
    </row>
    <row r="314">
      <c r="A314" s="123"/>
      <c r="B314" s="127"/>
      <c r="C314" s="128"/>
      <c r="D314" s="127"/>
      <c r="E314" s="128"/>
      <c r="F314" s="69"/>
      <c r="G314" s="128"/>
      <c r="H314" s="70"/>
      <c r="I314" s="127"/>
    </row>
    <row r="315">
      <c r="A315" s="123"/>
      <c r="B315" s="127"/>
      <c r="C315" s="128"/>
      <c r="D315" s="127"/>
      <c r="E315" s="128"/>
      <c r="F315" s="69"/>
      <c r="G315" s="128"/>
      <c r="H315" s="70"/>
      <c r="I315" s="127"/>
    </row>
    <row r="316">
      <c r="A316" s="123"/>
      <c r="B316" s="127"/>
      <c r="C316" s="128"/>
      <c r="D316" s="127"/>
      <c r="E316" s="128"/>
      <c r="F316" s="69"/>
      <c r="G316" s="128"/>
      <c r="H316" s="70"/>
      <c r="I316" s="127"/>
    </row>
    <row r="317">
      <c r="A317" s="123"/>
      <c r="B317" s="127"/>
      <c r="C317" s="128"/>
      <c r="D317" s="127"/>
      <c r="E317" s="128"/>
      <c r="F317" s="69"/>
      <c r="G317" s="128"/>
      <c r="H317" s="70"/>
      <c r="I317" s="127"/>
    </row>
    <row r="318">
      <c r="A318" s="123"/>
      <c r="B318" s="127"/>
      <c r="C318" s="128"/>
      <c r="D318" s="127"/>
      <c r="E318" s="128"/>
      <c r="F318" s="69"/>
      <c r="G318" s="128"/>
      <c r="H318" s="70"/>
      <c r="I318" s="127"/>
    </row>
    <row r="319">
      <c r="A319" s="123"/>
      <c r="B319" s="127"/>
      <c r="C319" s="128"/>
      <c r="D319" s="127"/>
      <c r="E319" s="128"/>
      <c r="F319" s="69"/>
      <c r="G319" s="128"/>
      <c r="H319" s="70"/>
      <c r="I319" s="127"/>
    </row>
    <row r="320">
      <c r="A320" s="123"/>
      <c r="B320" s="127"/>
      <c r="C320" s="128"/>
      <c r="D320" s="127"/>
      <c r="E320" s="128"/>
      <c r="F320" s="69"/>
      <c r="G320" s="128"/>
      <c r="H320" s="70"/>
      <c r="I320" s="127"/>
    </row>
    <row r="321">
      <c r="A321" s="123"/>
      <c r="B321" s="127"/>
      <c r="C321" s="128"/>
      <c r="D321" s="127"/>
      <c r="E321" s="128"/>
      <c r="F321" s="69"/>
      <c r="G321" s="128"/>
      <c r="H321" s="70"/>
      <c r="I321" s="127"/>
    </row>
    <row r="322">
      <c r="A322" s="123"/>
      <c r="B322" s="127"/>
      <c r="C322" s="128"/>
      <c r="D322" s="127"/>
      <c r="E322" s="128"/>
      <c r="F322" s="69"/>
      <c r="G322" s="128"/>
      <c r="H322" s="70"/>
      <c r="I322" s="127"/>
    </row>
    <row r="323">
      <c r="A323" s="123"/>
      <c r="B323" s="127"/>
      <c r="C323" s="128"/>
      <c r="D323" s="127"/>
      <c r="E323" s="128"/>
      <c r="F323" s="69"/>
      <c r="G323" s="128"/>
      <c r="H323" s="70"/>
      <c r="I323" s="127"/>
    </row>
    <row r="324">
      <c r="A324" s="123"/>
      <c r="B324" s="127"/>
      <c r="C324" s="128"/>
      <c r="D324" s="127"/>
      <c r="E324" s="128"/>
      <c r="F324" s="69"/>
      <c r="G324" s="128"/>
      <c r="H324" s="70"/>
      <c r="I324" s="127"/>
    </row>
    <row r="325">
      <c r="A325" s="123"/>
      <c r="B325" s="127"/>
      <c r="C325" s="128"/>
      <c r="D325" s="127"/>
      <c r="E325" s="128"/>
      <c r="F325" s="69"/>
      <c r="G325" s="128"/>
      <c r="H325" s="70"/>
      <c r="I325" s="127"/>
    </row>
    <row r="326">
      <c r="A326" s="123"/>
      <c r="B326" s="127"/>
      <c r="C326" s="128"/>
      <c r="D326" s="127"/>
      <c r="E326" s="128"/>
      <c r="F326" s="69"/>
      <c r="G326" s="128"/>
      <c r="H326" s="70"/>
      <c r="I326" s="127"/>
    </row>
    <row r="327">
      <c r="A327" s="123"/>
      <c r="B327" s="127"/>
      <c r="C327" s="128"/>
      <c r="D327" s="127"/>
      <c r="E327" s="128"/>
      <c r="F327" s="69"/>
      <c r="G327" s="128"/>
      <c r="H327" s="70"/>
      <c r="I327" s="127"/>
    </row>
    <row r="328">
      <c r="A328" s="123"/>
      <c r="B328" s="127"/>
      <c r="C328" s="128"/>
      <c r="D328" s="127"/>
      <c r="E328" s="128"/>
      <c r="F328" s="69"/>
      <c r="G328" s="128"/>
      <c r="H328" s="70"/>
      <c r="I328" s="127"/>
    </row>
    <row r="329">
      <c r="A329" s="123"/>
      <c r="B329" s="127"/>
      <c r="C329" s="128"/>
      <c r="D329" s="127"/>
      <c r="E329" s="128"/>
      <c r="F329" s="69"/>
      <c r="G329" s="128"/>
      <c r="H329" s="70"/>
      <c r="I329" s="127"/>
    </row>
    <row r="330">
      <c r="A330" s="123"/>
      <c r="B330" s="127"/>
      <c r="C330" s="128"/>
      <c r="D330" s="127"/>
      <c r="E330" s="128"/>
      <c r="F330" s="69"/>
      <c r="G330" s="128"/>
      <c r="H330" s="70"/>
      <c r="I330" s="127"/>
    </row>
    <row r="331">
      <c r="A331" s="123"/>
      <c r="B331" s="127"/>
      <c r="C331" s="128"/>
      <c r="D331" s="127"/>
      <c r="E331" s="128"/>
      <c r="F331" s="69"/>
      <c r="G331" s="128"/>
      <c r="H331" s="70"/>
      <c r="I331" s="127"/>
    </row>
    <row r="332">
      <c r="A332" s="123"/>
      <c r="B332" s="127"/>
      <c r="C332" s="128"/>
      <c r="D332" s="127"/>
      <c r="E332" s="128"/>
      <c r="F332" s="69"/>
      <c r="G332" s="128"/>
      <c r="H332" s="70"/>
      <c r="I332" s="127"/>
    </row>
    <row r="333">
      <c r="A333" s="123"/>
      <c r="B333" s="127"/>
      <c r="C333" s="128"/>
      <c r="D333" s="127"/>
      <c r="E333" s="128"/>
      <c r="F333" s="69"/>
      <c r="G333" s="128"/>
      <c r="H333" s="70"/>
      <c r="I333" s="127"/>
    </row>
    <row r="334">
      <c r="A334" s="123"/>
      <c r="B334" s="127"/>
      <c r="C334" s="128"/>
      <c r="D334" s="127"/>
      <c r="E334" s="128"/>
      <c r="F334" s="69"/>
      <c r="G334" s="128"/>
      <c r="H334" s="70"/>
      <c r="I334" s="127"/>
    </row>
    <row r="335">
      <c r="A335" s="123"/>
      <c r="B335" s="127"/>
      <c r="C335" s="128"/>
      <c r="D335" s="127"/>
      <c r="E335" s="128"/>
      <c r="F335" s="69"/>
      <c r="G335" s="128"/>
      <c r="H335" s="70"/>
      <c r="I335" s="127"/>
    </row>
    <row r="336">
      <c r="A336" s="123"/>
      <c r="B336" s="127"/>
      <c r="C336" s="128"/>
      <c r="D336" s="127"/>
      <c r="E336" s="128"/>
      <c r="F336" s="69"/>
      <c r="G336" s="128"/>
      <c r="H336" s="70"/>
      <c r="I336" s="127"/>
    </row>
    <row r="337">
      <c r="A337" s="123"/>
      <c r="B337" s="127"/>
      <c r="C337" s="128"/>
      <c r="D337" s="127"/>
      <c r="E337" s="128"/>
      <c r="F337" s="69"/>
      <c r="G337" s="128"/>
      <c r="H337" s="70"/>
      <c r="I337" s="127"/>
    </row>
    <row r="338">
      <c r="A338" s="123"/>
      <c r="B338" s="127"/>
      <c r="C338" s="128"/>
      <c r="D338" s="127"/>
      <c r="E338" s="128"/>
      <c r="F338" s="69"/>
      <c r="G338" s="128"/>
      <c r="H338" s="70"/>
      <c r="I338" s="127"/>
    </row>
    <row r="339">
      <c r="A339" s="123"/>
      <c r="B339" s="127"/>
      <c r="C339" s="128"/>
      <c r="D339" s="127"/>
      <c r="E339" s="128"/>
      <c r="F339" s="69"/>
      <c r="G339" s="128"/>
      <c r="H339" s="70"/>
      <c r="I339" s="127"/>
    </row>
    <row r="340">
      <c r="A340" s="123"/>
      <c r="B340" s="127"/>
      <c r="C340" s="128"/>
      <c r="D340" s="127"/>
      <c r="E340" s="128"/>
      <c r="F340" s="69"/>
      <c r="G340" s="128"/>
      <c r="H340" s="70"/>
      <c r="I340" s="127"/>
    </row>
    <row r="341">
      <c r="A341" s="123"/>
      <c r="B341" s="127"/>
      <c r="C341" s="128"/>
      <c r="D341" s="127"/>
      <c r="E341" s="128"/>
      <c r="F341" s="69"/>
      <c r="G341" s="128"/>
      <c r="H341" s="70"/>
      <c r="I341" s="127"/>
    </row>
    <row r="342">
      <c r="A342" s="123"/>
      <c r="B342" s="127"/>
      <c r="C342" s="128"/>
      <c r="D342" s="127"/>
      <c r="E342" s="128"/>
      <c r="F342" s="69"/>
      <c r="G342" s="128"/>
      <c r="H342" s="70"/>
      <c r="I342" s="127"/>
    </row>
    <row r="343">
      <c r="A343" s="123"/>
      <c r="B343" s="127"/>
      <c r="C343" s="128"/>
      <c r="D343" s="127"/>
      <c r="E343" s="128"/>
      <c r="F343" s="69"/>
      <c r="G343" s="128"/>
      <c r="H343" s="70"/>
      <c r="I343" s="127"/>
    </row>
    <row r="344">
      <c r="A344" s="123"/>
      <c r="B344" s="127"/>
      <c r="C344" s="128"/>
      <c r="D344" s="127"/>
      <c r="E344" s="128"/>
      <c r="F344" s="69"/>
      <c r="G344" s="128"/>
      <c r="H344" s="70"/>
      <c r="I344" s="127"/>
    </row>
    <row r="345">
      <c r="A345" s="123"/>
      <c r="B345" s="127"/>
      <c r="C345" s="128"/>
      <c r="D345" s="127"/>
      <c r="E345" s="128"/>
      <c r="F345" s="69"/>
      <c r="G345" s="128"/>
      <c r="H345" s="70"/>
      <c r="I345" s="127"/>
    </row>
    <row r="346">
      <c r="A346" s="123"/>
      <c r="B346" s="127"/>
      <c r="C346" s="128"/>
      <c r="D346" s="127"/>
      <c r="E346" s="128"/>
      <c r="F346" s="69"/>
      <c r="G346" s="128"/>
      <c r="H346" s="70"/>
      <c r="I346" s="127"/>
    </row>
    <row r="347">
      <c r="A347" s="123"/>
      <c r="B347" s="127"/>
      <c r="C347" s="128"/>
      <c r="D347" s="127"/>
      <c r="E347" s="128"/>
      <c r="F347" s="69"/>
      <c r="G347" s="128"/>
      <c r="H347" s="70"/>
      <c r="I347" s="127"/>
    </row>
    <row r="348">
      <c r="A348" s="123"/>
      <c r="B348" s="127"/>
      <c r="C348" s="128"/>
      <c r="D348" s="127"/>
      <c r="E348" s="128"/>
      <c r="F348" s="69"/>
      <c r="G348" s="128"/>
      <c r="H348" s="70"/>
      <c r="I348" s="127"/>
    </row>
    <row r="349">
      <c r="A349" s="123"/>
      <c r="B349" s="127"/>
      <c r="C349" s="128"/>
      <c r="D349" s="127"/>
      <c r="E349" s="128"/>
      <c r="F349" s="69"/>
      <c r="G349" s="128"/>
      <c r="H349" s="70"/>
      <c r="I349" s="127"/>
    </row>
    <row r="350">
      <c r="A350" s="123"/>
      <c r="B350" s="127"/>
      <c r="C350" s="128"/>
      <c r="D350" s="127"/>
      <c r="E350" s="128"/>
      <c r="F350" s="69"/>
      <c r="G350" s="128"/>
      <c r="H350" s="70"/>
      <c r="I350" s="127"/>
    </row>
    <row r="351">
      <c r="A351" s="123"/>
      <c r="B351" s="127"/>
      <c r="C351" s="128"/>
      <c r="D351" s="127"/>
      <c r="E351" s="128"/>
      <c r="F351" s="69"/>
      <c r="G351" s="128"/>
      <c r="H351" s="70"/>
      <c r="I351" s="127"/>
    </row>
    <row r="352">
      <c r="A352" s="123"/>
      <c r="B352" s="127"/>
      <c r="C352" s="128"/>
      <c r="D352" s="127"/>
      <c r="E352" s="128"/>
      <c r="F352" s="69"/>
      <c r="G352" s="128"/>
      <c r="H352" s="70"/>
      <c r="I352" s="127"/>
    </row>
    <row r="353">
      <c r="A353" s="123"/>
      <c r="B353" s="127"/>
      <c r="C353" s="128"/>
      <c r="D353" s="127"/>
      <c r="E353" s="128"/>
      <c r="F353" s="69"/>
      <c r="G353" s="128"/>
      <c r="H353" s="70"/>
      <c r="I353" s="127"/>
    </row>
    <row r="354">
      <c r="A354" s="123"/>
      <c r="B354" s="127"/>
      <c r="C354" s="128"/>
      <c r="D354" s="127"/>
      <c r="E354" s="128"/>
      <c r="F354" s="69"/>
      <c r="G354" s="128"/>
      <c r="H354" s="70"/>
      <c r="I354" s="127"/>
    </row>
    <row r="355">
      <c r="A355" s="123"/>
      <c r="B355" s="127"/>
      <c r="C355" s="128"/>
      <c r="D355" s="127"/>
      <c r="E355" s="128"/>
      <c r="F355" s="69"/>
      <c r="G355" s="128"/>
      <c r="H355" s="70"/>
      <c r="I355" s="127"/>
    </row>
    <row r="356">
      <c r="A356" s="123"/>
      <c r="B356" s="127"/>
      <c r="C356" s="128"/>
      <c r="D356" s="127"/>
      <c r="E356" s="128"/>
      <c r="F356" s="69"/>
      <c r="G356" s="128"/>
      <c r="H356" s="70"/>
      <c r="I356" s="127"/>
    </row>
    <row r="357">
      <c r="A357" s="123"/>
      <c r="B357" s="127"/>
      <c r="C357" s="128"/>
      <c r="D357" s="127"/>
      <c r="E357" s="128"/>
      <c r="F357" s="69"/>
      <c r="G357" s="128"/>
      <c r="H357" s="70"/>
      <c r="I357" s="127"/>
    </row>
    <row r="358">
      <c r="A358" s="123"/>
      <c r="B358" s="127"/>
      <c r="C358" s="128"/>
      <c r="D358" s="127"/>
      <c r="E358" s="128"/>
      <c r="F358" s="69"/>
      <c r="G358" s="128"/>
      <c r="H358" s="70"/>
      <c r="I358" s="127"/>
    </row>
    <row r="359">
      <c r="A359" s="123"/>
      <c r="B359" s="127"/>
      <c r="C359" s="128"/>
      <c r="D359" s="127"/>
      <c r="E359" s="128"/>
      <c r="F359" s="69"/>
      <c r="G359" s="128"/>
      <c r="H359" s="70"/>
      <c r="I359" s="127"/>
    </row>
    <row r="360">
      <c r="A360" s="123"/>
      <c r="B360" s="127"/>
      <c r="C360" s="128"/>
      <c r="D360" s="127"/>
      <c r="E360" s="128"/>
      <c r="F360" s="69"/>
      <c r="G360" s="128"/>
      <c r="H360" s="70"/>
      <c r="I360" s="127"/>
    </row>
    <row r="361">
      <c r="A361" s="123"/>
      <c r="B361" s="127"/>
      <c r="C361" s="128"/>
      <c r="D361" s="127"/>
      <c r="E361" s="128"/>
      <c r="F361" s="69"/>
      <c r="G361" s="128"/>
      <c r="H361" s="70"/>
      <c r="I361" s="127"/>
    </row>
    <row r="362">
      <c r="A362" s="123"/>
      <c r="B362" s="127"/>
      <c r="C362" s="128"/>
      <c r="D362" s="127"/>
      <c r="E362" s="128"/>
      <c r="F362" s="69"/>
      <c r="G362" s="128"/>
      <c r="H362" s="70"/>
      <c r="I362" s="127"/>
    </row>
    <row r="363">
      <c r="A363" s="123"/>
      <c r="B363" s="127"/>
      <c r="C363" s="128"/>
      <c r="D363" s="127"/>
      <c r="E363" s="128"/>
      <c r="F363" s="69"/>
      <c r="G363" s="128"/>
      <c r="H363" s="70"/>
      <c r="I363" s="127"/>
    </row>
    <row r="364">
      <c r="A364" s="123"/>
      <c r="B364" s="127"/>
      <c r="C364" s="128"/>
      <c r="D364" s="127"/>
      <c r="E364" s="128"/>
      <c r="F364" s="69"/>
      <c r="G364" s="128"/>
      <c r="H364" s="70"/>
      <c r="I364" s="127"/>
    </row>
    <row r="365">
      <c r="A365" s="123"/>
      <c r="B365" s="127"/>
      <c r="C365" s="128"/>
      <c r="D365" s="127"/>
      <c r="E365" s="128"/>
      <c r="F365" s="69"/>
      <c r="G365" s="128"/>
      <c r="H365" s="70"/>
      <c r="I365" s="127"/>
    </row>
    <row r="366">
      <c r="A366" s="123"/>
      <c r="B366" s="127"/>
      <c r="C366" s="128"/>
      <c r="D366" s="127"/>
      <c r="E366" s="128"/>
      <c r="F366" s="69"/>
      <c r="G366" s="128"/>
      <c r="H366" s="70"/>
      <c r="I366" s="127"/>
    </row>
    <row r="367">
      <c r="A367" s="123"/>
      <c r="B367" s="127"/>
      <c r="C367" s="128"/>
      <c r="D367" s="127"/>
      <c r="E367" s="128"/>
      <c r="F367" s="69"/>
      <c r="G367" s="128"/>
      <c r="H367" s="70"/>
      <c r="I367" s="127"/>
    </row>
    <row r="368">
      <c r="A368" s="123"/>
      <c r="B368" s="127"/>
      <c r="C368" s="128"/>
      <c r="D368" s="127"/>
      <c r="E368" s="128"/>
      <c r="F368" s="69"/>
      <c r="G368" s="128"/>
      <c r="H368" s="70"/>
      <c r="I368" s="127"/>
    </row>
    <row r="369">
      <c r="A369" s="123"/>
      <c r="B369" s="127"/>
      <c r="C369" s="128"/>
      <c r="D369" s="127"/>
      <c r="E369" s="128"/>
      <c r="F369" s="69"/>
      <c r="G369" s="128"/>
      <c r="H369" s="70"/>
      <c r="I369" s="127"/>
    </row>
    <row r="370">
      <c r="A370" s="123"/>
      <c r="B370" s="127"/>
      <c r="C370" s="128"/>
      <c r="D370" s="127"/>
      <c r="E370" s="128"/>
      <c r="F370" s="69"/>
      <c r="G370" s="128"/>
      <c r="H370" s="70"/>
      <c r="I370" s="127"/>
    </row>
    <row r="371">
      <c r="A371" s="123"/>
      <c r="B371" s="127"/>
      <c r="C371" s="128"/>
      <c r="D371" s="127"/>
      <c r="E371" s="128"/>
      <c r="F371" s="69"/>
      <c r="G371" s="128"/>
      <c r="H371" s="70"/>
      <c r="I371" s="127"/>
    </row>
    <row r="372">
      <c r="A372" s="123"/>
      <c r="B372" s="127"/>
      <c r="C372" s="128"/>
      <c r="D372" s="127"/>
      <c r="E372" s="128"/>
      <c r="F372" s="69"/>
      <c r="G372" s="128"/>
      <c r="H372" s="70"/>
      <c r="I372" s="127"/>
    </row>
    <row r="373">
      <c r="A373" s="123"/>
      <c r="B373" s="127"/>
      <c r="C373" s="128"/>
      <c r="D373" s="127"/>
      <c r="E373" s="128"/>
      <c r="F373" s="69"/>
      <c r="G373" s="128"/>
      <c r="H373" s="70"/>
      <c r="I373" s="127"/>
    </row>
    <row r="374">
      <c r="A374" s="123"/>
      <c r="B374" s="127"/>
      <c r="C374" s="128"/>
      <c r="D374" s="127"/>
      <c r="E374" s="128"/>
      <c r="F374" s="69"/>
      <c r="G374" s="128"/>
      <c r="H374" s="70"/>
      <c r="I374" s="127"/>
    </row>
    <row r="375">
      <c r="A375" s="123"/>
      <c r="B375" s="127"/>
      <c r="C375" s="128"/>
      <c r="D375" s="127"/>
      <c r="E375" s="128"/>
      <c r="F375" s="69"/>
      <c r="G375" s="128"/>
      <c r="H375" s="70"/>
      <c r="I375" s="127"/>
    </row>
    <row r="376">
      <c r="A376" s="123"/>
      <c r="B376" s="127"/>
      <c r="C376" s="128"/>
      <c r="D376" s="127"/>
      <c r="E376" s="128"/>
      <c r="F376" s="69"/>
      <c r="G376" s="128"/>
      <c r="H376" s="70"/>
      <c r="I376" s="127"/>
    </row>
    <row r="377">
      <c r="A377" s="123"/>
      <c r="B377" s="127"/>
      <c r="C377" s="128"/>
      <c r="D377" s="127"/>
      <c r="E377" s="128"/>
      <c r="F377" s="69"/>
      <c r="G377" s="128"/>
      <c r="H377" s="70"/>
      <c r="I377" s="127"/>
    </row>
    <row r="378">
      <c r="A378" s="123"/>
      <c r="B378" s="127"/>
      <c r="C378" s="128"/>
      <c r="D378" s="127"/>
      <c r="E378" s="128"/>
      <c r="F378" s="69"/>
      <c r="G378" s="128"/>
      <c r="H378" s="70"/>
      <c r="I378" s="127"/>
    </row>
    <row r="379">
      <c r="A379" s="123"/>
      <c r="B379" s="127"/>
      <c r="C379" s="128"/>
      <c r="D379" s="127"/>
      <c r="E379" s="128"/>
      <c r="F379" s="69"/>
      <c r="G379" s="128"/>
      <c r="H379" s="70"/>
      <c r="I379" s="127"/>
    </row>
    <row r="380">
      <c r="A380" s="123"/>
      <c r="B380" s="127"/>
      <c r="C380" s="128"/>
      <c r="D380" s="127"/>
      <c r="E380" s="128"/>
      <c r="F380" s="69"/>
      <c r="G380" s="128"/>
      <c r="H380" s="70"/>
      <c r="I380" s="127"/>
    </row>
    <row r="381">
      <c r="A381" s="123"/>
      <c r="B381" s="127"/>
      <c r="C381" s="128"/>
      <c r="D381" s="127"/>
      <c r="E381" s="128"/>
      <c r="F381" s="69"/>
      <c r="G381" s="128"/>
      <c r="H381" s="70"/>
      <c r="I381" s="127"/>
    </row>
    <row r="382">
      <c r="A382" s="123"/>
      <c r="B382" s="127"/>
      <c r="C382" s="128"/>
      <c r="D382" s="127"/>
      <c r="E382" s="128"/>
      <c r="F382" s="69"/>
      <c r="G382" s="128"/>
      <c r="H382" s="70"/>
      <c r="I382" s="127"/>
    </row>
    <row r="383">
      <c r="A383" s="123"/>
      <c r="B383" s="127"/>
      <c r="C383" s="128"/>
      <c r="D383" s="127"/>
      <c r="E383" s="128"/>
      <c r="F383" s="69"/>
      <c r="G383" s="128"/>
      <c r="H383" s="70"/>
      <c r="I383" s="127"/>
    </row>
    <row r="384">
      <c r="A384" s="123"/>
      <c r="B384" s="127"/>
      <c r="C384" s="128"/>
      <c r="D384" s="127"/>
      <c r="E384" s="128"/>
      <c r="F384" s="69"/>
      <c r="G384" s="128"/>
      <c r="H384" s="70"/>
      <c r="I384" s="127"/>
    </row>
    <row r="385">
      <c r="A385" s="123"/>
      <c r="B385" s="127"/>
      <c r="C385" s="128"/>
      <c r="D385" s="127"/>
      <c r="E385" s="128"/>
      <c r="F385" s="69"/>
      <c r="G385" s="128"/>
      <c r="H385" s="70"/>
      <c r="I385" s="127"/>
    </row>
    <row r="386">
      <c r="A386" s="123"/>
      <c r="B386" s="127"/>
      <c r="C386" s="128"/>
      <c r="D386" s="127"/>
      <c r="E386" s="128"/>
      <c r="F386" s="69"/>
      <c r="G386" s="128"/>
      <c r="H386" s="70"/>
      <c r="I386" s="127"/>
    </row>
    <row r="387">
      <c r="A387" s="123"/>
      <c r="B387" s="127"/>
      <c r="C387" s="128"/>
      <c r="D387" s="127"/>
      <c r="E387" s="128"/>
      <c r="F387" s="69"/>
      <c r="G387" s="128"/>
      <c r="H387" s="70"/>
      <c r="I387" s="127"/>
    </row>
    <row r="388">
      <c r="A388" s="123"/>
      <c r="B388" s="127"/>
      <c r="C388" s="128"/>
      <c r="D388" s="127"/>
      <c r="E388" s="128"/>
      <c r="F388" s="69"/>
      <c r="G388" s="128"/>
      <c r="H388" s="70"/>
      <c r="I388" s="127"/>
    </row>
    <row r="389">
      <c r="A389" s="123"/>
      <c r="B389" s="127"/>
      <c r="C389" s="128"/>
      <c r="D389" s="127"/>
      <c r="E389" s="128"/>
      <c r="F389" s="69"/>
      <c r="G389" s="128"/>
      <c r="H389" s="70"/>
      <c r="I389" s="127"/>
    </row>
    <row r="390">
      <c r="A390" s="123"/>
      <c r="B390" s="127"/>
      <c r="C390" s="128"/>
      <c r="D390" s="127"/>
      <c r="E390" s="128"/>
      <c r="F390" s="69"/>
      <c r="G390" s="128"/>
      <c r="H390" s="70"/>
      <c r="I390" s="127"/>
    </row>
    <row r="391">
      <c r="A391" s="123"/>
      <c r="B391" s="127"/>
      <c r="C391" s="128"/>
      <c r="D391" s="127"/>
      <c r="E391" s="128"/>
      <c r="F391" s="69"/>
      <c r="G391" s="128"/>
      <c r="H391" s="70"/>
      <c r="I391" s="127"/>
    </row>
    <row r="392">
      <c r="A392" s="123"/>
      <c r="B392" s="127"/>
      <c r="C392" s="128"/>
      <c r="D392" s="127"/>
      <c r="E392" s="128"/>
      <c r="F392" s="69"/>
      <c r="G392" s="128"/>
      <c r="H392" s="70"/>
      <c r="I392" s="127"/>
    </row>
    <row r="393">
      <c r="A393" s="123"/>
      <c r="B393" s="127"/>
      <c r="C393" s="128"/>
      <c r="D393" s="127"/>
      <c r="E393" s="128"/>
      <c r="F393" s="69"/>
      <c r="G393" s="128"/>
      <c r="H393" s="70"/>
      <c r="I393" s="127"/>
    </row>
    <row r="394">
      <c r="A394" s="123"/>
      <c r="B394" s="127"/>
      <c r="C394" s="128"/>
      <c r="D394" s="127"/>
      <c r="E394" s="128"/>
      <c r="F394" s="69"/>
      <c r="G394" s="128"/>
      <c r="H394" s="70"/>
      <c r="I394" s="127"/>
    </row>
    <row r="395">
      <c r="A395" s="123"/>
      <c r="B395" s="127"/>
      <c r="C395" s="128"/>
      <c r="D395" s="127"/>
      <c r="E395" s="128"/>
      <c r="F395" s="69"/>
      <c r="G395" s="128"/>
      <c r="H395" s="70"/>
      <c r="I395" s="127"/>
    </row>
    <row r="396">
      <c r="A396" s="123"/>
      <c r="B396" s="127"/>
      <c r="C396" s="128"/>
      <c r="D396" s="127"/>
      <c r="E396" s="128"/>
      <c r="F396" s="69"/>
      <c r="G396" s="128"/>
      <c r="H396" s="70"/>
      <c r="I396" s="127"/>
    </row>
    <row r="397">
      <c r="A397" s="123"/>
      <c r="B397" s="127"/>
      <c r="C397" s="128"/>
      <c r="D397" s="127"/>
      <c r="E397" s="128"/>
      <c r="F397" s="69"/>
      <c r="G397" s="128"/>
      <c r="H397" s="70"/>
      <c r="I397" s="127"/>
    </row>
    <row r="398">
      <c r="A398" s="123"/>
      <c r="B398" s="127"/>
      <c r="C398" s="128"/>
      <c r="D398" s="127"/>
      <c r="E398" s="128"/>
      <c r="F398" s="69"/>
      <c r="G398" s="128"/>
      <c r="H398" s="70"/>
      <c r="I398" s="127"/>
    </row>
    <row r="399">
      <c r="A399" s="123"/>
      <c r="B399" s="127"/>
      <c r="C399" s="128"/>
      <c r="D399" s="127"/>
      <c r="E399" s="128"/>
      <c r="F399" s="69"/>
      <c r="G399" s="128"/>
      <c r="H399" s="70"/>
      <c r="I399" s="127"/>
    </row>
    <row r="400">
      <c r="A400" s="123"/>
      <c r="B400" s="127"/>
      <c r="C400" s="128"/>
      <c r="D400" s="127"/>
      <c r="E400" s="128"/>
      <c r="F400" s="69"/>
      <c r="G400" s="128"/>
      <c r="H400" s="70"/>
      <c r="I400" s="127"/>
    </row>
    <row r="401">
      <c r="A401" s="123"/>
      <c r="B401" s="127"/>
      <c r="C401" s="128"/>
      <c r="D401" s="127"/>
      <c r="E401" s="128"/>
      <c r="F401" s="69"/>
      <c r="G401" s="128"/>
      <c r="H401" s="70"/>
      <c r="I401" s="127"/>
    </row>
    <row r="402">
      <c r="A402" s="123"/>
      <c r="B402" s="127"/>
      <c r="C402" s="128"/>
      <c r="D402" s="127"/>
      <c r="E402" s="128"/>
      <c r="F402" s="69"/>
      <c r="G402" s="128"/>
      <c r="H402" s="70"/>
      <c r="I402" s="127"/>
    </row>
    <row r="403">
      <c r="A403" s="123"/>
      <c r="B403" s="127"/>
      <c r="C403" s="128"/>
      <c r="D403" s="127"/>
      <c r="E403" s="128"/>
      <c r="F403" s="69"/>
      <c r="G403" s="128"/>
      <c r="H403" s="70"/>
      <c r="I403" s="127"/>
    </row>
    <row r="404">
      <c r="A404" s="123"/>
      <c r="B404" s="127"/>
      <c r="C404" s="128"/>
      <c r="D404" s="127"/>
      <c r="E404" s="128"/>
      <c r="F404" s="69"/>
      <c r="G404" s="128"/>
      <c r="H404" s="70"/>
      <c r="I404" s="127"/>
    </row>
    <row r="405">
      <c r="A405" s="123"/>
      <c r="B405" s="127"/>
      <c r="C405" s="128"/>
      <c r="D405" s="127"/>
      <c r="E405" s="128"/>
      <c r="F405" s="69"/>
      <c r="G405" s="128"/>
      <c r="H405" s="70"/>
      <c r="I405" s="127"/>
    </row>
    <row r="406">
      <c r="A406" s="123"/>
      <c r="B406" s="127"/>
      <c r="C406" s="128"/>
      <c r="D406" s="127"/>
      <c r="E406" s="128"/>
      <c r="F406" s="69"/>
      <c r="G406" s="128"/>
      <c r="H406" s="70"/>
      <c r="I406" s="127"/>
    </row>
    <row r="407">
      <c r="A407" s="123"/>
      <c r="B407" s="127"/>
      <c r="C407" s="128"/>
      <c r="D407" s="127"/>
      <c r="E407" s="128"/>
      <c r="F407" s="69"/>
      <c r="G407" s="128"/>
      <c r="H407" s="70"/>
      <c r="I407" s="127"/>
    </row>
    <row r="408">
      <c r="A408" s="123"/>
      <c r="B408" s="127"/>
      <c r="C408" s="128"/>
      <c r="D408" s="127"/>
      <c r="E408" s="128"/>
      <c r="F408" s="69"/>
      <c r="G408" s="128"/>
      <c r="H408" s="70"/>
      <c r="I408" s="127"/>
    </row>
    <row r="409">
      <c r="A409" s="123"/>
      <c r="B409" s="127"/>
      <c r="C409" s="128"/>
      <c r="D409" s="127"/>
      <c r="E409" s="128"/>
      <c r="F409" s="69"/>
      <c r="G409" s="128"/>
      <c r="H409" s="70"/>
      <c r="I409" s="127"/>
    </row>
    <row r="410">
      <c r="A410" s="123"/>
      <c r="B410" s="127"/>
      <c r="C410" s="128"/>
      <c r="D410" s="127"/>
      <c r="E410" s="128"/>
      <c r="F410" s="69"/>
      <c r="G410" s="128"/>
      <c r="H410" s="70"/>
      <c r="I410" s="127"/>
    </row>
    <row r="411">
      <c r="A411" s="123"/>
      <c r="B411" s="127"/>
      <c r="C411" s="128"/>
      <c r="D411" s="127"/>
      <c r="E411" s="128"/>
      <c r="F411" s="69"/>
      <c r="G411" s="128"/>
      <c r="H411" s="70"/>
      <c r="I411" s="127"/>
    </row>
    <row r="412">
      <c r="A412" s="123"/>
      <c r="B412" s="127"/>
      <c r="C412" s="128"/>
      <c r="D412" s="127"/>
      <c r="E412" s="128"/>
      <c r="F412" s="69"/>
      <c r="G412" s="128"/>
      <c r="H412" s="70"/>
      <c r="I412" s="127"/>
    </row>
    <row r="413">
      <c r="A413" s="123"/>
      <c r="B413" s="127"/>
      <c r="C413" s="128"/>
      <c r="D413" s="127"/>
      <c r="E413" s="128"/>
      <c r="F413" s="69"/>
      <c r="G413" s="128"/>
      <c r="H413" s="70"/>
      <c r="I413" s="127"/>
    </row>
    <row r="414">
      <c r="A414" s="123"/>
      <c r="B414" s="127"/>
      <c r="C414" s="128"/>
      <c r="D414" s="127"/>
      <c r="E414" s="128"/>
      <c r="F414" s="69"/>
      <c r="G414" s="128"/>
      <c r="H414" s="70"/>
      <c r="I414" s="127"/>
    </row>
    <row r="415">
      <c r="A415" s="123"/>
      <c r="B415" s="127"/>
      <c r="C415" s="128"/>
      <c r="D415" s="127"/>
      <c r="E415" s="128"/>
      <c r="F415" s="69"/>
      <c r="G415" s="128"/>
      <c r="H415" s="70"/>
      <c r="I415" s="127"/>
    </row>
    <row r="416">
      <c r="A416" s="123"/>
      <c r="B416" s="127"/>
      <c r="C416" s="128"/>
      <c r="D416" s="127"/>
      <c r="E416" s="128"/>
      <c r="F416" s="69"/>
      <c r="G416" s="128"/>
      <c r="H416" s="70"/>
      <c r="I416" s="127"/>
    </row>
    <row r="417">
      <c r="A417" s="123"/>
      <c r="B417" s="127"/>
      <c r="C417" s="128"/>
      <c r="D417" s="127"/>
      <c r="E417" s="128"/>
      <c r="F417" s="69"/>
      <c r="G417" s="128"/>
      <c r="H417" s="70"/>
      <c r="I417" s="127"/>
    </row>
    <row r="418">
      <c r="A418" s="123"/>
      <c r="B418" s="127"/>
      <c r="C418" s="128"/>
      <c r="D418" s="127"/>
      <c r="E418" s="128"/>
      <c r="F418" s="69"/>
      <c r="G418" s="128"/>
      <c r="H418" s="70"/>
      <c r="I418" s="127"/>
    </row>
    <row r="419">
      <c r="A419" s="123"/>
      <c r="B419" s="127"/>
      <c r="C419" s="128"/>
      <c r="D419" s="127"/>
      <c r="E419" s="128"/>
      <c r="F419" s="69"/>
      <c r="G419" s="128"/>
      <c r="H419" s="70"/>
      <c r="I419" s="127"/>
    </row>
    <row r="420">
      <c r="A420" s="123"/>
      <c r="B420" s="127"/>
      <c r="C420" s="128"/>
      <c r="D420" s="127"/>
      <c r="E420" s="128"/>
      <c r="F420" s="69"/>
      <c r="G420" s="128"/>
      <c r="H420" s="70"/>
      <c r="I420" s="127"/>
    </row>
    <row r="421">
      <c r="A421" s="123"/>
      <c r="B421" s="127"/>
      <c r="C421" s="128"/>
      <c r="D421" s="127"/>
      <c r="E421" s="128"/>
      <c r="F421" s="69"/>
      <c r="G421" s="128"/>
      <c r="H421" s="70"/>
      <c r="I421" s="127"/>
    </row>
    <row r="422">
      <c r="A422" s="123"/>
      <c r="B422" s="127"/>
      <c r="C422" s="128"/>
      <c r="D422" s="127"/>
      <c r="E422" s="128"/>
      <c r="F422" s="69"/>
      <c r="G422" s="128"/>
      <c r="H422" s="70"/>
      <c r="I422" s="127"/>
    </row>
    <row r="423">
      <c r="A423" s="123"/>
      <c r="B423" s="127"/>
      <c r="C423" s="128"/>
      <c r="D423" s="127"/>
      <c r="E423" s="128"/>
      <c r="F423" s="69"/>
      <c r="G423" s="128"/>
      <c r="H423" s="70"/>
      <c r="I423" s="127"/>
    </row>
    <row r="424">
      <c r="A424" s="123"/>
      <c r="B424" s="127"/>
      <c r="C424" s="128"/>
      <c r="D424" s="127"/>
      <c r="E424" s="128"/>
      <c r="F424" s="69"/>
      <c r="G424" s="128"/>
      <c r="H424" s="70"/>
      <c r="I424" s="127"/>
    </row>
    <row r="425">
      <c r="A425" s="123"/>
      <c r="B425" s="127"/>
      <c r="C425" s="128"/>
      <c r="D425" s="127"/>
      <c r="E425" s="128"/>
      <c r="F425" s="69"/>
      <c r="G425" s="128"/>
      <c r="H425" s="70"/>
      <c r="I425" s="127"/>
    </row>
    <row r="426">
      <c r="A426" s="123"/>
      <c r="B426" s="127"/>
      <c r="C426" s="128"/>
      <c r="D426" s="127"/>
      <c r="E426" s="128"/>
      <c r="F426" s="69"/>
      <c r="G426" s="128"/>
      <c r="H426" s="70"/>
      <c r="I426" s="127"/>
    </row>
    <row r="427">
      <c r="A427" s="123"/>
      <c r="B427" s="127"/>
      <c r="C427" s="128"/>
      <c r="D427" s="127"/>
      <c r="E427" s="128"/>
      <c r="F427" s="69"/>
      <c r="G427" s="128"/>
      <c r="H427" s="70"/>
      <c r="I427" s="127"/>
    </row>
    <row r="428">
      <c r="A428" s="123"/>
      <c r="B428" s="127"/>
      <c r="C428" s="128"/>
      <c r="D428" s="127"/>
      <c r="E428" s="128"/>
      <c r="F428" s="69"/>
      <c r="G428" s="128"/>
      <c r="H428" s="70"/>
      <c r="I428" s="127"/>
    </row>
    <row r="429">
      <c r="A429" s="123"/>
      <c r="B429" s="127"/>
      <c r="C429" s="128"/>
      <c r="D429" s="127"/>
      <c r="E429" s="128"/>
      <c r="F429" s="69"/>
      <c r="G429" s="128"/>
      <c r="H429" s="70"/>
      <c r="I429" s="127"/>
    </row>
    <row r="430">
      <c r="A430" s="123"/>
      <c r="B430" s="127"/>
      <c r="C430" s="128"/>
      <c r="D430" s="127"/>
      <c r="E430" s="128"/>
      <c r="F430" s="69"/>
      <c r="G430" s="128"/>
      <c r="H430" s="70"/>
      <c r="I430" s="127"/>
    </row>
    <row r="431">
      <c r="A431" s="123"/>
      <c r="B431" s="127"/>
      <c r="C431" s="128"/>
      <c r="D431" s="127"/>
      <c r="E431" s="128"/>
      <c r="F431" s="69"/>
      <c r="G431" s="128"/>
      <c r="H431" s="70"/>
      <c r="I431" s="127"/>
    </row>
    <row r="432">
      <c r="A432" s="123"/>
      <c r="B432" s="127"/>
      <c r="C432" s="128"/>
      <c r="D432" s="127"/>
      <c r="E432" s="128"/>
      <c r="F432" s="69"/>
      <c r="G432" s="128"/>
      <c r="H432" s="70"/>
      <c r="I432" s="127"/>
    </row>
    <row r="433">
      <c r="A433" s="123"/>
      <c r="B433" s="127"/>
      <c r="C433" s="128"/>
      <c r="D433" s="127"/>
      <c r="E433" s="128"/>
      <c r="F433" s="69"/>
      <c r="G433" s="128"/>
      <c r="H433" s="70"/>
      <c r="I433" s="127"/>
    </row>
    <row r="434">
      <c r="A434" s="123"/>
      <c r="B434" s="127"/>
      <c r="C434" s="128"/>
      <c r="D434" s="127"/>
      <c r="E434" s="128"/>
      <c r="F434" s="69"/>
      <c r="G434" s="128"/>
      <c r="H434" s="70"/>
      <c r="I434" s="127"/>
    </row>
    <row r="435">
      <c r="A435" s="123"/>
      <c r="B435" s="127"/>
      <c r="C435" s="128"/>
      <c r="D435" s="127"/>
      <c r="E435" s="128"/>
      <c r="F435" s="69"/>
      <c r="G435" s="128"/>
      <c r="H435" s="70"/>
      <c r="I435" s="127"/>
    </row>
    <row r="436">
      <c r="A436" s="123"/>
      <c r="B436" s="127"/>
      <c r="C436" s="128"/>
      <c r="D436" s="127"/>
      <c r="E436" s="128"/>
      <c r="F436" s="69"/>
      <c r="G436" s="128"/>
      <c r="H436" s="70"/>
      <c r="I436" s="127"/>
    </row>
    <row r="437">
      <c r="A437" s="123"/>
      <c r="B437" s="127"/>
      <c r="C437" s="128"/>
      <c r="D437" s="127"/>
      <c r="E437" s="128"/>
      <c r="F437" s="69"/>
      <c r="G437" s="128"/>
      <c r="H437" s="70"/>
      <c r="I437" s="127"/>
    </row>
    <row r="438">
      <c r="A438" s="123"/>
      <c r="B438" s="127"/>
      <c r="C438" s="128"/>
      <c r="D438" s="127"/>
      <c r="E438" s="128"/>
      <c r="F438" s="69"/>
      <c r="G438" s="128"/>
      <c r="H438" s="70"/>
      <c r="I438" s="127"/>
    </row>
    <row r="439">
      <c r="A439" s="123"/>
      <c r="B439" s="127"/>
      <c r="C439" s="128"/>
      <c r="D439" s="127"/>
      <c r="E439" s="128"/>
      <c r="F439" s="69"/>
      <c r="G439" s="128"/>
      <c r="H439" s="70"/>
      <c r="I439" s="127"/>
    </row>
    <row r="440">
      <c r="A440" s="123"/>
      <c r="B440" s="127"/>
      <c r="C440" s="128"/>
      <c r="D440" s="127"/>
      <c r="E440" s="128"/>
      <c r="F440" s="69"/>
      <c r="G440" s="128"/>
      <c r="H440" s="70"/>
      <c r="I440" s="127"/>
    </row>
    <row r="441">
      <c r="A441" s="123"/>
      <c r="B441" s="127"/>
      <c r="C441" s="128"/>
      <c r="D441" s="127"/>
      <c r="E441" s="128"/>
      <c r="F441" s="69"/>
      <c r="G441" s="128"/>
      <c r="H441" s="70"/>
      <c r="I441" s="127"/>
    </row>
    <row r="442">
      <c r="A442" s="123"/>
      <c r="B442" s="127"/>
      <c r="C442" s="128"/>
      <c r="D442" s="127"/>
      <c r="E442" s="128"/>
      <c r="F442" s="69"/>
      <c r="G442" s="128"/>
      <c r="H442" s="70"/>
      <c r="I442" s="127"/>
    </row>
    <row r="443">
      <c r="A443" s="123"/>
      <c r="B443" s="127"/>
      <c r="C443" s="128"/>
      <c r="D443" s="127"/>
      <c r="E443" s="128"/>
      <c r="F443" s="69"/>
      <c r="G443" s="128"/>
      <c r="H443" s="70"/>
      <c r="I443" s="127"/>
    </row>
    <row r="444">
      <c r="A444" s="123"/>
      <c r="B444" s="127"/>
      <c r="C444" s="128"/>
      <c r="D444" s="127"/>
      <c r="E444" s="128"/>
      <c r="F444" s="69"/>
      <c r="G444" s="128"/>
      <c r="H444" s="70"/>
      <c r="I444" s="127"/>
    </row>
    <row r="445">
      <c r="A445" s="123"/>
      <c r="B445" s="127"/>
      <c r="C445" s="128"/>
      <c r="D445" s="127"/>
      <c r="E445" s="128"/>
      <c r="F445" s="69"/>
      <c r="G445" s="128"/>
      <c r="H445" s="70"/>
      <c r="I445" s="127"/>
    </row>
    <row r="446">
      <c r="A446" s="123"/>
      <c r="B446" s="127"/>
      <c r="C446" s="128"/>
      <c r="D446" s="127"/>
      <c r="E446" s="128"/>
      <c r="F446" s="69"/>
      <c r="G446" s="128"/>
      <c r="H446" s="70"/>
      <c r="I446" s="127"/>
    </row>
    <row r="447">
      <c r="A447" s="123"/>
      <c r="B447" s="127"/>
      <c r="C447" s="128"/>
      <c r="D447" s="127"/>
      <c r="E447" s="128"/>
      <c r="F447" s="69"/>
      <c r="G447" s="128"/>
      <c r="H447" s="70"/>
      <c r="I447" s="127"/>
    </row>
    <row r="448">
      <c r="A448" s="123"/>
      <c r="B448" s="127"/>
      <c r="C448" s="128"/>
      <c r="D448" s="127"/>
      <c r="E448" s="128"/>
      <c r="F448" s="69"/>
      <c r="G448" s="128"/>
      <c r="H448" s="70"/>
      <c r="I448" s="127"/>
    </row>
    <row r="449">
      <c r="A449" s="123"/>
      <c r="B449" s="127"/>
      <c r="C449" s="128"/>
      <c r="D449" s="127"/>
      <c r="E449" s="128"/>
      <c r="F449" s="69"/>
      <c r="G449" s="128"/>
      <c r="H449" s="70"/>
      <c r="I449" s="127"/>
    </row>
    <row r="450">
      <c r="A450" s="123"/>
      <c r="B450" s="127"/>
      <c r="C450" s="128"/>
      <c r="D450" s="127"/>
      <c r="E450" s="128"/>
      <c r="F450" s="69"/>
      <c r="G450" s="128"/>
      <c r="H450" s="70"/>
      <c r="I450" s="127"/>
    </row>
    <row r="451">
      <c r="A451" s="123"/>
      <c r="B451" s="127"/>
      <c r="C451" s="128"/>
      <c r="D451" s="127"/>
      <c r="E451" s="128"/>
      <c r="F451" s="69"/>
      <c r="G451" s="128"/>
      <c r="H451" s="70"/>
      <c r="I451" s="127"/>
    </row>
    <row r="452">
      <c r="A452" s="123"/>
      <c r="B452" s="127"/>
      <c r="C452" s="128"/>
      <c r="D452" s="127"/>
      <c r="E452" s="128"/>
      <c r="F452" s="69"/>
      <c r="G452" s="128"/>
      <c r="H452" s="70"/>
      <c r="I452" s="127"/>
    </row>
    <row r="453">
      <c r="A453" s="123"/>
      <c r="B453" s="127"/>
      <c r="C453" s="128"/>
      <c r="D453" s="127"/>
      <c r="E453" s="128"/>
      <c r="F453" s="69"/>
      <c r="G453" s="128"/>
      <c r="H453" s="70"/>
      <c r="I453" s="127"/>
    </row>
    <row r="454">
      <c r="A454" s="123"/>
      <c r="B454" s="127"/>
      <c r="C454" s="128"/>
      <c r="D454" s="127"/>
      <c r="E454" s="128"/>
      <c r="F454" s="69"/>
      <c r="G454" s="128"/>
      <c r="H454" s="70"/>
      <c r="I454" s="127"/>
    </row>
    <row r="455">
      <c r="A455" s="123"/>
      <c r="B455" s="127"/>
      <c r="C455" s="128"/>
      <c r="D455" s="127"/>
      <c r="E455" s="128"/>
      <c r="F455" s="69"/>
      <c r="G455" s="128"/>
      <c r="H455" s="70"/>
      <c r="I455" s="127"/>
    </row>
    <row r="456">
      <c r="A456" s="123"/>
      <c r="B456" s="127"/>
      <c r="C456" s="128"/>
      <c r="D456" s="127"/>
      <c r="E456" s="128"/>
      <c r="F456" s="69"/>
      <c r="G456" s="128"/>
      <c r="H456" s="70"/>
      <c r="I456" s="127"/>
    </row>
    <row r="457">
      <c r="A457" s="123"/>
      <c r="B457" s="127"/>
      <c r="C457" s="128"/>
      <c r="D457" s="127"/>
      <c r="E457" s="128"/>
      <c r="F457" s="69"/>
      <c r="G457" s="128"/>
      <c r="H457" s="70"/>
      <c r="I457" s="127"/>
    </row>
    <row r="458">
      <c r="A458" s="123"/>
      <c r="B458" s="127"/>
      <c r="C458" s="128"/>
      <c r="D458" s="127"/>
      <c r="E458" s="128"/>
      <c r="F458" s="69"/>
      <c r="G458" s="128"/>
      <c r="H458" s="70"/>
      <c r="I458" s="127"/>
    </row>
    <row r="459">
      <c r="A459" s="123"/>
      <c r="B459" s="127"/>
      <c r="C459" s="128"/>
      <c r="D459" s="127"/>
      <c r="E459" s="128"/>
      <c r="F459" s="69"/>
      <c r="G459" s="128"/>
      <c r="H459" s="70"/>
      <c r="I459" s="127"/>
    </row>
    <row r="460">
      <c r="A460" s="123"/>
      <c r="B460" s="127"/>
      <c r="C460" s="128"/>
      <c r="D460" s="127"/>
      <c r="E460" s="128"/>
      <c r="F460" s="69"/>
      <c r="G460" s="128"/>
      <c r="H460" s="70"/>
      <c r="I460" s="127"/>
    </row>
    <row r="461">
      <c r="A461" s="123"/>
      <c r="B461" s="127"/>
      <c r="C461" s="128"/>
      <c r="D461" s="127"/>
      <c r="E461" s="128"/>
      <c r="F461" s="69"/>
      <c r="G461" s="128"/>
      <c r="H461" s="70"/>
      <c r="I461" s="127"/>
    </row>
    <row r="462">
      <c r="A462" s="123"/>
      <c r="B462" s="127"/>
      <c r="C462" s="128"/>
      <c r="D462" s="127"/>
      <c r="E462" s="128"/>
      <c r="F462" s="69"/>
      <c r="G462" s="128"/>
      <c r="H462" s="70"/>
      <c r="I462" s="127"/>
    </row>
    <row r="463">
      <c r="A463" s="123"/>
      <c r="B463" s="127"/>
      <c r="C463" s="128"/>
      <c r="D463" s="127"/>
      <c r="E463" s="128"/>
      <c r="F463" s="69"/>
      <c r="G463" s="128"/>
      <c r="H463" s="70"/>
      <c r="I463" s="127"/>
    </row>
    <row r="464">
      <c r="A464" s="123"/>
      <c r="B464" s="127"/>
      <c r="C464" s="128"/>
      <c r="D464" s="127"/>
      <c r="E464" s="128"/>
      <c r="F464" s="69"/>
      <c r="G464" s="128"/>
      <c r="H464" s="70"/>
      <c r="I464" s="127"/>
    </row>
    <row r="465">
      <c r="A465" s="123"/>
      <c r="B465" s="127"/>
      <c r="C465" s="128"/>
      <c r="D465" s="127"/>
      <c r="E465" s="128"/>
      <c r="F465" s="69"/>
      <c r="G465" s="128"/>
      <c r="H465" s="70"/>
      <c r="I465" s="127"/>
    </row>
    <row r="466">
      <c r="A466" s="123"/>
      <c r="B466" s="127"/>
      <c r="C466" s="128"/>
      <c r="D466" s="127"/>
      <c r="E466" s="128"/>
      <c r="F466" s="69"/>
      <c r="G466" s="128"/>
      <c r="H466" s="70"/>
      <c r="I466" s="127"/>
    </row>
    <row r="467">
      <c r="A467" s="123"/>
      <c r="B467" s="127"/>
      <c r="C467" s="128"/>
      <c r="D467" s="127"/>
      <c r="E467" s="128"/>
      <c r="F467" s="69"/>
      <c r="G467" s="128"/>
      <c r="H467" s="70"/>
      <c r="I467" s="127"/>
    </row>
    <row r="468">
      <c r="A468" s="123"/>
      <c r="B468" s="127"/>
      <c r="C468" s="128"/>
      <c r="D468" s="127"/>
      <c r="E468" s="128"/>
      <c r="F468" s="69"/>
      <c r="G468" s="128"/>
      <c r="H468" s="70"/>
      <c r="I468" s="127"/>
    </row>
    <row r="469">
      <c r="A469" s="123"/>
      <c r="B469" s="127"/>
      <c r="C469" s="128"/>
      <c r="D469" s="127"/>
      <c r="E469" s="128"/>
      <c r="F469" s="69"/>
      <c r="G469" s="128"/>
      <c r="H469" s="70"/>
      <c r="I469" s="127"/>
    </row>
    <row r="470">
      <c r="A470" s="123"/>
      <c r="B470" s="127"/>
      <c r="C470" s="128"/>
      <c r="D470" s="127"/>
      <c r="E470" s="128"/>
      <c r="F470" s="69"/>
      <c r="G470" s="128"/>
      <c r="H470" s="70"/>
      <c r="I470" s="127"/>
    </row>
    <row r="471">
      <c r="A471" s="123"/>
      <c r="B471" s="127"/>
      <c r="C471" s="128"/>
      <c r="D471" s="127"/>
      <c r="E471" s="128"/>
      <c r="F471" s="69"/>
      <c r="G471" s="128"/>
      <c r="H471" s="70"/>
      <c r="I471" s="127"/>
    </row>
    <row r="472">
      <c r="A472" s="123"/>
      <c r="B472" s="127"/>
      <c r="C472" s="128"/>
      <c r="D472" s="127"/>
      <c r="E472" s="128"/>
      <c r="F472" s="69"/>
      <c r="G472" s="128"/>
      <c r="H472" s="70"/>
      <c r="I472" s="127"/>
    </row>
    <row r="473">
      <c r="A473" s="123"/>
      <c r="B473" s="127"/>
      <c r="C473" s="128"/>
      <c r="D473" s="127"/>
      <c r="E473" s="128"/>
      <c r="F473" s="69"/>
      <c r="G473" s="128"/>
      <c r="H473" s="70"/>
      <c r="I473" s="127"/>
    </row>
    <row r="474">
      <c r="A474" s="123"/>
      <c r="B474" s="127"/>
      <c r="C474" s="128"/>
      <c r="D474" s="127"/>
      <c r="E474" s="128"/>
      <c r="F474" s="69"/>
      <c r="G474" s="128"/>
      <c r="H474" s="70"/>
      <c r="I474" s="127"/>
    </row>
    <row r="475">
      <c r="A475" s="123"/>
      <c r="B475" s="127"/>
      <c r="C475" s="128"/>
      <c r="D475" s="127"/>
      <c r="E475" s="128"/>
      <c r="F475" s="69"/>
      <c r="G475" s="128"/>
      <c r="H475" s="70"/>
      <c r="I475" s="127"/>
    </row>
    <row r="476">
      <c r="A476" s="123"/>
      <c r="B476" s="127"/>
      <c r="C476" s="128"/>
      <c r="D476" s="127"/>
      <c r="E476" s="128"/>
      <c r="F476" s="69"/>
      <c r="G476" s="128"/>
      <c r="H476" s="70"/>
      <c r="I476" s="127"/>
    </row>
    <row r="477">
      <c r="A477" s="123"/>
      <c r="B477" s="127"/>
      <c r="C477" s="128"/>
      <c r="D477" s="127"/>
      <c r="E477" s="128"/>
      <c r="F477" s="69"/>
      <c r="G477" s="128"/>
      <c r="H477" s="70"/>
      <c r="I477" s="127"/>
    </row>
    <row r="478">
      <c r="A478" s="123"/>
      <c r="B478" s="127"/>
      <c r="C478" s="128"/>
      <c r="D478" s="127"/>
      <c r="E478" s="128"/>
      <c r="F478" s="69"/>
      <c r="G478" s="128"/>
      <c r="H478" s="70"/>
      <c r="I478" s="127"/>
    </row>
    <row r="479">
      <c r="A479" s="123"/>
      <c r="B479" s="127"/>
      <c r="C479" s="128"/>
      <c r="D479" s="127"/>
      <c r="E479" s="128"/>
      <c r="F479" s="69"/>
      <c r="G479" s="128"/>
      <c r="H479" s="70"/>
      <c r="I479" s="127"/>
    </row>
    <row r="480">
      <c r="A480" s="123"/>
      <c r="B480" s="127"/>
      <c r="C480" s="128"/>
      <c r="D480" s="127"/>
      <c r="E480" s="128"/>
      <c r="F480" s="69"/>
      <c r="G480" s="128"/>
      <c r="H480" s="70"/>
      <c r="I480" s="127"/>
    </row>
    <row r="481">
      <c r="A481" s="123"/>
      <c r="B481" s="127"/>
      <c r="C481" s="128"/>
      <c r="D481" s="127"/>
      <c r="E481" s="128"/>
      <c r="F481" s="69"/>
      <c r="G481" s="128"/>
      <c r="H481" s="70"/>
      <c r="I481" s="127"/>
    </row>
    <row r="482">
      <c r="A482" s="123"/>
      <c r="B482" s="127"/>
      <c r="C482" s="128"/>
      <c r="D482" s="127"/>
      <c r="E482" s="128"/>
      <c r="F482" s="69"/>
      <c r="G482" s="128"/>
      <c r="H482" s="70"/>
      <c r="I482" s="127"/>
    </row>
    <row r="483">
      <c r="A483" s="123"/>
      <c r="B483" s="127"/>
      <c r="C483" s="128"/>
      <c r="D483" s="127"/>
      <c r="E483" s="128"/>
      <c r="F483" s="69"/>
      <c r="G483" s="128"/>
      <c r="H483" s="70"/>
      <c r="I483" s="127"/>
    </row>
    <row r="484">
      <c r="A484" s="123"/>
      <c r="B484" s="127"/>
      <c r="C484" s="128"/>
      <c r="D484" s="127"/>
      <c r="E484" s="128"/>
      <c r="F484" s="69"/>
      <c r="G484" s="128"/>
      <c r="H484" s="70"/>
      <c r="I484" s="127"/>
    </row>
    <row r="485">
      <c r="A485" s="123"/>
      <c r="B485" s="127"/>
      <c r="C485" s="128"/>
      <c r="D485" s="127"/>
      <c r="E485" s="128"/>
      <c r="F485" s="69"/>
      <c r="G485" s="128"/>
      <c r="H485" s="70"/>
      <c r="I485" s="127"/>
    </row>
    <row r="486">
      <c r="A486" s="123"/>
      <c r="B486" s="127"/>
      <c r="C486" s="128"/>
      <c r="D486" s="127"/>
      <c r="E486" s="128"/>
      <c r="F486" s="69"/>
      <c r="G486" s="128"/>
      <c r="H486" s="70"/>
      <c r="I486" s="127"/>
    </row>
    <row r="487">
      <c r="A487" s="123"/>
      <c r="B487" s="127"/>
      <c r="C487" s="128"/>
      <c r="D487" s="127"/>
      <c r="E487" s="128"/>
      <c r="F487" s="69"/>
      <c r="G487" s="128"/>
      <c r="H487" s="70"/>
      <c r="I487" s="127"/>
    </row>
    <row r="488">
      <c r="A488" s="123"/>
      <c r="B488" s="127"/>
      <c r="C488" s="128"/>
      <c r="D488" s="127"/>
      <c r="E488" s="128"/>
      <c r="F488" s="69"/>
      <c r="G488" s="128"/>
      <c r="H488" s="70"/>
      <c r="I488" s="127"/>
    </row>
    <row r="489">
      <c r="A489" s="123"/>
      <c r="B489" s="127"/>
      <c r="C489" s="128"/>
      <c r="D489" s="127"/>
      <c r="E489" s="128"/>
      <c r="F489" s="69"/>
      <c r="G489" s="128"/>
      <c r="H489" s="70"/>
      <c r="I489" s="127"/>
    </row>
    <row r="490">
      <c r="A490" s="123"/>
      <c r="B490" s="127"/>
      <c r="C490" s="128"/>
      <c r="D490" s="127"/>
      <c r="E490" s="128"/>
      <c r="F490" s="69"/>
      <c r="G490" s="128"/>
      <c r="H490" s="70"/>
      <c r="I490" s="127"/>
    </row>
    <row r="491">
      <c r="A491" s="123"/>
      <c r="B491" s="127"/>
      <c r="C491" s="128"/>
      <c r="D491" s="127"/>
      <c r="E491" s="128"/>
      <c r="F491" s="69"/>
      <c r="G491" s="128"/>
      <c r="H491" s="70"/>
      <c r="I491" s="127"/>
    </row>
    <row r="492">
      <c r="A492" s="123"/>
      <c r="B492" s="127"/>
      <c r="C492" s="128"/>
      <c r="D492" s="127"/>
      <c r="E492" s="128"/>
      <c r="F492" s="69"/>
      <c r="G492" s="128"/>
      <c r="H492" s="70"/>
      <c r="I492" s="127"/>
    </row>
    <row r="493">
      <c r="A493" s="123"/>
      <c r="B493" s="127"/>
      <c r="C493" s="128"/>
      <c r="D493" s="127"/>
      <c r="E493" s="128"/>
      <c r="F493" s="69"/>
      <c r="G493" s="128"/>
      <c r="H493" s="70"/>
      <c r="I493" s="127"/>
    </row>
    <row r="494">
      <c r="A494" s="123"/>
      <c r="B494" s="127"/>
      <c r="C494" s="128"/>
      <c r="D494" s="127"/>
      <c r="E494" s="128"/>
      <c r="F494" s="69"/>
      <c r="G494" s="128"/>
      <c r="H494" s="70"/>
      <c r="I494" s="127"/>
    </row>
    <row r="495">
      <c r="A495" s="123"/>
      <c r="B495" s="127"/>
      <c r="C495" s="128"/>
      <c r="D495" s="127"/>
      <c r="E495" s="128"/>
      <c r="F495" s="69"/>
      <c r="G495" s="128"/>
      <c r="H495" s="70"/>
      <c r="I495" s="127"/>
    </row>
    <row r="496">
      <c r="A496" s="123"/>
      <c r="B496" s="127"/>
      <c r="C496" s="128"/>
      <c r="D496" s="127"/>
      <c r="E496" s="128"/>
      <c r="F496" s="69"/>
      <c r="G496" s="128"/>
      <c r="H496" s="70"/>
      <c r="I496" s="127"/>
    </row>
    <row r="497">
      <c r="A497" s="123"/>
      <c r="B497" s="127"/>
      <c r="C497" s="128"/>
      <c r="D497" s="127"/>
      <c r="E497" s="128"/>
      <c r="F497" s="69"/>
      <c r="G497" s="128"/>
      <c r="H497" s="70"/>
      <c r="I497" s="127"/>
    </row>
    <row r="498">
      <c r="A498" s="123"/>
      <c r="B498" s="127"/>
      <c r="C498" s="128"/>
      <c r="D498" s="127"/>
      <c r="E498" s="128"/>
      <c r="F498" s="69"/>
      <c r="G498" s="128"/>
      <c r="H498" s="70"/>
      <c r="I498" s="127"/>
    </row>
    <row r="499">
      <c r="A499" s="123"/>
      <c r="B499" s="127"/>
      <c r="C499" s="128"/>
      <c r="D499" s="127"/>
      <c r="E499" s="128"/>
      <c r="F499" s="69"/>
      <c r="G499" s="128"/>
      <c r="H499" s="70"/>
      <c r="I499" s="127"/>
    </row>
    <row r="500">
      <c r="A500" s="123"/>
      <c r="B500" s="127"/>
      <c r="C500" s="128"/>
      <c r="D500" s="127"/>
      <c r="E500" s="128"/>
      <c r="F500" s="69"/>
      <c r="G500" s="128"/>
      <c r="H500" s="70"/>
      <c r="I500" s="127"/>
    </row>
    <row r="501">
      <c r="A501" s="123"/>
      <c r="B501" s="127"/>
      <c r="C501" s="128"/>
      <c r="D501" s="127"/>
      <c r="E501" s="128"/>
      <c r="F501" s="69"/>
      <c r="G501" s="128"/>
      <c r="H501" s="70"/>
      <c r="I501" s="127"/>
    </row>
    <row r="502">
      <c r="A502" s="123"/>
      <c r="B502" s="127"/>
      <c r="C502" s="128"/>
      <c r="D502" s="127"/>
      <c r="E502" s="128"/>
      <c r="F502" s="69"/>
      <c r="G502" s="128"/>
      <c r="H502" s="70"/>
      <c r="I502" s="127"/>
    </row>
    <row r="503">
      <c r="A503" s="123"/>
      <c r="B503" s="127"/>
      <c r="C503" s="128"/>
      <c r="D503" s="127"/>
      <c r="E503" s="128"/>
      <c r="F503" s="69"/>
      <c r="G503" s="128"/>
      <c r="H503" s="70"/>
      <c r="I503" s="127"/>
    </row>
    <row r="504">
      <c r="A504" s="123"/>
      <c r="B504" s="127"/>
      <c r="C504" s="128"/>
      <c r="D504" s="127"/>
      <c r="E504" s="128"/>
      <c r="F504" s="69"/>
      <c r="G504" s="128"/>
      <c r="H504" s="70"/>
      <c r="I504" s="127"/>
    </row>
    <row r="505">
      <c r="A505" s="123"/>
      <c r="B505" s="127"/>
      <c r="C505" s="128"/>
      <c r="D505" s="127"/>
      <c r="E505" s="128"/>
      <c r="F505" s="69"/>
      <c r="G505" s="128"/>
      <c r="H505" s="70"/>
      <c r="I505" s="127"/>
    </row>
    <row r="506">
      <c r="A506" s="123"/>
      <c r="B506" s="127"/>
      <c r="C506" s="128"/>
      <c r="D506" s="127"/>
      <c r="E506" s="128"/>
      <c r="F506" s="69"/>
      <c r="G506" s="128"/>
      <c r="H506" s="70"/>
      <c r="I506" s="127"/>
    </row>
    <row r="507">
      <c r="A507" s="123"/>
      <c r="B507" s="127"/>
      <c r="C507" s="128"/>
      <c r="D507" s="127"/>
      <c r="E507" s="128"/>
      <c r="F507" s="69"/>
      <c r="G507" s="128"/>
      <c r="H507" s="70"/>
      <c r="I507" s="127"/>
    </row>
    <row r="508">
      <c r="A508" s="123"/>
      <c r="B508" s="127"/>
      <c r="C508" s="128"/>
      <c r="D508" s="127"/>
      <c r="E508" s="128"/>
      <c r="F508" s="69"/>
      <c r="G508" s="128"/>
      <c r="H508" s="70"/>
      <c r="I508" s="127"/>
    </row>
    <row r="509">
      <c r="A509" s="123"/>
      <c r="B509" s="127"/>
      <c r="C509" s="128"/>
      <c r="D509" s="127"/>
      <c r="E509" s="128"/>
      <c r="F509" s="69"/>
      <c r="G509" s="128"/>
      <c r="H509" s="70"/>
      <c r="I509" s="127"/>
    </row>
    <row r="510">
      <c r="A510" s="123"/>
      <c r="B510" s="127"/>
      <c r="C510" s="128"/>
      <c r="D510" s="127"/>
      <c r="E510" s="128"/>
      <c r="F510" s="69"/>
      <c r="G510" s="128"/>
      <c r="H510" s="70"/>
      <c r="I510" s="127"/>
    </row>
    <row r="511">
      <c r="A511" s="123"/>
      <c r="B511" s="127"/>
      <c r="C511" s="128"/>
      <c r="D511" s="127"/>
      <c r="E511" s="128"/>
      <c r="F511" s="69"/>
      <c r="G511" s="128"/>
      <c r="H511" s="70"/>
      <c r="I511" s="127"/>
    </row>
    <row r="512">
      <c r="A512" s="123"/>
      <c r="B512" s="127"/>
      <c r="C512" s="128"/>
      <c r="D512" s="127"/>
      <c r="E512" s="128"/>
      <c r="F512" s="69"/>
      <c r="G512" s="128"/>
      <c r="H512" s="70"/>
      <c r="I512" s="127"/>
    </row>
    <row r="513">
      <c r="A513" s="123"/>
      <c r="B513" s="127"/>
      <c r="C513" s="128"/>
      <c r="D513" s="127"/>
      <c r="E513" s="128"/>
      <c r="F513" s="69"/>
      <c r="G513" s="128"/>
      <c r="H513" s="70"/>
      <c r="I513" s="127"/>
    </row>
    <row r="514">
      <c r="A514" s="123"/>
      <c r="B514" s="127"/>
      <c r="C514" s="128"/>
      <c r="D514" s="127"/>
      <c r="E514" s="128"/>
      <c r="F514" s="69"/>
      <c r="G514" s="128"/>
      <c r="H514" s="70"/>
      <c r="I514" s="127"/>
    </row>
    <row r="515">
      <c r="A515" s="123"/>
      <c r="B515" s="127"/>
      <c r="C515" s="128"/>
      <c r="D515" s="127"/>
      <c r="E515" s="128"/>
      <c r="F515" s="69"/>
      <c r="G515" s="128"/>
      <c r="H515" s="70"/>
      <c r="I515" s="127"/>
    </row>
    <row r="516">
      <c r="A516" s="123"/>
      <c r="B516" s="127"/>
      <c r="C516" s="128"/>
      <c r="D516" s="127"/>
      <c r="E516" s="128"/>
      <c r="F516" s="69"/>
      <c r="G516" s="128"/>
      <c r="H516" s="70"/>
      <c r="I516" s="127"/>
    </row>
    <row r="517">
      <c r="A517" s="123"/>
      <c r="B517" s="127"/>
      <c r="C517" s="128"/>
      <c r="D517" s="127"/>
      <c r="E517" s="128"/>
      <c r="F517" s="69"/>
      <c r="G517" s="128"/>
      <c r="H517" s="70"/>
      <c r="I517" s="127"/>
    </row>
    <row r="518">
      <c r="A518" s="123"/>
      <c r="B518" s="127"/>
      <c r="C518" s="128"/>
      <c r="D518" s="127"/>
      <c r="E518" s="128"/>
      <c r="F518" s="69"/>
      <c r="G518" s="128"/>
      <c r="H518" s="70"/>
      <c r="I518" s="127"/>
    </row>
    <row r="519">
      <c r="A519" s="123"/>
      <c r="B519" s="127"/>
      <c r="C519" s="128"/>
      <c r="D519" s="127"/>
      <c r="E519" s="128"/>
      <c r="F519" s="69"/>
      <c r="G519" s="128"/>
      <c r="H519" s="70"/>
      <c r="I519" s="127"/>
    </row>
    <row r="520">
      <c r="A520" s="123"/>
      <c r="B520" s="127"/>
      <c r="C520" s="128"/>
      <c r="D520" s="127"/>
      <c r="E520" s="128"/>
      <c r="F520" s="69"/>
      <c r="G520" s="128"/>
      <c r="H520" s="70"/>
      <c r="I520" s="127"/>
    </row>
    <row r="521">
      <c r="A521" s="123"/>
      <c r="B521" s="127"/>
      <c r="C521" s="128"/>
      <c r="D521" s="127"/>
      <c r="E521" s="128"/>
      <c r="F521" s="69"/>
      <c r="G521" s="128"/>
      <c r="H521" s="70"/>
      <c r="I521" s="127"/>
    </row>
    <row r="522">
      <c r="A522" s="123"/>
      <c r="B522" s="127"/>
      <c r="C522" s="128"/>
      <c r="D522" s="127"/>
      <c r="E522" s="128"/>
      <c r="F522" s="69"/>
      <c r="G522" s="128"/>
      <c r="H522" s="70"/>
      <c r="I522" s="127"/>
    </row>
    <row r="523">
      <c r="A523" s="123"/>
      <c r="B523" s="127"/>
      <c r="C523" s="128"/>
      <c r="D523" s="127"/>
      <c r="E523" s="128"/>
      <c r="F523" s="69"/>
      <c r="G523" s="128"/>
      <c r="H523" s="70"/>
      <c r="I523" s="127"/>
    </row>
    <row r="524">
      <c r="A524" s="123"/>
      <c r="B524" s="127"/>
      <c r="C524" s="128"/>
      <c r="D524" s="127"/>
      <c r="E524" s="128"/>
      <c r="F524" s="69"/>
      <c r="G524" s="128"/>
      <c r="H524" s="70"/>
      <c r="I524" s="127"/>
    </row>
    <row r="525">
      <c r="A525" s="123"/>
      <c r="B525" s="127"/>
      <c r="C525" s="128"/>
      <c r="D525" s="127"/>
      <c r="E525" s="128"/>
      <c r="F525" s="69"/>
      <c r="G525" s="128"/>
      <c r="H525" s="70"/>
      <c r="I525" s="127"/>
    </row>
    <row r="526">
      <c r="A526" s="123"/>
      <c r="B526" s="127"/>
      <c r="C526" s="128"/>
      <c r="D526" s="127"/>
      <c r="E526" s="128"/>
      <c r="F526" s="69"/>
      <c r="G526" s="128"/>
      <c r="H526" s="70"/>
      <c r="I526" s="127"/>
    </row>
    <row r="527">
      <c r="A527" s="123"/>
      <c r="B527" s="127"/>
      <c r="C527" s="128"/>
      <c r="D527" s="127"/>
      <c r="E527" s="128"/>
      <c r="F527" s="69"/>
      <c r="G527" s="128"/>
      <c r="H527" s="70"/>
      <c r="I527" s="127"/>
    </row>
    <row r="528">
      <c r="A528" s="123"/>
      <c r="B528" s="127"/>
      <c r="C528" s="128"/>
      <c r="D528" s="127"/>
      <c r="E528" s="128"/>
      <c r="F528" s="69"/>
      <c r="G528" s="128"/>
      <c r="H528" s="70"/>
      <c r="I528" s="127"/>
    </row>
    <row r="529">
      <c r="A529" s="123"/>
      <c r="B529" s="127"/>
      <c r="C529" s="128"/>
      <c r="D529" s="127"/>
      <c r="E529" s="128"/>
      <c r="F529" s="69"/>
      <c r="G529" s="128"/>
      <c r="H529" s="70"/>
      <c r="I529" s="127"/>
    </row>
    <row r="530">
      <c r="A530" s="123"/>
      <c r="B530" s="127"/>
      <c r="C530" s="128"/>
      <c r="D530" s="127"/>
      <c r="E530" s="128"/>
      <c r="F530" s="69"/>
      <c r="G530" s="128"/>
      <c r="H530" s="70"/>
      <c r="I530" s="127"/>
    </row>
    <row r="531">
      <c r="A531" s="123"/>
      <c r="B531" s="127"/>
      <c r="C531" s="128"/>
      <c r="D531" s="127"/>
      <c r="E531" s="128"/>
      <c r="F531" s="69"/>
      <c r="G531" s="128"/>
      <c r="H531" s="70"/>
      <c r="I531" s="127"/>
    </row>
    <row r="532">
      <c r="A532" s="123"/>
      <c r="B532" s="127"/>
      <c r="C532" s="128"/>
      <c r="D532" s="127"/>
      <c r="E532" s="128"/>
      <c r="F532" s="69"/>
      <c r="G532" s="128"/>
      <c r="H532" s="70"/>
      <c r="I532" s="127"/>
    </row>
    <row r="533">
      <c r="A533" s="123"/>
      <c r="B533" s="127"/>
      <c r="C533" s="128"/>
      <c r="D533" s="127"/>
      <c r="E533" s="128"/>
      <c r="F533" s="69"/>
      <c r="G533" s="128"/>
      <c r="H533" s="70"/>
      <c r="I533" s="127"/>
    </row>
    <row r="534">
      <c r="A534" s="123"/>
      <c r="B534" s="127"/>
      <c r="C534" s="128"/>
      <c r="D534" s="127"/>
      <c r="E534" s="128"/>
      <c r="F534" s="69"/>
      <c r="G534" s="128"/>
      <c r="H534" s="70"/>
      <c r="I534" s="127"/>
    </row>
    <row r="535">
      <c r="A535" s="123"/>
      <c r="B535" s="127"/>
      <c r="C535" s="128"/>
      <c r="D535" s="127"/>
      <c r="E535" s="128"/>
      <c r="F535" s="69"/>
      <c r="G535" s="128"/>
      <c r="H535" s="70"/>
      <c r="I535" s="127"/>
    </row>
    <row r="536">
      <c r="A536" s="123"/>
      <c r="B536" s="127"/>
      <c r="C536" s="128"/>
      <c r="D536" s="127"/>
      <c r="E536" s="128"/>
      <c r="F536" s="69"/>
      <c r="G536" s="128"/>
      <c r="H536" s="70"/>
      <c r="I536" s="127"/>
    </row>
    <row r="537">
      <c r="A537" s="123"/>
      <c r="B537" s="127"/>
      <c r="C537" s="128"/>
      <c r="D537" s="127"/>
      <c r="E537" s="128"/>
      <c r="F537" s="69"/>
      <c r="G537" s="128"/>
      <c r="H537" s="70"/>
      <c r="I537" s="127"/>
    </row>
    <row r="538">
      <c r="A538" s="123"/>
      <c r="B538" s="127"/>
      <c r="C538" s="128"/>
      <c r="D538" s="127"/>
      <c r="E538" s="128"/>
      <c r="F538" s="69"/>
      <c r="G538" s="128"/>
      <c r="H538" s="70"/>
      <c r="I538" s="127"/>
    </row>
    <row r="539">
      <c r="A539" s="123"/>
      <c r="B539" s="127"/>
      <c r="C539" s="128"/>
      <c r="D539" s="127"/>
      <c r="E539" s="128"/>
      <c r="F539" s="69"/>
      <c r="G539" s="128"/>
      <c r="H539" s="70"/>
      <c r="I539" s="127"/>
    </row>
    <row r="540">
      <c r="A540" s="123"/>
      <c r="B540" s="127"/>
      <c r="C540" s="128"/>
      <c r="D540" s="127"/>
      <c r="E540" s="128"/>
      <c r="F540" s="69"/>
      <c r="G540" s="128"/>
      <c r="H540" s="70"/>
      <c r="I540" s="127"/>
    </row>
    <row r="541">
      <c r="A541" s="123"/>
      <c r="B541" s="127"/>
      <c r="C541" s="128"/>
      <c r="D541" s="127"/>
      <c r="E541" s="128"/>
      <c r="F541" s="69"/>
      <c r="G541" s="128"/>
      <c r="H541" s="70"/>
      <c r="I541" s="127"/>
    </row>
    <row r="542">
      <c r="A542" s="123"/>
      <c r="B542" s="127"/>
      <c r="C542" s="128"/>
      <c r="D542" s="127"/>
      <c r="E542" s="128"/>
      <c r="F542" s="69"/>
      <c r="G542" s="128"/>
      <c r="H542" s="70"/>
      <c r="I542" s="127"/>
    </row>
    <row r="543">
      <c r="A543" s="123"/>
      <c r="B543" s="127"/>
      <c r="C543" s="128"/>
      <c r="D543" s="127"/>
      <c r="E543" s="128"/>
      <c r="F543" s="69"/>
      <c r="G543" s="128"/>
      <c r="H543" s="70"/>
      <c r="I543" s="127"/>
    </row>
    <row r="544">
      <c r="A544" s="123"/>
      <c r="B544" s="127"/>
      <c r="C544" s="128"/>
      <c r="D544" s="127"/>
      <c r="E544" s="128"/>
      <c r="F544" s="69"/>
      <c r="G544" s="128"/>
      <c r="H544" s="70"/>
      <c r="I544" s="127"/>
    </row>
    <row r="545">
      <c r="A545" s="123"/>
      <c r="B545" s="127"/>
      <c r="C545" s="128"/>
      <c r="D545" s="127"/>
      <c r="E545" s="128"/>
      <c r="F545" s="69"/>
      <c r="G545" s="128"/>
      <c r="H545" s="70"/>
      <c r="I545" s="127"/>
    </row>
    <row r="546">
      <c r="A546" s="123"/>
      <c r="B546" s="127"/>
      <c r="C546" s="128"/>
      <c r="D546" s="127"/>
      <c r="E546" s="128"/>
      <c r="F546" s="69"/>
      <c r="G546" s="128"/>
      <c r="H546" s="70"/>
      <c r="I546" s="127"/>
    </row>
    <row r="547">
      <c r="A547" s="123"/>
      <c r="B547" s="127"/>
      <c r="C547" s="128"/>
      <c r="D547" s="127"/>
      <c r="E547" s="128"/>
      <c r="F547" s="69"/>
      <c r="G547" s="128"/>
      <c r="H547" s="70"/>
      <c r="I547" s="127"/>
    </row>
    <row r="548">
      <c r="A548" s="123"/>
      <c r="B548" s="127"/>
      <c r="C548" s="128"/>
      <c r="D548" s="127"/>
      <c r="E548" s="128"/>
      <c r="F548" s="69"/>
      <c r="G548" s="128"/>
      <c r="H548" s="70"/>
      <c r="I548" s="127"/>
    </row>
    <row r="549">
      <c r="A549" s="123"/>
      <c r="B549" s="127"/>
      <c r="C549" s="128"/>
      <c r="D549" s="127"/>
      <c r="E549" s="128"/>
      <c r="F549" s="69"/>
      <c r="G549" s="128"/>
      <c r="H549" s="70"/>
      <c r="I549" s="127"/>
    </row>
    <row r="550">
      <c r="A550" s="123"/>
      <c r="B550" s="127"/>
      <c r="C550" s="128"/>
      <c r="D550" s="127"/>
      <c r="E550" s="128"/>
      <c r="F550" s="69"/>
      <c r="G550" s="128"/>
      <c r="H550" s="70"/>
      <c r="I550" s="127"/>
    </row>
    <row r="551">
      <c r="A551" s="123"/>
      <c r="B551" s="127"/>
      <c r="C551" s="128"/>
      <c r="D551" s="127"/>
      <c r="E551" s="128"/>
      <c r="F551" s="69"/>
      <c r="G551" s="128"/>
      <c r="H551" s="70"/>
      <c r="I551" s="127"/>
    </row>
    <row r="552">
      <c r="A552" s="123"/>
      <c r="B552" s="127"/>
      <c r="C552" s="128"/>
      <c r="D552" s="127"/>
      <c r="E552" s="128"/>
      <c r="F552" s="69"/>
      <c r="G552" s="128"/>
      <c r="H552" s="70"/>
      <c r="I552" s="127"/>
    </row>
    <row r="553">
      <c r="A553" s="123"/>
      <c r="B553" s="127"/>
      <c r="C553" s="128"/>
      <c r="D553" s="127"/>
      <c r="E553" s="128"/>
      <c r="F553" s="69"/>
      <c r="G553" s="128"/>
      <c r="H553" s="70"/>
      <c r="I553" s="127"/>
    </row>
    <row r="554">
      <c r="A554" s="123"/>
      <c r="B554" s="127"/>
      <c r="C554" s="128"/>
      <c r="D554" s="127"/>
      <c r="E554" s="128"/>
      <c r="F554" s="69"/>
      <c r="G554" s="128"/>
      <c r="H554" s="70"/>
      <c r="I554" s="127"/>
    </row>
    <row r="555">
      <c r="A555" s="123"/>
      <c r="B555" s="127"/>
      <c r="C555" s="128"/>
      <c r="D555" s="127"/>
      <c r="E555" s="128"/>
      <c r="F555" s="69"/>
      <c r="G555" s="128"/>
      <c r="H555" s="70"/>
      <c r="I555" s="127"/>
    </row>
    <row r="556">
      <c r="A556" s="123"/>
      <c r="B556" s="127"/>
      <c r="C556" s="128"/>
      <c r="D556" s="127"/>
      <c r="E556" s="128"/>
      <c r="F556" s="69"/>
      <c r="G556" s="128"/>
      <c r="H556" s="70"/>
      <c r="I556" s="127"/>
    </row>
    <row r="557">
      <c r="A557" s="123"/>
      <c r="B557" s="127"/>
      <c r="C557" s="128"/>
      <c r="D557" s="127"/>
      <c r="E557" s="128"/>
      <c r="F557" s="69"/>
      <c r="G557" s="128"/>
      <c r="H557" s="70"/>
      <c r="I557" s="127"/>
    </row>
    <row r="558">
      <c r="A558" s="123"/>
      <c r="B558" s="127"/>
      <c r="C558" s="128"/>
      <c r="D558" s="127"/>
      <c r="E558" s="128"/>
      <c r="F558" s="69"/>
      <c r="G558" s="128"/>
      <c r="H558" s="70"/>
      <c r="I558" s="127"/>
    </row>
    <row r="559">
      <c r="A559" s="123"/>
      <c r="B559" s="127"/>
      <c r="C559" s="128"/>
      <c r="D559" s="127"/>
      <c r="E559" s="128"/>
      <c r="F559" s="69"/>
      <c r="G559" s="128"/>
      <c r="H559" s="70"/>
      <c r="I559" s="127"/>
    </row>
    <row r="560">
      <c r="A560" s="123"/>
      <c r="B560" s="127"/>
      <c r="C560" s="128"/>
      <c r="D560" s="127"/>
      <c r="E560" s="128"/>
      <c r="F560" s="69"/>
      <c r="G560" s="128"/>
      <c r="H560" s="70"/>
      <c r="I560" s="127"/>
    </row>
    <row r="561">
      <c r="A561" s="123"/>
      <c r="B561" s="127"/>
      <c r="C561" s="128"/>
      <c r="D561" s="127"/>
      <c r="E561" s="128"/>
      <c r="F561" s="69"/>
      <c r="G561" s="128"/>
      <c r="H561" s="70"/>
      <c r="I561" s="127"/>
    </row>
    <row r="562">
      <c r="A562" s="123"/>
      <c r="B562" s="127"/>
      <c r="C562" s="128"/>
      <c r="D562" s="127"/>
      <c r="E562" s="128"/>
      <c r="F562" s="69"/>
      <c r="G562" s="128"/>
      <c r="H562" s="70"/>
      <c r="I562" s="127"/>
    </row>
    <row r="563">
      <c r="A563" s="123"/>
      <c r="B563" s="127"/>
      <c r="C563" s="128"/>
      <c r="D563" s="127"/>
      <c r="E563" s="128"/>
      <c r="F563" s="69"/>
      <c r="G563" s="128"/>
      <c r="H563" s="70"/>
      <c r="I563" s="127"/>
    </row>
    <row r="564">
      <c r="A564" s="123"/>
      <c r="B564" s="127"/>
      <c r="C564" s="128"/>
      <c r="D564" s="127"/>
      <c r="E564" s="128"/>
      <c r="F564" s="69"/>
      <c r="G564" s="128"/>
      <c r="H564" s="70"/>
      <c r="I564" s="127"/>
    </row>
    <row r="565">
      <c r="A565" s="123"/>
      <c r="B565" s="127"/>
      <c r="C565" s="128"/>
      <c r="D565" s="127"/>
      <c r="E565" s="128"/>
      <c r="F565" s="69"/>
      <c r="G565" s="128"/>
      <c r="H565" s="70"/>
      <c r="I565" s="127"/>
    </row>
    <row r="566">
      <c r="A566" s="123"/>
      <c r="B566" s="127"/>
      <c r="C566" s="128"/>
      <c r="D566" s="127"/>
      <c r="E566" s="128"/>
      <c r="F566" s="69"/>
      <c r="G566" s="128"/>
      <c r="H566" s="70"/>
      <c r="I566" s="127"/>
    </row>
    <row r="567">
      <c r="A567" s="123"/>
      <c r="B567" s="127"/>
      <c r="C567" s="128"/>
      <c r="D567" s="127"/>
      <c r="E567" s="128"/>
      <c r="F567" s="69"/>
      <c r="G567" s="128"/>
      <c r="H567" s="70"/>
      <c r="I567" s="127"/>
    </row>
    <row r="568">
      <c r="A568" s="123"/>
      <c r="B568" s="127"/>
      <c r="C568" s="128"/>
      <c r="D568" s="127"/>
      <c r="E568" s="128"/>
      <c r="F568" s="69"/>
      <c r="G568" s="128"/>
      <c r="H568" s="70"/>
      <c r="I568" s="127"/>
    </row>
    <row r="569">
      <c r="A569" s="123"/>
      <c r="B569" s="127"/>
      <c r="C569" s="128"/>
      <c r="D569" s="127"/>
      <c r="E569" s="128"/>
      <c r="F569" s="69"/>
      <c r="G569" s="128"/>
      <c r="H569" s="70"/>
      <c r="I569" s="127"/>
    </row>
    <row r="570">
      <c r="A570" s="123"/>
      <c r="B570" s="127"/>
      <c r="C570" s="128"/>
      <c r="D570" s="127"/>
      <c r="E570" s="128"/>
      <c r="F570" s="69"/>
      <c r="G570" s="128"/>
      <c r="H570" s="70"/>
      <c r="I570" s="127"/>
    </row>
    <row r="571">
      <c r="A571" s="123"/>
      <c r="B571" s="127"/>
      <c r="C571" s="128"/>
      <c r="D571" s="127"/>
      <c r="E571" s="128"/>
      <c r="F571" s="69"/>
      <c r="G571" s="128"/>
      <c r="H571" s="70"/>
      <c r="I571" s="127"/>
    </row>
    <row r="572">
      <c r="A572" s="123"/>
      <c r="B572" s="127"/>
      <c r="C572" s="128"/>
      <c r="D572" s="127"/>
      <c r="E572" s="128"/>
      <c r="F572" s="69"/>
      <c r="G572" s="128"/>
      <c r="H572" s="70"/>
      <c r="I572" s="127"/>
    </row>
    <row r="573">
      <c r="A573" s="123"/>
      <c r="B573" s="127"/>
      <c r="C573" s="128"/>
      <c r="D573" s="127"/>
      <c r="E573" s="128"/>
      <c r="F573" s="69"/>
      <c r="G573" s="128"/>
      <c r="H573" s="70"/>
      <c r="I573" s="127"/>
    </row>
    <row r="574">
      <c r="A574" s="123"/>
      <c r="B574" s="127"/>
      <c r="C574" s="128"/>
      <c r="D574" s="127"/>
      <c r="E574" s="128"/>
      <c r="F574" s="69"/>
      <c r="G574" s="128"/>
      <c r="H574" s="70"/>
      <c r="I574" s="127"/>
    </row>
    <row r="575">
      <c r="A575" s="123"/>
      <c r="B575" s="127"/>
      <c r="C575" s="128"/>
      <c r="D575" s="127"/>
      <c r="E575" s="128"/>
      <c r="F575" s="69"/>
      <c r="G575" s="128"/>
      <c r="H575" s="70"/>
      <c r="I575" s="127"/>
    </row>
    <row r="576">
      <c r="A576" s="123"/>
      <c r="B576" s="127"/>
      <c r="C576" s="128"/>
      <c r="D576" s="127"/>
      <c r="E576" s="128"/>
      <c r="F576" s="69"/>
      <c r="G576" s="128"/>
      <c r="H576" s="70"/>
      <c r="I576" s="127"/>
    </row>
    <row r="577">
      <c r="A577" s="123"/>
      <c r="B577" s="127"/>
      <c r="C577" s="128"/>
      <c r="D577" s="127"/>
      <c r="E577" s="128"/>
      <c r="F577" s="69"/>
      <c r="G577" s="128"/>
      <c r="H577" s="70"/>
      <c r="I577" s="127"/>
    </row>
    <row r="578">
      <c r="A578" s="123"/>
      <c r="B578" s="127"/>
      <c r="C578" s="128"/>
      <c r="D578" s="127"/>
      <c r="E578" s="128"/>
      <c r="F578" s="69"/>
      <c r="G578" s="128"/>
      <c r="H578" s="70"/>
      <c r="I578" s="127"/>
    </row>
    <row r="579">
      <c r="A579" s="123"/>
      <c r="B579" s="127"/>
      <c r="C579" s="128"/>
      <c r="D579" s="127"/>
      <c r="E579" s="128"/>
      <c r="F579" s="69"/>
      <c r="G579" s="128"/>
      <c r="H579" s="70"/>
      <c r="I579" s="127"/>
    </row>
    <row r="580">
      <c r="A580" s="123"/>
      <c r="B580" s="127"/>
      <c r="C580" s="128"/>
      <c r="D580" s="127"/>
      <c r="E580" s="128"/>
      <c r="F580" s="69"/>
      <c r="G580" s="128"/>
      <c r="H580" s="70"/>
      <c r="I580" s="127"/>
    </row>
    <row r="581">
      <c r="A581" s="123"/>
      <c r="B581" s="127"/>
      <c r="C581" s="128"/>
      <c r="D581" s="127"/>
      <c r="E581" s="128"/>
      <c r="F581" s="69"/>
      <c r="G581" s="128"/>
      <c r="H581" s="70"/>
      <c r="I581" s="127"/>
    </row>
    <row r="582">
      <c r="A582" s="123"/>
      <c r="B582" s="127"/>
      <c r="C582" s="128"/>
      <c r="D582" s="127"/>
      <c r="E582" s="128"/>
      <c r="F582" s="69"/>
      <c r="G582" s="128"/>
      <c r="H582" s="70"/>
      <c r="I582" s="127"/>
    </row>
    <row r="583">
      <c r="A583" s="123"/>
      <c r="B583" s="127"/>
      <c r="C583" s="128"/>
      <c r="D583" s="127"/>
      <c r="E583" s="128"/>
      <c r="F583" s="69"/>
      <c r="G583" s="128"/>
      <c r="H583" s="70"/>
      <c r="I583" s="127"/>
    </row>
    <row r="584">
      <c r="A584" s="123"/>
      <c r="B584" s="127"/>
      <c r="C584" s="128"/>
      <c r="D584" s="127"/>
      <c r="E584" s="128"/>
      <c r="F584" s="69"/>
      <c r="G584" s="128"/>
      <c r="H584" s="70"/>
      <c r="I584" s="127"/>
    </row>
    <row r="585">
      <c r="A585" s="123"/>
      <c r="B585" s="127"/>
      <c r="C585" s="128"/>
      <c r="D585" s="127"/>
      <c r="E585" s="128"/>
      <c r="F585" s="69"/>
      <c r="G585" s="128"/>
      <c r="H585" s="70"/>
      <c r="I585" s="127"/>
    </row>
    <row r="586">
      <c r="A586" s="123"/>
      <c r="B586" s="127"/>
      <c r="C586" s="128"/>
      <c r="D586" s="127"/>
      <c r="E586" s="128"/>
      <c r="F586" s="69"/>
      <c r="G586" s="128"/>
      <c r="H586" s="70"/>
      <c r="I586" s="127"/>
    </row>
    <row r="587">
      <c r="A587" s="123"/>
      <c r="B587" s="127"/>
      <c r="C587" s="128"/>
      <c r="D587" s="127"/>
      <c r="E587" s="128"/>
      <c r="F587" s="69"/>
      <c r="G587" s="128"/>
      <c r="H587" s="70"/>
      <c r="I587" s="127"/>
    </row>
    <row r="588">
      <c r="A588" s="123"/>
      <c r="B588" s="127"/>
      <c r="C588" s="128"/>
      <c r="D588" s="127"/>
      <c r="E588" s="128"/>
      <c r="F588" s="69"/>
      <c r="G588" s="128"/>
      <c r="H588" s="70"/>
      <c r="I588" s="127"/>
    </row>
    <row r="589">
      <c r="A589" s="123"/>
      <c r="B589" s="127"/>
      <c r="C589" s="128"/>
      <c r="D589" s="127"/>
      <c r="E589" s="128"/>
      <c r="F589" s="69"/>
      <c r="G589" s="128"/>
      <c r="H589" s="70"/>
      <c r="I589" s="127"/>
    </row>
    <row r="590">
      <c r="A590" s="123"/>
      <c r="B590" s="127"/>
      <c r="C590" s="128"/>
      <c r="D590" s="127"/>
      <c r="E590" s="128"/>
      <c r="F590" s="69"/>
      <c r="G590" s="128"/>
      <c r="H590" s="70"/>
      <c r="I590" s="127"/>
    </row>
    <row r="591">
      <c r="A591" s="123"/>
      <c r="B591" s="127"/>
      <c r="C591" s="128"/>
      <c r="D591" s="127"/>
      <c r="E591" s="128"/>
      <c r="F591" s="69"/>
      <c r="G591" s="128"/>
      <c r="H591" s="70"/>
      <c r="I591" s="127"/>
    </row>
    <row r="592">
      <c r="A592" s="123"/>
      <c r="B592" s="127"/>
      <c r="C592" s="128"/>
      <c r="D592" s="127"/>
      <c r="E592" s="128"/>
      <c r="F592" s="69"/>
      <c r="G592" s="128"/>
      <c r="H592" s="70"/>
      <c r="I592" s="127"/>
    </row>
    <row r="593">
      <c r="A593" s="123"/>
      <c r="B593" s="127"/>
      <c r="C593" s="128"/>
      <c r="D593" s="127"/>
      <c r="E593" s="128"/>
      <c r="F593" s="69"/>
      <c r="G593" s="128"/>
      <c r="H593" s="70"/>
      <c r="I593" s="127"/>
    </row>
    <row r="594">
      <c r="A594" s="123"/>
      <c r="B594" s="127"/>
      <c r="C594" s="128"/>
      <c r="D594" s="127"/>
      <c r="E594" s="128"/>
      <c r="F594" s="69"/>
      <c r="G594" s="128"/>
      <c r="H594" s="70"/>
      <c r="I594" s="127"/>
    </row>
    <row r="595">
      <c r="A595" s="123"/>
      <c r="B595" s="127"/>
      <c r="C595" s="128"/>
      <c r="D595" s="127"/>
      <c r="E595" s="128"/>
      <c r="F595" s="69"/>
      <c r="G595" s="128"/>
      <c r="H595" s="70"/>
      <c r="I595" s="127"/>
    </row>
    <row r="596">
      <c r="A596" s="123"/>
      <c r="B596" s="127"/>
      <c r="C596" s="128"/>
      <c r="D596" s="127"/>
      <c r="E596" s="128"/>
      <c r="F596" s="69"/>
      <c r="G596" s="128"/>
      <c r="H596" s="70"/>
      <c r="I596" s="127"/>
    </row>
    <row r="597">
      <c r="A597" s="123"/>
      <c r="B597" s="127"/>
      <c r="C597" s="128"/>
      <c r="D597" s="127"/>
      <c r="E597" s="128"/>
      <c r="F597" s="69"/>
      <c r="G597" s="128"/>
      <c r="H597" s="70"/>
      <c r="I597" s="127"/>
    </row>
    <row r="598">
      <c r="A598" s="123"/>
      <c r="B598" s="127"/>
      <c r="C598" s="128"/>
      <c r="D598" s="127"/>
      <c r="E598" s="128"/>
      <c r="F598" s="69"/>
      <c r="G598" s="128"/>
      <c r="H598" s="70"/>
      <c r="I598" s="127"/>
    </row>
    <row r="599">
      <c r="A599" s="123"/>
      <c r="B599" s="127"/>
      <c r="C599" s="128"/>
      <c r="D599" s="127"/>
      <c r="E599" s="128"/>
      <c r="F599" s="69"/>
      <c r="G599" s="128"/>
      <c r="H599" s="70"/>
      <c r="I599" s="127"/>
    </row>
    <row r="600">
      <c r="A600" s="123"/>
      <c r="B600" s="127"/>
      <c r="C600" s="128"/>
      <c r="D600" s="127"/>
      <c r="E600" s="128"/>
      <c r="F600" s="69"/>
      <c r="G600" s="128"/>
      <c r="H600" s="70"/>
      <c r="I600" s="127"/>
    </row>
    <row r="601">
      <c r="A601" s="123"/>
      <c r="B601" s="127"/>
      <c r="C601" s="128"/>
      <c r="D601" s="127"/>
      <c r="E601" s="128"/>
      <c r="F601" s="69"/>
      <c r="G601" s="128"/>
      <c r="H601" s="70"/>
      <c r="I601" s="127"/>
    </row>
    <row r="602">
      <c r="A602" s="123"/>
      <c r="B602" s="127"/>
      <c r="C602" s="128"/>
      <c r="D602" s="127"/>
      <c r="E602" s="128"/>
      <c r="F602" s="69"/>
      <c r="G602" s="128"/>
      <c r="H602" s="70"/>
      <c r="I602" s="127"/>
    </row>
    <row r="603">
      <c r="A603" s="123"/>
      <c r="B603" s="127"/>
      <c r="C603" s="128"/>
      <c r="D603" s="127"/>
      <c r="E603" s="128"/>
      <c r="F603" s="69"/>
      <c r="G603" s="128"/>
      <c r="H603" s="70"/>
      <c r="I603" s="127"/>
    </row>
    <row r="604">
      <c r="A604" s="123"/>
      <c r="B604" s="127"/>
      <c r="C604" s="128"/>
      <c r="D604" s="127"/>
      <c r="E604" s="128"/>
      <c r="F604" s="69"/>
      <c r="G604" s="128"/>
      <c r="H604" s="70"/>
      <c r="I604" s="127"/>
    </row>
    <row r="605">
      <c r="A605" s="123"/>
      <c r="B605" s="127"/>
      <c r="C605" s="128"/>
      <c r="D605" s="127"/>
      <c r="E605" s="128"/>
      <c r="F605" s="69"/>
      <c r="G605" s="128"/>
      <c r="H605" s="70"/>
      <c r="I605" s="127"/>
    </row>
    <row r="606">
      <c r="A606" s="123"/>
      <c r="B606" s="127"/>
      <c r="C606" s="128"/>
      <c r="D606" s="127"/>
      <c r="E606" s="128"/>
      <c r="F606" s="69"/>
      <c r="G606" s="128"/>
      <c r="H606" s="70"/>
      <c r="I606" s="127"/>
    </row>
    <row r="607">
      <c r="A607" s="123"/>
      <c r="B607" s="127"/>
      <c r="C607" s="128"/>
      <c r="D607" s="127"/>
      <c r="E607" s="128"/>
      <c r="F607" s="69"/>
      <c r="G607" s="128"/>
      <c r="H607" s="70"/>
      <c r="I607" s="127"/>
    </row>
    <row r="608">
      <c r="A608" s="123"/>
      <c r="B608" s="127"/>
      <c r="C608" s="128"/>
      <c r="D608" s="127"/>
      <c r="E608" s="128"/>
      <c r="F608" s="69"/>
      <c r="G608" s="128"/>
      <c r="H608" s="70"/>
      <c r="I608" s="127"/>
    </row>
    <row r="609">
      <c r="A609" s="123"/>
      <c r="B609" s="127"/>
      <c r="C609" s="128"/>
      <c r="D609" s="127"/>
      <c r="E609" s="128"/>
      <c r="F609" s="69"/>
      <c r="G609" s="128"/>
      <c r="H609" s="70"/>
      <c r="I609" s="127"/>
    </row>
    <row r="610">
      <c r="A610" s="123"/>
      <c r="B610" s="127"/>
      <c r="C610" s="128"/>
      <c r="D610" s="127"/>
      <c r="E610" s="128"/>
      <c r="F610" s="69"/>
      <c r="G610" s="128"/>
      <c r="H610" s="70"/>
      <c r="I610" s="127"/>
    </row>
    <row r="611">
      <c r="A611" s="123"/>
      <c r="B611" s="127"/>
      <c r="C611" s="128"/>
      <c r="D611" s="127"/>
      <c r="E611" s="128"/>
      <c r="F611" s="69"/>
      <c r="G611" s="128"/>
      <c r="H611" s="70"/>
      <c r="I611" s="127"/>
    </row>
    <row r="612">
      <c r="A612" s="123"/>
      <c r="B612" s="127"/>
      <c r="C612" s="128"/>
      <c r="D612" s="127"/>
      <c r="E612" s="128"/>
      <c r="F612" s="69"/>
      <c r="G612" s="128"/>
      <c r="H612" s="70"/>
      <c r="I612" s="127"/>
    </row>
    <row r="613">
      <c r="A613" s="123"/>
      <c r="B613" s="127"/>
      <c r="C613" s="128"/>
      <c r="D613" s="127"/>
      <c r="E613" s="128"/>
      <c r="F613" s="69"/>
      <c r="G613" s="128"/>
      <c r="H613" s="70"/>
      <c r="I613" s="127"/>
    </row>
    <row r="614">
      <c r="A614" s="123"/>
      <c r="B614" s="127"/>
      <c r="C614" s="128"/>
      <c r="D614" s="127"/>
      <c r="E614" s="128"/>
      <c r="F614" s="69"/>
      <c r="G614" s="128"/>
      <c r="H614" s="70"/>
      <c r="I614" s="127"/>
    </row>
    <row r="615">
      <c r="A615" s="123"/>
      <c r="B615" s="127"/>
      <c r="C615" s="128"/>
      <c r="D615" s="127"/>
      <c r="E615" s="128"/>
      <c r="F615" s="69"/>
      <c r="G615" s="128"/>
      <c r="H615" s="70"/>
      <c r="I615" s="127"/>
    </row>
    <row r="616">
      <c r="A616" s="123"/>
      <c r="B616" s="127"/>
      <c r="C616" s="128"/>
      <c r="D616" s="127"/>
      <c r="E616" s="128"/>
      <c r="F616" s="69"/>
      <c r="G616" s="128"/>
      <c r="H616" s="70"/>
      <c r="I616" s="127"/>
    </row>
    <row r="617">
      <c r="A617" s="123"/>
      <c r="B617" s="127"/>
      <c r="C617" s="128"/>
      <c r="D617" s="127"/>
      <c r="E617" s="128"/>
      <c r="F617" s="69"/>
      <c r="G617" s="128"/>
      <c r="H617" s="70"/>
      <c r="I617" s="127"/>
    </row>
    <row r="618">
      <c r="A618" s="123"/>
      <c r="B618" s="127"/>
      <c r="C618" s="128"/>
      <c r="D618" s="127"/>
      <c r="E618" s="128"/>
      <c r="F618" s="69"/>
      <c r="G618" s="128"/>
      <c r="H618" s="70"/>
      <c r="I618" s="127"/>
    </row>
    <row r="619">
      <c r="A619" s="123"/>
      <c r="B619" s="127"/>
      <c r="C619" s="128"/>
      <c r="D619" s="127"/>
      <c r="E619" s="128"/>
      <c r="F619" s="69"/>
      <c r="G619" s="128"/>
      <c r="H619" s="70"/>
      <c r="I619" s="127"/>
    </row>
    <row r="620">
      <c r="A620" s="123"/>
      <c r="B620" s="127"/>
      <c r="C620" s="128"/>
      <c r="D620" s="127"/>
      <c r="E620" s="128"/>
      <c r="F620" s="69"/>
      <c r="G620" s="128"/>
      <c r="H620" s="70"/>
      <c r="I620" s="127"/>
    </row>
    <row r="621">
      <c r="A621" s="123"/>
      <c r="B621" s="127"/>
      <c r="C621" s="128"/>
      <c r="D621" s="127"/>
      <c r="E621" s="128"/>
      <c r="F621" s="69"/>
      <c r="G621" s="128"/>
      <c r="H621" s="70"/>
      <c r="I621" s="127"/>
    </row>
    <row r="622">
      <c r="A622" s="123"/>
      <c r="B622" s="127"/>
      <c r="C622" s="128"/>
      <c r="D622" s="127"/>
      <c r="E622" s="128"/>
      <c r="F622" s="69"/>
      <c r="G622" s="128"/>
      <c r="H622" s="70"/>
      <c r="I622" s="127"/>
    </row>
    <row r="623">
      <c r="A623" s="123"/>
      <c r="B623" s="127"/>
      <c r="C623" s="128"/>
      <c r="D623" s="127"/>
      <c r="E623" s="128"/>
      <c r="F623" s="69"/>
      <c r="G623" s="128"/>
      <c r="H623" s="70"/>
      <c r="I623" s="127"/>
    </row>
    <row r="624">
      <c r="A624" s="123"/>
      <c r="B624" s="127"/>
      <c r="C624" s="128"/>
      <c r="D624" s="127"/>
      <c r="E624" s="128"/>
      <c r="F624" s="69"/>
      <c r="G624" s="128"/>
      <c r="H624" s="70"/>
      <c r="I624" s="127"/>
    </row>
    <row r="625">
      <c r="A625" s="123"/>
      <c r="B625" s="127"/>
      <c r="C625" s="128"/>
      <c r="D625" s="127"/>
      <c r="E625" s="128"/>
      <c r="F625" s="69"/>
      <c r="G625" s="128"/>
      <c r="H625" s="70"/>
      <c r="I625" s="127"/>
    </row>
    <row r="626">
      <c r="A626" s="123"/>
      <c r="B626" s="127"/>
      <c r="C626" s="128"/>
      <c r="D626" s="127"/>
      <c r="E626" s="128"/>
      <c r="F626" s="69"/>
      <c r="G626" s="128"/>
      <c r="H626" s="70"/>
      <c r="I626" s="127"/>
    </row>
    <row r="627">
      <c r="A627" s="123"/>
      <c r="B627" s="127"/>
      <c r="C627" s="128"/>
      <c r="D627" s="127"/>
      <c r="E627" s="128"/>
      <c r="F627" s="69"/>
      <c r="G627" s="128"/>
      <c r="H627" s="70"/>
      <c r="I627" s="127"/>
    </row>
    <row r="628">
      <c r="A628" s="123"/>
      <c r="B628" s="127"/>
      <c r="C628" s="128"/>
      <c r="D628" s="127"/>
      <c r="E628" s="128"/>
      <c r="F628" s="69"/>
      <c r="G628" s="128"/>
      <c r="H628" s="70"/>
      <c r="I628" s="127"/>
    </row>
    <row r="629">
      <c r="A629" s="123"/>
      <c r="B629" s="127"/>
      <c r="C629" s="128"/>
      <c r="D629" s="127"/>
      <c r="E629" s="128"/>
      <c r="F629" s="69"/>
      <c r="G629" s="128"/>
      <c r="H629" s="70"/>
      <c r="I629" s="127"/>
    </row>
    <row r="630">
      <c r="A630" s="123"/>
      <c r="B630" s="127"/>
      <c r="C630" s="128"/>
      <c r="D630" s="127"/>
      <c r="E630" s="128"/>
      <c r="F630" s="69"/>
      <c r="G630" s="128"/>
      <c r="H630" s="70"/>
      <c r="I630" s="127"/>
    </row>
    <row r="631">
      <c r="A631" s="123"/>
      <c r="B631" s="127"/>
      <c r="C631" s="128"/>
      <c r="D631" s="127"/>
      <c r="E631" s="128"/>
      <c r="F631" s="69"/>
      <c r="G631" s="128"/>
      <c r="H631" s="70"/>
      <c r="I631" s="127"/>
    </row>
    <row r="632">
      <c r="A632" s="123"/>
      <c r="B632" s="127"/>
      <c r="C632" s="128"/>
      <c r="D632" s="127"/>
      <c r="E632" s="128"/>
      <c r="F632" s="69"/>
      <c r="G632" s="128"/>
      <c r="H632" s="70"/>
      <c r="I632" s="127"/>
    </row>
    <row r="633">
      <c r="A633" s="123"/>
      <c r="B633" s="127"/>
      <c r="C633" s="128"/>
      <c r="D633" s="127"/>
      <c r="E633" s="128"/>
      <c r="F633" s="69"/>
      <c r="G633" s="128"/>
      <c r="H633" s="70"/>
      <c r="I633" s="127"/>
    </row>
    <row r="634">
      <c r="A634" s="123"/>
      <c r="B634" s="127"/>
      <c r="C634" s="128"/>
      <c r="D634" s="127"/>
      <c r="E634" s="128"/>
      <c r="F634" s="69"/>
      <c r="G634" s="128"/>
      <c r="H634" s="70"/>
      <c r="I634" s="127"/>
    </row>
    <row r="635">
      <c r="A635" s="123"/>
      <c r="B635" s="127"/>
      <c r="C635" s="128"/>
      <c r="D635" s="127"/>
      <c r="E635" s="128"/>
      <c r="F635" s="69"/>
      <c r="G635" s="128"/>
      <c r="H635" s="70"/>
      <c r="I635" s="127"/>
    </row>
    <row r="636">
      <c r="A636" s="123"/>
      <c r="B636" s="127"/>
      <c r="C636" s="128"/>
      <c r="D636" s="127"/>
      <c r="E636" s="128"/>
      <c r="F636" s="69"/>
      <c r="G636" s="128"/>
      <c r="H636" s="70"/>
      <c r="I636" s="127"/>
    </row>
    <row r="637">
      <c r="A637" s="123"/>
      <c r="B637" s="127"/>
      <c r="C637" s="128"/>
      <c r="D637" s="127"/>
      <c r="E637" s="128"/>
      <c r="F637" s="69"/>
      <c r="G637" s="128"/>
      <c r="H637" s="70"/>
      <c r="I637" s="127"/>
    </row>
    <row r="638">
      <c r="A638" s="123"/>
      <c r="B638" s="127"/>
      <c r="C638" s="128"/>
      <c r="D638" s="127"/>
      <c r="E638" s="128"/>
      <c r="F638" s="69"/>
      <c r="G638" s="128"/>
      <c r="H638" s="70"/>
      <c r="I638" s="127"/>
    </row>
    <row r="639">
      <c r="A639" s="123"/>
      <c r="B639" s="127"/>
      <c r="C639" s="128"/>
      <c r="D639" s="127"/>
      <c r="E639" s="128"/>
      <c r="F639" s="69"/>
      <c r="G639" s="128"/>
      <c r="H639" s="70"/>
      <c r="I639" s="127"/>
    </row>
    <row r="640">
      <c r="A640" s="123"/>
      <c r="B640" s="127"/>
      <c r="C640" s="128"/>
      <c r="D640" s="127"/>
      <c r="E640" s="128"/>
      <c r="F640" s="69"/>
      <c r="G640" s="128"/>
      <c r="H640" s="70"/>
      <c r="I640" s="127"/>
    </row>
    <row r="641">
      <c r="A641" s="123"/>
      <c r="B641" s="127"/>
      <c r="C641" s="128"/>
      <c r="D641" s="127"/>
      <c r="E641" s="128"/>
      <c r="F641" s="69"/>
      <c r="G641" s="128"/>
      <c r="H641" s="70"/>
      <c r="I641" s="127"/>
    </row>
    <row r="642">
      <c r="A642" s="123"/>
      <c r="B642" s="127"/>
      <c r="C642" s="128"/>
      <c r="D642" s="127"/>
      <c r="E642" s="128"/>
      <c r="F642" s="69"/>
      <c r="G642" s="128"/>
      <c r="H642" s="70"/>
      <c r="I642" s="127"/>
    </row>
    <row r="643">
      <c r="A643" s="123"/>
      <c r="B643" s="127"/>
      <c r="C643" s="128"/>
      <c r="D643" s="127"/>
      <c r="E643" s="128"/>
      <c r="F643" s="69"/>
      <c r="G643" s="128"/>
      <c r="H643" s="70"/>
      <c r="I643" s="127"/>
    </row>
    <row r="644">
      <c r="A644" s="123"/>
      <c r="B644" s="127"/>
      <c r="C644" s="128"/>
      <c r="D644" s="127"/>
      <c r="E644" s="128"/>
      <c r="F644" s="69"/>
      <c r="G644" s="128"/>
      <c r="H644" s="70"/>
      <c r="I644" s="127"/>
    </row>
    <row r="645">
      <c r="A645" s="123"/>
      <c r="B645" s="127"/>
      <c r="C645" s="128"/>
      <c r="D645" s="127"/>
      <c r="E645" s="128"/>
      <c r="F645" s="69"/>
      <c r="G645" s="128"/>
      <c r="H645" s="70"/>
      <c r="I645" s="127"/>
    </row>
    <row r="646">
      <c r="A646" s="123"/>
      <c r="B646" s="127"/>
      <c r="C646" s="128"/>
      <c r="D646" s="127"/>
      <c r="E646" s="128"/>
      <c r="F646" s="69"/>
      <c r="G646" s="128"/>
      <c r="H646" s="70"/>
      <c r="I646" s="127"/>
    </row>
    <row r="647">
      <c r="A647" s="123"/>
      <c r="B647" s="127"/>
      <c r="C647" s="128"/>
      <c r="D647" s="127"/>
      <c r="E647" s="128"/>
      <c r="F647" s="69"/>
      <c r="G647" s="128"/>
      <c r="H647" s="70"/>
      <c r="I647" s="127"/>
    </row>
    <row r="648">
      <c r="A648" s="123"/>
      <c r="B648" s="127"/>
      <c r="C648" s="128"/>
      <c r="D648" s="127"/>
      <c r="E648" s="128"/>
      <c r="F648" s="69"/>
      <c r="G648" s="128"/>
      <c r="H648" s="70"/>
      <c r="I648" s="127"/>
    </row>
    <row r="649">
      <c r="A649" s="123"/>
      <c r="B649" s="127"/>
      <c r="C649" s="128"/>
      <c r="D649" s="127"/>
      <c r="E649" s="128"/>
      <c r="F649" s="69"/>
      <c r="G649" s="128"/>
      <c r="H649" s="70"/>
      <c r="I649" s="127"/>
    </row>
    <row r="650">
      <c r="A650" s="123"/>
      <c r="B650" s="127"/>
      <c r="C650" s="128"/>
      <c r="D650" s="127"/>
      <c r="E650" s="128"/>
      <c r="F650" s="69"/>
      <c r="G650" s="128"/>
      <c r="H650" s="70"/>
      <c r="I650" s="127"/>
    </row>
    <row r="651">
      <c r="A651" s="123"/>
      <c r="B651" s="127"/>
      <c r="C651" s="128"/>
      <c r="D651" s="127"/>
      <c r="E651" s="128"/>
      <c r="F651" s="69"/>
      <c r="G651" s="128"/>
      <c r="H651" s="70"/>
      <c r="I651" s="127"/>
    </row>
    <row r="652">
      <c r="A652" s="123"/>
      <c r="B652" s="127"/>
      <c r="C652" s="128"/>
      <c r="D652" s="127"/>
      <c r="E652" s="128"/>
      <c r="F652" s="69"/>
      <c r="G652" s="128"/>
      <c r="H652" s="70"/>
      <c r="I652" s="127"/>
    </row>
    <row r="653">
      <c r="A653" s="123"/>
      <c r="B653" s="127"/>
      <c r="C653" s="128"/>
      <c r="D653" s="127"/>
      <c r="E653" s="128"/>
      <c r="F653" s="69"/>
      <c r="G653" s="128"/>
      <c r="H653" s="70"/>
      <c r="I653" s="127"/>
    </row>
    <row r="654">
      <c r="A654" s="123"/>
      <c r="B654" s="127"/>
      <c r="C654" s="128"/>
      <c r="D654" s="127"/>
      <c r="E654" s="128"/>
      <c r="F654" s="69"/>
      <c r="G654" s="128"/>
      <c r="H654" s="70"/>
      <c r="I654" s="127"/>
    </row>
    <row r="655">
      <c r="A655" s="123"/>
      <c r="B655" s="127"/>
      <c r="C655" s="128"/>
      <c r="D655" s="127"/>
      <c r="E655" s="128"/>
      <c r="F655" s="69"/>
      <c r="G655" s="128"/>
      <c r="H655" s="70"/>
      <c r="I655" s="127"/>
    </row>
    <row r="656">
      <c r="A656" s="123"/>
      <c r="B656" s="127"/>
      <c r="C656" s="128"/>
      <c r="D656" s="127"/>
      <c r="E656" s="128"/>
      <c r="F656" s="69"/>
      <c r="G656" s="128"/>
      <c r="H656" s="70"/>
      <c r="I656" s="127"/>
    </row>
    <row r="657">
      <c r="A657" s="123"/>
      <c r="B657" s="127"/>
      <c r="C657" s="128"/>
      <c r="D657" s="127"/>
      <c r="E657" s="128"/>
      <c r="F657" s="69"/>
      <c r="G657" s="128"/>
      <c r="H657" s="70"/>
      <c r="I657" s="127"/>
    </row>
    <row r="658">
      <c r="A658" s="123"/>
      <c r="B658" s="127"/>
      <c r="C658" s="128"/>
      <c r="D658" s="127"/>
      <c r="E658" s="128"/>
      <c r="F658" s="69"/>
      <c r="G658" s="128"/>
      <c r="H658" s="70"/>
      <c r="I658" s="127"/>
    </row>
    <row r="659">
      <c r="A659" s="123"/>
      <c r="B659" s="127"/>
      <c r="C659" s="128"/>
      <c r="D659" s="127"/>
      <c r="E659" s="128"/>
      <c r="F659" s="69"/>
      <c r="G659" s="128"/>
      <c r="H659" s="70"/>
      <c r="I659" s="127"/>
    </row>
    <row r="660">
      <c r="A660" s="123"/>
      <c r="B660" s="127"/>
      <c r="C660" s="128"/>
      <c r="D660" s="127"/>
      <c r="E660" s="128"/>
      <c r="F660" s="69"/>
      <c r="G660" s="128"/>
      <c r="H660" s="70"/>
      <c r="I660" s="127"/>
    </row>
    <row r="661">
      <c r="A661" s="123"/>
      <c r="B661" s="127"/>
      <c r="C661" s="128"/>
      <c r="D661" s="127"/>
      <c r="E661" s="128"/>
      <c r="F661" s="69"/>
      <c r="G661" s="128"/>
      <c r="H661" s="70"/>
      <c r="I661" s="127"/>
    </row>
    <row r="662">
      <c r="A662" s="123"/>
      <c r="B662" s="127"/>
      <c r="C662" s="128"/>
      <c r="D662" s="127"/>
      <c r="E662" s="128"/>
      <c r="F662" s="69"/>
      <c r="G662" s="128"/>
      <c r="H662" s="70"/>
      <c r="I662" s="127"/>
    </row>
    <row r="663">
      <c r="A663" s="123"/>
      <c r="B663" s="127"/>
      <c r="C663" s="128"/>
      <c r="D663" s="127"/>
      <c r="E663" s="128"/>
      <c r="F663" s="69"/>
      <c r="G663" s="128"/>
      <c r="H663" s="70"/>
      <c r="I663" s="127"/>
    </row>
    <row r="664">
      <c r="A664" s="123"/>
      <c r="B664" s="127"/>
      <c r="C664" s="128"/>
      <c r="D664" s="127"/>
      <c r="E664" s="128"/>
      <c r="F664" s="69"/>
      <c r="G664" s="128"/>
      <c r="H664" s="70"/>
      <c r="I664" s="127"/>
    </row>
    <row r="665">
      <c r="A665" s="123"/>
      <c r="B665" s="127"/>
      <c r="C665" s="128"/>
      <c r="D665" s="127"/>
      <c r="E665" s="128"/>
      <c r="F665" s="69"/>
      <c r="G665" s="128"/>
      <c r="H665" s="70"/>
      <c r="I665" s="127"/>
    </row>
    <row r="666">
      <c r="A666" s="123"/>
      <c r="B666" s="127"/>
      <c r="C666" s="128"/>
      <c r="D666" s="127"/>
      <c r="E666" s="128"/>
      <c r="F666" s="69"/>
      <c r="G666" s="128"/>
      <c r="H666" s="70"/>
      <c r="I666" s="127"/>
    </row>
    <row r="667">
      <c r="A667" s="123"/>
      <c r="B667" s="127"/>
      <c r="C667" s="128"/>
      <c r="D667" s="127"/>
      <c r="E667" s="128"/>
      <c r="F667" s="69"/>
      <c r="G667" s="128"/>
      <c r="H667" s="70"/>
      <c r="I667" s="127"/>
    </row>
    <row r="668">
      <c r="A668" s="123"/>
      <c r="B668" s="127"/>
      <c r="C668" s="128"/>
      <c r="D668" s="127"/>
      <c r="E668" s="128"/>
      <c r="F668" s="69"/>
      <c r="G668" s="128"/>
      <c r="H668" s="70"/>
      <c r="I668" s="127"/>
    </row>
    <row r="669">
      <c r="A669" s="123"/>
      <c r="B669" s="127"/>
      <c r="C669" s="128"/>
      <c r="D669" s="127"/>
      <c r="E669" s="128"/>
      <c r="F669" s="69"/>
      <c r="G669" s="128"/>
      <c r="H669" s="70"/>
      <c r="I669" s="127"/>
    </row>
    <row r="670">
      <c r="A670" s="123"/>
      <c r="B670" s="127"/>
      <c r="C670" s="128"/>
      <c r="D670" s="127"/>
      <c r="E670" s="128"/>
      <c r="F670" s="69"/>
      <c r="G670" s="128"/>
      <c r="H670" s="70"/>
      <c r="I670" s="127"/>
    </row>
    <row r="671">
      <c r="A671" s="123"/>
      <c r="B671" s="127"/>
      <c r="C671" s="128"/>
      <c r="D671" s="127"/>
      <c r="E671" s="128"/>
      <c r="F671" s="69"/>
      <c r="G671" s="128"/>
      <c r="H671" s="70"/>
      <c r="I671" s="127"/>
    </row>
    <row r="672">
      <c r="A672" s="123"/>
      <c r="B672" s="127"/>
      <c r="C672" s="128"/>
      <c r="D672" s="127"/>
      <c r="E672" s="128"/>
      <c r="F672" s="69"/>
      <c r="G672" s="128"/>
      <c r="H672" s="70"/>
      <c r="I672" s="127"/>
    </row>
    <row r="673">
      <c r="A673" s="123"/>
      <c r="B673" s="127"/>
      <c r="C673" s="128"/>
      <c r="D673" s="127"/>
      <c r="E673" s="128"/>
      <c r="F673" s="69"/>
      <c r="G673" s="128"/>
      <c r="H673" s="70"/>
      <c r="I673" s="127"/>
    </row>
    <row r="674">
      <c r="A674" s="123"/>
      <c r="B674" s="127"/>
      <c r="C674" s="128"/>
      <c r="D674" s="127"/>
      <c r="E674" s="128"/>
      <c r="F674" s="69"/>
      <c r="G674" s="128"/>
      <c r="H674" s="70"/>
      <c r="I674" s="127"/>
    </row>
    <row r="675">
      <c r="A675" s="123"/>
      <c r="B675" s="127"/>
      <c r="C675" s="128"/>
      <c r="D675" s="127"/>
      <c r="E675" s="128"/>
      <c r="F675" s="69"/>
      <c r="G675" s="128"/>
      <c r="H675" s="70"/>
      <c r="I675" s="127"/>
    </row>
    <row r="676">
      <c r="A676" s="123"/>
      <c r="B676" s="127"/>
      <c r="C676" s="128"/>
      <c r="D676" s="127"/>
      <c r="E676" s="128"/>
      <c r="F676" s="69"/>
      <c r="G676" s="128"/>
      <c r="H676" s="70"/>
      <c r="I676" s="127"/>
    </row>
    <row r="677">
      <c r="A677" s="123"/>
      <c r="B677" s="127"/>
      <c r="C677" s="128"/>
      <c r="D677" s="127"/>
      <c r="E677" s="128"/>
      <c r="F677" s="69"/>
      <c r="G677" s="128"/>
      <c r="H677" s="70"/>
      <c r="I677" s="127"/>
    </row>
    <row r="678">
      <c r="A678" s="123"/>
      <c r="B678" s="127"/>
      <c r="C678" s="128"/>
      <c r="D678" s="127"/>
      <c r="E678" s="128"/>
      <c r="F678" s="69"/>
      <c r="G678" s="128"/>
      <c r="H678" s="70"/>
      <c r="I678" s="127"/>
    </row>
    <row r="679">
      <c r="A679" s="123"/>
      <c r="B679" s="127"/>
      <c r="C679" s="128"/>
      <c r="D679" s="127"/>
      <c r="E679" s="128"/>
      <c r="F679" s="69"/>
      <c r="G679" s="128"/>
      <c r="H679" s="70"/>
      <c r="I679" s="127"/>
    </row>
    <row r="680">
      <c r="A680" s="123"/>
      <c r="B680" s="127"/>
      <c r="C680" s="128"/>
      <c r="D680" s="127"/>
      <c r="E680" s="128"/>
      <c r="F680" s="69"/>
      <c r="G680" s="128"/>
      <c r="H680" s="70"/>
      <c r="I680" s="127"/>
    </row>
    <row r="681">
      <c r="A681" s="123"/>
      <c r="B681" s="127"/>
      <c r="C681" s="128"/>
      <c r="D681" s="127"/>
      <c r="E681" s="128"/>
      <c r="F681" s="69"/>
      <c r="G681" s="128"/>
      <c r="H681" s="70"/>
      <c r="I681" s="127"/>
    </row>
    <row r="682">
      <c r="A682" s="123"/>
      <c r="B682" s="127"/>
      <c r="C682" s="128"/>
      <c r="D682" s="127"/>
      <c r="E682" s="128"/>
      <c r="F682" s="69"/>
      <c r="G682" s="128"/>
      <c r="H682" s="70"/>
      <c r="I682" s="127"/>
    </row>
    <row r="683">
      <c r="A683" s="123"/>
      <c r="B683" s="127"/>
      <c r="C683" s="128"/>
      <c r="D683" s="127"/>
      <c r="E683" s="128"/>
      <c r="F683" s="69"/>
      <c r="G683" s="128"/>
      <c r="H683" s="70"/>
      <c r="I683" s="127"/>
    </row>
    <row r="684">
      <c r="A684" s="123"/>
      <c r="B684" s="127"/>
      <c r="C684" s="128"/>
      <c r="D684" s="127"/>
      <c r="E684" s="128"/>
      <c r="F684" s="69"/>
      <c r="G684" s="128"/>
      <c r="H684" s="70"/>
      <c r="I684" s="127"/>
    </row>
    <row r="685">
      <c r="A685" s="123"/>
      <c r="B685" s="127"/>
      <c r="C685" s="128"/>
      <c r="D685" s="127"/>
      <c r="E685" s="128"/>
      <c r="F685" s="69"/>
      <c r="G685" s="128"/>
      <c r="H685" s="70"/>
      <c r="I685" s="127"/>
    </row>
    <row r="686">
      <c r="A686" s="123"/>
      <c r="B686" s="127"/>
      <c r="C686" s="128"/>
      <c r="D686" s="127"/>
      <c r="E686" s="128"/>
      <c r="F686" s="69"/>
      <c r="G686" s="128"/>
      <c r="H686" s="70"/>
      <c r="I686" s="127"/>
    </row>
    <row r="687">
      <c r="A687" s="123"/>
      <c r="B687" s="127"/>
      <c r="C687" s="128"/>
      <c r="D687" s="127"/>
      <c r="E687" s="128"/>
      <c r="F687" s="69"/>
      <c r="G687" s="128"/>
      <c r="H687" s="70"/>
      <c r="I687" s="127"/>
    </row>
    <row r="688">
      <c r="A688" s="123"/>
      <c r="B688" s="127"/>
      <c r="C688" s="128"/>
      <c r="D688" s="127"/>
      <c r="E688" s="128"/>
      <c r="F688" s="69"/>
      <c r="G688" s="128"/>
      <c r="H688" s="70"/>
      <c r="I688" s="127"/>
    </row>
    <row r="689">
      <c r="A689" s="123"/>
      <c r="B689" s="127"/>
      <c r="C689" s="128"/>
      <c r="D689" s="127"/>
      <c r="E689" s="128"/>
      <c r="F689" s="69"/>
      <c r="G689" s="128"/>
      <c r="H689" s="70"/>
      <c r="I689" s="127"/>
    </row>
    <row r="690">
      <c r="A690" s="123"/>
      <c r="B690" s="127"/>
      <c r="C690" s="128"/>
      <c r="D690" s="127"/>
      <c r="E690" s="128"/>
      <c r="F690" s="69"/>
      <c r="G690" s="128"/>
      <c r="H690" s="70"/>
      <c r="I690" s="127"/>
    </row>
    <row r="691">
      <c r="A691" s="123"/>
      <c r="B691" s="127"/>
      <c r="C691" s="128"/>
      <c r="D691" s="127"/>
      <c r="E691" s="128"/>
      <c r="F691" s="69"/>
      <c r="G691" s="128"/>
      <c r="H691" s="70"/>
      <c r="I691" s="127"/>
    </row>
    <row r="692">
      <c r="A692" s="123"/>
      <c r="B692" s="127"/>
      <c r="C692" s="128"/>
      <c r="D692" s="127"/>
      <c r="E692" s="128"/>
      <c r="F692" s="69"/>
      <c r="G692" s="128"/>
      <c r="H692" s="70"/>
      <c r="I692" s="127"/>
    </row>
    <row r="693">
      <c r="A693" s="123"/>
      <c r="B693" s="127"/>
      <c r="C693" s="128"/>
      <c r="D693" s="127"/>
      <c r="E693" s="128"/>
      <c r="F693" s="69"/>
      <c r="G693" s="128"/>
      <c r="H693" s="70"/>
      <c r="I693" s="127"/>
    </row>
    <row r="694">
      <c r="A694" s="123"/>
      <c r="B694" s="127"/>
      <c r="C694" s="128"/>
      <c r="D694" s="127"/>
      <c r="E694" s="128"/>
      <c r="F694" s="69"/>
      <c r="G694" s="128"/>
      <c r="H694" s="70"/>
      <c r="I694" s="127"/>
    </row>
    <row r="695">
      <c r="A695" s="123"/>
      <c r="B695" s="127"/>
      <c r="C695" s="128"/>
      <c r="D695" s="127"/>
      <c r="E695" s="128"/>
      <c r="F695" s="69"/>
      <c r="G695" s="128"/>
      <c r="H695" s="70"/>
      <c r="I695" s="127"/>
    </row>
    <row r="696">
      <c r="A696" s="123"/>
      <c r="B696" s="127"/>
      <c r="C696" s="128"/>
      <c r="D696" s="127"/>
      <c r="E696" s="128"/>
      <c r="F696" s="69"/>
      <c r="G696" s="128"/>
      <c r="H696" s="70"/>
      <c r="I696" s="127"/>
    </row>
    <row r="697">
      <c r="A697" s="123"/>
      <c r="B697" s="127"/>
      <c r="C697" s="128"/>
      <c r="D697" s="127"/>
      <c r="E697" s="128"/>
      <c r="F697" s="69"/>
      <c r="G697" s="128"/>
      <c r="H697" s="70"/>
      <c r="I697" s="127"/>
    </row>
    <row r="698">
      <c r="A698" s="123"/>
      <c r="B698" s="127"/>
      <c r="C698" s="128"/>
      <c r="D698" s="127"/>
      <c r="E698" s="128"/>
      <c r="F698" s="69"/>
      <c r="G698" s="128"/>
      <c r="H698" s="70"/>
      <c r="I698" s="127"/>
    </row>
    <row r="699">
      <c r="A699" s="123"/>
      <c r="B699" s="127"/>
      <c r="C699" s="128"/>
      <c r="D699" s="127"/>
      <c r="E699" s="128"/>
      <c r="F699" s="69"/>
      <c r="G699" s="128"/>
      <c r="H699" s="70"/>
      <c r="I699" s="127"/>
    </row>
    <row r="700">
      <c r="A700" s="123"/>
      <c r="B700" s="127"/>
      <c r="C700" s="128"/>
      <c r="D700" s="127"/>
      <c r="E700" s="128"/>
      <c r="F700" s="69"/>
      <c r="G700" s="128"/>
      <c r="H700" s="70"/>
      <c r="I700" s="127"/>
    </row>
    <row r="701">
      <c r="A701" s="123"/>
      <c r="B701" s="127"/>
      <c r="C701" s="128"/>
      <c r="D701" s="127"/>
      <c r="E701" s="128"/>
      <c r="F701" s="69"/>
      <c r="G701" s="128"/>
      <c r="H701" s="70"/>
      <c r="I701" s="127"/>
    </row>
    <row r="702">
      <c r="A702" s="123"/>
      <c r="B702" s="127"/>
      <c r="C702" s="128"/>
      <c r="D702" s="127"/>
      <c r="E702" s="128"/>
      <c r="F702" s="69"/>
      <c r="G702" s="128"/>
      <c r="H702" s="70"/>
      <c r="I702" s="127"/>
    </row>
    <row r="703">
      <c r="A703" s="123"/>
      <c r="B703" s="127"/>
      <c r="C703" s="128"/>
      <c r="D703" s="127"/>
      <c r="E703" s="128"/>
      <c r="F703" s="69"/>
      <c r="G703" s="128"/>
      <c r="H703" s="70"/>
      <c r="I703" s="127"/>
    </row>
    <row r="704">
      <c r="A704" s="123"/>
      <c r="B704" s="127"/>
      <c r="C704" s="128"/>
      <c r="D704" s="127"/>
      <c r="E704" s="128"/>
      <c r="F704" s="69"/>
      <c r="G704" s="128"/>
      <c r="H704" s="70"/>
      <c r="I704" s="127"/>
    </row>
    <row r="705">
      <c r="A705" s="123"/>
      <c r="B705" s="127"/>
      <c r="C705" s="128"/>
      <c r="D705" s="127"/>
      <c r="E705" s="128"/>
      <c r="F705" s="69"/>
      <c r="G705" s="128"/>
      <c r="H705" s="70"/>
      <c r="I705" s="127"/>
    </row>
    <row r="706">
      <c r="A706" s="123"/>
      <c r="B706" s="127"/>
      <c r="C706" s="128"/>
      <c r="D706" s="127"/>
      <c r="E706" s="128"/>
      <c r="F706" s="69"/>
      <c r="G706" s="128"/>
      <c r="H706" s="70"/>
      <c r="I706" s="127"/>
    </row>
    <row r="707">
      <c r="A707" s="123"/>
      <c r="B707" s="127"/>
      <c r="C707" s="128"/>
      <c r="D707" s="127"/>
      <c r="E707" s="128"/>
      <c r="F707" s="69"/>
      <c r="G707" s="128"/>
      <c r="H707" s="70"/>
      <c r="I707" s="127"/>
    </row>
    <row r="708">
      <c r="A708" s="123"/>
      <c r="B708" s="127"/>
      <c r="C708" s="128"/>
      <c r="D708" s="127"/>
      <c r="E708" s="128"/>
      <c r="F708" s="69"/>
      <c r="G708" s="128"/>
      <c r="H708" s="70"/>
      <c r="I708" s="127"/>
    </row>
    <row r="709">
      <c r="A709" s="123"/>
      <c r="B709" s="127"/>
      <c r="C709" s="128"/>
      <c r="D709" s="127"/>
      <c r="E709" s="128"/>
      <c r="F709" s="69"/>
      <c r="G709" s="128"/>
      <c r="H709" s="70"/>
      <c r="I709" s="127"/>
    </row>
    <row r="710">
      <c r="A710" s="123"/>
      <c r="B710" s="127"/>
      <c r="C710" s="128"/>
      <c r="D710" s="127"/>
      <c r="E710" s="128"/>
      <c r="F710" s="69"/>
      <c r="G710" s="128"/>
      <c r="H710" s="70"/>
      <c r="I710" s="127"/>
    </row>
    <row r="711">
      <c r="A711" s="123"/>
      <c r="B711" s="127"/>
      <c r="C711" s="128"/>
      <c r="D711" s="127"/>
      <c r="E711" s="128"/>
      <c r="F711" s="69"/>
      <c r="G711" s="128"/>
      <c r="H711" s="70"/>
      <c r="I711" s="127"/>
    </row>
    <row r="712">
      <c r="A712" s="123"/>
      <c r="B712" s="127"/>
      <c r="C712" s="128"/>
      <c r="D712" s="127"/>
      <c r="E712" s="128"/>
      <c r="F712" s="69"/>
      <c r="G712" s="128"/>
      <c r="H712" s="70"/>
      <c r="I712" s="127"/>
    </row>
    <row r="713">
      <c r="A713" s="123"/>
      <c r="B713" s="127"/>
      <c r="C713" s="128"/>
      <c r="D713" s="127"/>
      <c r="E713" s="128"/>
      <c r="F713" s="69"/>
      <c r="G713" s="128"/>
      <c r="H713" s="70"/>
      <c r="I713" s="127"/>
    </row>
    <row r="714">
      <c r="A714" s="123"/>
      <c r="B714" s="127"/>
      <c r="C714" s="128"/>
      <c r="D714" s="127"/>
      <c r="E714" s="128"/>
      <c r="F714" s="69"/>
      <c r="G714" s="128"/>
      <c r="H714" s="70"/>
      <c r="I714" s="127"/>
    </row>
    <row r="715">
      <c r="A715" s="123"/>
      <c r="B715" s="127"/>
      <c r="C715" s="128"/>
      <c r="D715" s="127"/>
      <c r="E715" s="128"/>
      <c r="F715" s="69"/>
      <c r="G715" s="128"/>
      <c r="H715" s="70"/>
      <c r="I715" s="127"/>
    </row>
    <row r="716">
      <c r="A716" s="123"/>
      <c r="B716" s="127"/>
      <c r="C716" s="128"/>
      <c r="D716" s="127"/>
      <c r="E716" s="128"/>
      <c r="F716" s="69"/>
      <c r="G716" s="128"/>
      <c r="H716" s="70"/>
      <c r="I716" s="127"/>
    </row>
    <row r="717">
      <c r="A717" s="123"/>
      <c r="B717" s="127"/>
      <c r="C717" s="128"/>
      <c r="D717" s="127"/>
      <c r="E717" s="128"/>
      <c r="F717" s="69"/>
      <c r="G717" s="128"/>
      <c r="H717" s="70"/>
      <c r="I717" s="127"/>
    </row>
    <row r="718">
      <c r="A718" s="123"/>
      <c r="B718" s="127"/>
      <c r="C718" s="128"/>
      <c r="D718" s="127"/>
      <c r="E718" s="128"/>
      <c r="F718" s="69"/>
      <c r="G718" s="128"/>
      <c r="H718" s="70"/>
      <c r="I718" s="127"/>
    </row>
    <row r="719">
      <c r="A719" s="123"/>
      <c r="B719" s="127"/>
      <c r="C719" s="128"/>
      <c r="D719" s="127"/>
      <c r="E719" s="128"/>
      <c r="F719" s="69"/>
      <c r="G719" s="128"/>
      <c r="H719" s="70"/>
      <c r="I719" s="127"/>
    </row>
    <row r="720">
      <c r="A720" s="123"/>
      <c r="B720" s="127"/>
      <c r="C720" s="128"/>
      <c r="D720" s="127"/>
      <c r="E720" s="128"/>
      <c r="F720" s="69"/>
      <c r="G720" s="128"/>
      <c r="H720" s="70"/>
      <c r="I720" s="127"/>
    </row>
    <row r="721">
      <c r="A721" s="123"/>
      <c r="B721" s="127"/>
      <c r="C721" s="128"/>
      <c r="D721" s="127"/>
      <c r="E721" s="128"/>
      <c r="F721" s="69"/>
      <c r="G721" s="128"/>
      <c r="H721" s="70"/>
      <c r="I721" s="127"/>
    </row>
    <row r="722">
      <c r="A722" s="123"/>
      <c r="B722" s="127"/>
      <c r="C722" s="128"/>
      <c r="D722" s="127"/>
      <c r="E722" s="128"/>
      <c r="F722" s="69"/>
      <c r="G722" s="128"/>
      <c r="H722" s="70"/>
      <c r="I722" s="127"/>
    </row>
    <row r="723">
      <c r="A723" s="123"/>
      <c r="B723" s="127"/>
      <c r="C723" s="128"/>
      <c r="D723" s="127"/>
      <c r="E723" s="128"/>
      <c r="F723" s="69"/>
      <c r="G723" s="128"/>
      <c r="H723" s="70"/>
      <c r="I723" s="127"/>
    </row>
    <row r="724">
      <c r="A724" s="123"/>
      <c r="B724" s="127"/>
      <c r="C724" s="128"/>
      <c r="D724" s="127"/>
      <c r="E724" s="128"/>
      <c r="F724" s="69"/>
      <c r="G724" s="128"/>
      <c r="H724" s="70"/>
      <c r="I724" s="127"/>
    </row>
    <row r="725">
      <c r="A725" s="123"/>
      <c r="B725" s="127"/>
      <c r="C725" s="128"/>
      <c r="D725" s="127"/>
      <c r="E725" s="128"/>
      <c r="F725" s="69"/>
      <c r="G725" s="128"/>
      <c r="H725" s="70"/>
      <c r="I725" s="127"/>
    </row>
    <row r="726">
      <c r="A726" s="123"/>
      <c r="B726" s="127"/>
      <c r="C726" s="128"/>
      <c r="D726" s="127"/>
      <c r="E726" s="128"/>
      <c r="F726" s="69"/>
      <c r="G726" s="128"/>
      <c r="H726" s="70"/>
      <c r="I726" s="127"/>
    </row>
    <row r="727">
      <c r="A727" s="123"/>
      <c r="B727" s="127"/>
      <c r="C727" s="128"/>
      <c r="D727" s="127"/>
      <c r="E727" s="128"/>
      <c r="F727" s="69"/>
      <c r="G727" s="128"/>
      <c r="H727" s="70"/>
      <c r="I727" s="127"/>
    </row>
    <row r="728">
      <c r="A728" s="123"/>
      <c r="B728" s="127"/>
      <c r="C728" s="128"/>
      <c r="D728" s="127"/>
      <c r="E728" s="128"/>
      <c r="F728" s="69"/>
      <c r="G728" s="128"/>
      <c r="H728" s="70"/>
      <c r="I728" s="127"/>
    </row>
    <row r="729">
      <c r="A729" s="123"/>
      <c r="B729" s="127"/>
      <c r="C729" s="128"/>
      <c r="D729" s="127"/>
      <c r="E729" s="128"/>
      <c r="F729" s="69"/>
      <c r="G729" s="128"/>
      <c r="H729" s="70"/>
      <c r="I729" s="127"/>
    </row>
    <row r="730">
      <c r="A730" s="123"/>
      <c r="B730" s="127"/>
      <c r="C730" s="128"/>
      <c r="D730" s="127"/>
      <c r="E730" s="128"/>
      <c r="F730" s="69"/>
      <c r="G730" s="128"/>
      <c r="H730" s="70"/>
      <c r="I730" s="127"/>
    </row>
    <row r="731">
      <c r="A731" s="123"/>
      <c r="B731" s="127"/>
      <c r="C731" s="128"/>
      <c r="D731" s="127"/>
      <c r="E731" s="128"/>
      <c r="F731" s="69"/>
      <c r="G731" s="128"/>
      <c r="H731" s="70"/>
      <c r="I731" s="127"/>
    </row>
    <row r="732">
      <c r="A732" s="123"/>
      <c r="B732" s="127"/>
      <c r="C732" s="128"/>
      <c r="D732" s="127"/>
      <c r="E732" s="128"/>
      <c r="F732" s="69"/>
      <c r="G732" s="128"/>
      <c r="H732" s="70"/>
      <c r="I732" s="127"/>
    </row>
    <row r="733">
      <c r="A733" s="123"/>
      <c r="B733" s="127"/>
      <c r="C733" s="128"/>
      <c r="D733" s="127"/>
      <c r="E733" s="128"/>
      <c r="F733" s="69"/>
      <c r="G733" s="128"/>
      <c r="H733" s="70"/>
      <c r="I733" s="127"/>
    </row>
    <row r="734">
      <c r="A734" s="123"/>
      <c r="B734" s="127"/>
      <c r="C734" s="128"/>
      <c r="D734" s="127"/>
      <c r="E734" s="128"/>
      <c r="F734" s="69"/>
      <c r="G734" s="128"/>
      <c r="H734" s="70"/>
      <c r="I734" s="127"/>
    </row>
    <row r="735">
      <c r="A735" s="123"/>
      <c r="B735" s="127"/>
      <c r="C735" s="128"/>
      <c r="D735" s="127"/>
      <c r="E735" s="128"/>
      <c r="F735" s="69"/>
      <c r="G735" s="128"/>
      <c r="H735" s="70"/>
      <c r="I735" s="127"/>
    </row>
    <row r="736">
      <c r="A736" s="123"/>
      <c r="B736" s="127"/>
      <c r="C736" s="128"/>
      <c r="D736" s="127"/>
      <c r="E736" s="128"/>
      <c r="F736" s="69"/>
      <c r="G736" s="128"/>
      <c r="H736" s="70"/>
      <c r="I736" s="127"/>
    </row>
    <row r="737">
      <c r="A737" s="123"/>
      <c r="B737" s="127"/>
      <c r="C737" s="128"/>
      <c r="D737" s="127"/>
      <c r="E737" s="128"/>
      <c r="F737" s="69"/>
      <c r="G737" s="128"/>
      <c r="H737" s="70"/>
      <c r="I737" s="127"/>
    </row>
    <row r="738">
      <c r="A738" s="123"/>
      <c r="B738" s="127"/>
      <c r="C738" s="128"/>
      <c r="D738" s="127"/>
      <c r="E738" s="128"/>
      <c r="F738" s="69"/>
      <c r="G738" s="128"/>
      <c r="H738" s="70"/>
      <c r="I738" s="127"/>
    </row>
    <row r="739">
      <c r="A739" s="123"/>
      <c r="B739" s="127"/>
      <c r="C739" s="128"/>
      <c r="D739" s="127"/>
      <c r="E739" s="128"/>
      <c r="F739" s="69"/>
      <c r="G739" s="128"/>
      <c r="H739" s="70"/>
      <c r="I739" s="127"/>
    </row>
    <row r="740">
      <c r="A740" s="123"/>
      <c r="B740" s="127"/>
      <c r="C740" s="128"/>
      <c r="D740" s="127"/>
      <c r="E740" s="128"/>
      <c r="F740" s="69"/>
      <c r="G740" s="128"/>
      <c r="H740" s="70"/>
      <c r="I740" s="127"/>
    </row>
    <row r="741">
      <c r="A741" s="123"/>
      <c r="B741" s="127"/>
      <c r="C741" s="128"/>
      <c r="D741" s="127"/>
      <c r="E741" s="128"/>
      <c r="F741" s="69"/>
      <c r="G741" s="128"/>
      <c r="H741" s="70"/>
      <c r="I741" s="127"/>
    </row>
    <row r="742">
      <c r="A742" s="123"/>
      <c r="B742" s="127"/>
      <c r="C742" s="128"/>
      <c r="D742" s="127"/>
      <c r="E742" s="128"/>
      <c r="F742" s="69"/>
      <c r="G742" s="128"/>
      <c r="H742" s="70"/>
      <c r="I742" s="127"/>
    </row>
    <row r="743">
      <c r="A743" s="123"/>
      <c r="B743" s="127"/>
      <c r="C743" s="128"/>
      <c r="D743" s="127"/>
      <c r="E743" s="128"/>
      <c r="F743" s="69"/>
      <c r="G743" s="128"/>
      <c r="H743" s="70"/>
      <c r="I743" s="127"/>
    </row>
    <row r="744">
      <c r="A744" s="123"/>
      <c r="B744" s="127"/>
      <c r="C744" s="128"/>
      <c r="D744" s="127"/>
      <c r="E744" s="128"/>
      <c r="F744" s="69"/>
      <c r="G744" s="128"/>
      <c r="H744" s="70"/>
      <c r="I744" s="127"/>
    </row>
    <row r="745">
      <c r="A745" s="123"/>
      <c r="B745" s="127"/>
      <c r="C745" s="128"/>
      <c r="D745" s="127"/>
      <c r="E745" s="128"/>
      <c r="F745" s="69"/>
      <c r="G745" s="128"/>
      <c r="H745" s="70"/>
      <c r="I745" s="127"/>
    </row>
    <row r="746">
      <c r="A746" s="123"/>
      <c r="B746" s="127"/>
      <c r="C746" s="128"/>
      <c r="D746" s="127"/>
      <c r="E746" s="128"/>
      <c r="F746" s="69"/>
      <c r="G746" s="128"/>
      <c r="H746" s="70"/>
      <c r="I746" s="127"/>
    </row>
    <row r="747">
      <c r="A747" s="123"/>
      <c r="B747" s="127"/>
      <c r="C747" s="128"/>
      <c r="D747" s="127"/>
      <c r="E747" s="128"/>
      <c r="F747" s="69"/>
      <c r="G747" s="128"/>
      <c r="H747" s="70"/>
      <c r="I747" s="127"/>
    </row>
    <row r="748">
      <c r="A748" s="123"/>
      <c r="B748" s="127"/>
      <c r="C748" s="128"/>
      <c r="D748" s="127"/>
      <c r="E748" s="128"/>
      <c r="F748" s="69"/>
      <c r="G748" s="128"/>
      <c r="H748" s="70"/>
      <c r="I748" s="127"/>
    </row>
    <row r="749">
      <c r="A749" s="123"/>
      <c r="B749" s="127"/>
      <c r="C749" s="128"/>
      <c r="D749" s="127"/>
      <c r="E749" s="128"/>
      <c r="F749" s="69"/>
      <c r="G749" s="128"/>
      <c r="H749" s="70"/>
      <c r="I749" s="127"/>
    </row>
    <row r="750">
      <c r="A750" s="123"/>
      <c r="B750" s="127"/>
      <c r="C750" s="128"/>
      <c r="D750" s="127"/>
      <c r="E750" s="128"/>
      <c r="F750" s="69"/>
      <c r="G750" s="128"/>
      <c r="H750" s="70"/>
      <c r="I750" s="127"/>
    </row>
    <row r="751">
      <c r="A751" s="123"/>
      <c r="B751" s="127"/>
      <c r="C751" s="128"/>
      <c r="D751" s="127"/>
      <c r="E751" s="128"/>
      <c r="F751" s="69"/>
      <c r="G751" s="128"/>
      <c r="H751" s="70"/>
      <c r="I751" s="127"/>
    </row>
    <row r="752">
      <c r="A752" s="123"/>
      <c r="B752" s="127"/>
      <c r="C752" s="128"/>
      <c r="D752" s="127"/>
      <c r="E752" s="128"/>
      <c r="F752" s="69"/>
      <c r="G752" s="128"/>
      <c r="H752" s="70"/>
      <c r="I752" s="127"/>
    </row>
    <row r="753">
      <c r="A753" s="123"/>
      <c r="B753" s="127"/>
      <c r="C753" s="128"/>
      <c r="D753" s="127"/>
      <c r="E753" s="128"/>
      <c r="F753" s="69"/>
      <c r="G753" s="128"/>
      <c r="H753" s="70"/>
      <c r="I753" s="127"/>
    </row>
    <row r="754">
      <c r="A754" s="123"/>
      <c r="B754" s="127"/>
      <c r="C754" s="128"/>
      <c r="D754" s="127"/>
      <c r="E754" s="128"/>
      <c r="F754" s="69"/>
      <c r="G754" s="128"/>
      <c r="H754" s="70"/>
      <c r="I754" s="127"/>
    </row>
    <row r="755">
      <c r="A755" s="123"/>
      <c r="B755" s="127"/>
      <c r="C755" s="128"/>
      <c r="D755" s="127"/>
      <c r="E755" s="128"/>
      <c r="F755" s="69"/>
      <c r="G755" s="128"/>
      <c r="H755" s="70"/>
      <c r="I755" s="127"/>
    </row>
    <row r="756">
      <c r="A756" s="123"/>
      <c r="B756" s="127"/>
      <c r="C756" s="128"/>
      <c r="D756" s="127"/>
      <c r="E756" s="128"/>
      <c r="F756" s="69"/>
      <c r="G756" s="128"/>
      <c r="H756" s="70"/>
      <c r="I756" s="127"/>
    </row>
    <row r="757">
      <c r="A757" s="123"/>
      <c r="B757" s="127"/>
      <c r="C757" s="128"/>
      <c r="D757" s="127"/>
      <c r="E757" s="128"/>
      <c r="F757" s="69"/>
      <c r="G757" s="128"/>
      <c r="H757" s="70"/>
      <c r="I757" s="127"/>
    </row>
    <row r="758">
      <c r="A758" s="123"/>
      <c r="B758" s="127"/>
      <c r="C758" s="128"/>
      <c r="D758" s="127"/>
      <c r="E758" s="128"/>
      <c r="F758" s="69"/>
      <c r="G758" s="128"/>
      <c r="H758" s="70"/>
      <c r="I758" s="127"/>
    </row>
    <row r="759">
      <c r="A759" s="123"/>
      <c r="B759" s="127"/>
      <c r="C759" s="128"/>
      <c r="D759" s="127"/>
      <c r="E759" s="128"/>
      <c r="F759" s="69"/>
      <c r="G759" s="128"/>
      <c r="H759" s="70"/>
      <c r="I759" s="127"/>
    </row>
    <row r="760">
      <c r="A760" s="123"/>
      <c r="B760" s="127"/>
      <c r="C760" s="128"/>
      <c r="D760" s="127"/>
      <c r="E760" s="128"/>
      <c r="F760" s="69"/>
      <c r="G760" s="128"/>
      <c r="H760" s="70"/>
      <c r="I760" s="127"/>
    </row>
    <row r="761">
      <c r="A761" s="123"/>
      <c r="B761" s="127"/>
      <c r="C761" s="128"/>
      <c r="D761" s="127"/>
      <c r="E761" s="128"/>
      <c r="F761" s="69"/>
      <c r="G761" s="128"/>
      <c r="H761" s="70"/>
      <c r="I761" s="127"/>
    </row>
    <row r="762">
      <c r="A762" s="123"/>
      <c r="B762" s="127"/>
      <c r="C762" s="128"/>
      <c r="D762" s="127"/>
      <c r="E762" s="128"/>
      <c r="F762" s="69"/>
      <c r="G762" s="128"/>
      <c r="H762" s="70"/>
      <c r="I762" s="127"/>
    </row>
    <row r="763">
      <c r="A763" s="123"/>
      <c r="B763" s="127"/>
      <c r="C763" s="128"/>
      <c r="D763" s="127"/>
      <c r="E763" s="128"/>
      <c r="F763" s="69"/>
      <c r="G763" s="128"/>
      <c r="H763" s="70"/>
      <c r="I763" s="127"/>
    </row>
    <row r="764">
      <c r="A764" s="123"/>
      <c r="B764" s="127"/>
      <c r="C764" s="128"/>
      <c r="D764" s="127"/>
      <c r="E764" s="128"/>
      <c r="F764" s="69"/>
      <c r="G764" s="128"/>
      <c r="H764" s="70"/>
      <c r="I764" s="127"/>
    </row>
    <row r="765">
      <c r="A765" s="123"/>
      <c r="B765" s="127"/>
      <c r="C765" s="128"/>
      <c r="D765" s="127"/>
      <c r="E765" s="128"/>
      <c r="F765" s="69"/>
      <c r="G765" s="128"/>
      <c r="H765" s="70"/>
      <c r="I765" s="127"/>
    </row>
    <row r="766">
      <c r="A766" s="123"/>
      <c r="B766" s="127"/>
      <c r="C766" s="128"/>
      <c r="D766" s="127"/>
      <c r="E766" s="128"/>
      <c r="F766" s="69"/>
      <c r="G766" s="128"/>
      <c r="H766" s="70"/>
      <c r="I766" s="127"/>
    </row>
    <row r="767">
      <c r="A767" s="123"/>
      <c r="B767" s="127"/>
      <c r="C767" s="128"/>
      <c r="D767" s="127"/>
      <c r="E767" s="128"/>
      <c r="F767" s="69"/>
      <c r="G767" s="128"/>
      <c r="H767" s="70"/>
      <c r="I767" s="127"/>
    </row>
    <row r="768">
      <c r="A768" s="123"/>
      <c r="B768" s="127"/>
      <c r="C768" s="128"/>
      <c r="D768" s="127"/>
      <c r="E768" s="128"/>
      <c r="F768" s="69"/>
      <c r="G768" s="128"/>
      <c r="H768" s="70"/>
      <c r="I768" s="127"/>
    </row>
    <row r="769">
      <c r="A769" s="123"/>
      <c r="B769" s="127"/>
      <c r="C769" s="128"/>
      <c r="D769" s="127"/>
      <c r="E769" s="128"/>
      <c r="F769" s="69"/>
      <c r="G769" s="128"/>
      <c r="H769" s="70"/>
      <c r="I769" s="127"/>
    </row>
    <row r="770">
      <c r="A770" s="123"/>
      <c r="B770" s="127"/>
      <c r="C770" s="128"/>
      <c r="D770" s="127"/>
      <c r="E770" s="128"/>
      <c r="F770" s="69"/>
      <c r="G770" s="128"/>
      <c r="H770" s="70"/>
      <c r="I770" s="127"/>
    </row>
    <row r="771">
      <c r="A771" s="123"/>
      <c r="B771" s="127"/>
      <c r="C771" s="128"/>
      <c r="D771" s="127"/>
      <c r="E771" s="128"/>
      <c r="F771" s="69"/>
      <c r="G771" s="128"/>
      <c r="H771" s="70"/>
      <c r="I771" s="127"/>
    </row>
    <row r="772">
      <c r="A772" s="123"/>
      <c r="B772" s="127"/>
      <c r="C772" s="128"/>
      <c r="D772" s="127"/>
      <c r="E772" s="128"/>
      <c r="F772" s="69"/>
      <c r="G772" s="128"/>
      <c r="H772" s="70"/>
      <c r="I772" s="127"/>
    </row>
    <row r="773">
      <c r="A773" s="123"/>
      <c r="B773" s="127"/>
      <c r="C773" s="128"/>
      <c r="D773" s="127"/>
      <c r="E773" s="128"/>
      <c r="F773" s="69"/>
      <c r="G773" s="128"/>
      <c r="H773" s="70"/>
      <c r="I773" s="127"/>
    </row>
    <row r="774">
      <c r="A774" s="123"/>
      <c r="B774" s="127"/>
      <c r="C774" s="128"/>
      <c r="D774" s="127"/>
      <c r="E774" s="128"/>
      <c r="F774" s="69"/>
      <c r="G774" s="128"/>
      <c r="H774" s="70"/>
      <c r="I774" s="127"/>
    </row>
    <row r="775">
      <c r="A775" s="123"/>
      <c r="B775" s="127"/>
      <c r="C775" s="128"/>
      <c r="D775" s="127"/>
      <c r="E775" s="128"/>
      <c r="F775" s="69"/>
      <c r="G775" s="128"/>
      <c r="H775" s="70"/>
      <c r="I775" s="127"/>
    </row>
    <row r="776">
      <c r="A776" s="123"/>
      <c r="B776" s="127"/>
      <c r="C776" s="128"/>
      <c r="D776" s="127"/>
      <c r="E776" s="128"/>
      <c r="F776" s="69"/>
      <c r="G776" s="128"/>
      <c r="H776" s="70"/>
      <c r="I776" s="127"/>
    </row>
    <row r="777">
      <c r="A777" s="123"/>
      <c r="B777" s="127"/>
      <c r="C777" s="128"/>
      <c r="D777" s="127"/>
      <c r="E777" s="128"/>
      <c r="F777" s="69"/>
      <c r="G777" s="128"/>
      <c r="H777" s="70"/>
      <c r="I777" s="127"/>
    </row>
    <row r="778">
      <c r="A778" s="123"/>
      <c r="B778" s="127"/>
      <c r="C778" s="128"/>
      <c r="D778" s="127"/>
      <c r="E778" s="128"/>
      <c r="F778" s="69"/>
      <c r="G778" s="128"/>
      <c r="H778" s="70"/>
      <c r="I778" s="127"/>
    </row>
    <row r="779">
      <c r="A779" s="123"/>
      <c r="B779" s="127"/>
      <c r="C779" s="128"/>
      <c r="D779" s="127"/>
      <c r="E779" s="128"/>
      <c r="F779" s="69"/>
      <c r="G779" s="128"/>
      <c r="H779" s="70"/>
      <c r="I779" s="127"/>
    </row>
    <row r="780">
      <c r="A780" s="123"/>
      <c r="B780" s="127"/>
      <c r="C780" s="128"/>
      <c r="D780" s="127"/>
      <c r="E780" s="128"/>
      <c r="F780" s="69"/>
      <c r="G780" s="128"/>
      <c r="H780" s="70"/>
      <c r="I780" s="127"/>
    </row>
    <row r="781">
      <c r="A781" s="123"/>
      <c r="B781" s="127"/>
      <c r="C781" s="128"/>
      <c r="D781" s="127"/>
      <c r="E781" s="128"/>
      <c r="F781" s="69"/>
      <c r="G781" s="128"/>
      <c r="H781" s="70"/>
      <c r="I781" s="127"/>
    </row>
    <row r="782">
      <c r="A782" s="123"/>
      <c r="B782" s="127"/>
      <c r="C782" s="128"/>
      <c r="D782" s="127"/>
      <c r="E782" s="128"/>
      <c r="F782" s="69"/>
      <c r="G782" s="128"/>
      <c r="H782" s="70"/>
      <c r="I782" s="127"/>
    </row>
    <row r="783">
      <c r="A783" s="123"/>
      <c r="B783" s="127"/>
      <c r="C783" s="128"/>
      <c r="D783" s="127"/>
      <c r="E783" s="128"/>
      <c r="F783" s="69"/>
      <c r="G783" s="128"/>
      <c r="H783" s="70"/>
      <c r="I783" s="127"/>
    </row>
    <row r="784">
      <c r="A784" s="123"/>
      <c r="B784" s="127"/>
      <c r="C784" s="128"/>
      <c r="D784" s="127"/>
      <c r="E784" s="128"/>
      <c r="F784" s="69"/>
      <c r="G784" s="128"/>
      <c r="H784" s="70"/>
      <c r="I784" s="127"/>
    </row>
    <row r="785">
      <c r="A785" s="123"/>
      <c r="B785" s="127"/>
      <c r="C785" s="128"/>
      <c r="D785" s="127"/>
      <c r="E785" s="128"/>
      <c r="F785" s="69"/>
      <c r="G785" s="128"/>
      <c r="H785" s="70"/>
      <c r="I785" s="127"/>
    </row>
    <row r="786">
      <c r="A786" s="123"/>
      <c r="B786" s="127"/>
      <c r="C786" s="128"/>
      <c r="D786" s="127"/>
      <c r="E786" s="128"/>
      <c r="F786" s="69"/>
      <c r="G786" s="128"/>
      <c r="H786" s="70"/>
      <c r="I786" s="127"/>
    </row>
    <row r="787">
      <c r="A787" s="123"/>
      <c r="B787" s="127"/>
      <c r="C787" s="128"/>
      <c r="D787" s="127"/>
      <c r="E787" s="128"/>
      <c r="F787" s="69"/>
      <c r="G787" s="128"/>
      <c r="H787" s="70"/>
      <c r="I787" s="127"/>
    </row>
    <row r="788">
      <c r="A788" s="123"/>
      <c r="B788" s="127"/>
      <c r="C788" s="128"/>
      <c r="D788" s="127"/>
      <c r="E788" s="128"/>
      <c r="F788" s="69"/>
      <c r="G788" s="128"/>
      <c r="H788" s="70"/>
      <c r="I788" s="127"/>
    </row>
    <row r="789">
      <c r="A789" s="123"/>
      <c r="B789" s="127"/>
      <c r="C789" s="128"/>
      <c r="D789" s="127"/>
      <c r="E789" s="128"/>
      <c r="F789" s="69"/>
      <c r="G789" s="128"/>
      <c r="H789" s="70"/>
      <c r="I789" s="127"/>
    </row>
    <row r="790">
      <c r="A790" s="123"/>
      <c r="B790" s="127"/>
      <c r="C790" s="128"/>
      <c r="D790" s="127"/>
      <c r="E790" s="128"/>
      <c r="F790" s="69"/>
      <c r="G790" s="128"/>
      <c r="H790" s="70"/>
      <c r="I790" s="127"/>
    </row>
    <row r="791">
      <c r="A791" s="123"/>
      <c r="B791" s="127"/>
      <c r="C791" s="128"/>
      <c r="D791" s="127"/>
      <c r="E791" s="128"/>
      <c r="F791" s="69"/>
      <c r="G791" s="128"/>
      <c r="H791" s="70"/>
      <c r="I791" s="127"/>
    </row>
    <row r="792">
      <c r="A792" s="123"/>
      <c r="B792" s="127"/>
      <c r="C792" s="128"/>
      <c r="D792" s="127"/>
      <c r="E792" s="128"/>
      <c r="F792" s="69"/>
      <c r="G792" s="128"/>
      <c r="H792" s="70"/>
      <c r="I792" s="127"/>
    </row>
    <row r="793">
      <c r="A793" s="123"/>
      <c r="B793" s="127"/>
      <c r="C793" s="128"/>
      <c r="D793" s="127"/>
      <c r="E793" s="128"/>
      <c r="F793" s="69"/>
      <c r="G793" s="128"/>
      <c r="H793" s="70"/>
      <c r="I793" s="127"/>
    </row>
    <row r="794">
      <c r="A794" s="123"/>
      <c r="B794" s="127"/>
      <c r="C794" s="128"/>
      <c r="D794" s="127"/>
      <c r="E794" s="128"/>
      <c r="F794" s="69"/>
      <c r="G794" s="128"/>
      <c r="H794" s="70"/>
      <c r="I794" s="127"/>
    </row>
    <row r="795">
      <c r="A795" s="123"/>
      <c r="B795" s="127"/>
      <c r="C795" s="128"/>
      <c r="D795" s="127"/>
      <c r="E795" s="128"/>
      <c r="F795" s="69"/>
      <c r="G795" s="128"/>
      <c r="H795" s="70"/>
      <c r="I795" s="127"/>
    </row>
    <row r="796">
      <c r="A796" s="123"/>
      <c r="B796" s="127"/>
      <c r="C796" s="128"/>
      <c r="D796" s="127"/>
      <c r="E796" s="128"/>
      <c r="F796" s="69"/>
      <c r="G796" s="128"/>
      <c r="H796" s="70"/>
      <c r="I796" s="127"/>
    </row>
    <row r="797">
      <c r="A797" s="123"/>
      <c r="B797" s="127"/>
      <c r="C797" s="128"/>
      <c r="D797" s="127"/>
      <c r="E797" s="128"/>
      <c r="F797" s="69"/>
      <c r="G797" s="128"/>
      <c r="H797" s="70"/>
      <c r="I797" s="127"/>
    </row>
    <row r="798">
      <c r="A798" s="123"/>
      <c r="B798" s="127"/>
      <c r="C798" s="128"/>
      <c r="D798" s="127"/>
      <c r="E798" s="128"/>
      <c r="F798" s="69"/>
      <c r="G798" s="128"/>
      <c r="H798" s="70"/>
      <c r="I798" s="127"/>
    </row>
    <row r="799">
      <c r="A799" s="123"/>
      <c r="B799" s="127"/>
      <c r="C799" s="128"/>
      <c r="D799" s="127"/>
      <c r="E799" s="128"/>
      <c r="F799" s="69"/>
      <c r="G799" s="128"/>
      <c r="H799" s="70"/>
      <c r="I799" s="127"/>
    </row>
    <row r="800">
      <c r="A800" s="123"/>
      <c r="B800" s="127"/>
      <c r="C800" s="128"/>
      <c r="D800" s="127"/>
      <c r="E800" s="128"/>
      <c r="F800" s="69"/>
      <c r="G800" s="128"/>
      <c r="H800" s="70"/>
      <c r="I800" s="127"/>
    </row>
    <row r="801">
      <c r="A801" s="123"/>
      <c r="B801" s="127"/>
      <c r="C801" s="128"/>
      <c r="D801" s="127"/>
      <c r="E801" s="128"/>
      <c r="F801" s="69"/>
      <c r="G801" s="128"/>
      <c r="H801" s="70"/>
      <c r="I801" s="127"/>
    </row>
    <row r="802">
      <c r="A802" s="123"/>
      <c r="B802" s="127"/>
      <c r="C802" s="128"/>
      <c r="D802" s="127"/>
      <c r="E802" s="128"/>
      <c r="F802" s="69"/>
      <c r="G802" s="128"/>
      <c r="H802" s="70"/>
      <c r="I802" s="127"/>
    </row>
    <row r="803">
      <c r="A803" s="123"/>
      <c r="B803" s="127"/>
      <c r="C803" s="128"/>
      <c r="D803" s="127"/>
      <c r="E803" s="128"/>
      <c r="F803" s="69"/>
      <c r="G803" s="128"/>
      <c r="H803" s="70"/>
      <c r="I803" s="127"/>
    </row>
    <row r="804">
      <c r="A804" s="123"/>
      <c r="B804" s="127"/>
      <c r="C804" s="128"/>
      <c r="D804" s="127"/>
      <c r="E804" s="128"/>
      <c r="F804" s="69"/>
      <c r="G804" s="128"/>
      <c r="H804" s="70"/>
      <c r="I804" s="127"/>
    </row>
    <row r="805">
      <c r="A805" s="123"/>
      <c r="B805" s="127"/>
      <c r="C805" s="128"/>
      <c r="D805" s="127"/>
      <c r="E805" s="128"/>
      <c r="F805" s="69"/>
      <c r="G805" s="128"/>
      <c r="H805" s="70"/>
      <c r="I805" s="127"/>
    </row>
    <row r="806">
      <c r="A806" s="123"/>
      <c r="B806" s="127"/>
      <c r="C806" s="128"/>
      <c r="D806" s="127"/>
      <c r="E806" s="128"/>
      <c r="F806" s="69"/>
      <c r="G806" s="128"/>
      <c r="H806" s="70"/>
      <c r="I806" s="127"/>
    </row>
    <row r="807">
      <c r="A807" s="123"/>
      <c r="B807" s="127"/>
      <c r="C807" s="128"/>
      <c r="D807" s="127"/>
      <c r="E807" s="128"/>
      <c r="F807" s="69"/>
      <c r="G807" s="128"/>
      <c r="H807" s="70"/>
      <c r="I807" s="127"/>
    </row>
    <row r="808">
      <c r="A808" s="123"/>
      <c r="B808" s="127"/>
      <c r="C808" s="128"/>
      <c r="D808" s="127"/>
      <c r="E808" s="128"/>
      <c r="F808" s="69"/>
      <c r="G808" s="128"/>
      <c r="H808" s="70"/>
      <c r="I808" s="127"/>
    </row>
    <row r="809">
      <c r="A809" s="123"/>
      <c r="B809" s="127"/>
      <c r="C809" s="128"/>
      <c r="D809" s="127"/>
      <c r="E809" s="128"/>
      <c r="F809" s="69"/>
      <c r="G809" s="128"/>
      <c r="H809" s="70"/>
      <c r="I809" s="127"/>
    </row>
    <row r="810">
      <c r="A810" s="123"/>
      <c r="B810" s="127"/>
      <c r="C810" s="128"/>
      <c r="D810" s="127"/>
      <c r="E810" s="128"/>
      <c r="F810" s="69"/>
      <c r="G810" s="128"/>
      <c r="H810" s="70"/>
      <c r="I810" s="127"/>
    </row>
    <row r="811">
      <c r="A811" s="123"/>
      <c r="B811" s="127"/>
      <c r="C811" s="128"/>
      <c r="D811" s="127"/>
      <c r="E811" s="128"/>
      <c r="F811" s="69"/>
      <c r="G811" s="128"/>
      <c r="H811" s="70"/>
      <c r="I811" s="127"/>
    </row>
    <row r="812">
      <c r="A812" s="123"/>
      <c r="B812" s="127"/>
      <c r="C812" s="128"/>
      <c r="D812" s="127"/>
      <c r="E812" s="128"/>
      <c r="F812" s="69"/>
      <c r="G812" s="128"/>
      <c r="H812" s="70"/>
      <c r="I812" s="127"/>
    </row>
    <row r="813">
      <c r="A813" s="123"/>
      <c r="B813" s="127"/>
      <c r="C813" s="128"/>
      <c r="D813" s="127"/>
      <c r="E813" s="128"/>
      <c r="F813" s="69"/>
      <c r="G813" s="128"/>
      <c r="H813" s="70"/>
      <c r="I813" s="127"/>
    </row>
    <row r="814">
      <c r="A814" s="123"/>
      <c r="B814" s="127"/>
      <c r="C814" s="128"/>
      <c r="D814" s="127"/>
      <c r="E814" s="128"/>
      <c r="F814" s="69"/>
      <c r="G814" s="128"/>
      <c r="H814" s="70"/>
      <c r="I814" s="127"/>
    </row>
    <row r="815">
      <c r="A815" s="123"/>
      <c r="B815" s="127"/>
      <c r="C815" s="128"/>
      <c r="D815" s="127"/>
      <c r="E815" s="128"/>
      <c r="F815" s="69"/>
      <c r="G815" s="128"/>
      <c r="H815" s="70"/>
      <c r="I815" s="127"/>
    </row>
    <row r="816">
      <c r="A816" s="123"/>
      <c r="B816" s="127"/>
      <c r="C816" s="128"/>
      <c r="D816" s="127"/>
      <c r="E816" s="128"/>
      <c r="F816" s="69"/>
      <c r="G816" s="128"/>
      <c r="H816" s="70"/>
      <c r="I816" s="127"/>
    </row>
    <row r="817">
      <c r="A817" s="123"/>
      <c r="B817" s="127"/>
      <c r="C817" s="128"/>
      <c r="D817" s="127"/>
      <c r="E817" s="128"/>
      <c r="F817" s="69"/>
      <c r="G817" s="128"/>
      <c r="H817" s="70"/>
      <c r="I817" s="127"/>
    </row>
    <row r="818">
      <c r="A818" s="123"/>
      <c r="B818" s="127"/>
      <c r="C818" s="128"/>
      <c r="D818" s="127"/>
      <c r="E818" s="128"/>
      <c r="F818" s="69"/>
      <c r="G818" s="128"/>
      <c r="H818" s="70"/>
      <c r="I818" s="127"/>
    </row>
    <row r="819">
      <c r="A819" s="123"/>
      <c r="B819" s="127"/>
      <c r="C819" s="128"/>
      <c r="D819" s="127"/>
      <c r="E819" s="128"/>
      <c r="F819" s="69"/>
      <c r="G819" s="128"/>
      <c r="H819" s="70"/>
      <c r="I819" s="127"/>
    </row>
    <row r="820">
      <c r="A820" s="123"/>
      <c r="B820" s="127"/>
      <c r="C820" s="128"/>
      <c r="D820" s="127"/>
      <c r="E820" s="128"/>
      <c r="F820" s="69"/>
      <c r="G820" s="128"/>
      <c r="H820" s="70"/>
      <c r="I820" s="127"/>
    </row>
    <row r="821">
      <c r="A821" s="123"/>
      <c r="B821" s="127"/>
      <c r="C821" s="128"/>
      <c r="D821" s="127"/>
      <c r="E821" s="128"/>
      <c r="F821" s="69"/>
      <c r="G821" s="128"/>
      <c r="H821" s="70"/>
      <c r="I821" s="127"/>
    </row>
    <row r="822">
      <c r="A822" s="123"/>
      <c r="B822" s="127"/>
      <c r="C822" s="128"/>
      <c r="D822" s="127"/>
      <c r="E822" s="128"/>
      <c r="F822" s="69"/>
      <c r="G822" s="128"/>
      <c r="H822" s="70"/>
      <c r="I822" s="127"/>
    </row>
    <row r="823">
      <c r="A823" s="123"/>
      <c r="B823" s="127"/>
      <c r="C823" s="128"/>
      <c r="D823" s="127"/>
      <c r="E823" s="128"/>
      <c r="F823" s="69"/>
      <c r="G823" s="128"/>
      <c r="H823" s="70"/>
      <c r="I823" s="127"/>
    </row>
    <row r="824">
      <c r="A824" s="123"/>
      <c r="B824" s="127"/>
      <c r="C824" s="128"/>
      <c r="D824" s="127"/>
      <c r="E824" s="128"/>
      <c r="F824" s="69"/>
      <c r="G824" s="128"/>
      <c r="H824" s="70"/>
      <c r="I824" s="127"/>
    </row>
    <row r="825">
      <c r="A825" s="123"/>
      <c r="B825" s="127"/>
      <c r="C825" s="128"/>
      <c r="D825" s="127"/>
      <c r="E825" s="128"/>
      <c r="F825" s="69"/>
      <c r="G825" s="128"/>
      <c r="H825" s="70"/>
      <c r="I825" s="127"/>
    </row>
    <row r="826">
      <c r="A826" s="123"/>
      <c r="B826" s="127"/>
      <c r="C826" s="128"/>
      <c r="D826" s="127"/>
      <c r="E826" s="128"/>
      <c r="F826" s="69"/>
      <c r="G826" s="128"/>
      <c r="H826" s="70"/>
      <c r="I826" s="127"/>
    </row>
    <row r="827">
      <c r="A827" s="123"/>
      <c r="B827" s="127"/>
      <c r="C827" s="128"/>
      <c r="D827" s="127"/>
      <c r="E827" s="128"/>
      <c r="F827" s="69"/>
      <c r="G827" s="128"/>
      <c r="H827" s="70"/>
      <c r="I827" s="127"/>
    </row>
    <row r="828">
      <c r="A828" s="123"/>
      <c r="B828" s="127"/>
      <c r="C828" s="128"/>
      <c r="D828" s="127"/>
      <c r="E828" s="128"/>
      <c r="F828" s="69"/>
      <c r="G828" s="128"/>
      <c r="H828" s="70"/>
      <c r="I828" s="127"/>
    </row>
    <row r="829">
      <c r="A829" s="123"/>
      <c r="B829" s="127"/>
      <c r="C829" s="128"/>
      <c r="D829" s="127"/>
      <c r="E829" s="128"/>
      <c r="F829" s="69"/>
      <c r="G829" s="128"/>
      <c r="H829" s="70"/>
      <c r="I829" s="127"/>
    </row>
    <row r="830">
      <c r="A830" s="123"/>
      <c r="B830" s="127"/>
      <c r="C830" s="128"/>
      <c r="D830" s="127"/>
      <c r="E830" s="128"/>
      <c r="F830" s="69"/>
      <c r="G830" s="128"/>
      <c r="H830" s="70"/>
      <c r="I830" s="127"/>
    </row>
    <row r="831">
      <c r="A831" s="123"/>
      <c r="B831" s="127"/>
      <c r="C831" s="128"/>
      <c r="D831" s="127"/>
      <c r="E831" s="128"/>
      <c r="F831" s="69"/>
      <c r="G831" s="128"/>
      <c r="H831" s="70"/>
      <c r="I831" s="127"/>
    </row>
    <row r="832">
      <c r="A832" s="123"/>
      <c r="B832" s="127"/>
      <c r="C832" s="128"/>
      <c r="D832" s="127"/>
      <c r="E832" s="128"/>
      <c r="F832" s="69"/>
      <c r="G832" s="128"/>
      <c r="H832" s="70"/>
      <c r="I832" s="127"/>
    </row>
    <row r="833">
      <c r="A833" s="123"/>
      <c r="B833" s="127"/>
      <c r="C833" s="128"/>
      <c r="D833" s="127"/>
      <c r="E833" s="128"/>
      <c r="F833" s="69"/>
      <c r="G833" s="128"/>
      <c r="H833" s="70"/>
      <c r="I833" s="127"/>
    </row>
    <row r="834">
      <c r="A834" s="123"/>
      <c r="B834" s="127"/>
      <c r="C834" s="128"/>
      <c r="D834" s="127"/>
      <c r="E834" s="128"/>
      <c r="F834" s="69"/>
      <c r="G834" s="128"/>
      <c r="H834" s="70"/>
      <c r="I834" s="127"/>
    </row>
    <row r="835">
      <c r="A835" s="123"/>
      <c r="B835" s="127"/>
      <c r="C835" s="128"/>
      <c r="D835" s="127"/>
      <c r="E835" s="128"/>
      <c r="F835" s="69"/>
      <c r="G835" s="128"/>
      <c r="H835" s="70"/>
      <c r="I835" s="127"/>
    </row>
    <row r="836">
      <c r="A836" s="123"/>
      <c r="B836" s="127"/>
      <c r="C836" s="128"/>
      <c r="D836" s="127"/>
      <c r="E836" s="128"/>
      <c r="F836" s="69"/>
      <c r="G836" s="128"/>
      <c r="H836" s="70"/>
      <c r="I836" s="127"/>
    </row>
    <row r="837">
      <c r="A837" s="123"/>
      <c r="B837" s="127"/>
      <c r="C837" s="128"/>
      <c r="D837" s="127"/>
      <c r="E837" s="128"/>
      <c r="F837" s="69"/>
      <c r="G837" s="128"/>
      <c r="H837" s="70"/>
      <c r="I837" s="127"/>
    </row>
    <row r="838">
      <c r="A838" s="123"/>
      <c r="B838" s="127"/>
      <c r="C838" s="128"/>
      <c r="D838" s="127"/>
      <c r="E838" s="128"/>
      <c r="F838" s="69"/>
      <c r="G838" s="128"/>
      <c r="H838" s="70"/>
      <c r="I838" s="127"/>
    </row>
    <row r="839">
      <c r="A839" s="123"/>
      <c r="B839" s="127"/>
      <c r="C839" s="128"/>
      <c r="D839" s="127"/>
      <c r="E839" s="128"/>
      <c r="F839" s="69"/>
      <c r="G839" s="128"/>
      <c r="H839" s="70"/>
      <c r="I839" s="127"/>
    </row>
    <row r="840">
      <c r="A840" s="123"/>
      <c r="B840" s="127"/>
      <c r="C840" s="128"/>
      <c r="D840" s="127"/>
      <c r="E840" s="128"/>
      <c r="F840" s="69"/>
      <c r="G840" s="128"/>
      <c r="H840" s="70"/>
      <c r="I840" s="127"/>
    </row>
    <row r="841">
      <c r="A841" s="123"/>
      <c r="B841" s="127"/>
      <c r="C841" s="128"/>
      <c r="D841" s="127"/>
      <c r="E841" s="128"/>
      <c r="F841" s="69"/>
      <c r="G841" s="128"/>
      <c r="H841" s="70"/>
      <c r="I841" s="127"/>
    </row>
    <row r="842">
      <c r="A842" s="123"/>
      <c r="B842" s="127"/>
      <c r="C842" s="128"/>
      <c r="D842" s="127"/>
      <c r="E842" s="128"/>
      <c r="F842" s="69"/>
      <c r="G842" s="128"/>
      <c r="H842" s="70"/>
      <c r="I842" s="127"/>
    </row>
    <row r="843">
      <c r="A843" s="123"/>
      <c r="B843" s="127"/>
      <c r="C843" s="128"/>
      <c r="D843" s="127"/>
      <c r="E843" s="128"/>
      <c r="F843" s="69"/>
      <c r="G843" s="128"/>
      <c r="H843" s="70"/>
      <c r="I843" s="127"/>
    </row>
    <row r="844">
      <c r="A844" s="123"/>
      <c r="B844" s="127"/>
      <c r="C844" s="128"/>
      <c r="D844" s="127"/>
      <c r="E844" s="128"/>
      <c r="F844" s="69"/>
      <c r="G844" s="128"/>
      <c r="H844" s="70"/>
      <c r="I844" s="127"/>
    </row>
    <row r="845">
      <c r="A845" s="123"/>
      <c r="B845" s="127"/>
      <c r="C845" s="128"/>
      <c r="D845" s="127"/>
      <c r="E845" s="128"/>
      <c r="F845" s="69"/>
      <c r="G845" s="128"/>
      <c r="H845" s="70"/>
      <c r="I845" s="127"/>
    </row>
    <row r="846">
      <c r="A846" s="123"/>
      <c r="B846" s="127"/>
      <c r="C846" s="128"/>
      <c r="D846" s="127"/>
      <c r="E846" s="128"/>
      <c r="F846" s="69"/>
      <c r="G846" s="128"/>
      <c r="H846" s="70"/>
      <c r="I846" s="127"/>
    </row>
    <row r="847">
      <c r="A847" s="123"/>
      <c r="B847" s="127"/>
      <c r="C847" s="128"/>
      <c r="D847" s="127"/>
      <c r="E847" s="128"/>
      <c r="F847" s="69"/>
      <c r="G847" s="128"/>
      <c r="H847" s="70"/>
      <c r="I847" s="127"/>
    </row>
    <row r="848">
      <c r="A848" s="123"/>
      <c r="B848" s="127"/>
      <c r="C848" s="128"/>
      <c r="D848" s="127"/>
      <c r="E848" s="128"/>
      <c r="F848" s="69"/>
      <c r="G848" s="128"/>
      <c r="H848" s="70"/>
      <c r="I848" s="127"/>
    </row>
    <row r="849">
      <c r="A849" s="123"/>
      <c r="B849" s="127"/>
      <c r="C849" s="128"/>
      <c r="D849" s="127"/>
      <c r="E849" s="128"/>
      <c r="F849" s="69"/>
      <c r="G849" s="128"/>
      <c r="H849" s="70"/>
      <c r="I849" s="127"/>
    </row>
    <row r="850">
      <c r="A850" s="123"/>
      <c r="B850" s="127"/>
      <c r="C850" s="128"/>
      <c r="D850" s="127"/>
      <c r="E850" s="128"/>
      <c r="F850" s="69"/>
      <c r="G850" s="128"/>
      <c r="H850" s="70"/>
      <c r="I850" s="127"/>
    </row>
    <row r="851">
      <c r="A851" s="123"/>
      <c r="B851" s="127"/>
      <c r="C851" s="128"/>
      <c r="D851" s="127"/>
      <c r="E851" s="128"/>
      <c r="F851" s="69"/>
      <c r="G851" s="128"/>
      <c r="H851" s="70"/>
      <c r="I851" s="127"/>
    </row>
    <row r="852">
      <c r="A852" s="123"/>
      <c r="B852" s="127"/>
      <c r="C852" s="128"/>
      <c r="D852" s="127"/>
      <c r="E852" s="128"/>
      <c r="F852" s="69"/>
      <c r="G852" s="128"/>
      <c r="H852" s="70"/>
      <c r="I852" s="127"/>
    </row>
    <row r="853">
      <c r="A853" s="123"/>
      <c r="B853" s="127"/>
      <c r="C853" s="128"/>
      <c r="D853" s="127"/>
      <c r="E853" s="128"/>
      <c r="F853" s="69"/>
      <c r="G853" s="128"/>
      <c r="H853" s="70"/>
      <c r="I853" s="127"/>
    </row>
    <row r="854">
      <c r="A854" s="123"/>
      <c r="B854" s="127"/>
      <c r="C854" s="128"/>
      <c r="D854" s="127"/>
      <c r="E854" s="128"/>
      <c r="F854" s="69"/>
      <c r="G854" s="128"/>
      <c r="H854" s="70"/>
      <c r="I854" s="127"/>
    </row>
    <row r="855">
      <c r="A855" s="123"/>
      <c r="B855" s="127"/>
      <c r="C855" s="128"/>
      <c r="D855" s="127"/>
      <c r="E855" s="128"/>
      <c r="F855" s="69"/>
      <c r="G855" s="128"/>
      <c r="H855" s="70"/>
      <c r="I855" s="127"/>
    </row>
    <row r="856">
      <c r="A856" s="123"/>
      <c r="B856" s="127"/>
      <c r="C856" s="128"/>
      <c r="D856" s="127"/>
      <c r="E856" s="128"/>
      <c r="F856" s="69"/>
      <c r="G856" s="128"/>
      <c r="H856" s="70"/>
      <c r="I856" s="127"/>
    </row>
    <row r="857">
      <c r="A857" s="123"/>
      <c r="B857" s="127"/>
      <c r="C857" s="128"/>
      <c r="D857" s="127"/>
      <c r="E857" s="128"/>
      <c r="F857" s="69"/>
      <c r="G857" s="128"/>
      <c r="H857" s="70"/>
      <c r="I857" s="127"/>
    </row>
    <row r="858">
      <c r="A858" s="123"/>
      <c r="B858" s="127"/>
      <c r="C858" s="128"/>
      <c r="D858" s="127"/>
      <c r="E858" s="128"/>
      <c r="F858" s="69"/>
      <c r="G858" s="128"/>
      <c r="H858" s="70"/>
      <c r="I858" s="127"/>
    </row>
    <row r="859">
      <c r="A859" s="123"/>
      <c r="B859" s="127"/>
      <c r="C859" s="128"/>
      <c r="D859" s="127"/>
      <c r="E859" s="128"/>
      <c r="F859" s="69"/>
      <c r="G859" s="128"/>
      <c r="H859" s="70"/>
      <c r="I859" s="127"/>
    </row>
    <row r="860">
      <c r="A860" s="123"/>
      <c r="B860" s="127"/>
      <c r="C860" s="128"/>
      <c r="D860" s="127"/>
      <c r="E860" s="128"/>
      <c r="F860" s="69"/>
      <c r="G860" s="128"/>
      <c r="H860" s="70"/>
      <c r="I860" s="127"/>
    </row>
    <row r="861">
      <c r="A861" s="123"/>
      <c r="B861" s="127"/>
      <c r="C861" s="128"/>
      <c r="D861" s="127"/>
      <c r="E861" s="128"/>
      <c r="F861" s="69"/>
      <c r="G861" s="128"/>
      <c r="H861" s="70"/>
      <c r="I861" s="127"/>
    </row>
    <row r="862">
      <c r="A862" s="123"/>
      <c r="B862" s="127"/>
      <c r="C862" s="128"/>
      <c r="D862" s="127"/>
      <c r="E862" s="128"/>
      <c r="F862" s="69"/>
      <c r="G862" s="128"/>
      <c r="H862" s="70"/>
      <c r="I862" s="127"/>
    </row>
    <row r="863">
      <c r="A863" s="123"/>
      <c r="B863" s="127"/>
      <c r="C863" s="128"/>
      <c r="D863" s="127"/>
      <c r="E863" s="128"/>
      <c r="F863" s="69"/>
      <c r="G863" s="128"/>
      <c r="H863" s="70"/>
      <c r="I863" s="127"/>
    </row>
    <row r="864">
      <c r="A864" s="123"/>
      <c r="B864" s="127"/>
      <c r="C864" s="128"/>
      <c r="D864" s="127"/>
      <c r="E864" s="128"/>
      <c r="F864" s="69"/>
      <c r="G864" s="128"/>
      <c r="H864" s="70"/>
      <c r="I864" s="127"/>
    </row>
    <row r="865">
      <c r="A865" s="123"/>
      <c r="B865" s="127"/>
      <c r="C865" s="128"/>
      <c r="D865" s="127"/>
      <c r="E865" s="128"/>
      <c r="F865" s="69"/>
      <c r="G865" s="128"/>
      <c r="H865" s="70"/>
      <c r="I865" s="127"/>
    </row>
    <row r="866">
      <c r="A866" s="123"/>
      <c r="B866" s="127"/>
      <c r="C866" s="128"/>
      <c r="D866" s="127"/>
      <c r="E866" s="128"/>
      <c r="F866" s="69"/>
      <c r="G866" s="128"/>
      <c r="H866" s="70"/>
      <c r="I866" s="127"/>
    </row>
    <row r="867">
      <c r="A867" s="123"/>
      <c r="B867" s="127"/>
      <c r="C867" s="128"/>
      <c r="D867" s="127"/>
      <c r="E867" s="128"/>
      <c r="F867" s="69"/>
      <c r="G867" s="128"/>
      <c r="H867" s="70"/>
      <c r="I867" s="127"/>
    </row>
    <row r="868">
      <c r="A868" s="123"/>
      <c r="B868" s="127"/>
      <c r="C868" s="128"/>
      <c r="D868" s="127"/>
      <c r="E868" s="128"/>
      <c r="F868" s="69"/>
      <c r="G868" s="128"/>
      <c r="H868" s="70"/>
      <c r="I868" s="127"/>
    </row>
    <row r="869">
      <c r="A869" s="123"/>
      <c r="B869" s="127"/>
      <c r="C869" s="128"/>
      <c r="D869" s="127"/>
      <c r="E869" s="128"/>
      <c r="F869" s="69"/>
      <c r="G869" s="128"/>
      <c r="H869" s="70"/>
      <c r="I869" s="127"/>
    </row>
    <row r="870">
      <c r="A870" s="123"/>
      <c r="B870" s="127"/>
      <c r="C870" s="128"/>
      <c r="D870" s="127"/>
      <c r="E870" s="128"/>
      <c r="F870" s="69"/>
      <c r="G870" s="128"/>
      <c r="H870" s="70"/>
      <c r="I870" s="127"/>
    </row>
    <row r="871">
      <c r="A871" s="123"/>
      <c r="B871" s="127"/>
      <c r="C871" s="128"/>
      <c r="D871" s="127"/>
      <c r="E871" s="128"/>
      <c r="F871" s="69"/>
      <c r="G871" s="128"/>
      <c r="H871" s="70"/>
      <c r="I871" s="127"/>
    </row>
    <row r="872">
      <c r="A872" s="123"/>
      <c r="B872" s="127"/>
      <c r="C872" s="128"/>
      <c r="D872" s="127"/>
      <c r="E872" s="128"/>
      <c r="F872" s="69"/>
      <c r="G872" s="128"/>
      <c r="H872" s="70"/>
      <c r="I872" s="127"/>
    </row>
    <row r="873">
      <c r="A873" s="123"/>
      <c r="B873" s="127"/>
      <c r="C873" s="128"/>
      <c r="D873" s="127"/>
      <c r="E873" s="128"/>
      <c r="F873" s="69"/>
      <c r="G873" s="128"/>
      <c r="H873" s="70"/>
      <c r="I873" s="127"/>
    </row>
    <row r="874">
      <c r="A874" s="123"/>
      <c r="B874" s="127"/>
      <c r="C874" s="128"/>
      <c r="D874" s="127"/>
      <c r="E874" s="128"/>
      <c r="F874" s="69"/>
      <c r="G874" s="128"/>
      <c r="H874" s="70"/>
      <c r="I874" s="127"/>
    </row>
    <row r="875">
      <c r="A875" s="123"/>
      <c r="B875" s="127"/>
      <c r="C875" s="128"/>
      <c r="D875" s="127"/>
      <c r="E875" s="128"/>
      <c r="F875" s="69"/>
      <c r="G875" s="128"/>
      <c r="H875" s="70"/>
      <c r="I875" s="127"/>
    </row>
    <row r="876">
      <c r="A876" s="123"/>
      <c r="B876" s="127"/>
      <c r="C876" s="128"/>
      <c r="D876" s="127"/>
      <c r="E876" s="128"/>
      <c r="F876" s="69"/>
      <c r="G876" s="128"/>
      <c r="H876" s="70"/>
      <c r="I876" s="127"/>
    </row>
    <row r="877">
      <c r="A877" s="123"/>
      <c r="B877" s="127"/>
      <c r="C877" s="128"/>
      <c r="D877" s="127"/>
      <c r="E877" s="128"/>
      <c r="F877" s="69"/>
      <c r="G877" s="128"/>
      <c r="H877" s="70"/>
      <c r="I877" s="127"/>
    </row>
    <row r="878">
      <c r="A878" s="123"/>
      <c r="B878" s="127"/>
      <c r="C878" s="128"/>
      <c r="D878" s="127"/>
      <c r="E878" s="128"/>
      <c r="F878" s="69"/>
      <c r="G878" s="128"/>
      <c r="H878" s="70"/>
      <c r="I878" s="127"/>
    </row>
    <row r="879">
      <c r="A879" s="123"/>
      <c r="B879" s="127"/>
      <c r="C879" s="128"/>
      <c r="D879" s="127"/>
      <c r="E879" s="128"/>
      <c r="F879" s="69"/>
      <c r="G879" s="128"/>
      <c r="H879" s="70"/>
      <c r="I879" s="127"/>
    </row>
    <row r="880">
      <c r="A880" s="123"/>
      <c r="B880" s="127"/>
      <c r="C880" s="128"/>
      <c r="D880" s="127"/>
      <c r="E880" s="128"/>
      <c r="F880" s="69"/>
      <c r="G880" s="128"/>
      <c r="H880" s="70"/>
      <c r="I880" s="127"/>
    </row>
    <row r="881">
      <c r="A881" s="123"/>
      <c r="B881" s="127"/>
      <c r="C881" s="128"/>
      <c r="D881" s="127"/>
      <c r="E881" s="128"/>
      <c r="F881" s="69"/>
      <c r="G881" s="128"/>
      <c r="H881" s="70"/>
      <c r="I881" s="127"/>
    </row>
    <row r="882">
      <c r="A882" s="123"/>
      <c r="B882" s="127"/>
      <c r="C882" s="128"/>
      <c r="D882" s="127"/>
      <c r="E882" s="128"/>
      <c r="F882" s="69"/>
      <c r="G882" s="128"/>
      <c r="H882" s="70"/>
      <c r="I882" s="127"/>
    </row>
    <row r="883">
      <c r="A883" s="123"/>
      <c r="B883" s="127"/>
      <c r="C883" s="128"/>
      <c r="D883" s="127"/>
      <c r="E883" s="128"/>
      <c r="F883" s="69"/>
      <c r="G883" s="128"/>
      <c r="H883" s="70"/>
      <c r="I883" s="127"/>
    </row>
    <row r="884">
      <c r="A884" s="123"/>
      <c r="B884" s="127"/>
      <c r="C884" s="128"/>
      <c r="D884" s="127"/>
      <c r="E884" s="128"/>
      <c r="F884" s="69"/>
      <c r="G884" s="128"/>
      <c r="H884" s="70"/>
      <c r="I884" s="127"/>
    </row>
    <row r="885">
      <c r="A885" s="123"/>
      <c r="B885" s="127"/>
      <c r="C885" s="128"/>
      <c r="D885" s="127"/>
      <c r="E885" s="128"/>
      <c r="F885" s="69"/>
      <c r="G885" s="128"/>
      <c r="H885" s="70"/>
      <c r="I885" s="127"/>
    </row>
    <row r="886">
      <c r="A886" s="123"/>
      <c r="B886" s="127"/>
      <c r="C886" s="128"/>
      <c r="D886" s="127"/>
      <c r="E886" s="128"/>
      <c r="F886" s="69"/>
      <c r="G886" s="128"/>
      <c r="H886" s="70"/>
      <c r="I886" s="127"/>
    </row>
    <row r="887">
      <c r="A887" s="123"/>
      <c r="B887" s="127"/>
      <c r="C887" s="128"/>
      <c r="D887" s="127"/>
      <c r="E887" s="128"/>
      <c r="F887" s="69"/>
      <c r="G887" s="128"/>
      <c r="H887" s="70"/>
      <c r="I887" s="127"/>
    </row>
    <row r="888">
      <c r="A888" s="123"/>
      <c r="B888" s="127"/>
      <c r="C888" s="128"/>
      <c r="D888" s="127"/>
      <c r="E888" s="128"/>
      <c r="F888" s="69"/>
      <c r="G888" s="128"/>
      <c r="H888" s="70"/>
      <c r="I888" s="127"/>
    </row>
    <row r="889">
      <c r="A889" s="123"/>
      <c r="B889" s="127"/>
      <c r="C889" s="128"/>
      <c r="D889" s="127"/>
      <c r="E889" s="128"/>
      <c r="F889" s="69"/>
      <c r="G889" s="128"/>
      <c r="H889" s="70"/>
      <c r="I889" s="127"/>
    </row>
    <row r="890">
      <c r="A890" s="123"/>
      <c r="B890" s="127"/>
      <c r="C890" s="128"/>
      <c r="D890" s="127"/>
      <c r="E890" s="128"/>
      <c r="F890" s="69"/>
      <c r="G890" s="128"/>
      <c r="H890" s="70"/>
      <c r="I890" s="127"/>
    </row>
    <row r="891">
      <c r="A891" s="123"/>
      <c r="B891" s="127"/>
      <c r="C891" s="128"/>
      <c r="D891" s="127"/>
      <c r="E891" s="128"/>
      <c r="F891" s="69"/>
      <c r="G891" s="128"/>
      <c r="H891" s="70"/>
      <c r="I891" s="127"/>
    </row>
    <row r="892">
      <c r="A892" s="123"/>
      <c r="B892" s="127"/>
      <c r="C892" s="128"/>
      <c r="D892" s="127"/>
      <c r="E892" s="128"/>
      <c r="F892" s="69"/>
      <c r="G892" s="128"/>
      <c r="H892" s="70"/>
      <c r="I892" s="127"/>
    </row>
    <row r="893">
      <c r="A893" s="123"/>
      <c r="B893" s="127"/>
      <c r="C893" s="128"/>
      <c r="D893" s="127"/>
      <c r="E893" s="128"/>
      <c r="F893" s="69"/>
      <c r="G893" s="128"/>
      <c r="H893" s="70"/>
      <c r="I893" s="127"/>
    </row>
    <row r="894">
      <c r="A894" s="123"/>
      <c r="B894" s="127"/>
      <c r="C894" s="128"/>
      <c r="D894" s="127"/>
      <c r="E894" s="128"/>
      <c r="F894" s="69"/>
      <c r="G894" s="128"/>
      <c r="H894" s="70"/>
      <c r="I894" s="127"/>
    </row>
    <row r="895">
      <c r="A895" s="123"/>
      <c r="B895" s="127"/>
      <c r="C895" s="128"/>
      <c r="D895" s="127"/>
      <c r="E895" s="128"/>
      <c r="F895" s="69"/>
      <c r="G895" s="128"/>
      <c r="H895" s="70"/>
      <c r="I895" s="127"/>
    </row>
    <row r="896">
      <c r="A896" s="123"/>
      <c r="B896" s="127"/>
      <c r="C896" s="128"/>
      <c r="D896" s="127"/>
      <c r="E896" s="128"/>
      <c r="F896" s="69"/>
      <c r="G896" s="128"/>
      <c r="H896" s="70"/>
      <c r="I896" s="127"/>
    </row>
    <row r="897">
      <c r="A897" s="123"/>
      <c r="B897" s="127"/>
      <c r="C897" s="128"/>
      <c r="D897" s="127"/>
      <c r="E897" s="128"/>
      <c r="F897" s="69"/>
      <c r="G897" s="128"/>
      <c r="H897" s="70"/>
      <c r="I897" s="127"/>
    </row>
    <row r="898">
      <c r="A898" s="123"/>
      <c r="B898" s="127"/>
      <c r="C898" s="128"/>
      <c r="D898" s="127"/>
      <c r="E898" s="128"/>
      <c r="F898" s="69"/>
      <c r="G898" s="128"/>
      <c r="H898" s="70"/>
      <c r="I898" s="127"/>
    </row>
    <row r="899">
      <c r="A899" s="123"/>
      <c r="B899" s="127"/>
      <c r="C899" s="128"/>
      <c r="D899" s="127"/>
      <c r="E899" s="128"/>
      <c r="F899" s="69"/>
      <c r="G899" s="128"/>
      <c r="H899" s="70"/>
      <c r="I899" s="127"/>
    </row>
    <row r="900">
      <c r="A900" s="123"/>
      <c r="B900" s="127"/>
      <c r="C900" s="128"/>
      <c r="D900" s="127"/>
      <c r="E900" s="128"/>
      <c r="F900" s="69"/>
      <c r="G900" s="128"/>
      <c r="H900" s="70"/>
      <c r="I900" s="127"/>
    </row>
    <row r="901">
      <c r="A901" s="123"/>
      <c r="B901" s="127"/>
      <c r="C901" s="128"/>
      <c r="D901" s="127"/>
      <c r="E901" s="128"/>
      <c r="F901" s="69"/>
      <c r="G901" s="128"/>
      <c r="H901" s="70"/>
      <c r="I901" s="127"/>
    </row>
    <row r="902">
      <c r="A902" s="123"/>
      <c r="B902" s="127"/>
      <c r="C902" s="128"/>
      <c r="D902" s="127"/>
      <c r="E902" s="128"/>
      <c r="F902" s="69"/>
      <c r="G902" s="128"/>
      <c r="H902" s="70"/>
      <c r="I902" s="127"/>
    </row>
    <row r="903">
      <c r="A903" s="123"/>
      <c r="B903" s="127"/>
      <c r="C903" s="128"/>
      <c r="D903" s="127"/>
      <c r="E903" s="128"/>
      <c r="F903" s="69"/>
      <c r="G903" s="128"/>
      <c r="H903" s="70"/>
      <c r="I903" s="127"/>
    </row>
    <row r="904">
      <c r="A904" s="123"/>
      <c r="B904" s="127"/>
      <c r="C904" s="128"/>
      <c r="D904" s="127"/>
      <c r="E904" s="128"/>
      <c r="F904" s="69"/>
      <c r="G904" s="128"/>
      <c r="H904" s="70"/>
      <c r="I904" s="127"/>
    </row>
    <row r="905">
      <c r="A905" s="123"/>
      <c r="B905" s="127"/>
      <c r="C905" s="128"/>
      <c r="D905" s="127"/>
      <c r="E905" s="128"/>
      <c r="F905" s="69"/>
      <c r="G905" s="128"/>
      <c r="H905" s="70"/>
      <c r="I905" s="127"/>
    </row>
    <row r="906">
      <c r="A906" s="123"/>
      <c r="B906" s="127"/>
      <c r="C906" s="128"/>
      <c r="D906" s="127"/>
      <c r="E906" s="128"/>
      <c r="F906" s="69"/>
      <c r="G906" s="128"/>
      <c r="H906" s="70"/>
      <c r="I906" s="127"/>
    </row>
    <row r="907">
      <c r="A907" s="123"/>
      <c r="B907" s="127"/>
      <c r="C907" s="128"/>
      <c r="D907" s="127"/>
      <c r="E907" s="128"/>
      <c r="F907" s="69"/>
      <c r="G907" s="128"/>
      <c r="H907" s="70"/>
      <c r="I907" s="127"/>
    </row>
    <row r="908">
      <c r="A908" s="123"/>
      <c r="B908" s="127"/>
      <c r="C908" s="128"/>
      <c r="D908" s="127"/>
      <c r="E908" s="128"/>
      <c r="F908" s="69"/>
      <c r="G908" s="128"/>
      <c r="H908" s="70"/>
      <c r="I908" s="127"/>
    </row>
    <row r="909">
      <c r="A909" s="123"/>
      <c r="B909" s="127"/>
      <c r="C909" s="128"/>
      <c r="D909" s="127"/>
      <c r="E909" s="128"/>
      <c r="F909" s="69"/>
      <c r="G909" s="128"/>
      <c r="H909" s="70"/>
      <c r="I909" s="127"/>
    </row>
    <row r="910">
      <c r="A910" s="123"/>
      <c r="B910" s="127"/>
      <c r="C910" s="128"/>
      <c r="D910" s="127"/>
      <c r="E910" s="128"/>
      <c r="F910" s="69"/>
      <c r="G910" s="128"/>
      <c r="H910" s="70"/>
      <c r="I910" s="127"/>
    </row>
    <row r="911">
      <c r="A911" s="123"/>
      <c r="B911" s="127"/>
      <c r="C911" s="128"/>
      <c r="D911" s="127"/>
      <c r="E911" s="128"/>
      <c r="F911" s="69"/>
      <c r="G911" s="128"/>
      <c r="H911" s="70"/>
      <c r="I911" s="127"/>
    </row>
    <row r="912">
      <c r="A912" s="123"/>
      <c r="B912" s="127"/>
      <c r="C912" s="128"/>
      <c r="D912" s="127"/>
      <c r="E912" s="128"/>
      <c r="F912" s="69"/>
      <c r="G912" s="128"/>
      <c r="H912" s="70"/>
      <c r="I912" s="127"/>
    </row>
    <row r="913">
      <c r="A913" s="123"/>
      <c r="B913" s="127"/>
      <c r="C913" s="128"/>
      <c r="D913" s="127"/>
      <c r="E913" s="128"/>
      <c r="F913" s="69"/>
      <c r="G913" s="128"/>
      <c r="H913" s="70"/>
      <c r="I913" s="127"/>
    </row>
    <row r="914">
      <c r="A914" s="123"/>
      <c r="B914" s="127"/>
      <c r="C914" s="128"/>
      <c r="D914" s="127"/>
      <c r="E914" s="128"/>
      <c r="F914" s="69"/>
      <c r="G914" s="128"/>
      <c r="H914" s="70"/>
      <c r="I914" s="127"/>
    </row>
    <row r="915">
      <c r="A915" s="123"/>
      <c r="B915" s="127"/>
      <c r="C915" s="128"/>
      <c r="D915" s="127"/>
      <c r="E915" s="128"/>
      <c r="F915" s="69"/>
      <c r="G915" s="128"/>
      <c r="H915" s="70"/>
      <c r="I915" s="127"/>
    </row>
    <row r="916">
      <c r="A916" s="123"/>
      <c r="B916" s="127"/>
      <c r="C916" s="128"/>
      <c r="D916" s="127"/>
      <c r="E916" s="128"/>
      <c r="F916" s="69"/>
      <c r="G916" s="128"/>
      <c r="H916" s="70"/>
      <c r="I916" s="127"/>
    </row>
    <row r="917">
      <c r="A917" s="123"/>
      <c r="B917" s="127"/>
      <c r="C917" s="128"/>
      <c r="D917" s="127"/>
      <c r="E917" s="128"/>
      <c r="F917" s="69"/>
      <c r="G917" s="128"/>
      <c r="H917" s="70"/>
      <c r="I917" s="127"/>
    </row>
    <row r="918">
      <c r="A918" s="123"/>
      <c r="B918" s="127"/>
      <c r="C918" s="128"/>
      <c r="D918" s="127"/>
      <c r="E918" s="128"/>
      <c r="F918" s="69"/>
      <c r="G918" s="128"/>
      <c r="H918" s="70"/>
      <c r="I918" s="127"/>
    </row>
    <row r="919">
      <c r="A919" s="123"/>
      <c r="B919" s="127"/>
      <c r="C919" s="128"/>
      <c r="D919" s="127"/>
      <c r="E919" s="128"/>
      <c r="F919" s="69"/>
      <c r="G919" s="128"/>
      <c r="H919" s="70"/>
      <c r="I919" s="127"/>
    </row>
    <row r="920">
      <c r="A920" s="123"/>
      <c r="B920" s="127"/>
      <c r="C920" s="128"/>
      <c r="D920" s="127"/>
      <c r="E920" s="128"/>
      <c r="F920" s="69"/>
      <c r="G920" s="128"/>
      <c r="H920" s="70"/>
      <c r="I920" s="127"/>
    </row>
    <row r="921">
      <c r="A921" s="123"/>
      <c r="B921" s="127"/>
      <c r="C921" s="128"/>
      <c r="D921" s="127"/>
      <c r="E921" s="128"/>
      <c r="F921" s="69"/>
      <c r="G921" s="128"/>
      <c r="H921" s="70"/>
      <c r="I921" s="127"/>
    </row>
    <row r="922">
      <c r="A922" s="123"/>
      <c r="B922" s="127"/>
      <c r="C922" s="128"/>
      <c r="D922" s="127"/>
      <c r="E922" s="128"/>
      <c r="F922" s="69"/>
      <c r="G922" s="128"/>
      <c r="H922" s="70"/>
      <c r="I922" s="127"/>
    </row>
    <row r="923">
      <c r="A923" s="123"/>
      <c r="B923" s="127"/>
      <c r="C923" s="128"/>
      <c r="D923" s="127"/>
      <c r="E923" s="128"/>
      <c r="F923" s="69"/>
      <c r="G923" s="128"/>
      <c r="H923" s="70"/>
      <c r="I923" s="127"/>
    </row>
    <row r="924">
      <c r="A924" s="123"/>
      <c r="B924" s="127"/>
      <c r="C924" s="128"/>
      <c r="D924" s="127"/>
      <c r="E924" s="128"/>
      <c r="F924" s="69"/>
      <c r="G924" s="128"/>
      <c r="H924" s="70"/>
      <c r="I924" s="127"/>
    </row>
    <row r="925">
      <c r="A925" s="123"/>
      <c r="B925" s="127"/>
      <c r="C925" s="128"/>
      <c r="D925" s="127"/>
      <c r="E925" s="128"/>
      <c r="F925" s="69"/>
      <c r="G925" s="128"/>
      <c r="H925" s="70"/>
      <c r="I925" s="127"/>
    </row>
    <row r="926">
      <c r="A926" s="123"/>
      <c r="B926" s="127"/>
      <c r="C926" s="128"/>
      <c r="D926" s="127"/>
      <c r="E926" s="128"/>
      <c r="F926" s="69"/>
      <c r="G926" s="128"/>
      <c r="H926" s="70"/>
      <c r="I926" s="127"/>
    </row>
    <row r="927">
      <c r="A927" s="123"/>
      <c r="B927" s="127"/>
      <c r="C927" s="128"/>
      <c r="D927" s="127"/>
      <c r="E927" s="128"/>
      <c r="F927" s="69"/>
      <c r="G927" s="128"/>
      <c r="H927" s="70"/>
      <c r="I927" s="127"/>
    </row>
    <row r="928">
      <c r="A928" s="123"/>
      <c r="B928" s="127"/>
      <c r="C928" s="128"/>
      <c r="D928" s="127"/>
      <c r="E928" s="128"/>
      <c r="F928" s="69"/>
      <c r="G928" s="128"/>
      <c r="H928" s="70"/>
      <c r="I928" s="127"/>
    </row>
    <row r="929">
      <c r="A929" s="123"/>
      <c r="B929" s="127"/>
      <c r="C929" s="128"/>
      <c r="D929" s="127"/>
      <c r="E929" s="128"/>
      <c r="F929" s="69"/>
      <c r="G929" s="128"/>
      <c r="H929" s="70"/>
      <c r="I929" s="127"/>
    </row>
    <row r="930">
      <c r="A930" s="123"/>
      <c r="B930" s="127"/>
      <c r="C930" s="128"/>
      <c r="D930" s="127"/>
      <c r="E930" s="128"/>
      <c r="F930" s="69"/>
      <c r="G930" s="128"/>
      <c r="H930" s="70"/>
      <c r="I930" s="127"/>
    </row>
    <row r="931">
      <c r="A931" s="123"/>
      <c r="B931" s="127"/>
      <c r="C931" s="128"/>
      <c r="D931" s="127"/>
      <c r="E931" s="128"/>
      <c r="F931" s="69"/>
      <c r="G931" s="128"/>
      <c r="H931" s="70"/>
      <c r="I931" s="127"/>
    </row>
    <row r="932">
      <c r="A932" s="123"/>
      <c r="B932" s="127"/>
      <c r="C932" s="128"/>
      <c r="D932" s="127"/>
      <c r="E932" s="128"/>
      <c r="F932" s="69"/>
      <c r="G932" s="128"/>
      <c r="H932" s="70"/>
      <c r="I932" s="127"/>
    </row>
    <row r="933">
      <c r="A933" s="123"/>
      <c r="B933" s="127"/>
      <c r="C933" s="128"/>
      <c r="D933" s="127"/>
      <c r="E933" s="128"/>
      <c r="F933" s="69"/>
      <c r="G933" s="128"/>
      <c r="H933" s="70"/>
      <c r="I933" s="127"/>
    </row>
    <row r="934">
      <c r="A934" s="123"/>
      <c r="B934" s="127"/>
      <c r="C934" s="128"/>
      <c r="D934" s="127"/>
      <c r="E934" s="128"/>
      <c r="F934" s="69"/>
      <c r="G934" s="128"/>
      <c r="H934" s="70"/>
      <c r="I934" s="127"/>
    </row>
    <row r="935">
      <c r="A935" s="123"/>
      <c r="B935" s="127"/>
      <c r="C935" s="128"/>
      <c r="D935" s="127"/>
      <c r="E935" s="128"/>
      <c r="F935" s="69"/>
      <c r="G935" s="128"/>
      <c r="H935" s="70"/>
      <c r="I935" s="127"/>
    </row>
    <row r="936">
      <c r="A936" s="123"/>
      <c r="B936" s="127"/>
      <c r="C936" s="128"/>
      <c r="D936" s="127"/>
      <c r="E936" s="128"/>
      <c r="F936" s="69"/>
      <c r="G936" s="128"/>
      <c r="H936" s="70"/>
      <c r="I936" s="127"/>
    </row>
    <row r="937">
      <c r="A937" s="123"/>
      <c r="B937" s="127"/>
      <c r="C937" s="128"/>
      <c r="D937" s="127"/>
      <c r="E937" s="128"/>
      <c r="F937" s="69"/>
      <c r="G937" s="128"/>
      <c r="H937" s="70"/>
      <c r="I937" s="127"/>
    </row>
    <row r="938">
      <c r="A938" s="123"/>
      <c r="B938" s="127"/>
      <c r="C938" s="128"/>
      <c r="D938" s="127"/>
      <c r="E938" s="128"/>
      <c r="F938" s="69"/>
      <c r="G938" s="128"/>
      <c r="H938" s="70"/>
      <c r="I938" s="127"/>
    </row>
    <row r="939">
      <c r="A939" s="123"/>
      <c r="B939" s="127"/>
      <c r="C939" s="128"/>
      <c r="D939" s="127"/>
      <c r="E939" s="128"/>
      <c r="F939" s="69"/>
      <c r="G939" s="128"/>
      <c r="H939" s="70"/>
      <c r="I939" s="127"/>
    </row>
    <row r="940">
      <c r="A940" s="123"/>
      <c r="B940" s="127"/>
      <c r="C940" s="128"/>
      <c r="D940" s="127"/>
      <c r="E940" s="128"/>
      <c r="F940" s="69"/>
      <c r="G940" s="128"/>
      <c r="H940" s="70"/>
      <c r="I940" s="127"/>
    </row>
    <row r="941">
      <c r="A941" s="123"/>
      <c r="B941" s="127"/>
      <c r="C941" s="128"/>
      <c r="D941" s="127"/>
      <c r="E941" s="128"/>
      <c r="F941" s="69"/>
      <c r="G941" s="128"/>
      <c r="H941" s="70"/>
      <c r="I941" s="127"/>
    </row>
    <row r="942">
      <c r="A942" s="123"/>
      <c r="B942" s="127"/>
      <c r="C942" s="128"/>
      <c r="D942" s="127"/>
      <c r="E942" s="128"/>
      <c r="F942" s="69"/>
      <c r="G942" s="128"/>
      <c r="H942" s="70"/>
      <c r="I942" s="127"/>
    </row>
    <row r="943">
      <c r="A943" s="123"/>
      <c r="B943" s="127"/>
      <c r="C943" s="128"/>
      <c r="D943" s="127"/>
      <c r="E943" s="128"/>
      <c r="F943" s="69"/>
      <c r="G943" s="128"/>
      <c r="H943" s="70"/>
      <c r="I943" s="127"/>
    </row>
    <row r="944">
      <c r="A944" s="123"/>
      <c r="B944" s="127"/>
      <c r="C944" s="128"/>
      <c r="D944" s="127"/>
      <c r="E944" s="128"/>
      <c r="F944" s="69"/>
      <c r="G944" s="128"/>
      <c r="H944" s="70"/>
      <c r="I944" s="127"/>
    </row>
    <row r="945">
      <c r="A945" s="123"/>
      <c r="B945" s="127"/>
      <c r="C945" s="128"/>
      <c r="D945" s="127"/>
      <c r="E945" s="128"/>
      <c r="F945" s="69"/>
      <c r="G945" s="128"/>
      <c r="H945" s="70"/>
      <c r="I945" s="127"/>
    </row>
    <row r="946">
      <c r="A946" s="123"/>
      <c r="B946" s="127"/>
      <c r="C946" s="128"/>
      <c r="D946" s="127"/>
      <c r="E946" s="128"/>
      <c r="F946" s="69"/>
      <c r="G946" s="128"/>
      <c r="H946" s="70"/>
      <c r="I946" s="127"/>
    </row>
    <row r="947">
      <c r="A947" s="123"/>
      <c r="B947" s="127"/>
      <c r="C947" s="128"/>
      <c r="D947" s="127"/>
      <c r="E947" s="128"/>
      <c r="F947" s="69"/>
      <c r="G947" s="128"/>
      <c r="H947" s="70"/>
      <c r="I947" s="127"/>
    </row>
    <row r="948">
      <c r="A948" s="123"/>
      <c r="B948" s="127"/>
      <c r="C948" s="128"/>
      <c r="D948" s="127"/>
      <c r="E948" s="128"/>
      <c r="F948" s="69"/>
      <c r="G948" s="128"/>
      <c r="H948" s="70"/>
      <c r="I948" s="127"/>
    </row>
    <row r="949">
      <c r="A949" s="123"/>
      <c r="B949" s="127"/>
      <c r="C949" s="128"/>
      <c r="D949" s="127"/>
      <c r="E949" s="128"/>
      <c r="F949" s="69"/>
      <c r="G949" s="128"/>
      <c r="H949" s="70"/>
      <c r="I949" s="127"/>
    </row>
    <row r="950">
      <c r="A950" s="123"/>
      <c r="B950" s="127"/>
      <c r="C950" s="128"/>
      <c r="D950" s="127"/>
      <c r="E950" s="128"/>
      <c r="F950" s="69"/>
      <c r="G950" s="128"/>
      <c r="H950" s="70"/>
      <c r="I950" s="127"/>
    </row>
    <row r="951">
      <c r="A951" s="123"/>
      <c r="B951" s="127"/>
      <c r="C951" s="128"/>
      <c r="D951" s="127"/>
      <c r="E951" s="128"/>
      <c r="F951" s="69"/>
      <c r="G951" s="128"/>
      <c r="H951" s="70"/>
      <c r="I951" s="127"/>
    </row>
    <row r="952">
      <c r="A952" s="123"/>
      <c r="B952" s="127"/>
      <c r="C952" s="128"/>
      <c r="D952" s="127"/>
      <c r="E952" s="128"/>
      <c r="F952" s="69"/>
      <c r="G952" s="128"/>
      <c r="H952" s="70"/>
      <c r="I952" s="127"/>
    </row>
    <row r="953">
      <c r="A953" s="123"/>
      <c r="B953" s="127"/>
      <c r="C953" s="128"/>
      <c r="D953" s="127"/>
      <c r="E953" s="128"/>
      <c r="F953" s="69"/>
      <c r="G953" s="128"/>
      <c r="H953" s="70"/>
      <c r="I953" s="127"/>
    </row>
    <row r="954">
      <c r="A954" s="123"/>
      <c r="B954" s="127"/>
      <c r="C954" s="128"/>
      <c r="D954" s="127"/>
      <c r="E954" s="128"/>
      <c r="F954" s="69"/>
      <c r="G954" s="128"/>
      <c r="H954" s="70"/>
      <c r="I954" s="127"/>
    </row>
    <row r="955">
      <c r="A955" s="123"/>
      <c r="B955" s="127"/>
      <c r="C955" s="128"/>
      <c r="D955" s="127"/>
      <c r="E955" s="128"/>
      <c r="F955" s="69"/>
      <c r="G955" s="128"/>
      <c r="H955" s="70"/>
      <c r="I955" s="127"/>
    </row>
    <row r="956">
      <c r="A956" s="123"/>
      <c r="B956" s="127"/>
      <c r="C956" s="128"/>
      <c r="D956" s="127"/>
      <c r="E956" s="128"/>
      <c r="F956" s="69"/>
      <c r="G956" s="128"/>
      <c r="H956" s="70"/>
      <c r="I956" s="127"/>
    </row>
    <row r="957">
      <c r="A957" s="123"/>
      <c r="B957" s="127"/>
      <c r="C957" s="128"/>
      <c r="D957" s="127"/>
      <c r="E957" s="128"/>
      <c r="F957" s="69"/>
      <c r="G957" s="128"/>
      <c r="H957" s="70"/>
      <c r="I957" s="127"/>
    </row>
    <row r="958">
      <c r="A958" s="123"/>
      <c r="B958" s="127"/>
      <c r="C958" s="128"/>
      <c r="D958" s="127"/>
      <c r="E958" s="128"/>
      <c r="F958" s="69"/>
      <c r="G958" s="128"/>
      <c r="H958" s="70"/>
      <c r="I958" s="127"/>
    </row>
    <row r="959">
      <c r="A959" s="123"/>
      <c r="B959" s="127"/>
      <c r="C959" s="128"/>
      <c r="D959" s="127"/>
      <c r="E959" s="128"/>
      <c r="F959" s="69"/>
      <c r="G959" s="128"/>
      <c r="H959" s="70"/>
      <c r="I959" s="127"/>
    </row>
    <row r="960">
      <c r="A960" s="123"/>
      <c r="B960" s="127"/>
      <c r="C960" s="128"/>
      <c r="D960" s="127"/>
      <c r="E960" s="128"/>
      <c r="F960" s="69"/>
      <c r="G960" s="128"/>
      <c r="H960" s="70"/>
      <c r="I960" s="127"/>
    </row>
    <row r="961">
      <c r="A961" s="123"/>
      <c r="B961" s="127"/>
      <c r="C961" s="128"/>
      <c r="D961" s="127"/>
      <c r="E961" s="128"/>
      <c r="F961" s="69"/>
      <c r="G961" s="128"/>
      <c r="H961" s="70"/>
      <c r="I961" s="127"/>
    </row>
    <row r="962">
      <c r="A962" s="123"/>
      <c r="B962" s="127"/>
      <c r="C962" s="128"/>
      <c r="D962" s="127"/>
      <c r="E962" s="128"/>
      <c r="F962" s="69"/>
      <c r="G962" s="128"/>
      <c r="H962" s="70"/>
      <c r="I962" s="127"/>
    </row>
    <row r="963">
      <c r="A963" s="123"/>
      <c r="B963" s="127"/>
      <c r="C963" s="128"/>
      <c r="D963" s="127"/>
      <c r="E963" s="128"/>
      <c r="F963" s="69"/>
      <c r="G963" s="128"/>
      <c r="H963" s="70"/>
      <c r="I963" s="127"/>
    </row>
    <row r="964">
      <c r="A964" s="123"/>
      <c r="B964" s="127"/>
      <c r="C964" s="128"/>
      <c r="D964" s="127"/>
      <c r="E964" s="128"/>
      <c r="F964" s="69"/>
      <c r="G964" s="128"/>
      <c r="H964" s="70"/>
      <c r="I964" s="127"/>
    </row>
    <row r="965">
      <c r="A965" s="123"/>
      <c r="B965" s="127"/>
      <c r="C965" s="128"/>
      <c r="D965" s="127"/>
      <c r="E965" s="128"/>
      <c r="F965" s="69"/>
      <c r="G965" s="128"/>
      <c r="H965" s="70"/>
      <c r="I965" s="127"/>
    </row>
    <row r="966">
      <c r="A966" s="123"/>
      <c r="B966" s="127"/>
      <c r="C966" s="128"/>
      <c r="D966" s="127"/>
      <c r="E966" s="128"/>
      <c r="F966" s="69"/>
      <c r="G966" s="128"/>
      <c r="H966" s="70"/>
      <c r="I966" s="127"/>
    </row>
    <row r="967">
      <c r="A967" s="123"/>
      <c r="B967" s="127"/>
      <c r="C967" s="128"/>
      <c r="D967" s="127"/>
      <c r="E967" s="128"/>
      <c r="F967" s="69"/>
      <c r="G967" s="128"/>
      <c r="H967" s="70"/>
      <c r="I967" s="127"/>
    </row>
    <row r="968">
      <c r="A968" s="123"/>
      <c r="B968" s="127"/>
      <c r="C968" s="128"/>
      <c r="D968" s="127"/>
      <c r="E968" s="128"/>
      <c r="F968" s="69"/>
      <c r="G968" s="128"/>
      <c r="H968" s="70"/>
      <c r="I968" s="127"/>
    </row>
    <row r="969">
      <c r="A969" s="123"/>
      <c r="B969" s="127"/>
      <c r="C969" s="128"/>
      <c r="D969" s="127"/>
      <c r="E969" s="128"/>
      <c r="F969" s="69"/>
      <c r="G969" s="128"/>
      <c r="H969" s="70"/>
      <c r="I969" s="127"/>
    </row>
    <row r="970">
      <c r="A970" s="123"/>
      <c r="B970" s="127"/>
      <c r="C970" s="128"/>
      <c r="D970" s="127"/>
      <c r="E970" s="128"/>
      <c r="F970" s="69"/>
      <c r="G970" s="128"/>
      <c r="H970" s="70"/>
      <c r="I970" s="127"/>
    </row>
    <row r="971">
      <c r="A971" s="123"/>
      <c r="B971" s="127"/>
      <c r="C971" s="128"/>
      <c r="D971" s="127"/>
      <c r="E971" s="128"/>
      <c r="F971" s="69"/>
      <c r="G971" s="128"/>
      <c r="H971" s="70"/>
      <c r="I971" s="127"/>
    </row>
    <row r="972">
      <c r="A972" s="123"/>
      <c r="B972" s="127"/>
      <c r="C972" s="128"/>
      <c r="D972" s="127"/>
      <c r="E972" s="128"/>
      <c r="F972" s="69"/>
      <c r="G972" s="128"/>
      <c r="H972" s="70"/>
      <c r="I972" s="127"/>
    </row>
    <row r="973">
      <c r="A973" s="123"/>
      <c r="B973" s="127"/>
      <c r="C973" s="128"/>
      <c r="D973" s="127"/>
      <c r="E973" s="128"/>
      <c r="F973" s="69"/>
      <c r="G973" s="128"/>
      <c r="H973" s="70"/>
      <c r="I973" s="127"/>
    </row>
    <row r="974">
      <c r="A974" s="123"/>
      <c r="B974" s="127"/>
      <c r="C974" s="128"/>
      <c r="D974" s="127"/>
      <c r="E974" s="128"/>
      <c r="F974" s="69"/>
      <c r="G974" s="128"/>
      <c r="H974" s="70"/>
      <c r="I974" s="127"/>
    </row>
    <row r="975">
      <c r="A975" s="123"/>
      <c r="B975" s="127"/>
      <c r="C975" s="128"/>
      <c r="D975" s="127"/>
      <c r="E975" s="128"/>
      <c r="F975" s="69"/>
      <c r="G975" s="128"/>
      <c r="H975" s="70"/>
      <c r="I975" s="127"/>
    </row>
    <row r="976">
      <c r="A976" s="123"/>
      <c r="B976" s="127"/>
      <c r="C976" s="128"/>
      <c r="D976" s="127"/>
      <c r="E976" s="128"/>
      <c r="F976" s="69"/>
      <c r="G976" s="128"/>
      <c r="H976" s="70"/>
      <c r="I976" s="127"/>
    </row>
    <row r="977">
      <c r="A977" s="123"/>
      <c r="B977" s="127"/>
      <c r="C977" s="128"/>
      <c r="D977" s="127"/>
      <c r="E977" s="128"/>
      <c r="F977" s="69"/>
      <c r="G977" s="128"/>
      <c r="H977" s="70"/>
      <c r="I977" s="127"/>
    </row>
    <row r="978">
      <c r="A978" s="123"/>
      <c r="B978" s="127"/>
      <c r="C978" s="128"/>
      <c r="D978" s="127"/>
      <c r="E978" s="128"/>
      <c r="F978" s="69"/>
      <c r="G978" s="128"/>
      <c r="H978" s="70"/>
      <c r="I978" s="127"/>
    </row>
    <row r="979">
      <c r="A979" s="123"/>
      <c r="B979" s="127"/>
      <c r="C979" s="128"/>
      <c r="D979" s="127"/>
      <c r="E979" s="128"/>
      <c r="F979" s="69"/>
      <c r="G979" s="128"/>
      <c r="H979" s="70"/>
      <c r="I979" s="127"/>
    </row>
    <row r="980">
      <c r="A980" s="123"/>
      <c r="B980" s="127"/>
      <c r="C980" s="128"/>
      <c r="D980" s="127"/>
      <c r="E980" s="128"/>
      <c r="F980" s="69"/>
      <c r="G980" s="128"/>
      <c r="H980" s="70"/>
      <c r="I980" s="127"/>
    </row>
    <row r="981">
      <c r="A981" s="123"/>
      <c r="B981" s="127"/>
      <c r="C981" s="128"/>
      <c r="D981" s="127"/>
      <c r="E981" s="128"/>
      <c r="F981" s="69"/>
      <c r="G981" s="128"/>
      <c r="H981" s="70"/>
      <c r="I981" s="127"/>
    </row>
    <row r="982">
      <c r="A982" s="123"/>
      <c r="B982" s="127"/>
      <c r="C982" s="128"/>
      <c r="D982" s="127"/>
      <c r="E982" s="128"/>
      <c r="F982" s="69"/>
      <c r="G982" s="128"/>
      <c r="H982" s="70"/>
      <c r="I982" s="127"/>
    </row>
    <row r="983">
      <c r="A983" s="123"/>
      <c r="B983" s="127"/>
      <c r="C983" s="128"/>
      <c r="D983" s="127"/>
      <c r="E983" s="128"/>
      <c r="F983" s="69"/>
      <c r="G983" s="128"/>
      <c r="H983" s="70"/>
      <c r="I983" s="127"/>
    </row>
    <row r="984">
      <c r="A984" s="123"/>
      <c r="B984" s="127"/>
      <c r="C984" s="128"/>
      <c r="D984" s="127"/>
      <c r="E984" s="128"/>
      <c r="F984" s="69"/>
      <c r="G984" s="128"/>
      <c r="H984" s="70"/>
      <c r="I984" s="127"/>
    </row>
    <row r="985">
      <c r="A985" s="123"/>
      <c r="B985" s="127"/>
      <c r="C985" s="128"/>
      <c r="D985" s="127"/>
      <c r="E985" s="128"/>
      <c r="F985" s="69"/>
      <c r="G985" s="128"/>
      <c r="H985" s="70"/>
      <c r="I985" s="127"/>
    </row>
    <row r="986">
      <c r="A986" s="123"/>
      <c r="B986" s="127"/>
      <c r="C986" s="128"/>
      <c r="D986" s="127"/>
      <c r="E986" s="128"/>
      <c r="F986" s="69"/>
      <c r="G986" s="128"/>
      <c r="H986" s="70"/>
      <c r="I986" s="127"/>
    </row>
    <row r="987">
      <c r="A987" s="123"/>
      <c r="B987" s="127"/>
      <c r="C987" s="128"/>
      <c r="D987" s="127"/>
      <c r="E987" s="128"/>
      <c r="F987" s="69"/>
      <c r="G987" s="128"/>
      <c r="H987" s="70"/>
      <c r="I987" s="127"/>
    </row>
    <row r="988">
      <c r="A988" s="123"/>
      <c r="B988" s="127"/>
      <c r="C988" s="128"/>
      <c r="D988" s="127"/>
      <c r="E988" s="128"/>
      <c r="F988" s="69"/>
      <c r="G988" s="128"/>
      <c r="H988" s="70"/>
      <c r="I988" s="127"/>
    </row>
    <row r="989">
      <c r="A989" s="123"/>
      <c r="B989" s="127"/>
      <c r="C989" s="128"/>
      <c r="D989" s="127"/>
      <c r="E989" s="128"/>
      <c r="F989" s="69"/>
      <c r="G989" s="128"/>
      <c r="H989" s="70"/>
      <c r="I989" s="127"/>
    </row>
    <row r="990">
      <c r="A990" s="123"/>
      <c r="B990" s="127"/>
      <c r="C990" s="128"/>
      <c r="D990" s="127"/>
      <c r="E990" s="128"/>
      <c r="F990" s="69"/>
      <c r="G990" s="128"/>
      <c r="H990" s="70"/>
      <c r="I990" s="127"/>
    </row>
    <row r="991">
      <c r="A991" s="123"/>
      <c r="B991" s="127"/>
      <c r="C991" s="128"/>
      <c r="D991" s="127"/>
      <c r="E991" s="128"/>
      <c r="F991" s="69"/>
      <c r="G991" s="128"/>
      <c r="H991" s="70"/>
      <c r="I991" s="127"/>
    </row>
    <row r="992">
      <c r="A992" s="123"/>
      <c r="B992" s="127"/>
      <c r="C992" s="128"/>
      <c r="D992" s="127"/>
      <c r="E992" s="128"/>
      <c r="F992" s="69"/>
      <c r="G992" s="128"/>
      <c r="H992" s="70"/>
      <c r="I992" s="127"/>
    </row>
    <row r="993">
      <c r="A993" s="123"/>
      <c r="B993" s="127"/>
      <c r="C993" s="128"/>
      <c r="D993" s="127"/>
      <c r="E993" s="128"/>
      <c r="F993" s="69"/>
      <c r="G993" s="128"/>
      <c r="H993" s="70"/>
      <c r="I993" s="127"/>
    </row>
    <row r="994">
      <c r="A994" s="123"/>
      <c r="B994" s="127"/>
      <c r="C994" s="128"/>
      <c r="D994" s="127"/>
      <c r="E994" s="128"/>
      <c r="F994" s="69"/>
      <c r="G994" s="128"/>
      <c r="H994" s="70"/>
      <c r="I994" s="127"/>
    </row>
    <row r="995">
      <c r="A995" s="123"/>
      <c r="B995" s="127"/>
      <c r="C995" s="128"/>
      <c r="D995" s="127"/>
      <c r="E995" s="128"/>
      <c r="F995" s="69"/>
      <c r="G995" s="128"/>
      <c r="H995" s="70"/>
      <c r="I995" s="127"/>
    </row>
    <row r="996">
      <c r="A996" s="123"/>
      <c r="B996" s="127"/>
      <c r="C996" s="128"/>
      <c r="D996" s="127"/>
      <c r="E996" s="128"/>
      <c r="F996" s="69"/>
      <c r="G996" s="128"/>
      <c r="H996" s="70"/>
      <c r="I996" s="127"/>
    </row>
    <row r="997">
      <c r="A997" s="123"/>
      <c r="B997" s="127"/>
      <c r="C997" s="128"/>
      <c r="D997" s="127"/>
      <c r="E997" s="128"/>
      <c r="F997" s="69"/>
      <c r="G997" s="128"/>
      <c r="H997" s="70"/>
      <c r="I997" s="127"/>
    </row>
    <row r="998">
      <c r="A998" s="123"/>
      <c r="B998" s="127"/>
      <c r="C998" s="128"/>
      <c r="D998" s="127"/>
      <c r="E998" s="128"/>
      <c r="F998" s="69"/>
      <c r="G998" s="128"/>
      <c r="H998" s="70"/>
      <c r="I998" s="127"/>
    </row>
    <row r="999">
      <c r="A999" s="123"/>
      <c r="B999" s="127"/>
      <c r="C999" s="128"/>
      <c r="D999" s="127"/>
      <c r="E999" s="128"/>
      <c r="F999" s="69"/>
      <c r="G999" s="128"/>
      <c r="H999" s="70"/>
      <c r="I999" s="127"/>
    </row>
    <row r="1000">
      <c r="A1000" s="123"/>
      <c r="B1000" s="127"/>
      <c r="C1000" s="128"/>
      <c r="D1000" s="127"/>
      <c r="E1000" s="128"/>
      <c r="F1000" s="69"/>
      <c r="G1000" s="128"/>
      <c r="H1000" s="70"/>
      <c r="I1000" s="127"/>
    </row>
  </sheetData>
  <hyperlinks>
    <hyperlink display="Catstats Hub" location="'Catstat Hub'!A1" ref="A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  <col customWidth="1" min="2" max="9" width="14.75"/>
  </cols>
  <sheetData>
    <row r="1">
      <c r="A1" s="4" t="s">
        <v>1</v>
      </c>
      <c r="B1" s="65" t="s">
        <v>7</v>
      </c>
      <c r="C1" s="58" t="s">
        <v>12</v>
      </c>
      <c r="D1" s="65" t="s">
        <v>13</v>
      </c>
      <c r="E1" s="58" t="s">
        <v>14</v>
      </c>
      <c r="F1" s="9" t="s">
        <v>16</v>
      </c>
      <c r="G1" s="58" t="s">
        <v>17</v>
      </c>
      <c r="H1" s="66" t="s">
        <v>19</v>
      </c>
      <c r="I1" s="65" t="s">
        <v>21</v>
      </c>
    </row>
    <row r="2">
      <c r="A2" s="122" t="s">
        <v>73</v>
      </c>
      <c r="B2" s="60">
        <v>5.0</v>
      </c>
      <c r="C2" s="61">
        <v>20.0</v>
      </c>
      <c r="D2" s="60">
        <v>14.0</v>
      </c>
      <c r="E2" s="61">
        <v>10.4</v>
      </c>
      <c r="F2" s="23">
        <f t="shared" ref="F2:F57" si="1">E2*B2*4/C2</f>
        <v>10.4</v>
      </c>
      <c r="G2" s="61">
        <v>0.0</v>
      </c>
      <c r="H2" s="25">
        <f t="shared" ref="H2:H57" si="2">G2*B2</f>
        <v>0</v>
      </c>
      <c r="I2" s="64">
        <v>0.929</v>
      </c>
    </row>
    <row r="3">
      <c r="A3" s="122" t="s">
        <v>204</v>
      </c>
      <c r="B3" s="60">
        <v>5.0</v>
      </c>
      <c r="C3" s="61">
        <v>21.0</v>
      </c>
      <c r="D3" s="60">
        <v>14.0</v>
      </c>
      <c r="E3" s="61">
        <v>8.8</v>
      </c>
      <c r="F3" s="23">
        <f t="shared" si="1"/>
        <v>8.380952381</v>
      </c>
      <c r="G3" s="61">
        <v>0.0</v>
      </c>
      <c r="H3" s="25">
        <f t="shared" si="2"/>
        <v>0</v>
      </c>
      <c r="I3" s="64">
        <v>0.786</v>
      </c>
    </row>
    <row r="4">
      <c r="A4" s="122" t="s">
        <v>83</v>
      </c>
      <c r="B4" s="60">
        <v>5.0</v>
      </c>
      <c r="C4" s="61">
        <v>21.0</v>
      </c>
      <c r="D4" s="60">
        <v>18.0</v>
      </c>
      <c r="E4" s="61">
        <v>7.2</v>
      </c>
      <c r="F4" s="23">
        <f t="shared" si="1"/>
        <v>6.857142857</v>
      </c>
      <c r="G4" s="61">
        <v>0.6</v>
      </c>
      <c r="H4" s="25">
        <f t="shared" si="2"/>
        <v>3</v>
      </c>
      <c r="I4" s="62">
        <v>0.667</v>
      </c>
    </row>
    <row r="5">
      <c r="A5" s="122" t="s">
        <v>76</v>
      </c>
      <c r="B5" s="60">
        <v>3.0</v>
      </c>
      <c r="C5" s="61">
        <v>12.0</v>
      </c>
      <c r="D5" s="60">
        <v>8.0</v>
      </c>
      <c r="E5" s="61">
        <v>6.67</v>
      </c>
      <c r="F5" s="23">
        <f t="shared" si="1"/>
        <v>6.67</v>
      </c>
      <c r="G5" s="61">
        <v>0.33</v>
      </c>
      <c r="H5" s="25">
        <f t="shared" si="2"/>
        <v>0.99</v>
      </c>
      <c r="I5" s="62">
        <v>0.75</v>
      </c>
    </row>
    <row r="6">
      <c r="A6" s="122" t="s">
        <v>127</v>
      </c>
      <c r="B6" s="60">
        <v>2.0</v>
      </c>
      <c r="C6" s="61">
        <v>8.0</v>
      </c>
      <c r="D6" s="60">
        <v>3.0</v>
      </c>
      <c r="E6" s="61">
        <v>6.0</v>
      </c>
      <c r="F6" s="23">
        <f t="shared" si="1"/>
        <v>6</v>
      </c>
      <c r="G6" s="61">
        <v>0.0</v>
      </c>
      <c r="H6" s="25">
        <f t="shared" si="2"/>
        <v>0</v>
      </c>
      <c r="I6" s="62">
        <v>1.0</v>
      </c>
    </row>
    <row r="7">
      <c r="A7" s="122" t="s">
        <v>51</v>
      </c>
      <c r="B7" s="60">
        <v>3.0</v>
      </c>
      <c r="C7" s="61">
        <v>12.0</v>
      </c>
      <c r="D7" s="60">
        <v>7.0</v>
      </c>
      <c r="E7" s="61">
        <v>5.33</v>
      </c>
      <c r="F7" s="23">
        <f t="shared" si="1"/>
        <v>5.33</v>
      </c>
      <c r="G7" s="61">
        <v>0.33</v>
      </c>
      <c r="H7" s="25">
        <f t="shared" si="2"/>
        <v>0.99</v>
      </c>
      <c r="I7" s="64">
        <v>0.714</v>
      </c>
    </row>
    <row r="8">
      <c r="A8" s="122" t="s">
        <v>54</v>
      </c>
      <c r="B8" s="60">
        <v>5.0</v>
      </c>
      <c r="C8" s="61">
        <v>20.0</v>
      </c>
      <c r="D8" s="60">
        <v>12.0</v>
      </c>
      <c r="E8" s="61">
        <v>4.8</v>
      </c>
      <c r="F8" s="23">
        <f t="shared" si="1"/>
        <v>4.8</v>
      </c>
      <c r="G8" s="61">
        <v>0.0</v>
      </c>
      <c r="H8" s="25">
        <f t="shared" si="2"/>
        <v>0</v>
      </c>
      <c r="I8" s="62">
        <v>0.5</v>
      </c>
    </row>
    <row r="9">
      <c r="A9" s="122" t="s">
        <v>160</v>
      </c>
      <c r="B9" s="60">
        <v>1.0</v>
      </c>
      <c r="C9" s="61">
        <v>4.0</v>
      </c>
      <c r="D9" s="60">
        <v>1.0</v>
      </c>
      <c r="E9" s="61">
        <v>4.0</v>
      </c>
      <c r="F9" s="23">
        <f t="shared" si="1"/>
        <v>4</v>
      </c>
      <c r="G9" s="61">
        <v>0.0</v>
      </c>
      <c r="H9" s="25">
        <f t="shared" si="2"/>
        <v>0</v>
      </c>
      <c r="I9" s="62">
        <v>1.0</v>
      </c>
    </row>
    <row r="10">
      <c r="A10" s="122" t="s">
        <v>174</v>
      </c>
      <c r="B10" s="60">
        <v>1.0</v>
      </c>
      <c r="C10" s="61">
        <v>4.0</v>
      </c>
      <c r="D10" s="60">
        <v>1.0</v>
      </c>
      <c r="E10" s="61">
        <v>4.0</v>
      </c>
      <c r="F10" s="23">
        <f t="shared" si="1"/>
        <v>4</v>
      </c>
      <c r="G10" s="61">
        <v>0.0</v>
      </c>
      <c r="H10" s="25">
        <f t="shared" si="2"/>
        <v>0</v>
      </c>
      <c r="I10" s="62">
        <v>1.0</v>
      </c>
    </row>
    <row r="11">
      <c r="A11" s="122" t="s">
        <v>213</v>
      </c>
      <c r="B11" s="60">
        <v>2.0</v>
      </c>
      <c r="C11" s="61">
        <v>9.0</v>
      </c>
      <c r="D11" s="60">
        <v>2.0</v>
      </c>
      <c r="E11" s="61">
        <v>4.0</v>
      </c>
      <c r="F11" s="23">
        <f t="shared" si="1"/>
        <v>3.555555556</v>
      </c>
      <c r="G11" s="61">
        <v>0.0</v>
      </c>
      <c r="H11" s="25">
        <f t="shared" si="2"/>
        <v>0</v>
      </c>
      <c r="I11" s="62">
        <v>1.0</v>
      </c>
    </row>
    <row r="12">
      <c r="A12" s="122" t="s">
        <v>22</v>
      </c>
      <c r="B12" s="60">
        <v>5.0</v>
      </c>
      <c r="C12" s="61">
        <v>21.0</v>
      </c>
      <c r="D12" s="60">
        <v>17.0</v>
      </c>
      <c r="E12" s="61">
        <v>3.2</v>
      </c>
      <c r="F12" s="23">
        <f t="shared" si="1"/>
        <v>3.047619048</v>
      </c>
      <c r="G12" s="61">
        <v>1.0</v>
      </c>
      <c r="H12" s="25">
        <f t="shared" si="2"/>
        <v>5</v>
      </c>
      <c r="I12" s="62">
        <v>0.529</v>
      </c>
    </row>
    <row r="13">
      <c r="A13" s="122" t="s">
        <v>99</v>
      </c>
      <c r="B13" s="60">
        <v>4.0</v>
      </c>
      <c r="C13" s="61">
        <v>16.0</v>
      </c>
      <c r="D13" s="60">
        <v>10.0</v>
      </c>
      <c r="E13" s="61">
        <v>3.0</v>
      </c>
      <c r="F13" s="23">
        <f t="shared" si="1"/>
        <v>3</v>
      </c>
      <c r="G13" s="61">
        <v>0.75</v>
      </c>
      <c r="H13" s="25">
        <f t="shared" si="2"/>
        <v>3</v>
      </c>
      <c r="I13" s="64">
        <v>0.6</v>
      </c>
    </row>
    <row r="14">
      <c r="A14" s="122" t="s">
        <v>151</v>
      </c>
      <c r="B14" s="60">
        <v>3.0</v>
      </c>
      <c r="C14" s="61">
        <v>12.0</v>
      </c>
      <c r="D14" s="60">
        <v>3.0</v>
      </c>
      <c r="E14" s="61">
        <v>2.67</v>
      </c>
      <c r="F14" s="23">
        <f t="shared" si="1"/>
        <v>2.67</v>
      </c>
      <c r="G14" s="61">
        <v>0.0</v>
      </c>
      <c r="H14" s="25">
        <f t="shared" si="2"/>
        <v>0</v>
      </c>
      <c r="I14" s="62">
        <v>0.667</v>
      </c>
    </row>
    <row r="15">
      <c r="A15" s="122" t="s">
        <v>257</v>
      </c>
      <c r="B15" s="60">
        <v>2.0</v>
      </c>
      <c r="C15" s="61">
        <v>8.0</v>
      </c>
      <c r="D15" s="60">
        <v>1.0</v>
      </c>
      <c r="E15" s="61">
        <v>2.0</v>
      </c>
      <c r="F15" s="23">
        <f t="shared" si="1"/>
        <v>2</v>
      </c>
      <c r="G15" s="61">
        <v>0.0</v>
      </c>
      <c r="H15" s="25">
        <f t="shared" si="2"/>
        <v>0</v>
      </c>
      <c r="I15" s="62">
        <v>1.0</v>
      </c>
    </row>
    <row r="16">
      <c r="A16" s="122" t="s">
        <v>148</v>
      </c>
      <c r="B16" s="60">
        <v>2.0</v>
      </c>
      <c r="C16" s="61">
        <v>8.0</v>
      </c>
      <c r="D16" s="60">
        <v>1.0</v>
      </c>
      <c r="E16" s="61">
        <v>2.0</v>
      </c>
      <c r="F16" s="23">
        <f t="shared" si="1"/>
        <v>2</v>
      </c>
      <c r="G16" s="61">
        <v>0.0</v>
      </c>
      <c r="H16" s="25">
        <f t="shared" si="2"/>
        <v>0</v>
      </c>
      <c r="I16" s="64">
        <v>1.0</v>
      </c>
    </row>
    <row r="17">
      <c r="A17" s="122" t="s">
        <v>140</v>
      </c>
      <c r="B17" s="60">
        <v>3.0</v>
      </c>
      <c r="C17" s="61">
        <v>12.0</v>
      </c>
      <c r="D17" s="60">
        <v>2.0</v>
      </c>
      <c r="E17" s="61">
        <v>1.33</v>
      </c>
      <c r="F17" s="23">
        <f t="shared" si="1"/>
        <v>1.33</v>
      </c>
      <c r="G17" s="61">
        <v>0.0</v>
      </c>
      <c r="H17" s="25">
        <f t="shared" si="2"/>
        <v>0</v>
      </c>
      <c r="I17" s="62">
        <v>0.5</v>
      </c>
    </row>
    <row r="18">
      <c r="A18" s="122" t="s">
        <v>80</v>
      </c>
      <c r="B18" s="60">
        <v>3.0</v>
      </c>
      <c r="C18" s="61">
        <v>13.0</v>
      </c>
      <c r="D18" s="60">
        <v>9.0</v>
      </c>
      <c r="E18" s="61">
        <v>1.33</v>
      </c>
      <c r="F18" s="23">
        <f t="shared" si="1"/>
        <v>1.227692308</v>
      </c>
      <c r="G18" s="61">
        <v>1.0</v>
      </c>
      <c r="H18" s="25">
        <f t="shared" si="2"/>
        <v>3</v>
      </c>
      <c r="I18" s="62">
        <v>0.444</v>
      </c>
    </row>
    <row r="19">
      <c r="A19" s="122" t="s">
        <v>60</v>
      </c>
      <c r="B19" s="60">
        <v>7.0</v>
      </c>
      <c r="C19" s="61">
        <v>29.0</v>
      </c>
      <c r="D19" s="60">
        <v>3.0</v>
      </c>
      <c r="E19" s="61">
        <v>1.14</v>
      </c>
      <c r="F19" s="23">
        <f t="shared" si="1"/>
        <v>1.100689655</v>
      </c>
      <c r="G19" s="61">
        <v>0.0</v>
      </c>
      <c r="H19" s="25">
        <f t="shared" si="2"/>
        <v>0</v>
      </c>
      <c r="I19" s="64">
        <v>0.667</v>
      </c>
    </row>
    <row r="20">
      <c r="A20" s="122" t="s">
        <v>173</v>
      </c>
      <c r="B20" s="60">
        <v>4.0</v>
      </c>
      <c r="C20" s="61">
        <v>16.0</v>
      </c>
      <c r="D20" s="60">
        <v>1.0</v>
      </c>
      <c r="E20" s="61">
        <v>1.0</v>
      </c>
      <c r="F20" s="23">
        <f t="shared" si="1"/>
        <v>1</v>
      </c>
      <c r="G20" s="61">
        <v>0.0</v>
      </c>
      <c r="H20" s="25">
        <f t="shared" si="2"/>
        <v>0</v>
      </c>
      <c r="I20" s="62">
        <v>1.0</v>
      </c>
    </row>
    <row r="21">
      <c r="A21" s="122" t="s">
        <v>68</v>
      </c>
      <c r="B21" s="60">
        <v>4.0</v>
      </c>
      <c r="C21" s="61">
        <v>16.0</v>
      </c>
      <c r="D21" s="60">
        <v>1.0</v>
      </c>
      <c r="E21" s="61">
        <v>1.0</v>
      </c>
      <c r="F21" s="23">
        <f t="shared" si="1"/>
        <v>1</v>
      </c>
      <c r="G21" s="61">
        <v>0.0</v>
      </c>
      <c r="H21" s="25">
        <f t="shared" si="2"/>
        <v>0</v>
      </c>
      <c r="I21" s="64">
        <v>1.0</v>
      </c>
    </row>
    <row r="22">
      <c r="A22" s="122" t="s">
        <v>100</v>
      </c>
      <c r="B22" s="60">
        <v>5.0</v>
      </c>
      <c r="C22" s="61">
        <v>20.0</v>
      </c>
      <c r="D22" s="60">
        <v>3.0</v>
      </c>
      <c r="E22" s="61">
        <v>0.8</v>
      </c>
      <c r="F22" s="23">
        <f t="shared" si="1"/>
        <v>0.8</v>
      </c>
      <c r="G22" s="61">
        <v>0.2</v>
      </c>
      <c r="H22" s="25">
        <f t="shared" si="2"/>
        <v>1</v>
      </c>
      <c r="I22" s="64">
        <v>0.667</v>
      </c>
    </row>
    <row r="23">
      <c r="A23" s="122" t="s">
        <v>112</v>
      </c>
      <c r="B23" s="60">
        <v>5.0</v>
      </c>
      <c r="C23" s="61">
        <v>20.0</v>
      </c>
      <c r="D23" s="60">
        <v>1.0</v>
      </c>
      <c r="E23" s="61">
        <v>0.8</v>
      </c>
      <c r="F23" s="23">
        <f t="shared" si="1"/>
        <v>0.8</v>
      </c>
      <c r="G23" s="61">
        <v>0.0</v>
      </c>
      <c r="H23" s="25">
        <f t="shared" si="2"/>
        <v>0</v>
      </c>
      <c r="I23" s="62">
        <v>1.0</v>
      </c>
    </row>
    <row r="24">
      <c r="A24" s="122" t="s">
        <v>96</v>
      </c>
      <c r="B24" s="60">
        <v>5.0</v>
      </c>
      <c r="C24" s="61">
        <v>21.0</v>
      </c>
      <c r="D24" s="60">
        <v>1.0</v>
      </c>
      <c r="E24" s="61">
        <v>0.8</v>
      </c>
      <c r="F24" s="23">
        <f t="shared" si="1"/>
        <v>0.7619047619</v>
      </c>
      <c r="G24" s="61">
        <v>0.0</v>
      </c>
      <c r="H24" s="25">
        <f t="shared" si="2"/>
        <v>0</v>
      </c>
      <c r="I24" s="64">
        <v>1.0</v>
      </c>
    </row>
    <row r="25">
      <c r="A25" s="122" t="s">
        <v>182</v>
      </c>
      <c r="B25" s="60">
        <v>5.0</v>
      </c>
      <c r="C25" s="61">
        <v>21.0</v>
      </c>
      <c r="D25" s="60">
        <v>0.0</v>
      </c>
      <c r="E25" s="61">
        <v>0.0</v>
      </c>
      <c r="F25" s="23">
        <f t="shared" si="1"/>
        <v>0</v>
      </c>
      <c r="G25" s="61">
        <v>0.0</v>
      </c>
      <c r="H25" s="25">
        <f t="shared" si="2"/>
        <v>0</v>
      </c>
      <c r="I25" s="62">
        <v>0.0</v>
      </c>
    </row>
    <row r="26">
      <c r="A26" s="122" t="s">
        <v>233</v>
      </c>
      <c r="B26" s="60">
        <v>5.0</v>
      </c>
      <c r="C26" s="61">
        <v>21.0</v>
      </c>
      <c r="D26" s="60">
        <v>0.0</v>
      </c>
      <c r="E26" s="61">
        <v>0.0</v>
      </c>
      <c r="F26" s="23">
        <f t="shared" si="1"/>
        <v>0</v>
      </c>
      <c r="G26" s="61">
        <v>0.0</v>
      </c>
      <c r="H26" s="25">
        <f t="shared" si="2"/>
        <v>0</v>
      </c>
      <c r="I26" s="62">
        <v>0.0</v>
      </c>
    </row>
    <row r="27">
      <c r="A27" s="122" t="s">
        <v>64</v>
      </c>
      <c r="B27" s="60">
        <v>3.0</v>
      </c>
      <c r="C27" s="61">
        <v>12.0</v>
      </c>
      <c r="D27" s="60">
        <v>0.0</v>
      </c>
      <c r="E27" s="61">
        <v>0.0</v>
      </c>
      <c r="F27" s="23">
        <f t="shared" si="1"/>
        <v>0</v>
      </c>
      <c r="G27" s="61">
        <v>0.0</v>
      </c>
      <c r="H27" s="25">
        <f t="shared" si="2"/>
        <v>0</v>
      </c>
      <c r="I27" s="64">
        <v>0.0</v>
      </c>
    </row>
    <row r="28">
      <c r="A28" s="122" t="s">
        <v>107</v>
      </c>
      <c r="B28" s="60">
        <v>3.0</v>
      </c>
      <c r="C28" s="61">
        <v>12.0</v>
      </c>
      <c r="D28" s="60">
        <v>0.0</v>
      </c>
      <c r="E28" s="61">
        <v>0.0</v>
      </c>
      <c r="F28" s="23">
        <f t="shared" si="1"/>
        <v>0</v>
      </c>
      <c r="G28" s="61">
        <v>0.0</v>
      </c>
      <c r="H28" s="25">
        <f t="shared" si="2"/>
        <v>0</v>
      </c>
      <c r="I28" s="64">
        <v>0.0</v>
      </c>
    </row>
    <row r="29">
      <c r="A29" s="122" t="s">
        <v>200</v>
      </c>
      <c r="B29" s="60">
        <v>3.0</v>
      </c>
      <c r="C29" s="61">
        <v>12.0</v>
      </c>
      <c r="D29" s="60">
        <v>0.0</v>
      </c>
      <c r="E29" s="61">
        <v>0.0</v>
      </c>
      <c r="F29" s="23">
        <f t="shared" si="1"/>
        <v>0</v>
      </c>
      <c r="G29" s="61">
        <v>0.0</v>
      </c>
      <c r="H29" s="25">
        <f t="shared" si="2"/>
        <v>0</v>
      </c>
      <c r="I29" s="62">
        <v>0.0</v>
      </c>
    </row>
    <row r="30">
      <c r="A30" s="122" t="s">
        <v>155</v>
      </c>
      <c r="B30" s="60">
        <v>2.0</v>
      </c>
      <c r="C30" s="61">
        <v>8.0</v>
      </c>
      <c r="D30" s="60">
        <v>0.0</v>
      </c>
      <c r="E30" s="61">
        <v>0.0</v>
      </c>
      <c r="F30" s="23">
        <f t="shared" si="1"/>
        <v>0</v>
      </c>
      <c r="G30" s="61">
        <v>0.0</v>
      </c>
      <c r="H30" s="25">
        <f t="shared" si="2"/>
        <v>0</v>
      </c>
      <c r="I30" s="62">
        <v>0.0</v>
      </c>
    </row>
    <row r="31">
      <c r="A31" s="122" t="s">
        <v>181</v>
      </c>
      <c r="B31" s="60">
        <v>2.0</v>
      </c>
      <c r="C31" s="61">
        <v>8.0</v>
      </c>
      <c r="D31" s="60">
        <v>0.0</v>
      </c>
      <c r="E31" s="61">
        <v>0.0</v>
      </c>
      <c r="F31" s="23">
        <f t="shared" si="1"/>
        <v>0</v>
      </c>
      <c r="G31" s="61">
        <v>0.0</v>
      </c>
      <c r="H31" s="25">
        <f t="shared" si="2"/>
        <v>0</v>
      </c>
      <c r="I31" s="62">
        <v>0.0</v>
      </c>
    </row>
    <row r="32">
      <c r="A32" s="122" t="s">
        <v>153</v>
      </c>
      <c r="B32" s="60">
        <v>2.0</v>
      </c>
      <c r="C32" s="61">
        <v>8.0</v>
      </c>
      <c r="D32" s="60">
        <v>0.0</v>
      </c>
      <c r="E32" s="61">
        <v>0.0</v>
      </c>
      <c r="F32" s="23">
        <f t="shared" si="1"/>
        <v>0</v>
      </c>
      <c r="G32" s="61">
        <v>0.0</v>
      </c>
      <c r="H32" s="25">
        <f t="shared" si="2"/>
        <v>0</v>
      </c>
      <c r="I32" s="62">
        <v>0.0</v>
      </c>
    </row>
    <row r="33">
      <c r="A33" s="122" t="s">
        <v>138</v>
      </c>
      <c r="B33" s="60">
        <v>1.0</v>
      </c>
      <c r="C33" s="61">
        <v>4.0</v>
      </c>
      <c r="D33" s="60">
        <v>0.0</v>
      </c>
      <c r="E33" s="61">
        <v>0.0</v>
      </c>
      <c r="F33" s="23">
        <f t="shared" si="1"/>
        <v>0</v>
      </c>
      <c r="G33" s="61">
        <v>0.0</v>
      </c>
      <c r="H33" s="25">
        <f t="shared" si="2"/>
        <v>0</v>
      </c>
      <c r="I33" s="64">
        <v>0.0</v>
      </c>
    </row>
    <row r="34">
      <c r="A34" s="122" t="s">
        <v>235</v>
      </c>
      <c r="B34" s="60">
        <v>2.0</v>
      </c>
      <c r="C34" s="61">
        <v>8.0</v>
      </c>
      <c r="D34" s="60">
        <v>0.0</v>
      </c>
      <c r="E34" s="61">
        <v>0.0</v>
      </c>
      <c r="F34" s="23">
        <f t="shared" si="1"/>
        <v>0</v>
      </c>
      <c r="G34" s="61">
        <v>0.0</v>
      </c>
      <c r="H34" s="25">
        <f t="shared" si="2"/>
        <v>0</v>
      </c>
      <c r="I34" s="62">
        <v>0.0</v>
      </c>
    </row>
    <row r="35">
      <c r="A35" s="122" t="s">
        <v>212</v>
      </c>
      <c r="B35" s="60">
        <v>3.0</v>
      </c>
      <c r="C35" s="61">
        <v>13.0</v>
      </c>
      <c r="D35" s="60">
        <v>0.0</v>
      </c>
      <c r="E35" s="61">
        <v>0.0</v>
      </c>
      <c r="F35" s="23">
        <f t="shared" si="1"/>
        <v>0</v>
      </c>
      <c r="G35" s="61">
        <v>0.0</v>
      </c>
      <c r="H35" s="25">
        <f t="shared" si="2"/>
        <v>0</v>
      </c>
      <c r="I35" s="62">
        <v>0.0</v>
      </c>
    </row>
    <row r="36">
      <c r="A36" s="122" t="s">
        <v>150</v>
      </c>
      <c r="B36" s="60">
        <v>4.0</v>
      </c>
      <c r="C36" s="61">
        <v>16.0</v>
      </c>
      <c r="D36" s="60">
        <v>1.0</v>
      </c>
      <c r="E36" s="61">
        <v>0.0</v>
      </c>
      <c r="F36" s="23">
        <f t="shared" si="1"/>
        <v>0</v>
      </c>
      <c r="G36" s="61">
        <v>0.0</v>
      </c>
      <c r="H36" s="25">
        <f t="shared" si="2"/>
        <v>0</v>
      </c>
      <c r="I36" s="62">
        <v>0.0</v>
      </c>
    </row>
    <row r="37">
      <c r="A37" s="122" t="s">
        <v>154</v>
      </c>
      <c r="B37" s="60">
        <v>5.0</v>
      </c>
      <c r="C37" s="61">
        <v>20.0</v>
      </c>
      <c r="D37" s="60">
        <v>0.0</v>
      </c>
      <c r="E37" s="61">
        <v>0.0</v>
      </c>
      <c r="F37" s="23">
        <f t="shared" si="1"/>
        <v>0</v>
      </c>
      <c r="G37" s="61">
        <v>0.0</v>
      </c>
      <c r="H37" s="25">
        <f t="shared" si="2"/>
        <v>0</v>
      </c>
      <c r="I37" s="64">
        <v>0.0</v>
      </c>
    </row>
    <row r="38">
      <c r="A38" s="122" t="s">
        <v>93</v>
      </c>
      <c r="B38" s="60">
        <v>5.0</v>
      </c>
      <c r="C38" s="61">
        <v>20.0</v>
      </c>
      <c r="D38" s="60">
        <v>0.0</v>
      </c>
      <c r="E38" s="61">
        <v>0.0</v>
      </c>
      <c r="F38" s="23">
        <f t="shared" si="1"/>
        <v>0</v>
      </c>
      <c r="G38" s="61">
        <v>0.0</v>
      </c>
      <c r="H38" s="25">
        <f t="shared" si="2"/>
        <v>0</v>
      </c>
      <c r="I38" s="64">
        <v>0.0</v>
      </c>
    </row>
    <row r="39">
      <c r="A39" s="122" t="s">
        <v>133</v>
      </c>
      <c r="B39" s="60">
        <v>2.0</v>
      </c>
      <c r="C39" s="61">
        <v>8.0</v>
      </c>
      <c r="D39" s="60">
        <v>0.0</v>
      </c>
      <c r="E39" s="61">
        <v>0.0</v>
      </c>
      <c r="F39" s="23">
        <f t="shared" si="1"/>
        <v>0</v>
      </c>
      <c r="G39" s="61">
        <v>0.0</v>
      </c>
      <c r="H39" s="25">
        <f t="shared" si="2"/>
        <v>0</v>
      </c>
      <c r="I39" s="64">
        <v>0.0</v>
      </c>
    </row>
    <row r="40">
      <c r="A40" s="122" t="s">
        <v>159</v>
      </c>
      <c r="B40" s="60">
        <v>2.0</v>
      </c>
      <c r="C40" s="61">
        <v>8.0</v>
      </c>
      <c r="D40" s="60">
        <v>0.0</v>
      </c>
      <c r="E40" s="61">
        <v>0.0</v>
      </c>
      <c r="F40" s="23">
        <f t="shared" si="1"/>
        <v>0</v>
      </c>
      <c r="G40" s="61">
        <v>0.0</v>
      </c>
      <c r="H40" s="25">
        <f t="shared" si="2"/>
        <v>0</v>
      </c>
      <c r="I40" s="62">
        <v>0.0</v>
      </c>
    </row>
    <row r="41">
      <c r="A41" s="122" t="s">
        <v>246</v>
      </c>
      <c r="B41" s="60">
        <v>1.0</v>
      </c>
      <c r="C41" s="61">
        <v>4.0</v>
      </c>
      <c r="D41" s="60">
        <v>0.0</v>
      </c>
      <c r="E41" s="61">
        <v>0.0</v>
      </c>
      <c r="F41" s="23">
        <f t="shared" si="1"/>
        <v>0</v>
      </c>
      <c r="G41" s="61">
        <v>0.0</v>
      </c>
      <c r="H41" s="25">
        <f t="shared" si="2"/>
        <v>0</v>
      </c>
      <c r="I41" s="62">
        <v>0.0</v>
      </c>
    </row>
    <row r="42">
      <c r="A42" s="122" t="s">
        <v>193</v>
      </c>
      <c r="B42" s="60">
        <v>4.0</v>
      </c>
      <c r="C42" s="61">
        <v>16.0</v>
      </c>
      <c r="D42" s="60">
        <v>0.0</v>
      </c>
      <c r="E42" s="61">
        <v>0.0</v>
      </c>
      <c r="F42" s="23">
        <f t="shared" si="1"/>
        <v>0</v>
      </c>
      <c r="G42" s="61">
        <v>0.0</v>
      </c>
      <c r="H42" s="25">
        <f t="shared" si="2"/>
        <v>0</v>
      </c>
      <c r="I42" s="64">
        <v>0.0</v>
      </c>
    </row>
    <row r="43">
      <c r="A43" s="122" t="s">
        <v>87</v>
      </c>
      <c r="B43" s="60">
        <v>2.0</v>
      </c>
      <c r="C43" s="61">
        <v>8.0</v>
      </c>
      <c r="D43" s="60">
        <v>6.0</v>
      </c>
      <c r="E43" s="61">
        <v>0.0</v>
      </c>
      <c r="F43" s="23">
        <f t="shared" si="1"/>
        <v>0</v>
      </c>
      <c r="G43" s="61">
        <v>1.5</v>
      </c>
      <c r="H43" s="25">
        <f t="shared" si="2"/>
        <v>3</v>
      </c>
      <c r="I43" s="62">
        <v>0.5</v>
      </c>
    </row>
    <row r="44">
      <c r="A44" s="122" t="s">
        <v>198</v>
      </c>
      <c r="B44" s="60">
        <v>2.0</v>
      </c>
      <c r="C44" s="61">
        <v>8.0</v>
      </c>
      <c r="D44" s="60">
        <v>0.0</v>
      </c>
      <c r="E44" s="61">
        <v>0.0</v>
      </c>
      <c r="F44" s="23">
        <f t="shared" si="1"/>
        <v>0</v>
      </c>
      <c r="G44" s="61">
        <v>0.0</v>
      </c>
      <c r="H44" s="25">
        <f t="shared" si="2"/>
        <v>0</v>
      </c>
      <c r="I44" s="62">
        <v>0.0</v>
      </c>
    </row>
    <row r="45">
      <c r="A45" s="122" t="s">
        <v>242</v>
      </c>
      <c r="B45" s="60">
        <v>2.0</v>
      </c>
      <c r="C45" s="61">
        <v>9.0</v>
      </c>
      <c r="D45" s="60">
        <v>0.0</v>
      </c>
      <c r="E45" s="61">
        <v>0.0</v>
      </c>
      <c r="F45" s="23">
        <f t="shared" si="1"/>
        <v>0</v>
      </c>
      <c r="G45" s="61">
        <v>0.0</v>
      </c>
      <c r="H45" s="25">
        <f t="shared" si="2"/>
        <v>0</v>
      </c>
      <c r="I45" s="62">
        <v>0.0</v>
      </c>
    </row>
    <row r="46">
      <c r="A46" s="122" t="s">
        <v>234</v>
      </c>
      <c r="B46" s="60">
        <v>7.0</v>
      </c>
      <c r="C46" s="61">
        <v>29.0</v>
      </c>
      <c r="D46" s="60">
        <v>0.0</v>
      </c>
      <c r="E46" s="61">
        <v>0.0</v>
      </c>
      <c r="F46" s="23">
        <f t="shared" si="1"/>
        <v>0</v>
      </c>
      <c r="G46" s="61">
        <v>0.0</v>
      </c>
      <c r="H46" s="25">
        <f t="shared" si="2"/>
        <v>0</v>
      </c>
      <c r="I46" s="62">
        <v>0.0</v>
      </c>
    </row>
    <row r="47">
      <c r="A47" s="122" t="s">
        <v>118</v>
      </c>
      <c r="B47" s="60">
        <v>2.0</v>
      </c>
      <c r="C47" s="61">
        <v>8.0</v>
      </c>
      <c r="D47" s="60">
        <v>1.0</v>
      </c>
      <c r="E47" s="61">
        <v>0.0</v>
      </c>
      <c r="F47" s="23">
        <f t="shared" si="1"/>
        <v>0</v>
      </c>
      <c r="G47" s="61">
        <v>0.0</v>
      </c>
      <c r="H47" s="25">
        <f t="shared" si="2"/>
        <v>0</v>
      </c>
      <c r="I47" s="62">
        <v>0.0</v>
      </c>
    </row>
    <row r="48">
      <c r="A48" s="122" t="s">
        <v>141</v>
      </c>
      <c r="B48" s="60">
        <v>5.0</v>
      </c>
      <c r="C48" s="61">
        <v>20.0</v>
      </c>
      <c r="D48" s="60">
        <v>0.0</v>
      </c>
      <c r="E48" s="61">
        <v>0.0</v>
      </c>
      <c r="F48" s="23">
        <f t="shared" si="1"/>
        <v>0</v>
      </c>
      <c r="G48" s="61">
        <v>0.0</v>
      </c>
      <c r="H48" s="25">
        <f t="shared" si="2"/>
        <v>0</v>
      </c>
      <c r="I48" s="62">
        <v>0.0</v>
      </c>
    </row>
    <row r="49">
      <c r="A49" s="122" t="s">
        <v>152</v>
      </c>
      <c r="B49" s="60">
        <v>6.0</v>
      </c>
      <c r="C49" s="61">
        <v>24.0</v>
      </c>
      <c r="D49" s="60">
        <v>1.0</v>
      </c>
      <c r="E49" s="61">
        <v>0.0</v>
      </c>
      <c r="F49" s="23">
        <f t="shared" si="1"/>
        <v>0</v>
      </c>
      <c r="G49" s="61">
        <v>0.0</v>
      </c>
      <c r="H49" s="25">
        <f t="shared" si="2"/>
        <v>0</v>
      </c>
      <c r="I49" s="62">
        <v>0.0</v>
      </c>
    </row>
    <row r="50">
      <c r="A50" s="122" t="s">
        <v>241</v>
      </c>
      <c r="B50" s="60">
        <v>1.0</v>
      </c>
      <c r="C50" s="61">
        <v>4.0</v>
      </c>
      <c r="D50" s="60">
        <v>0.0</v>
      </c>
      <c r="E50" s="61">
        <v>0.0</v>
      </c>
      <c r="F50" s="23">
        <f t="shared" si="1"/>
        <v>0</v>
      </c>
      <c r="G50" s="61">
        <v>0.0</v>
      </c>
      <c r="H50" s="25">
        <f t="shared" si="2"/>
        <v>0</v>
      </c>
      <c r="I50" s="62">
        <v>0.0</v>
      </c>
    </row>
    <row r="51">
      <c r="A51" s="122" t="s">
        <v>165</v>
      </c>
      <c r="B51" s="60">
        <v>1.0</v>
      </c>
      <c r="C51" s="61">
        <v>4.0</v>
      </c>
      <c r="D51" s="60">
        <v>0.0</v>
      </c>
      <c r="E51" s="61">
        <v>0.0</v>
      </c>
      <c r="F51" s="23">
        <f t="shared" si="1"/>
        <v>0</v>
      </c>
      <c r="G51" s="61">
        <v>0.0</v>
      </c>
      <c r="H51" s="25">
        <f t="shared" si="2"/>
        <v>0</v>
      </c>
      <c r="I51" s="62">
        <v>0.0</v>
      </c>
    </row>
    <row r="52">
      <c r="A52" s="122" t="s">
        <v>195</v>
      </c>
      <c r="B52" s="60">
        <v>1.0</v>
      </c>
      <c r="C52" s="61">
        <v>4.0</v>
      </c>
      <c r="D52" s="60">
        <v>0.0</v>
      </c>
      <c r="E52" s="61">
        <v>0.0</v>
      </c>
      <c r="F52" s="23">
        <f t="shared" si="1"/>
        <v>0</v>
      </c>
      <c r="G52" s="61">
        <v>0.0</v>
      </c>
      <c r="H52" s="25">
        <f t="shared" si="2"/>
        <v>0</v>
      </c>
      <c r="I52" s="62">
        <v>0.0</v>
      </c>
    </row>
    <row r="53">
      <c r="A53" s="122" t="s">
        <v>192</v>
      </c>
      <c r="B53" s="60">
        <v>3.0</v>
      </c>
      <c r="C53" s="61">
        <v>12.0</v>
      </c>
      <c r="D53" s="60">
        <v>0.0</v>
      </c>
      <c r="E53" s="61">
        <v>0.0</v>
      </c>
      <c r="F53" s="23">
        <f t="shared" si="1"/>
        <v>0</v>
      </c>
      <c r="G53" s="61">
        <v>0.0</v>
      </c>
      <c r="H53" s="25">
        <f t="shared" si="2"/>
        <v>0</v>
      </c>
      <c r="I53" s="62">
        <v>0.0</v>
      </c>
    </row>
    <row r="54">
      <c r="A54" s="122" t="s">
        <v>258</v>
      </c>
      <c r="B54" s="60">
        <v>1.0</v>
      </c>
      <c r="C54" s="61">
        <v>4.0</v>
      </c>
      <c r="D54" s="60">
        <v>0.0</v>
      </c>
      <c r="E54" s="61">
        <v>0.0</v>
      </c>
      <c r="F54" s="23">
        <f t="shared" si="1"/>
        <v>0</v>
      </c>
      <c r="G54" s="61">
        <v>0.0</v>
      </c>
      <c r="H54" s="25">
        <f t="shared" si="2"/>
        <v>0</v>
      </c>
      <c r="I54" s="64">
        <v>0.0</v>
      </c>
    </row>
    <row r="55">
      <c r="A55" s="122" t="s">
        <v>95</v>
      </c>
      <c r="B55" s="60">
        <v>5.0</v>
      </c>
      <c r="C55" s="61">
        <v>20.0</v>
      </c>
      <c r="D55" s="60">
        <v>15.0</v>
      </c>
      <c r="E55" s="61">
        <v>-0.8</v>
      </c>
      <c r="F55" s="23">
        <f t="shared" si="1"/>
        <v>-0.8</v>
      </c>
      <c r="G55" s="61">
        <v>1.4</v>
      </c>
      <c r="H55" s="25">
        <f t="shared" si="2"/>
        <v>7</v>
      </c>
      <c r="I55" s="62">
        <v>0.4</v>
      </c>
    </row>
    <row r="56">
      <c r="A56" s="122" t="s">
        <v>256</v>
      </c>
      <c r="B56" s="60">
        <v>5.0</v>
      </c>
      <c r="C56" s="61">
        <v>20.0</v>
      </c>
      <c r="D56" s="60">
        <v>1.0</v>
      </c>
      <c r="E56" s="61">
        <v>-0.8</v>
      </c>
      <c r="F56" s="23">
        <f t="shared" si="1"/>
        <v>-0.8</v>
      </c>
      <c r="G56" s="61">
        <v>0.2</v>
      </c>
      <c r="H56" s="25">
        <f t="shared" si="2"/>
        <v>1</v>
      </c>
      <c r="I56" s="64">
        <v>0.0</v>
      </c>
    </row>
    <row r="57">
      <c r="A57" s="122" t="s">
        <v>105</v>
      </c>
      <c r="B57" s="60">
        <v>4.0</v>
      </c>
      <c r="C57" s="61">
        <v>16.0</v>
      </c>
      <c r="D57" s="60">
        <v>7.0</v>
      </c>
      <c r="E57" s="61">
        <v>-1.0</v>
      </c>
      <c r="F57" s="23">
        <f t="shared" si="1"/>
        <v>-1</v>
      </c>
      <c r="G57" s="61">
        <v>0.75</v>
      </c>
      <c r="H57" s="25">
        <f t="shared" si="2"/>
        <v>3</v>
      </c>
      <c r="I57" s="62">
        <v>0.286</v>
      </c>
    </row>
    <row r="58">
      <c r="A58" s="123"/>
      <c r="B58" s="78"/>
      <c r="C58" s="79"/>
      <c r="D58" s="78"/>
      <c r="E58" s="79"/>
      <c r="F58" s="69"/>
      <c r="G58" s="79"/>
      <c r="H58" s="70"/>
      <c r="I58" s="131"/>
    </row>
    <row r="59">
      <c r="A59" s="123"/>
      <c r="B59" s="78"/>
      <c r="C59" s="79"/>
      <c r="D59" s="78"/>
      <c r="E59" s="79"/>
      <c r="F59" s="69"/>
      <c r="G59" s="79"/>
      <c r="H59" s="70"/>
      <c r="I59" s="132"/>
    </row>
    <row r="60">
      <c r="A60" s="123"/>
      <c r="B60" s="78"/>
      <c r="C60" s="79"/>
      <c r="D60" s="78"/>
      <c r="E60" s="79"/>
      <c r="F60" s="69"/>
      <c r="G60" s="79"/>
      <c r="H60" s="70"/>
      <c r="I60" s="132"/>
    </row>
    <row r="61">
      <c r="A61" s="123"/>
      <c r="B61" s="78"/>
      <c r="C61" s="79"/>
      <c r="D61" s="78"/>
      <c r="E61" s="79"/>
      <c r="F61" s="69"/>
      <c r="G61" s="79"/>
      <c r="H61" s="70"/>
      <c r="I61" s="132"/>
    </row>
    <row r="62">
      <c r="A62" s="123"/>
      <c r="B62" s="78"/>
      <c r="C62" s="79"/>
      <c r="D62" s="78"/>
      <c r="E62" s="79"/>
      <c r="F62" s="69"/>
      <c r="G62" s="79"/>
      <c r="H62" s="70"/>
      <c r="I62" s="131"/>
    </row>
    <row r="63">
      <c r="A63" s="123"/>
      <c r="B63" s="78"/>
      <c r="C63" s="79"/>
      <c r="D63" s="78"/>
      <c r="E63" s="79"/>
      <c r="F63" s="69"/>
      <c r="G63" s="79"/>
      <c r="H63" s="70"/>
      <c r="I63" s="131"/>
    </row>
    <row r="64">
      <c r="A64" s="123"/>
      <c r="B64" s="78"/>
      <c r="C64" s="79"/>
      <c r="D64" s="78"/>
      <c r="E64" s="79"/>
      <c r="F64" s="69"/>
      <c r="G64" s="79"/>
      <c r="H64" s="70"/>
      <c r="I64" s="132"/>
    </row>
    <row r="65">
      <c r="A65" s="123"/>
      <c r="B65" s="78"/>
      <c r="C65" s="79"/>
      <c r="D65" s="78"/>
      <c r="E65" s="79"/>
      <c r="F65" s="69"/>
      <c r="G65" s="79"/>
      <c r="H65" s="70"/>
      <c r="I65" s="132"/>
    </row>
    <row r="66">
      <c r="A66" s="123"/>
      <c r="B66" s="78"/>
      <c r="C66" s="79"/>
      <c r="D66" s="78"/>
      <c r="E66" s="79"/>
      <c r="F66" s="69"/>
      <c r="G66" s="79"/>
      <c r="H66" s="70"/>
      <c r="I66" s="131"/>
    </row>
    <row r="67">
      <c r="A67" s="123"/>
      <c r="B67" s="78"/>
      <c r="C67" s="79"/>
      <c r="D67" s="78"/>
      <c r="E67" s="79"/>
      <c r="F67" s="69"/>
      <c r="G67" s="79"/>
      <c r="H67" s="70"/>
      <c r="I67" s="132"/>
    </row>
    <row r="68">
      <c r="A68" s="123"/>
      <c r="B68" s="78"/>
      <c r="C68" s="79"/>
      <c r="D68" s="78"/>
      <c r="E68" s="79"/>
      <c r="F68" s="69"/>
      <c r="G68" s="79"/>
      <c r="H68" s="70"/>
      <c r="I68" s="132"/>
    </row>
    <row r="69">
      <c r="A69" s="123"/>
      <c r="B69" s="78"/>
      <c r="C69" s="79"/>
      <c r="D69" s="78"/>
      <c r="E69" s="79"/>
      <c r="F69" s="69"/>
      <c r="G69" s="79"/>
      <c r="H69" s="70"/>
      <c r="I69" s="131"/>
    </row>
    <row r="70">
      <c r="A70" s="123"/>
      <c r="B70" s="78"/>
      <c r="C70" s="79"/>
      <c r="D70" s="78"/>
      <c r="E70" s="79"/>
      <c r="F70" s="69"/>
      <c r="G70" s="79"/>
      <c r="H70" s="70"/>
      <c r="I70" s="131"/>
    </row>
    <row r="71">
      <c r="A71" s="123"/>
      <c r="B71" s="78"/>
      <c r="C71" s="79"/>
      <c r="D71" s="78"/>
      <c r="E71" s="79"/>
      <c r="F71" s="69"/>
      <c r="G71" s="79"/>
      <c r="H71" s="70"/>
      <c r="I71" s="131"/>
    </row>
    <row r="72">
      <c r="A72" s="123"/>
      <c r="B72" s="78"/>
      <c r="C72" s="79"/>
      <c r="D72" s="78"/>
      <c r="E72" s="79"/>
      <c r="F72" s="69"/>
      <c r="G72" s="79"/>
      <c r="H72" s="70"/>
      <c r="I72" s="131"/>
    </row>
    <row r="73">
      <c r="A73" s="123"/>
      <c r="B73" s="78"/>
      <c r="C73" s="79"/>
      <c r="D73" s="78"/>
      <c r="E73" s="79"/>
      <c r="F73" s="69"/>
      <c r="G73" s="79"/>
      <c r="H73" s="70"/>
      <c r="I73" s="131"/>
    </row>
    <row r="74">
      <c r="A74" s="123"/>
      <c r="B74" s="78"/>
      <c r="C74" s="79"/>
      <c r="D74" s="78"/>
      <c r="E74" s="79"/>
      <c r="F74" s="69"/>
      <c r="G74" s="79"/>
      <c r="H74" s="70"/>
      <c r="I74" s="131"/>
    </row>
    <row r="75">
      <c r="A75" s="123"/>
      <c r="B75" s="78"/>
      <c r="C75" s="79"/>
      <c r="D75" s="78"/>
      <c r="E75" s="79"/>
      <c r="F75" s="69"/>
      <c r="G75" s="79"/>
      <c r="H75" s="70"/>
      <c r="I75" s="132"/>
    </row>
    <row r="76">
      <c r="A76" s="123"/>
      <c r="B76" s="78"/>
      <c r="C76" s="79"/>
      <c r="D76" s="78"/>
      <c r="E76" s="79"/>
      <c r="F76" s="69"/>
      <c r="G76" s="79"/>
      <c r="H76" s="70"/>
      <c r="I76" s="131"/>
    </row>
    <row r="77">
      <c r="A77" s="123"/>
      <c r="B77" s="78"/>
      <c r="C77" s="79"/>
      <c r="D77" s="78"/>
      <c r="E77" s="79"/>
      <c r="F77" s="69"/>
      <c r="G77" s="79"/>
      <c r="H77" s="70"/>
      <c r="I77" s="132"/>
    </row>
    <row r="78">
      <c r="A78" s="123"/>
      <c r="B78" s="78"/>
      <c r="C78" s="79"/>
      <c r="D78" s="78"/>
      <c r="E78" s="79"/>
      <c r="F78" s="69"/>
      <c r="G78" s="79"/>
      <c r="H78" s="70"/>
      <c r="I78" s="132"/>
    </row>
    <row r="79">
      <c r="A79" s="123"/>
      <c r="B79" s="78"/>
      <c r="C79" s="79"/>
      <c r="D79" s="78"/>
      <c r="E79" s="79"/>
      <c r="F79" s="69"/>
      <c r="G79" s="79"/>
      <c r="H79" s="70"/>
      <c r="I79" s="131"/>
    </row>
    <row r="80">
      <c r="A80" s="123"/>
      <c r="B80" s="78"/>
      <c r="C80" s="79"/>
      <c r="D80" s="78"/>
      <c r="E80" s="79"/>
      <c r="F80" s="69"/>
      <c r="G80" s="79"/>
      <c r="H80" s="70"/>
      <c r="I80" s="131"/>
    </row>
    <row r="81">
      <c r="A81" s="123"/>
      <c r="B81" s="78"/>
      <c r="C81" s="79"/>
      <c r="D81" s="78"/>
      <c r="E81" s="79"/>
      <c r="F81" s="69"/>
      <c r="G81" s="79"/>
      <c r="H81" s="70"/>
      <c r="I81" s="132"/>
    </row>
    <row r="82">
      <c r="A82" s="123"/>
      <c r="B82" s="78"/>
      <c r="C82" s="79"/>
      <c r="D82" s="78"/>
      <c r="E82" s="79"/>
      <c r="F82" s="69"/>
      <c r="G82" s="79"/>
      <c r="H82" s="70"/>
      <c r="I82" s="131"/>
    </row>
    <row r="83">
      <c r="A83" s="123"/>
      <c r="B83" s="78"/>
      <c r="C83" s="79"/>
      <c r="D83" s="78"/>
      <c r="E83" s="79"/>
      <c r="F83" s="69"/>
      <c r="G83" s="79"/>
      <c r="H83" s="70"/>
      <c r="I83" s="131"/>
    </row>
    <row r="84">
      <c r="A84" s="123"/>
      <c r="B84" s="78"/>
      <c r="C84" s="79"/>
      <c r="D84" s="78"/>
      <c r="E84" s="79"/>
      <c r="F84" s="69"/>
      <c r="G84" s="79"/>
      <c r="H84" s="70"/>
      <c r="I84" s="131"/>
    </row>
    <row r="85">
      <c r="A85" s="123"/>
      <c r="B85" s="78"/>
      <c r="C85" s="79"/>
      <c r="D85" s="78"/>
      <c r="E85" s="79"/>
      <c r="F85" s="69"/>
      <c r="G85" s="79"/>
      <c r="H85" s="70"/>
      <c r="I85" s="131"/>
    </row>
    <row r="86">
      <c r="A86" s="123"/>
      <c r="B86" s="78"/>
      <c r="C86" s="79"/>
      <c r="D86" s="78"/>
      <c r="E86" s="79"/>
      <c r="F86" s="69"/>
      <c r="G86" s="79"/>
      <c r="H86" s="70"/>
      <c r="I86" s="132"/>
    </row>
    <row r="87">
      <c r="A87" s="123"/>
      <c r="B87" s="78"/>
      <c r="C87" s="79"/>
      <c r="D87" s="78"/>
      <c r="E87" s="79"/>
      <c r="F87" s="69"/>
      <c r="G87" s="79"/>
      <c r="H87" s="70"/>
      <c r="I87" s="132"/>
    </row>
    <row r="88">
      <c r="A88" s="123"/>
      <c r="B88" s="78"/>
      <c r="C88" s="79"/>
      <c r="D88" s="78"/>
      <c r="E88" s="79"/>
      <c r="F88" s="69"/>
      <c r="G88" s="79"/>
      <c r="H88" s="70"/>
      <c r="I88" s="131"/>
    </row>
    <row r="89">
      <c r="A89" s="123"/>
      <c r="B89" s="78"/>
      <c r="C89" s="79"/>
      <c r="D89" s="78"/>
      <c r="E89" s="79"/>
      <c r="F89" s="69"/>
      <c r="G89" s="79"/>
      <c r="H89" s="70"/>
      <c r="I89" s="131"/>
    </row>
    <row r="90">
      <c r="A90" s="123"/>
      <c r="B90" s="78"/>
      <c r="C90" s="79"/>
      <c r="D90" s="78"/>
      <c r="E90" s="79"/>
      <c r="F90" s="69"/>
      <c r="G90" s="79"/>
      <c r="H90" s="70"/>
      <c r="I90" s="132"/>
    </row>
    <row r="91">
      <c r="A91" s="123"/>
      <c r="B91" s="78"/>
      <c r="C91" s="79"/>
      <c r="D91" s="78"/>
      <c r="E91" s="79"/>
      <c r="F91" s="69"/>
      <c r="G91" s="79"/>
      <c r="H91" s="70"/>
      <c r="I91" s="132"/>
    </row>
    <row r="92">
      <c r="A92" s="123"/>
      <c r="B92" s="78"/>
      <c r="C92" s="79"/>
      <c r="D92" s="78"/>
      <c r="E92" s="79"/>
      <c r="F92" s="69"/>
      <c r="G92" s="79"/>
      <c r="H92" s="70"/>
      <c r="I92" s="131"/>
    </row>
    <row r="93">
      <c r="A93" s="123"/>
      <c r="B93" s="78"/>
      <c r="C93" s="79"/>
      <c r="D93" s="78"/>
      <c r="E93" s="79"/>
      <c r="F93" s="69"/>
      <c r="G93" s="79"/>
      <c r="H93" s="70"/>
      <c r="I93" s="132"/>
    </row>
    <row r="94">
      <c r="A94" s="123"/>
      <c r="B94" s="78"/>
      <c r="C94" s="79"/>
      <c r="D94" s="78"/>
      <c r="E94" s="79"/>
      <c r="F94" s="69"/>
      <c r="G94" s="79"/>
      <c r="H94" s="70"/>
      <c r="I94" s="132"/>
    </row>
    <row r="95">
      <c r="A95" s="123"/>
      <c r="B95" s="78"/>
      <c r="C95" s="79"/>
      <c r="D95" s="78"/>
      <c r="E95" s="79"/>
      <c r="F95" s="69"/>
      <c r="G95" s="79"/>
      <c r="H95" s="70"/>
      <c r="I95" s="132"/>
    </row>
    <row r="96">
      <c r="A96" s="123"/>
      <c r="B96" s="78"/>
      <c r="C96" s="79"/>
      <c r="D96" s="78"/>
      <c r="E96" s="79"/>
      <c r="F96" s="69"/>
      <c r="G96" s="79"/>
      <c r="H96" s="70"/>
      <c r="I96" s="132"/>
    </row>
    <row r="97">
      <c r="A97" s="123"/>
      <c r="B97" s="78"/>
      <c r="C97" s="79"/>
      <c r="D97" s="78"/>
      <c r="E97" s="79"/>
      <c r="F97" s="69"/>
      <c r="G97" s="79"/>
      <c r="H97" s="70"/>
      <c r="I97" s="131"/>
    </row>
    <row r="98">
      <c r="A98" s="123"/>
      <c r="B98" s="78"/>
      <c r="C98" s="79"/>
      <c r="D98" s="78"/>
      <c r="E98" s="79"/>
      <c r="F98" s="69"/>
      <c r="G98" s="79"/>
      <c r="H98" s="70"/>
      <c r="I98" s="131"/>
    </row>
    <row r="99">
      <c r="A99" s="123"/>
      <c r="B99" s="78"/>
      <c r="C99" s="79"/>
      <c r="D99" s="78"/>
      <c r="E99" s="79"/>
      <c r="F99" s="69"/>
      <c r="G99" s="79"/>
      <c r="H99" s="70"/>
      <c r="I99" s="132"/>
    </row>
    <row r="100">
      <c r="A100" s="123"/>
      <c r="B100" s="78"/>
      <c r="C100" s="79"/>
      <c r="D100" s="78"/>
      <c r="E100" s="79"/>
      <c r="F100" s="69"/>
      <c r="G100" s="79"/>
      <c r="H100" s="70"/>
      <c r="I100" s="132"/>
    </row>
    <row r="101">
      <c r="A101" s="123"/>
      <c r="B101" s="78"/>
      <c r="C101" s="79"/>
      <c r="D101" s="78"/>
      <c r="E101" s="79"/>
      <c r="F101" s="69"/>
      <c r="G101" s="79"/>
      <c r="H101" s="70"/>
      <c r="I101" s="132"/>
    </row>
    <row r="102">
      <c r="A102" s="123"/>
      <c r="B102" s="78"/>
      <c r="C102" s="79"/>
      <c r="D102" s="78"/>
      <c r="E102" s="79"/>
      <c r="F102" s="69"/>
      <c r="G102" s="79"/>
      <c r="H102" s="70"/>
      <c r="I102" s="132"/>
    </row>
    <row r="103">
      <c r="A103" s="123"/>
      <c r="B103" s="78"/>
      <c r="C103" s="79"/>
      <c r="D103" s="78"/>
      <c r="E103" s="79"/>
      <c r="F103" s="69"/>
      <c r="G103" s="79"/>
      <c r="H103" s="70"/>
      <c r="I103" s="131"/>
    </row>
    <row r="104">
      <c r="A104" s="123"/>
      <c r="B104" s="78"/>
      <c r="C104" s="79"/>
      <c r="D104" s="78"/>
      <c r="E104" s="79"/>
      <c r="F104" s="69"/>
      <c r="G104" s="79"/>
      <c r="H104" s="70"/>
      <c r="I104" s="131"/>
    </row>
    <row r="105">
      <c r="A105" s="123"/>
      <c r="B105" s="78"/>
      <c r="C105" s="79"/>
      <c r="D105" s="78"/>
      <c r="E105" s="79"/>
      <c r="F105" s="69"/>
      <c r="G105" s="79"/>
      <c r="H105" s="70"/>
      <c r="I105" s="132"/>
    </row>
    <row r="106">
      <c r="A106" s="123"/>
      <c r="B106" s="78"/>
      <c r="C106" s="79"/>
      <c r="D106" s="78"/>
      <c r="E106" s="79"/>
      <c r="F106" s="69"/>
      <c r="G106" s="79"/>
      <c r="H106" s="70"/>
      <c r="I106" s="132"/>
    </row>
    <row r="107">
      <c r="A107" s="123"/>
      <c r="B107" s="78"/>
      <c r="C107" s="79"/>
      <c r="D107" s="78"/>
      <c r="E107" s="79"/>
      <c r="F107" s="69"/>
      <c r="G107" s="79"/>
      <c r="H107" s="70"/>
      <c r="I107" s="131"/>
    </row>
    <row r="108">
      <c r="A108" s="123"/>
      <c r="B108" s="78"/>
      <c r="C108" s="79"/>
      <c r="D108" s="78"/>
      <c r="E108" s="79"/>
      <c r="F108" s="69"/>
      <c r="G108" s="79"/>
      <c r="H108" s="70"/>
      <c r="I108" s="131"/>
    </row>
    <row r="109">
      <c r="A109" s="123"/>
      <c r="B109" s="78"/>
      <c r="C109" s="79"/>
      <c r="D109" s="78"/>
      <c r="E109" s="79"/>
      <c r="F109" s="69"/>
      <c r="G109" s="79"/>
      <c r="H109" s="70"/>
      <c r="I109" s="131"/>
    </row>
    <row r="110">
      <c r="A110" s="123"/>
      <c r="B110" s="78"/>
      <c r="C110" s="79"/>
      <c r="D110" s="78"/>
      <c r="E110" s="79"/>
      <c r="F110" s="69"/>
      <c r="G110" s="79"/>
      <c r="H110" s="70"/>
      <c r="I110" s="132"/>
    </row>
    <row r="111">
      <c r="A111" s="123"/>
      <c r="B111" s="78"/>
      <c r="C111" s="79"/>
      <c r="D111" s="78"/>
      <c r="E111" s="79"/>
      <c r="F111" s="69"/>
      <c r="G111" s="79"/>
      <c r="H111" s="70"/>
      <c r="I111" s="131"/>
    </row>
    <row r="112">
      <c r="A112" s="123"/>
      <c r="B112" s="78"/>
      <c r="C112" s="79"/>
      <c r="D112" s="78"/>
      <c r="E112" s="79"/>
      <c r="F112" s="69"/>
      <c r="G112" s="79"/>
      <c r="H112" s="70"/>
      <c r="I112" s="131"/>
    </row>
    <row r="113">
      <c r="A113" s="123"/>
      <c r="B113" s="78"/>
      <c r="C113" s="79"/>
      <c r="D113" s="78"/>
      <c r="E113" s="79"/>
      <c r="F113" s="69"/>
      <c r="G113" s="79"/>
      <c r="H113" s="70"/>
      <c r="I113" s="132"/>
    </row>
    <row r="114">
      <c r="A114" s="123"/>
      <c r="B114" s="78"/>
      <c r="C114" s="79"/>
      <c r="D114" s="78"/>
      <c r="E114" s="79"/>
      <c r="F114" s="69"/>
      <c r="G114" s="79"/>
      <c r="H114" s="70"/>
      <c r="I114" s="132"/>
    </row>
    <row r="115">
      <c r="A115" s="123"/>
      <c r="B115" s="78"/>
      <c r="C115" s="79"/>
      <c r="D115" s="78"/>
      <c r="E115" s="79"/>
      <c r="F115" s="69"/>
      <c r="G115" s="79"/>
      <c r="H115" s="70"/>
      <c r="I115" s="131"/>
    </row>
    <row r="116">
      <c r="A116" s="123"/>
      <c r="B116" s="78"/>
      <c r="C116" s="79"/>
      <c r="D116" s="78"/>
      <c r="E116" s="79"/>
      <c r="F116" s="69"/>
      <c r="G116" s="79"/>
      <c r="H116" s="70"/>
      <c r="I116" s="132"/>
    </row>
    <row r="117">
      <c r="A117" s="123"/>
      <c r="B117" s="78"/>
      <c r="C117" s="79"/>
      <c r="D117" s="78"/>
      <c r="E117" s="79"/>
      <c r="F117" s="69"/>
      <c r="G117" s="79"/>
      <c r="H117" s="70"/>
      <c r="I117" s="131"/>
    </row>
    <row r="118">
      <c r="A118" s="123"/>
      <c r="B118" s="78"/>
      <c r="C118" s="79"/>
      <c r="D118" s="78"/>
      <c r="E118" s="79"/>
      <c r="F118" s="69"/>
      <c r="G118" s="79"/>
      <c r="H118" s="70"/>
      <c r="I118" s="131"/>
    </row>
    <row r="119">
      <c r="A119" s="123"/>
      <c r="B119" s="78"/>
      <c r="C119" s="79"/>
      <c r="D119" s="78"/>
      <c r="E119" s="79"/>
      <c r="F119" s="69"/>
      <c r="G119" s="79"/>
      <c r="H119" s="70"/>
      <c r="I119" s="131"/>
    </row>
    <row r="120">
      <c r="A120" s="123"/>
      <c r="B120" s="78"/>
      <c r="C120" s="79"/>
      <c r="D120" s="78"/>
      <c r="E120" s="79"/>
      <c r="F120" s="69"/>
      <c r="G120" s="79"/>
      <c r="H120" s="70"/>
      <c r="I120" s="132"/>
    </row>
    <row r="121">
      <c r="A121" s="123"/>
      <c r="B121" s="78"/>
      <c r="C121" s="79"/>
      <c r="D121" s="78"/>
      <c r="E121" s="79"/>
      <c r="F121" s="69"/>
      <c r="G121" s="79"/>
      <c r="H121" s="70"/>
      <c r="I121" s="132"/>
    </row>
    <row r="122">
      <c r="A122" s="123"/>
      <c r="B122" s="78"/>
      <c r="C122" s="79"/>
      <c r="D122" s="78"/>
      <c r="E122" s="79"/>
      <c r="F122" s="69"/>
      <c r="G122" s="79"/>
      <c r="H122" s="70"/>
      <c r="I122" s="131"/>
    </row>
    <row r="123">
      <c r="A123" s="123"/>
      <c r="B123" s="78"/>
      <c r="C123" s="79"/>
      <c r="D123" s="78"/>
      <c r="E123" s="79"/>
      <c r="F123" s="69"/>
      <c r="G123" s="79"/>
      <c r="H123" s="70"/>
      <c r="I123" s="132"/>
    </row>
    <row r="124">
      <c r="A124" s="123"/>
      <c r="B124" s="78"/>
      <c r="C124" s="79"/>
      <c r="D124" s="78"/>
      <c r="E124" s="79"/>
      <c r="F124" s="69"/>
      <c r="G124" s="79"/>
      <c r="H124" s="70"/>
      <c r="I124" s="131"/>
    </row>
    <row r="125">
      <c r="A125" s="123"/>
      <c r="B125" s="78"/>
      <c r="C125" s="79"/>
      <c r="D125" s="78"/>
      <c r="E125" s="79"/>
      <c r="F125" s="69"/>
      <c r="G125" s="79"/>
      <c r="H125" s="70"/>
      <c r="I125" s="132"/>
    </row>
    <row r="126">
      <c r="A126" s="123"/>
      <c r="B126" s="78"/>
      <c r="C126" s="79"/>
      <c r="D126" s="78"/>
      <c r="E126" s="79"/>
      <c r="F126" s="69"/>
      <c r="G126" s="79"/>
      <c r="H126" s="70"/>
      <c r="I126" s="132"/>
    </row>
    <row r="127">
      <c r="A127" s="123"/>
      <c r="B127" s="78"/>
      <c r="C127" s="79"/>
      <c r="D127" s="78"/>
      <c r="E127" s="79"/>
      <c r="F127" s="69"/>
      <c r="G127" s="79"/>
      <c r="H127" s="70"/>
      <c r="I127" s="78"/>
    </row>
    <row r="128">
      <c r="A128" s="123"/>
      <c r="B128" s="78"/>
      <c r="C128" s="79"/>
      <c r="D128" s="78"/>
      <c r="E128" s="79"/>
      <c r="F128" s="69"/>
      <c r="G128" s="79"/>
      <c r="H128" s="70"/>
      <c r="I128" s="78"/>
    </row>
    <row r="129">
      <c r="A129" s="123"/>
      <c r="B129" s="78"/>
      <c r="C129" s="79"/>
      <c r="D129" s="78"/>
      <c r="E129" s="79"/>
      <c r="F129" s="69"/>
      <c r="G129" s="79"/>
      <c r="H129" s="70"/>
      <c r="I129" s="78"/>
    </row>
    <row r="130">
      <c r="A130" s="123"/>
      <c r="B130" s="78"/>
      <c r="C130" s="79"/>
      <c r="D130" s="78"/>
      <c r="E130" s="79"/>
      <c r="F130" s="69"/>
      <c r="G130" s="79"/>
      <c r="H130" s="70"/>
      <c r="I130" s="78"/>
    </row>
    <row r="131">
      <c r="A131" s="123"/>
      <c r="B131" s="78"/>
      <c r="C131" s="79"/>
      <c r="D131" s="78"/>
      <c r="E131" s="79"/>
      <c r="F131" s="69"/>
      <c r="G131" s="79"/>
      <c r="H131" s="70"/>
      <c r="I131" s="78"/>
    </row>
    <row r="132">
      <c r="A132" s="123"/>
      <c r="B132" s="78"/>
      <c r="C132" s="79"/>
      <c r="D132" s="78"/>
      <c r="E132" s="79"/>
      <c r="F132" s="69"/>
      <c r="G132" s="79"/>
      <c r="H132" s="70"/>
      <c r="I132" s="78"/>
    </row>
    <row r="133">
      <c r="A133" s="123"/>
      <c r="B133" s="78"/>
      <c r="C133" s="79"/>
      <c r="D133" s="78"/>
      <c r="E133" s="79"/>
      <c r="F133" s="69"/>
      <c r="G133" s="79"/>
      <c r="H133" s="70"/>
      <c r="I133" s="78"/>
    </row>
    <row r="134">
      <c r="A134" s="123"/>
      <c r="B134" s="78"/>
      <c r="C134" s="79"/>
      <c r="D134" s="78"/>
      <c r="E134" s="79"/>
      <c r="F134" s="69"/>
      <c r="G134" s="79"/>
      <c r="H134" s="70"/>
      <c r="I134" s="78"/>
    </row>
    <row r="135">
      <c r="A135" s="123"/>
      <c r="B135" s="78"/>
      <c r="C135" s="79"/>
      <c r="D135" s="78"/>
      <c r="E135" s="79"/>
      <c r="F135" s="69"/>
      <c r="G135" s="79"/>
      <c r="H135" s="70"/>
      <c r="I135" s="78"/>
    </row>
    <row r="136">
      <c r="A136" s="123"/>
      <c r="B136" s="78"/>
      <c r="C136" s="79"/>
      <c r="D136" s="78"/>
      <c r="E136" s="79"/>
      <c r="F136" s="69"/>
      <c r="G136" s="79"/>
      <c r="H136" s="70"/>
      <c r="I136" s="78"/>
    </row>
    <row r="137">
      <c r="A137" s="123"/>
      <c r="B137" s="78"/>
      <c r="C137" s="79"/>
      <c r="D137" s="78"/>
      <c r="E137" s="79"/>
      <c r="F137" s="69"/>
      <c r="G137" s="79"/>
      <c r="H137" s="70"/>
      <c r="I137" s="78"/>
    </row>
    <row r="138">
      <c r="A138" s="123"/>
      <c r="B138" s="78"/>
      <c r="C138" s="79"/>
      <c r="D138" s="78"/>
      <c r="E138" s="79"/>
      <c r="F138" s="69"/>
      <c r="G138" s="79"/>
      <c r="H138" s="70"/>
      <c r="I138" s="78"/>
    </row>
    <row r="139">
      <c r="A139" s="123"/>
      <c r="B139" s="78"/>
      <c r="C139" s="79"/>
      <c r="D139" s="78"/>
      <c r="E139" s="79"/>
      <c r="F139" s="69"/>
      <c r="G139" s="79"/>
      <c r="H139" s="70"/>
      <c r="I139" s="78"/>
    </row>
    <row r="140">
      <c r="A140" s="123"/>
      <c r="B140" s="78"/>
      <c r="C140" s="79"/>
      <c r="D140" s="78"/>
      <c r="E140" s="79"/>
      <c r="F140" s="69"/>
      <c r="G140" s="79"/>
      <c r="H140" s="70"/>
      <c r="I140" s="78"/>
    </row>
    <row r="141">
      <c r="A141" s="123"/>
      <c r="B141" s="78"/>
      <c r="C141" s="79"/>
      <c r="D141" s="78"/>
      <c r="E141" s="79"/>
      <c r="F141" s="69"/>
      <c r="G141" s="79"/>
      <c r="H141" s="70"/>
      <c r="I141" s="78"/>
    </row>
    <row r="142">
      <c r="A142" s="123"/>
      <c r="B142" s="78"/>
      <c r="C142" s="79"/>
      <c r="D142" s="78"/>
      <c r="E142" s="79"/>
      <c r="F142" s="69"/>
      <c r="G142" s="79"/>
      <c r="H142" s="70"/>
      <c r="I142" s="78"/>
    </row>
    <row r="143">
      <c r="A143" s="123"/>
      <c r="B143" s="78"/>
      <c r="C143" s="79"/>
      <c r="D143" s="78"/>
      <c r="E143" s="79"/>
      <c r="F143" s="69"/>
      <c r="G143" s="79"/>
      <c r="H143" s="70"/>
      <c r="I143" s="78"/>
    </row>
    <row r="144">
      <c r="A144" s="123"/>
      <c r="B144" s="78"/>
      <c r="C144" s="79"/>
      <c r="D144" s="78"/>
      <c r="E144" s="79"/>
      <c r="F144" s="69"/>
      <c r="G144" s="79"/>
      <c r="H144" s="70"/>
      <c r="I144" s="78"/>
    </row>
    <row r="145">
      <c r="A145" s="123"/>
      <c r="B145" s="78"/>
      <c r="C145" s="79"/>
      <c r="D145" s="78"/>
      <c r="E145" s="79"/>
      <c r="F145" s="69"/>
      <c r="G145" s="79"/>
      <c r="H145" s="70"/>
      <c r="I145" s="78"/>
    </row>
    <row r="146">
      <c r="A146" s="123"/>
      <c r="B146" s="78"/>
      <c r="C146" s="79"/>
      <c r="D146" s="78"/>
      <c r="E146" s="79"/>
      <c r="F146" s="69"/>
      <c r="G146" s="79"/>
      <c r="H146" s="70"/>
      <c r="I146" s="78"/>
    </row>
    <row r="147">
      <c r="A147" s="123"/>
      <c r="B147" s="78"/>
      <c r="C147" s="79"/>
      <c r="D147" s="78"/>
      <c r="E147" s="79"/>
      <c r="F147" s="69"/>
      <c r="G147" s="79"/>
      <c r="H147" s="70"/>
      <c r="I147" s="78"/>
    </row>
    <row r="148">
      <c r="A148" s="123"/>
      <c r="B148" s="78"/>
      <c r="C148" s="79"/>
      <c r="D148" s="78"/>
      <c r="E148" s="79"/>
      <c r="F148" s="69"/>
      <c r="G148" s="79"/>
      <c r="H148" s="70"/>
      <c r="I148" s="78"/>
    </row>
    <row r="149">
      <c r="A149" s="123"/>
      <c r="B149" s="78"/>
      <c r="C149" s="79"/>
      <c r="D149" s="78"/>
      <c r="E149" s="79"/>
      <c r="F149" s="69"/>
      <c r="G149" s="79"/>
      <c r="H149" s="70"/>
      <c r="I149" s="78"/>
    </row>
    <row r="150">
      <c r="A150" s="123"/>
      <c r="B150" s="78"/>
      <c r="C150" s="79"/>
      <c r="D150" s="78"/>
      <c r="E150" s="79"/>
      <c r="F150" s="69"/>
      <c r="G150" s="79"/>
      <c r="H150" s="70"/>
      <c r="I150" s="78"/>
    </row>
    <row r="151">
      <c r="A151" s="123"/>
      <c r="B151" s="78"/>
      <c r="C151" s="79"/>
      <c r="D151" s="78"/>
      <c r="E151" s="79"/>
      <c r="F151" s="69"/>
      <c r="G151" s="79"/>
      <c r="H151" s="70"/>
      <c r="I151" s="78"/>
    </row>
    <row r="152">
      <c r="A152" s="123"/>
      <c r="B152" s="78"/>
      <c r="C152" s="79"/>
      <c r="D152" s="78"/>
      <c r="E152" s="79"/>
      <c r="F152" s="69"/>
      <c r="G152" s="79"/>
      <c r="H152" s="70"/>
      <c r="I152" s="78"/>
    </row>
    <row r="153">
      <c r="A153" s="123"/>
      <c r="B153" s="78"/>
      <c r="C153" s="79"/>
      <c r="D153" s="78"/>
      <c r="E153" s="79"/>
      <c r="F153" s="69"/>
      <c r="G153" s="79"/>
      <c r="H153" s="70"/>
      <c r="I153" s="78"/>
    </row>
    <row r="154">
      <c r="A154" s="123"/>
      <c r="B154" s="78"/>
      <c r="C154" s="79"/>
      <c r="D154" s="78"/>
      <c r="E154" s="79"/>
      <c r="F154" s="69"/>
      <c r="G154" s="79"/>
      <c r="H154" s="70"/>
      <c r="I154" s="78"/>
    </row>
    <row r="155">
      <c r="A155" s="123"/>
      <c r="B155" s="78"/>
      <c r="C155" s="79"/>
      <c r="D155" s="78"/>
      <c r="E155" s="79"/>
      <c r="F155" s="69"/>
      <c r="G155" s="79"/>
      <c r="H155" s="70"/>
      <c r="I155" s="78"/>
    </row>
    <row r="156">
      <c r="A156" s="123"/>
      <c r="B156" s="78"/>
      <c r="C156" s="79"/>
      <c r="D156" s="78"/>
      <c r="E156" s="79"/>
      <c r="F156" s="69"/>
      <c r="G156" s="79"/>
      <c r="H156" s="70"/>
      <c r="I156" s="78"/>
    </row>
    <row r="157">
      <c r="A157" s="123"/>
      <c r="B157" s="78"/>
      <c r="C157" s="79"/>
      <c r="D157" s="78"/>
      <c r="E157" s="79"/>
      <c r="F157" s="69"/>
      <c r="G157" s="79"/>
      <c r="H157" s="70"/>
      <c r="I157" s="78"/>
    </row>
    <row r="158">
      <c r="A158" s="123"/>
      <c r="B158" s="78"/>
      <c r="C158" s="79"/>
      <c r="D158" s="78"/>
      <c r="E158" s="79"/>
      <c r="F158" s="69"/>
      <c r="G158" s="79"/>
      <c r="H158" s="70"/>
      <c r="I158" s="78"/>
    </row>
    <row r="159">
      <c r="A159" s="123"/>
      <c r="B159" s="78"/>
      <c r="C159" s="79"/>
      <c r="D159" s="78"/>
      <c r="E159" s="79"/>
      <c r="F159" s="69"/>
      <c r="G159" s="79"/>
      <c r="H159" s="70"/>
      <c r="I159" s="78"/>
    </row>
    <row r="160">
      <c r="A160" s="123"/>
      <c r="B160" s="78"/>
      <c r="C160" s="79"/>
      <c r="D160" s="78"/>
      <c r="E160" s="79"/>
      <c r="F160" s="69"/>
      <c r="G160" s="79"/>
      <c r="H160" s="70"/>
      <c r="I160" s="78"/>
    </row>
    <row r="161">
      <c r="A161" s="123"/>
      <c r="B161" s="78"/>
      <c r="C161" s="79"/>
      <c r="D161" s="78"/>
      <c r="E161" s="79"/>
      <c r="F161" s="69"/>
      <c r="G161" s="79"/>
      <c r="H161" s="70"/>
      <c r="I161" s="78"/>
    </row>
    <row r="162">
      <c r="A162" s="123"/>
      <c r="B162" s="78"/>
      <c r="C162" s="79"/>
      <c r="D162" s="78"/>
      <c r="E162" s="79"/>
      <c r="F162" s="69"/>
      <c r="G162" s="79"/>
      <c r="H162" s="70"/>
      <c r="I162" s="78"/>
    </row>
    <row r="163">
      <c r="A163" s="123"/>
      <c r="B163" s="78"/>
      <c r="C163" s="79"/>
      <c r="D163" s="78"/>
      <c r="E163" s="79"/>
      <c r="F163" s="69"/>
      <c r="G163" s="79"/>
      <c r="H163" s="70"/>
      <c r="I163" s="78"/>
    </row>
    <row r="164">
      <c r="A164" s="123"/>
      <c r="B164" s="78"/>
      <c r="C164" s="79"/>
      <c r="D164" s="78"/>
      <c r="E164" s="79"/>
      <c r="F164" s="69"/>
      <c r="G164" s="79"/>
      <c r="H164" s="70"/>
      <c r="I164" s="78"/>
    </row>
    <row r="165">
      <c r="A165" s="123"/>
      <c r="B165" s="78"/>
      <c r="C165" s="79"/>
      <c r="D165" s="78"/>
      <c r="E165" s="79"/>
      <c r="F165" s="69"/>
      <c r="G165" s="79"/>
      <c r="H165" s="70"/>
      <c r="I165" s="78"/>
    </row>
    <row r="166">
      <c r="A166" s="123"/>
      <c r="B166" s="78"/>
      <c r="C166" s="79"/>
      <c r="D166" s="78"/>
      <c r="E166" s="79"/>
      <c r="F166" s="69"/>
      <c r="G166" s="79"/>
      <c r="H166" s="70"/>
      <c r="I166" s="78"/>
    </row>
    <row r="167">
      <c r="A167" s="123"/>
      <c r="B167" s="78"/>
      <c r="C167" s="79"/>
      <c r="D167" s="78"/>
      <c r="E167" s="79"/>
      <c r="F167" s="69"/>
      <c r="G167" s="79"/>
      <c r="H167" s="70"/>
      <c r="I167" s="78"/>
    </row>
    <row r="168">
      <c r="A168" s="123"/>
      <c r="B168" s="78"/>
      <c r="C168" s="79"/>
      <c r="D168" s="78"/>
      <c r="E168" s="79"/>
      <c r="F168" s="69"/>
      <c r="G168" s="79"/>
      <c r="H168" s="70"/>
      <c r="I168" s="78"/>
    </row>
    <row r="169">
      <c r="A169" s="123"/>
      <c r="B169" s="78"/>
      <c r="C169" s="79"/>
      <c r="D169" s="78"/>
      <c r="E169" s="79"/>
      <c r="F169" s="69"/>
      <c r="G169" s="79"/>
      <c r="H169" s="70"/>
      <c r="I169" s="78"/>
    </row>
    <row r="170">
      <c r="A170" s="123"/>
      <c r="B170" s="78"/>
      <c r="C170" s="79"/>
      <c r="D170" s="78"/>
      <c r="E170" s="79"/>
      <c r="F170" s="69"/>
      <c r="G170" s="79"/>
      <c r="H170" s="70"/>
      <c r="I170" s="78"/>
    </row>
    <row r="171">
      <c r="A171" s="123"/>
      <c r="B171" s="78"/>
      <c r="C171" s="79"/>
      <c r="D171" s="78"/>
      <c r="E171" s="79"/>
      <c r="F171" s="69"/>
      <c r="G171" s="79"/>
      <c r="H171" s="70"/>
      <c r="I171" s="78"/>
    </row>
    <row r="172">
      <c r="A172" s="123"/>
      <c r="B172" s="78"/>
      <c r="C172" s="79"/>
      <c r="D172" s="78"/>
      <c r="E172" s="79"/>
      <c r="F172" s="69"/>
      <c r="G172" s="79"/>
      <c r="H172" s="70"/>
      <c r="I172" s="78"/>
    </row>
    <row r="173">
      <c r="A173" s="123"/>
      <c r="B173" s="78"/>
      <c r="C173" s="79"/>
      <c r="D173" s="78"/>
      <c r="E173" s="79"/>
      <c r="F173" s="69"/>
      <c r="G173" s="79"/>
      <c r="H173" s="70"/>
      <c r="I173" s="78"/>
    </row>
    <row r="174">
      <c r="A174" s="123"/>
      <c r="B174" s="78"/>
      <c r="C174" s="79"/>
      <c r="D174" s="78"/>
      <c r="E174" s="79"/>
      <c r="F174" s="69"/>
      <c r="G174" s="79"/>
      <c r="H174" s="70"/>
      <c r="I174" s="78"/>
    </row>
    <row r="175">
      <c r="A175" s="123"/>
      <c r="B175" s="78"/>
      <c r="C175" s="79"/>
      <c r="D175" s="78"/>
      <c r="E175" s="79"/>
      <c r="F175" s="69"/>
      <c r="G175" s="79"/>
      <c r="H175" s="70"/>
      <c r="I175" s="78"/>
    </row>
    <row r="176">
      <c r="A176" s="123"/>
      <c r="B176" s="78"/>
      <c r="C176" s="79"/>
      <c r="D176" s="78"/>
      <c r="E176" s="79"/>
      <c r="F176" s="69"/>
      <c r="G176" s="79"/>
      <c r="H176" s="70"/>
      <c r="I176" s="78"/>
    </row>
    <row r="177">
      <c r="A177" s="123"/>
      <c r="B177" s="78"/>
      <c r="C177" s="79"/>
      <c r="D177" s="78"/>
      <c r="E177" s="79"/>
      <c r="F177" s="69"/>
      <c r="G177" s="79"/>
      <c r="H177" s="70"/>
      <c r="I177" s="78"/>
    </row>
    <row r="178">
      <c r="A178" s="123"/>
      <c r="B178" s="78"/>
      <c r="C178" s="79"/>
      <c r="D178" s="78"/>
      <c r="E178" s="79"/>
      <c r="F178" s="69"/>
      <c r="G178" s="79"/>
      <c r="H178" s="70"/>
      <c r="I178" s="78"/>
    </row>
    <row r="179">
      <c r="A179" s="123"/>
      <c r="B179" s="78"/>
      <c r="C179" s="79"/>
      <c r="D179" s="78"/>
      <c r="E179" s="79"/>
      <c r="F179" s="69"/>
      <c r="G179" s="79"/>
      <c r="H179" s="70"/>
      <c r="I179" s="78"/>
    </row>
    <row r="180">
      <c r="A180" s="123"/>
      <c r="B180" s="78"/>
      <c r="C180" s="79"/>
      <c r="D180" s="78"/>
      <c r="E180" s="79"/>
      <c r="F180" s="69"/>
      <c r="G180" s="79"/>
      <c r="H180" s="70"/>
      <c r="I180" s="78"/>
    </row>
    <row r="181">
      <c r="A181" s="123"/>
      <c r="B181" s="78"/>
      <c r="C181" s="79"/>
      <c r="D181" s="78"/>
      <c r="E181" s="79"/>
      <c r="F181" s="69"/>
      <c r="G181" s="79"/>
      <c r="H181" s="70"/>
      <c r="I181" s="78"/>
    </row>
    <row r="182">
      <c r="A182" s="123"/>
      <c r="B182" s="78"/>
      <c r="C182" s="79"/>
      <c r="D182" s="78"/>
      <c r="E182" s="79"/>
      <c r="F182" s="69"/>
      <c r="G182" s="79"/>
      <c r="H182" s="70"/>
      <c r="I182" s="78"/>
    </row>
    <row r="183">
      <c r="A183" s="123"/>
      <c r="B183" s="78"/>
      <c r="C183" s="79"/>
      <c r="D183" s="78"/>
      <c r="E183" s="79"/>
      <c r="F183" s="69"/>
      <c r="G183" s="79"/>
      <c r="H183" s="70"/>
      <c r="I183" s="78"/>
    </row>
    <row r="184">
      <c r="A184" s="123"/>
      <c r="B184" s="78"/>
      <c r="C184" s="79"/>
      <c r="D184" s="78"/>
      <c r="E184" s="79"/>
      <c r="F184" s="69"/>
      <c r="G184" s="79"/>
      <c r="H184" s="70"/>
      <c r="I184" s="78"/>
    </row>
    <row r="185">
      <c r="A185" s="123"/>
      <c r="B185" s="78"/>
      <c r="C185" s="79"/>
      <c r="D185" s="78"/>
      <c r="E185" s="79"/>
      <c r="F185" s="69"/>
      <c r="G185" s="79"/>
      <c r="H185" s="70"/>
      <c r="I185" s="78"/>
    </row>
    <row r="186">
      <c r="A186" s="123"/>
      <c r="B186" s="78"/>
      <c r="C186" s="79"/>
      <c r="D186" s="78"/>
      <c r="E186" s="79"/>
      <c r="F186" s="69"/>
      <c r="G186" s="79"/>
      <c r="H186" s="70"/>
      <c r="I186" s="78"/>
    </row>
    <row r="187">
      <c r="A187" s="123"/>
      <c r="B187" s="78"/>
      <c r="C187" s="79"/>
      <c r="D187" s="78"/>
      <c r="E187" s="79"/>
      <c r="F187" s="69"/>
      <c r="G187" s="79"/>
      <c r="H187" s="70"/>
      <c r="I187" s="78"/>
    </row>
    <row r="188">
      <c r="A188" s="123"/>
      <c r="B188" s="78"/>
      <c r="C188" s="79"/>
      <c r="D188" s="78"/>
      <c r="E188" s="79"/>
      <c r="F188" s="69"/>
      <c r="G188" s="79"/>
      <c r="H188" s="70"/>
      <c r="I188" s="78"/>
    </row>
    <row r="189">
      <c r="A189" s="123"/>
      <c r="B189" s="78"/>
      <c r="C189" s="79"/>
      <c r="D189" s="78"/>
      <c r="E189" s="79"/>
      <c r="F189" s="69"/>
      <c r="G189" s="79"/>
      <c r="H189" s="70"/>
      <c r="I189" s="78"/>
    </row>
    <row r="190">
      <c r="A190" s="123"/>
      <c r="B190" s="78"/>
      <c r="C190" s="79"/>
      <c r="D190" s="78"/>
      <c r="E190" s="79"/>
      <c r="F190" s="69"/>
      <c r="G190" s="79"/>
      <c r="H190" s="70"/>
      <c r="I190" s="78"/>
    </row>
    <row r="191">
      <c r="A191" s="123"/>
      <c r="B191" s="78"/>
      <c r="C191" s="79"/>
      <c r="D191" s="78"/>
      <c r="E191" s="79"/>
      <c r="F191" s="69"/>
      <c r="G191" s="79"/>
      <c r="H191" s="70"/>
      <c r="I191" s="78"/>
    </row>
    <row r="192">
      <c r="A192" s="123"/>
      <c r="B192" s="78"/>
      <c r="C192" s="79"/>
      <c r="D192" s="78"/>
      <c r="E192" s="79"/>
      <c r="F192" s="69"/>
      <c r="G192" s="79"/>
      <c r="H192" s="70"/>
      <c r="I192" s="78"/>
    </row>
    <row r="193">
      <c r="A193" s="123"/>
      <c r="B193" s="78"/>
      <c r="C193" s="79"/>
      <c r="D193" s="78"/>
      <c r="E193" s="79"/>
      <c r="F193" s="69"/>
      <c r="G193" s="79"/>
      <c r="H193" s="70"/>
      <c r="I193" s="78"/>
    </row>
    <row r="194">
      <c r="A194" s="123"/>
      <c r="B194" s="78"/>
      <c r="C194" s="79"/>
      <c r="D194" s="78"/>
      <c r="E194" s="79"/>
      <c r="F194" s="69"/>
      <c r="G194" s="79"/>
      <c r="H194" s="70"/>
      <c r="I194" s="78"/>
    </row>
    <row r="195">
      <c r="A195" s="123"/>
      <c r="B195" s="78"/>
      <c r="C195" s="79"/>
      <c r="D195" s="78"/>
      <c r="E195" s="79"/>
      <c r="F195" s="69"/>
      <c r="G195" s="79"/>
      <c r="H195" s="70"/>
      <c r="I195" s="78"/>
    </row>
    <row r="196">
      <c r="A196" s="123"/>
      <c r="B196" s="78"/>
      <c r="C196" s="79"/>
      <c r="D196" s="78"/>
      <c r="E196" s="79"/>
      <c r="F196" s="69"/>
      <c r="G196" s="79"/>
      <c r="H196" s="70"/>
      <c r="I196" s="78"/>
    </row>
    <row r="197">
      <c r="A197" s="123"/>
      <c r="B197" s="78"/>
      <c r="C197" s="79"/>
      <c r="D197" s="78"/>
      <c r="E197" s="79"/>
      <c r="F197" s="69"/>
      <c r="G197" s="79"/>
      <c r="H197" s="70"/>
      <c r="I197" s="78"/>
    </row>
    <row r="198">
      <c r="A198" s="123"/>
      <c r="B198" s="78"/>
      <c r="C198" s="79"/>
      <c r="D198" s="78"/>
      <c r="E198" s="79"/>
      <c r="F198" s="69"/>
      <c r="G198" s="79"/>
      <c r="H198" s="70"/>
      <c r="I198" s="78"/>
    </row>
    <row r="199">
      <c r="A199" s="123"/>
      <c r="B199" s="78"/>
      <c r="C199" s="79"/>
      <c r="D199" s="78"/>
      <c r="E199" s="79"/>
      <c r="F199" s="69"/>
      <c r="G199" s="79"/>
      <c r="H199" s="70"/>
      <c r="I199" s="78"/>
    </row>
    <row r="200">
      <c r="A200" s="123"/>
      <c r="B200" s="78"/>
      <c r="C200" s="79"/>
      <c r="D200" s="78"/>
      <c r="E200" s="79"/>
      <c r="F200" s="69"/>
      <c r="G200" s="79"/>
      <c r="H200" s="70"/>
      <c r="I200" s="78"/>
    </row>
    <row r="201">
      <c r="A201" s="123"/>
      <c r="B201" s="78"/>
      <c r="C201" s="79"/>
      <c r="D201" s="78"/>
      <c r="E201" s="79"/>
      <c r="F201" s="69"/>
      <c r="G201" s="79"/>
      <c r="H201" s="70"/>
      <c r="I201" s="78"/>
    </row>
    <row r="202">
      <c r="A202" s="123"/>
      <c r="B202" s="78"/>
      <c r="C202" s="79"/>
      <c r="D202" s="78"/>
      <c r="E202" s="79"/>
      <c r="F202" s="69"/>
      <c r="G202" s="79"/>
      <c r="H202" s="70"/>
      <c r="I202" s="78"/>
    </row>
    <row r="203">
      <c r="A203" s="123"/>
      <c r="B203" s="78"/>
      <c r="C203" s="79"/>
      <c r="D203" s="78"/>
      <c r="E203" s="79"/>
      <c r="F203" s="69"/>
      <c r="G203" s="79"/>
      <c r="H203" s="70"/>
      <c r="I203" s="78"/>
    </row>
    <row r="204">
      <c r="A204" s="123"/>
      <c r="B204" s="78"/>
      <c r="C204" s="79"/>
      <c r="D204" s="78"/>
      <c r="E204" s="79"/>
      <c r="F204" s="69"/>
      <c r="G204" s="79"/>
      <c r="H204" s="70"/>
      <c r="I204" s="78"/>
    </row>
    <row r="205">
      <c r="A205" s="123"/>
      <c r="B205" s="78"/>
      <c r="C205" s="79"/>
      <c r="D205" s="78"/>
      <c r="E205" s="79"/>
      <c r="F205" s="69"/>
      <c r="G205" s="79"/>
      <c r="H205" s="70"/>
      <c r="I205" s="78"/>
    </row>
    <row r="206">
      <c r="A206" s="123"/>
      <c r="B206" s="78"/>
      <c r="C206" s="79"/>
      <c r="D206" s="78"/>
      <c r="E206" s="79"/>
      <c r="F206" s="69"/>
      <c r="G206" s="79"/>
      <c r="H206" s="70"/>
      <c r="I206" s="78"/>
    </row>
    <row r="207">
      <c r="A207" s="123"/>
      <c r="B207" s="78"/>
      <c r="C207" s="79"/>
      <c r="D207" s="78"/>
      <c r="E207" s="79"/>
      <c r="F207" s="69"/>
      <c r="G207" s="79"/>
      <c r="H207" s="70"/>
      <c r="I207" s="78"/>
    </row>
    <row r="208">
      <c r="A208" s="123"/>
      <c r="B208" s="78"/>
      <c r="C208" s="79"/>
      <c r="D208" s="78"/>
      <c r="E208" s="79"/>
      <c r="F208" s="69"/>
      <c r="G208" s="79"/>
      <c r="H208" s="70"/>
      <c r="I208" s="78"/>
    </row>
    <row r="209">
      <c r="A209" s="123"/>
      <c r="B209" s="78"/>
      <c r="C209" s="79"/>
      <c r="D209" s="78"/>
      <c r="E209" s="79"/>
      <c r="F209" s="69"/>
      <c r="G209" s="79"/>
      <c r="H209" s="70"/>
      <c r="I209" s="78"/>
    </row>
    <row r="210">
      <c r="A210" s="123"/>
      <c r="B210" s="78"/>
      <c r="C210" s="79"/>
      <c r="D210" s="78"/>
      <c r="E210" s="79"/>
      <c r="F210" s="69"/>
      <c r="G210" s="79"/>
      <c r="H210" s="70"/>
      <c r="I210" s="78"/>
    </row>
    <row r="211">
      <c r="A211" s="123"/>
      <c r="B211" s="78"/>
      <c r="C211" s="79"/>
      <c r="D211" s="78"/>
      <c r="E211" s="79"/>
      <c r="F211" s="69"/>
      <c r="G211" s="79"/>
      <c r="H211" s="70"/>
      <c r="I211" s="78"/>
    </row>
    <row r="212">
      <c r="A212" s="123"/>
      <c r="B212" s="78"/>
      <c r="C212" s="79"/>
      <c r="D212" s="78"/>
      <c r="E212" s="79"/>
      <c r="F212" s="69"/>
      <c r="G212" s="79"/>
      <c r="H212" s="70"/>
      <c r="I212" s="78"/>
    </row>
    <row r="213">
      <c r="A213" s="123"/>
      <c r="B213" s="78"/>
      <c r="C213" s="79"/>
      <c r="D213" s="78"/>
      <c r="E213" s="79"/>
      <c r="F213" s="69"/>
      <c r="G213" s="79"/>
      <c r="H213" s="70"/>
      <c r="I213" s="78"/>
    </row>
    <row r="214">
      <c r="A214" s="123"/>
      <c r="B214" s="78"/>
      <c r="C214" s="79"/>
      <c r="D214" s="78"/>
      <c r="E214" s="79"/>
      <c r="F214" s="69"/>
      <c r="G214" s="79"/>
      <c r="H214" s="70"/>
      <c r="I214" s="78"/>
    </row>
    <row r="215">
      <c r="A215" s="123"/>
      <c r="B215" s="78"/>
      <c r="C215" s="79"/>
      <c r="D215" s="78"/>
      <c r="E215" s="79"/>
      <c r="F215" s="69"/>
      <c r="G215" s="79"/>
      <c r="H215" s="70"/>
      <c r="I215" s="78"/>
    </row>
    <row r="216">
      <c r="A216" s="123"/>
      <c r="B216" s="78"/>
      <c r="C216" s="79"/>
      <c r="D216" s="78"/>
      <c r="E216" s="79"/>
      <c r="F216" s="69"/>
      <c r="G216" s="79"/>
      <c r="H216" s="70"/>
      <c r="I216" s="78"/>
    </row>
    <row r="217">
      <c r="A217" s="123"/>
      <c r="B217" s="78"/>
      <c r="C217" s="79"/>
      <c r="D217" s="78"/>
      <c r="E217" s="79"/>
      <c r="F217" s="69"/>
      <c r="G217" s="79"/>
      <c r="H217" s="70"/>
      <c r="I217" s="78"/>
    </row>
    <row r="218">
      <c r="A218" s="123"/>
      <c r="B218" s="78"/>
      <c r="C218" s="79"/>
      <c r="D218" s="78"/>
      <c r="E218" s="79"/>
      <c r="F218" s="69"/>
      <c r="G218" s="79"/>
      <c r="H218" s="70"/>
      <c r="I218" s="78"/>
    </row>
    <row r="219">
      <c r="A219" s="123"/>
      <c r="B219" s="78"/>
      <c r="C219" s="79"/>
      <c r="D219" s="78"/>
      <c r="E219" s="79"/>
      <c r="F219" s="69"/>
      <c r="G219" s="79"/>
      <c r="H219" s="70"/>
      <c r="I219" s="78"/>
    </row>
    <row r="220">
      <c r="A220" s="123"/>
      <c r="B220" s="78"/>
      <c r="C220" s="79"/>
      <c r="D220" s="78"/>
      <c r="E220" s="79"/>
      <c r="F220" s="69"/>
      <c r="G220" s="79"/>
      <c r="H220" s="70"/>
      <c r="I220" s="78"/>
    </row>
    <row r="221">
      <c r="A221" s="123"/>
      <c r="B221" s="78"/>
      <c r="C221" s="79"/>
      <c r="D221" s="78"/>
      <c r="E221" s="79"/>
      <c r="F221" s="69"/>
      <c r="G221" s="79"/>
      <c r="H221" s="70"/>
      <c r="I221" s="78"/>
    </row>
    <row r="222">
      <c r="A222" s="123"/>
      <c r="B222" s="78"/>
      <c r="C222" s="79"/>
      <c r="D222" s="78"/>
      <c r="E222" s="79"/>
      <c r="F222" s="69"/>
      <c r="G222" s="79"/>
      <c r="H222" s="70"/>
      <c r="I222" s="78"/>
    </row>
    <row r="223">
      <c r="A223" s="123"/>
      <c r="B223" s="78"/>
      <c r="C223" s="79"/>
      <c r="D223" s="78"/>
      <c r="E223" s="79"/>
      <c r="F223" s="69"/>
      <c r="G223" s="79"/>
      <c r="H223" s="70"/>
      <c r="I223" s="78"/>
    </row>
    <row r="224">
      <c r="A224" s="123"/>
      <c r="B224" s="78"/>
      <c r="C224" s="79"/>
      <c r="D224" s="78"/>
      <c r="E224" s="79"/>
      <c r="F224" s="69"/>
      <c r="G224" s="79"/>
      <c r="H224" s="70"/>
      <c r="I224" s="78"/>
    </row>
    <row r="225">
      <c r="A225" s="123"/>
      <c r="B225" s="78"/>
      <c r="C225" s="79"/>
      <c r="D225" s="78"/>
      <c r="E225" s="79"/>
      <c r="F225" s="69"/>
      <c r="G225" s="79"/>
      <c r="H225" s="70"/>
      <c r="I225" s="78"/>
    </row>
    <row r="226">
      <c r="A226" s="123"/>
      <c r="B226" s="78"/>
      <c r="C226" s="79"/>
      <c r="D226" s="78"/>
      <c r="E226" s="79"/>
      <c r="F226" s="69"/>
      <c r="G226" s="79"/>
      <c r="H226" s="70"/>
      <c r="I226" s="78"/>
    </row>
    <row r="227">
      <c r="A227" s="123"/>
      <c r="B227" s="78"/>
      <c r="C227" s="79"/>
      <c r="D227" s="78"/>
      <c r="E227" s="79"/>
      <c r="F227" s="69"/>
      <c r="G227" s="79"/>
      <c r="H227" s="70"/>
      <c r="I227" s="78"/>
    </row>
    <row r="228">
      <c r="A228" s="123"/>
      <c r="B228" s="78"/>
      <c r="C228" s="79"/>
      <c r="D228" s="78"/>
      <c r="E228" s="79"/>
      <c r="F228" s="69"/>
      <c r="G228" s="79"/>
      <c r="H228" s="70"/>
      <c r="I228" s="78"/>
    </row>
    <row r="229">
      <c r="A229" s="123"/>
      <c r="B229" s="78"/>
      <c r="C229" s="79"/>
      <c r="D229" s="78"/>
      <c r="E229" s="79"/>
      <c r="F229" s="69"/>
      <c r="G229" s="79"/>
      <c r="H229" s="70"/>
      <c r="I229" s="78"/>
    </row>
    <row r="230">
      <c r="A230" s="123"/>
      <c r="B230" s="78"/>
      <c r="C230" s="79"/>
      <c r="D230" s="78"/>
      <c r="E230" s="79"/>
      <c r="F230" s="69"/>
      <c r="G230" s="79"/>
      <c r="H230" s="70"/>
      <c r="I230" s="78"/>
    </row>
    <row r="231">
      <c r="A231" s="123"/>
      <c r="B231" s="78"/>
      <c r="C231" s="79"/>
      <c r="D231" s="78"/>
      <c r="E231" s="79"/>
      <c r="F231" s="69"/>
      <c r="G231" s="79"/>
      <c r="H231" s="70"/>
      <c r="I231" s="78"/>
    </row>
    <row r="232">
      <c r="A232" s="123"/>
      <c r="B232" s="78"/>
      <c r="C232" s="79"/>
      <c r="D232" s="78"/>
      <c r="E232" s="79"/>
      <c r="F232" s="69"/>
      <c r="G232" s="79"/>
      <c r="H232" s="70"/>
      <c r="I232" s="78"/>
    </row>
    <row r="233">
      <c r="A233" s="123"/>
      <c r="B233" s="78"/>
      <c r="C233" s="79"/>
      <c r="D233" s="78"/>
      <c r="E233" s="79"/>
      <c r="F233" s="69"/>
      <c r="G233" s="79"/>
      <c r="H233" s="70"/>
      <c r="I233" s="78"/>
    </row>
    <row r="234">
      <c r="A234" s="123"/>
      <c r="B234" s="78"/>
      <c r="C234" s="79"/>
      <c r="D234" s="78"/>
      <c r="E234" s="79"/>
      <c r="F234" s="69"/>
      <c r="G234" s="79"/>
      <c r="H234" s="70"/>
      <c r="I234" s="78"/>
    </row>
    <row r="235">
      <c r="A235" s="123"/>
      <c r="B235" s="78"/>
      <c r="C235" s="79"/>
      <c r="D235" s="78"/>
      <c r="E235" s="79"/>
      <c r="F235" s="69"/>
      <c r="G235" s="79"/>
      <c r="H235" s="70"/>
      <c r="I235" s="78"/>
    </row>
    <row r="236">
      <c r="A236" s="123"/>
      <c r="B236" s="78"/>
      <c r="C236" s="79"/>
      <c r="D236" s="78"/>
      <c r="E236" s="79"/>
      <c r="F236" s="69"/>
      <c r="G236" s="79"/>
      <c r="H236" s="70"/>
      <c r="I236" s="78"/>
    </row>
    <row r="237">
      <c r="A237" s="123"/>
      <c r="B237" s="78"/>
      <c r="C237" s="79"/>
      <c r="D237" s="78"/>
      <c r="E237" s="79"/>
      <c r="F237" s="69"/>
      <c r="G237" s="79"/>
      <c r="H237" s="70"/>
      <c r="I237" s="78"/>
    </row>
    <row r="238">
      <c r="A238" s="123"/>
      <c r="B238" s="78"/>
      <c r="C238" s="79"/>
      <c r="D238" s="78"/>
      <c r="E238" s="79"/>
      <c r="F238" s="69"/>
      <c r="G238" s="79"/>
      <c r="H238" s="70"/>
      <c r="I238" s="78"/>
    </row>
    <row r="239">
      <c r="A239" s="123"/>
      <c r="B239" s="78"/>
      <c r="C239" s="79"/>
      <c r="D239" s="78"/>
      <c r="E239" s="79"/>
      <c r="F239" s="69"/>
      <c r="G239" s="79"/>
      <c r="H239" s="70"/>
      <c r="I239" s="78"/>
    </row>
    <row r="240">
      <c r="A240" s="123"/>
      <c r="B240" s="78"/>
      <c r="C240" s="79"/>
      <c r="D240" s="78"/>
      <c r="E240" s="79"/>
      <c r="F240" s="69"/>
      <c r="G240" s="79"/>
      <c r="H240" s="70"/>
      <c r="I240" s="78"/>
    </row>
    <row r="241">
      <c r="A241" s="123"/>
      <c r="B241" s="78"/>
      <c r="C241" s="79"/>
      <c r="D241" s="78"/>
      <c r="E241" s="79"/>
      <c r="F241" s="69"/>
      <c r="G241" s="79"/>
      <c r="H241" s="70"/>
      <c r="I241" s="78"/>
    </row>
    <row r="242">
      <c r="A242" s="123"/>
      <c r="B242" s="78"/>
      <c r="C242" s="79"/>
      <c r="D242" s="78"/>
      <c r="E242" s="79"/>
      <c r="F242" s="69"/>
      <c r="G242" s="79"/>
      <c r="H242" s="70"/>
      <c r="I242" s="78"/>
    </row>
    <row r="243">
      <c r="A243" s="123"/>
      <c r="B243" s="78"/>
      <c r="C243" s="79"/>
      <c r="D243" s="78"/>
      <c r="E243" s="79"/>
      <c r="F243" s="69"/>
      <c r="G243" s="79"/>
      <c r="H243" s="70"/>
      <c r="I243" s="78"/>
    </row>
    <row r="244">
      <c r="A244" s="123"/>
      <c r="B244" s="78"/>
      <c r="C244" s="79"/>
      <c r="D244" s="78"/>
      <c r="E244" s="79"/>
      <c r="F244" s="69"/>
      <c r="G244" s="79"/>
      <c r="H244" s="70"/>
      <c r="I244" s="78"/>
    </row>
    <row r="245">
      <c r="A245" s="123"/>
      <c r="B245" s="78"/>
      <c r="C245" s="79"/>
      <c r="D245" s="78"/>
      <c r="E245" s="79"/>
      <c r="F245" s="69"/>
      <c r="G245" s="79"/>
      <c r="H245" s="70"/>
      <c r="I245" s="78"/>
    </row>
    <row r="246">
      <c r="A246" s="123"/>
      <c r="B246" s="78"/>
      <c r="C246" s="79"/>
      <c r="D246" s="78"/>
      <c r="E246" s="79"/>
      <c r="F246" s="69"/>
      <c r="G246" s="79"/>
      <c r="H246" s="70"/>
      <c r="I246" s="78"/>
    </row>
    <row r="247">
      <c r="A247" s="123"/>
      <c r="B247" s="78"/>
      <c r="C247" s="79"/>
      <c r="D247" s="78"/>
      <c r="E247" s="79"/>
      <c r="F247" s="69"/>
      <c r="G247" s="79"/>
      <c r="H247" s="70"/>
      <c r="I247" s="78"/>
    </row>
    <row r="248">
      <c r="A248" s="123"/>
      <c r="B248" s="78"/>
      <c r="C248" s="79"/>
      <c r="D248" s="78"/>
      <c r="E248" s="79"/>
      <c r="F248" s="69"/>
      <c r="G248" s="79"/>
      <c r="H248" s="70"/>
      <c r="I248" s="78"/>
    </row>
    <row r="249">
      <c r="A249" s="123"/>
      <c r="B249" s="78"/>
      <c r="C249" s="79"/>
      <c r="D249" s="78"/>
      <c r="E249" s="79"/>
      <c r="F249" s="69"/>
      <c r="G249" s="79"/>
      <c r="H249" s="70"/>
      <c r="I249" s="78"/>
    </row>
    <row r="250">
      <c r="A250" s="123"/>
      <c r="B250" s="78"/>
      <c r="C250" s="79"/>
      <c r="D250" s="78"/>
      <c r="E250" s="79"/>
      <c r="F250" s="69"/>
      <c r="G250" s="79"/>
      <c r="H250" s="70"/>
      <c r="I250" s="78"/>
    </row>
    <row r="251">
      <c r="A251" s="123"/>
      <c r="B251" s="78"/>
      <c r="C251" s="79"/>
      <c r="D251" s="78"/>
      <c r="E251" s="79"/>
      <c r="F251" s="69"/>
      <c r="G251" s="79"/>
      <c r="H251" s="70"/>
      <c r="I251" s="78"/>
    </row>
    <row r="252">
      <c r="A252" s="123"/>
      <c r="B252" s="78"/>
      <c r="C252" s="79"/>
      <c r="D252" s="78"/>
      <c r="E252" s="79"/>
      <c r="F252" s="69"/>
      <c r="G252" s="79"/>
      <c r="H252" s="70"/>
      <c r="I252" s="78"/>
    </row>
    <row r="253">
      <c r="A253" s="123"/>
      <c r="B253" s="78"/>
      <c r="C253" s="79"/>
      <c r="D253" s="78"/>
      <c r="E253" s="79"/>
      <c r="F253" s="69"/>
      <c r="G253" s="79"/>
      <c r="H253" s="70"/>
      <c r="I253" s="78"/>
    </row>
    <row r="254">
      <c r="A254" s="123"/>
      <c r="B254" s="78"/>
      <c r="C254" s="79"/>
      <c r="D254" s="78"/>
      <c r="E254" s="79"/>
      <c r="F254" s="69"/>
      <c r="G254" s="79"/>
      <c r="H254" s="70"/>
      <c r="I254" s="78"/>
    </row>
    <row r="255">
      <c r="A255" s="123"/>
      <c r="B255" s="78"/>
      <c r="C255" s="79"/>
      <c r="D255" s="78"/>
      <c r="E255" s="79"/>
      <c r="F255" s="69"/>
      <c r="G255" s="79"/>
      <c r="H255" s="70"/>
      <c r="I255" s="78"/>
    </row>
    <row r="256">
      <c r="A256" s="123"/>
      <c r="B256" s="78"/>
      <c r="C256" s="79"/>
      <c r="D256" s="78"/>
      <c r="E256" s="79"/>
      <c r="F256" s="69"/>
      <c r="G256" s="79"/>
      <c r="H256" s="70"/>
      <c r="I256" s="78"/>
    </row>
    <row r="257">
      <c r="A257" s="123"/>
      <c r="B257" s="78"/>
      <c r="C257" s="79"/>
      <c r="D257" s="78"/>
      <c r="E257" s="79"/>
      <c r="F257" s="69"/>
      <c r="G257" s="79"/>
      <c r="H257" s="70"/>
      <c r="I257" s="78"/>
    </row>
    <row r="258">
      <c r="A258" s="123"/>
      <c r="B258" s="78"/>
      <c r="C258" s="79"/>
      <c r="D258" s="78"/>
      <c r="E258" s="79"/>
      <c r="F258" s="69"/>
      <c r="G258" s="79"/>
      <c r="H258" s="70"/>
      <c r="I258" s="78"/>
    </row>
    <row r="259">
      <c r="A259" s="123"/>
      <c r="B259" s="78"/>
      <c r="C259" s="79"/>
      <c r="D259" s="78"/>
      <c r="E259" s="79"/>
      <c r="F259" s="69"/>
      <c r="G259" s="79"/>
      <c r="H259" s="70"/>
      <c r="I259" s="78"/>
    </row>
    <row r="260">
      <c r="A260" s="123"/>
      <c r="B260" s="78"/>
      <c r="C260" s="79"/>
      <c r="D260" s="78"/>
      <c r="E260" s="79"/>
      <c r="F260" s="69"/>
      <c r="G260" s="79"/>
      <c r="H260" s="70"/>
      <c r="I260" s="78"/>
    </row>
    <row r="261">
      <c r="A261" s="123"/>
      <c r="B261" s="78"/>
      <c r="C261" s="79"/>
      <c r="D261" s="78"/>
      <c r="E261" s="79"/>
      <c r="F261" s="69"/>
      <c r="G261" s="79"/>
      <c r="H261" s="70"/>
      <c r="I261" s="78"/>
    </row>
    <row r="262">
      <c r="A262" s="123"/>
      <c r="B262" s="78"/>
      <c r="C262" s="79"/>
      <c r="D262" s="78"/>
      <c r="E262" s="79"/>
      <c r="F262" s="69"/>
      <c r="G262" s="79"/>
      <c r="H262" s="70"/>
      <c r="I262" s="78"/>
    </row>
    <row r="263">
      <c r="A263" s="123"/>
      <c r="B263" s="78"/>
      <c r="C263" s="79"/>
      <c r="D263" s="78"/>
      <c r="E263" s="79"/>
      <c r="F263" s="69"/>
      <c r="G263" s="79"/>
      <c r="H263" s="70"/>
      <c r="I263" s="78"/>
    </row>
    <row r="264">
      <c r="A264" s="123"/>
      <c r="B264" s="78"/>
      <c r="C264" s="79"/>
      <c r="D264" s="78"/>
      <c r="E264" s="79"/>
      <c r="F264" s="69"/>
      <c r="G264" s="79"/>
      <c r="H264" s="70"/>
      <c r="I264" s="78"/>
    </row>
    <row r="265">
      <c r="A265" s="123"/>
      <c r="B265" s="78"/>
      <c r="C265" s="79"/>
      <c r="D265" s="78"/>
      <c r="E265" s="79"/>
      <c r="F265" s="69"/>
      <c r="G265" s="79"/>
      <c r="H265" s="70"/>
      <c r="I265" s="78"/>
    </row>
    <row r="266">
      <c r="A266" s="123"/>
      <c r="B266" s="78"/>
      <c r="C266" s="79"/>
      <c r="D266" s="78"/>
      <c r="E266" s="79"/>
      <c r="F266" s="69"/>
      <c r="G266" s="79"/>
      <c r="H266" s="70"/>
      <c r="I266" s="78"/>
    </row>
    <row r="267">
      <c r="A267" s="123"/>
      <c r="B267" s="78"/>
      <c r="C267" s="79"/>
      <c r="D267" s="78"/>
      <c r="E267" s="79"/>
      <c r="F267" s="69"/>
      <c r="G267" s="79"/>
      <c r="H267" s="70"/>
      <c r="I267" s="78"/>
    </row>
    <row r="268">
      <c r="A268" s="123"/>
      <c r="B268" s="78"/>
      <c r="C268" s="79"/>
      <c r="D268" s="78"/>
      <c r="E268" s="79"/>
      <c r="F268" s="69"/>
      <c r="G268" s="79"/>
      <c r="H268" s="70"/>
      <c r="I268" s="78"/>
    </row>
    <row r="269">
      <c r="A269" s="123"/>
      <c r="B269" s="78"/>
      <c r="C269" s="79"/>
      <c r="D269" s="78"/>
      <c r="E269" s="79"/>
      <c r="F269" s="69"/>
      <c r="G269" s="79"/>
      <c r="H269" s="70"/>
      <c r="I269" s="78"/>
    </row>
    <row r="270">
      <c r="A270" s="123"/>
      <c r="B270" s="78"/>
      <c r="C270" s="79"/>
      <c r="D270" s="78"/>
      <c r="E270" s="79"/>
      <c r="F270" s="69"/>
      <c r="G270" s="79"/>
      <c r="H270" s="70"/>
      <c r="I270" s="78"/>
    </row>
    <row r="271">
      <c r="A271" s="123"/>
      <c r="B271" s="78"/>
      <c r="C271" s="79"/>
      <c r="D271" s="78"/>
      <c r="E271" s="79"/>
      <c r="F271" s="69"/>
      <c r="G271" s="79"/>
      <c r="H271" s="70"/>
      <c r="I271" s="78"/>
    </row>
    <row r="272">
      <c r="A272" s="123"/>
      <c r="B272" s="78"/>
      <c r="C272" s="79"/>
      <c r="D272" s="78"/>
      <c r="E272" s="79"/>
      <c r="F272" s="69"/>
      <c r="G272" s="79"/>
      <c r="H272" s="70"/>
      <c r="I272" s="78"/>
    </row>
    <row r="273">
      <c r="A273" s="123"/>
      <c r="B273" s="78"/>
      <c r="C273" s="79"/>
      <c r="D273" s="78"/>
      <c r="E273" s="79"/>
      <c r="F273" s="69"/>
      <c r="G273" s="79"/>
      <c r="H273" s="70"/>
      <c r="I273" s="78"/>
    </row>
    <row r="274">
      <c r="A274" s="123"/>
      <c r="B274" s="78"/>
      <c r="C274" s="79"/>
      <c r="D274" s="78"/>
      <c r="E274" s="79"/>
      <c r="F274" s="69"/>
      <c r="G274" s="79"/>
      <c r="H274" s="70"/>
      <c r="I274" s="78"/>
    </row>
    <row r="275">
      <c r="A275" s="123"/>
      <c r="B275" s="78"/>
      <c r="C275" s="79"/>
      <c r="D275" s="78"/>
      <c r="E275" s="79"/>
      <c r="F275" s="69"/>
      <c r="G275" s="79"/>
      <c r="H275" s="70"/>
      <c r="I275" s="78"/>
    </row>
    <row r="276">
      <c r="A276" s="123"/>
      <c r="B276" s="78"/>
      <c r="C276" s="79"/>
      <c r="D276" s="78"/>
      <c r="E276" s="79"/>
      <c r="F276" s="69"/>
      <c r="G276" s="79"/>
      <c r="H276" s="70"/>
      <c r="I276" s="78"/>
    </row>
    <row r="277">
      <c r="A277" s="123"/>
      <c r="B277" s="78"/>
      <c r="C277" s="79"/>
      <c r="D277" s="78"/>
      <c r="E277" s="79"/>
      <c r="F277" s="69"/>
      <c r="G277" s="79"/>
      <c r="H277" s="70"/>
      <c r="I277" s="78"/>
    </row>
    <row r="278">
      <c r="A278" s="123"/>
      <c r="B278" s="78"/>
      <c r="C278" s="79"/>
      <c r="D278" s="78"/>
      <c r="E278" s="79"/>
      <c r="F278" s="69"/>
      <c r="G278" s="79"/>
      <c r="H278" s="70"/>
      <c r="I278" s="78"/>
    </row>
    <row r="279">
      <c r="A279" s="123"/>
      <c r="B279" s="78"/>
      <c r="C279" s="79"/>
      <c r="D279" s="78"/>
      <c r="E279" s="79"/>
      <c r="F279" s="69"/>
      <c r="G279" s="79"/>
      <c r="H279" s="70"/>
      <c r="I279" s="78"/>
    </row>
    <row r="280">
      <c r="A280" s="123"/>
      <c r="B280" s="78"/>
      <c r="C280" s="79"/>
      <c r="D280" s="78"/>
      <c r="E280" s="79"/>
      <c r="F280" s="69"/>
      <c r="G280" s="79"/>
      <c r="H280" s="70"/>
      <c r="I280" s="78"/>
    </row>
    <row r="281">
      <c r="A281" s="123"/>
      <c r="B281" s="78"/>
      <c r="C281" s="79"/>
      <c r="D281" s="78"/>
      <c r="E281" s="79"/>
      <c r="F281" s="69"/>
      <c r="G281" s="79"/>
      <c r="H281" s="70"/>
      <c r="I281" s="78"/>
    </row>
    <row r="282">
      <c r="A282" s="123"/>
      <c r="B282" s="78"/>
      <c r="C282" s="79"/>
      <c r="D282" s="78"/>
      <c r="E282" s="79"/>
      <c r="F282" s="69"/>
      <c r="G282" s="79"/>
      <c r="H282" s="70"/>
      <c r="I282" s="78"/>
    </row>
    <row r="283">
      <c r="A283" s="123"/>
      <c r="B283" s="78"/>
      <c r="C283" s="79"/>
      <c r="D283" s="78"/>
      <c r="E283" s="79"/>
      <c r="F283" s="69"/>
      <c r="G283" s="79"/>
      <c r="H283" s="70"/>
      <c r="I283" s="78"/>
    </row>
    <row r="284">
      <c r="A284" s="123"/>
      <c r="B284" s="78"/>
      <c r="C284" s="79"/>
      <c r="D284" s="78"/>
      <c r="E284" s="79"/>
      <c r="F284" s="69"/>
      <c r="G284" s="79"/>
      <c r="H284" s="70"/>
      <c r="I284" s="78"/>
    </row>
    <row r="285">
      <c r="A285" s="123"/>
      <c r="B285" s="78"/>
      <c r="C285" s="79"/>
      <c r="D285" s="78"/>
      <c r="E285" s="79"/>
      <c r="F285" s="69"/>
      <c r="G285" s="79"/>
      <c r="H285" s="70"/>
      <c r="I285" s="78"/>
    </row>
    <row r="286">
      <c r="A286" s="123"/>
      <c r="B286" s="78"/>
      <c r="C286" s="79"/>
      <c r="D286" s="78"/>
      <c r="E286" s="79"/>
      <c r="F286" s="69"/>
      <c r="G286" s="79"/>
      <c r="H286" s="70"/>
      <c r="I286" s="78"/>
    </row>
    <row r="287">
      <c r="A287" s="123"/>
      <c r="B287" s="78"/>
      <c r="C287" s="79"/>
      <c r="D287" s="78"/>
      <c r="E287" s="79"/>
      <c r="F287" s="69"/>
      <c r="G287" s="79"/>
      <c r="H287" s="70"/>
      <c r="I287" s="78"/>
    </row>
    <row r="288">
      <c r="A288" s="123"/>
      <c r="B288" s="78"/>
      <c r="C288" s="79"/>
      <c r="D288" s="78"/>
      <c r="E288" s="79"/>
      <c r="F288" s="69"/>
      <c r="G288" s="79"/>
      <c r="H288" s="70"/>
      <c r="I288" s="78"/>
    </row>
    <row r="289">
      <c r="A289" s="123"/>
      <c r="B289" s="78"/>
      <c r="C289" s="79"/>
      <c r="D289" s="78"/>
      <c r="E289" s="79"/>
      <c r="F289" s="69"/>
      <c r="G289" s="79"/>
      <c r="H289" s="70"/>
      <c r="I289" s="78"/>
    </row>
    <row r="290">
      <c r="A290" s="123"/>
      <c r="B290" s="78"/>
      <c r="C290" s="79"/>
      <c r="D290" s="78"/>
      <c r="E290" s="79"/>
      <c r="F290" s="69"/>
      <c r="G290" s="79"/>
      <c r="H290" s="70"/>
      <c r="I290" s="78"/>
    </row>
    <row r="291">
      <c r="A291" s="123"/>
      <c r="B291" s="78"/>
      <c r="C291" s="79"/>
      <c r="D291" s="78"/>
      <c r="E291" s="79"/>
      <c r="F291" s="69"/>
      <c r="G291" s="79"/>
      <c r="H291" s="70"/>
      <c r="I291" s="78"/>
    </row>
    <row r="292">
      <c r="A292" s="123"/>
      <c r="B292" s="78"/>
      <c r="C292" s="79"/>
      <c r="D292" s="78"/>
      <c r="E292" s="79"/>
      <c r="F292" s="69"/>
      <c r="G292" s="79"/>
      <c r="H292" s="70"/>
      <c r="I292" s="78"/>
    </row>
    <row r="293">
      <c r="A293" s="123"/>
      <c r="B293" s="78"/>
      <c r="C293" s="79"/>
      <c r="D293" s="78"/>
      <c r="E293" s="79"/>
      <c r="F293" s="69"/>
      <c r="G293" s="79"/>
      <c r="H293" s="70"/>
      <c r="I293" s="78"/>
    </row>
    <row r="294">
      <c r="A294" s="123"/>
      <c r="B294" s="78"/>
      <c r="C294" s="79"/>
      <c r="D294" s="78"/>
      <c r="E294" s="79"/>
      <c r="F294" s="69"/>
      <c r="G294" s="79"/>
      <c r="H294" s="70"/>
      <c r="I294" s="78"/>
    </row>
    <row r="295">
      <c r="A295" s="123"/>
      <c r="B295" s="78"/>
      <c r="C295" s="79"/>
      <c r="D295" s="78"/>
      <c r="E295" s="79"/>
      <c r="F295" s="69"/>
      <c r="G295" s="79"/>
      <c r="H295" s="70"/>
      <c r="I295" s="78"/>
    </row>
    <row r="296">
      <c r="A296" s="123"/>
      <c r="B296" s="78"/>
      <c r="C296" s="79"/>
      <c r="D296" s="78"/>
      <c r="E296" s="79"/>
      <c r="F296" s="69"/>
      <c r="G296" s="79"/>
      <c r="H296" s="70"/>
      <c r="I296" s="78"/>
    </row>
    <row r="297">
      <c r="A297" s="123"/>
      <c r="B297" s="78"/>
      <c r="C297" s="79"/>
      <c r="D297" s="78"/>
      <c r="E297" s="79"/>
      <c r="F297" s="69"/>
      <c r="G297" s="79"/>
      <c r="H297" s="70"/>
      <c r="I297" s="78"/>
    </row>
    <row r="298">
      <c r="A298" s="123"/>
      <c r="B298" s="78"/>
      <c r="C298" s="79"/>
      <c r="D298" s="78"/>
      <c r="E298" s="79"/>
      <c r="F298" s="69"/>
      <c r="G298" s="79"/>
      <c r="H298" s="70"/>
      <c r="I298" s="78"/>
    </row>
    <row r="299">
      <c r="A299" s="123"/>
      <c r="B299" s="78"/>
      <c r="C299" s="79"/>
      <c r="D299" s="78"/>
      <c r="E299" s="79"/>
      <c r="F299" s="69"/>
      <c r="G299" s="79"/>
      <c r="H299" s="70"/>
      <c r="I299" s="78"/>
    </row>
    <row r="300">
      <c r="A300" s="123"/>
      <c r="B300" s="78"/>
      <c r="C300" s="79"/>
      <c r="D300" s="78"/>
      <c r="E300" s="79"/>
      <c r="F300" s="69"/>
      <c r="G300" s="79"/>
      <c r="H300" s="70"/>
      <c r="I300" s="78"/>
    </row>
    <row r="301">
      <c r="A301" s="123"/>
      <c r="B301" s="78"/>
      <c r="C301" s="79"/>
      <c r="D301" s="78"/>
      <c r="E301" s="79"/>
      <c r="F301" s="69"/>
      <c r="G301" s="79"/>
      <c r="H301" s="70"/>
      <c r="I301" s="78"/>
    </row>
    <row r="302">
      <c r="A302" s="123"/>
      <c r="B302" s="78"/>
      <c r="C302" s="79"/>
      <c r="D302" s="78"/>
      <c r="E302" s="79"/>
      <c r="F302" s="69"/>
      <c r="G302" s="79"/>
      <c r="H302" s="70"/>
      <c r="I302" s="78"/>
    </row>
    <row r="303">
      <c r="A303" s="123"/>
      <c r="B303" s="78"/>
      <c r="C303" s="79"/>
      <c r="D303" s="78"/>
      <c r="E303" s="79"/>
      <c r="F303" s="69"/>
      <c r="G303" s="79"/>
      <c r="H303" s="70"/>
      <c r="I303" s="78"/>
    </row>
    <row r="304">
      <c r="A304" s="123"/>
      <c r="B304" s="78"/>
      <c r="C304" s="79"/>
      <c r="D304" s="78"/>
      <c r="E304" s="79"/>
      <c r="F304" s="69"/>
      <c r="G304" s="79"/>
      <c r="H304" s="70"/>
      <c r="I304" s="78"/>
    </row>
    <row r="305">
      <c r="A305" s="123"/>
      <c r="B305" s="78"/>
      <c r="C305" s="79"/>
      <c r="D305" s="78"/>
      <c r="E305" s="79"/>
      <c r="F305" s="69"/>
      <c r="G305" s="79"/>
      <c r="H305" s="70"/>
      <c r="I305" s="78"/>
    </row>
    <row r="306">
      <c r="A306" s="123"/>
      <c r="B306" s="78"/>
      <c r="C306" s="79"/>
      <c r="D306" s="78"/>
      <c r="E306" s="79"/>
      <c r="F306" s="69"/>
      <c r="G306" s="79"/>
      <c r="H306" s="70"/>
      <c r="I306" s="78"/>
    </row>
    <row r="307">
      <c r="A307" s="123"/>
      <c r="B307" s="78"/>
      <c r="C307" s="79"/>
      <c r="D307" s="78"/>
      <c r="E307" s="79"/>
      <c r="F307" s="69"/>
      <c r="G307" s="79"/>
      <c r="H307" s="70"/>
      <c r="I307" s="78"/>
    </row>
    <row r="308">
      <c r="A308" s="123"/>
      <c r="B308" s="78"/>
      <c r="C308" s="79"/>
      <c r="D308" s="78"/>
      <c r="E308" s="79"/>
      <c r="F308" s="69"/>
      <c r="G308" s="79"/>
      <c r="H308" s="70"/>
      <c r="I308" s="78"/>
    </row>
    <row r="309">
      <c r="A309" s="123"/>
      <c r="B309" s="78"/>
      <c r="C309" s="79"/>
      <c r="D309" s="78"/>
      <c r="E309" s="79"/>
      <c r="F309" s="69"/>
      <c r="G309" s="79"/>
      <c r="H309" s="70"/>
      <c r="I309" s="78"/>
    </row>
    <row r="310">
      <c r="A310" s="123"/>
      <c r="B310" s="78"/>
      <c r="C310" s="79"/>
      <c r="D310" s="78"/>
      <c r="E310" s="79"/>
      <c r="F310" s="69"/>
      <c r="G310" s="79"/>
      <c r="H310" s="70"/>
      <c r="I310" s="78"/>
    </row>
    <row r="311">
      <c r="A311" s="123"/>
      <c r="B311" s="78"/>
      <c r="C311" s="79"/>
      <c r="D311" s="78"/>
      <c r="E311" s="79"/>
      <c r="F311" s="69"/>
      <c r="G311" s="79"/>
      <c r="H311" s="70"/>
      <c r="I311" s="78"/>
    </row>
    <row r="312">
      <c r="A312" s="123"/>
      <c r="B312" s="78"/>
      <c r="C312" s="79"/>
      <c r="D312" s="78"/>
      <c r="E312" s="79"/>
      <c r="F312" s="69"/>
      <c r="G312" s="79"/>
      <c r="H312" s="70"/>
      <c r="I312" s="78"/>
    </row>
    <row r="313">
      <c r="A313" s="123"/>
      <c r="B313" s="78"/>
      <c r="C313" s="79"/>
      <c r="D313" s="78"/>
      <c r="E313" s="79"/>
      <c r="F313" s="69"/>
      <c r="G313" s="79"/>
      <c r="H313" s="70"/>
      <c r="I313" s="78"/>
    </row>
    <row r="314">
      <c r="A314" s="123"/>
      <c r="B314" s="78"/>
      <c r="C314" s="79"/>
      <c r="D314" s="78"/>
      <c r="E314" s="79"/>
      <c r="F314" s="69"/>
      <c r="G314" s="79"/>
      <c r="H314" s="70"/>
      <c r="I314" s="78"/>
    </row>
    <row r="315">
      <c r="A315" s="123"/>
      <c r="B315" s="78"/>
      <c r="C315" s="79"/>
      <c r="D315" s="78"/>
      <c r="E315" s="79"/>
      <c r="F315" s="69"/>
      <c r="G315" s="79"/>
      <c r="H315" s="70"/>
      <c r="I315" s="78"/>
    </row>
    <row r="316">
      <c r="A316" s="123"/>
      <c r="B316" s="78"/>
      <c r="C316" s="79"/>
      <c r="D316" s="78"/>
      <c r="E316" s="79"/>
      <c r="F316" s="69"/>
      <c r="G316" s="79"/>
      <c r="H316" s="70"/>
      <c r="I316" s="78"/>
    </row>
    <row r="317">
      <c r="A317" s="123"/>
      <c r="B317" s="78"/>
      <c r="C317" s="79"/>
      <c r="D317" s="78"/>
      <c r="E317" s="79"/>
      <c r="F317" s="69"/>
      <c r="G317" s="79"/>
      <c r="H317" s="70"/>
      <c r="I317" s="78"/>
    </row>
    <row r="318">
      <c r="A318" s="123"/>
      <c r="B318" s="78"/>
      <c r="C318" s="79"/>
      <c r="D318" s="78"/>
      <c r="E318" s="79"/>
      <c r="F318" s="69"/>
      <c r="G318" s="79"/>
      <c r="H318" s="70"/>
      <c r="I318" s="78"/>
    </row>
    <row r="319">
      <c r="A319" s="123"/>
      <c r="B319" s="78"/>
      <c r="C319" s="79"/>
      <c r="D319" s="78"/>
      <c r="E319" s="79"/>
      <c r="F319" s="69"/>
      <c r="G319" s="79"/>
      <c r="H319" s="70"/>
      <c r="I319" s="78"/>
    </row>
    <row r="320">
      <c r="A320" s="123"/>
      <c r="B320" s="78"/>
      <c r="C320" s="79"/>
      <c r="D320" s="78"/>
      <c r="E320" s="79"/>
      <c r="F320" s="69"/>
      <c r="G320" s="79"/>
      <c r="H320" s="70"/>
      <c r="I320" s="78"/>
    </row>
    <row r="321">
      <c r="A321" s="123"/>
      <c r="B321" s="78"/>
      <c r="C321" s="79"/>
      <c r="D321" s="78"/>
      <c r="E321" s="79"/>
      <c r="F321" s="69"/>
      <c r="G321" s="79"/>
      <c r="H321" s="70"/>
      <c r="I321" s="78"/>
    </row>
    <row r="322">
      <c r="A322" s="123"/>
      <c r="B322" s="78"/>
      <c r="C322" s="79"/>
      <c r="D322" s="78"/>
      <c r="E322" s="79"/>
      <c r="F322" s="69"/>
      <c r="G322" s="79"/>
      <c r="H322" s="70"/>
      <c r="I322" s="78"/>
    </row>
    <row r="323">
      <c r="A323" s="123"/>
      <c r="B323" s="78"/>
      <c r="C323" s="79"/>
      <c r="D323" s="78"/>
      <c r="E323" s="79"/>
      <c r="F323" s="69"/>
      <c r="G323" s="79"/>
      <c r="H323" s="70"/>
      <c r="I323" s="78"/>
    </row>
    <row r="324">
      <c r="A324" s="123"/>
      <c r="B324" s="78"/>
      <c r="C324" s="79"/>
      <c r="D324" s="78"/>
      <c r="E324" s="79"/>
      <c r="F324" s="69"/>
      <c r="G324" s="79"/>
      <c r="H324" s="70"/>
      <c r="I324" s="78"/>
    </row>
    <row r="325">
      <c r="A325" s="123"/>
      <c r="B325" s="78"/>
      <c r="C325" s="79"/>
      <c r="D325" s="78"/>
      <c r="E325" s="79"/>
      <c r="F325" s="69"/>
      <c r="G325" s="79"/>
      <c r="H325" s="70"/>
      <c r="I325" s="78"/>
    </row>
    <row r="326">
      <c r="A326" s="123"/>
      <c r="B326" s="78"/>
      <c r="C326" s="79"/>
      <c r="D326" s="78"/>
      <c r="E326" s="79"/>
      <c r="F326" s="69"/>
      <c r="G326" s="79"/>
      <c r="H326" s="70"/>
      <c r="I326" s="78"/>
    </row>
    <row r="327">
      <c r="A327" s="123"/>
      <c r="B327" s="78"/>
      <c r="C327" s="79"/>
      <c r="D327" s="78"/>
      <c r="E327" s="79"/>
      <c r="F327" s="69"/>
      <c r="G327" s="79"/>
      <c r="H327" s="70"/>
      <c r="I327" s="78"/>
    </row>
    <row r="328">
      <c r="A328" s="123"/>
      <c r="B328" s="78"/>
      <c r="C328" s="79"/>
      <c r="D328" s="78"/>
      <c r="E328" s="79"/>
      <c r="F328" s="69"/>
      <c r="G328" s="79"/>
      <c r="H328" s="70"/>
      <c r="I328" s="78"/>
    </row>
    <row r="329">
      <c r="A329" s="123"/>
      <c r="B329" s="78"/>
      <c r="C329" s="79"/>
      <c r="D329" s="78"/>
      <c r="E329" s="79"/>
      <c r="F329" s="69"/>
      <c r="G329" s="79"/>
      <c r="H329" s="70"/>
      <c r="I329" s="78"/>
    </row>
    <row r="330">
      <c r="A330" s="123"/>
      <c r="B330" s="78"/>
      <c r="C330" s="79"/>
      <c r="D330" s="78"/>
      <c r="E330" s="79"/>
      <c r="F330" s="69"/>
      <c r="G330" s="79"/>
      <c r="H330" s="70"/>
      <c r="I330" s="78"/>
    </row>
    <row r="331">
      <c r="A331" s="123"/>
      <c r="B331" s="78"/>
      <c r="C331" s="79"/>
      <c r="D331" s="78"/>
      <c r="E331" s="79"/>
      <c r="F331" s="69"/>
      <c r="G331" s="79"/>
      <c r="H331" s="70"/>
      <c r="I331" s="78"/>
    </row>
    <row r="332">
      <c r="A332" s="123"/>
      <c r="B332" s="78"/>
      <c r="C332" s="79"/>
      <c r="D332" s="78"/>
      <c r="E332" s="79"/>
      <c r="F332" s="69"/>
      <c r="G332" s="79"/>
      <c r="H332" s="70"/>
      <c r="I332" s="78"/>
    </row>
    <row r="333">
      <c r="A333" s="123"/>
      <c r="B333" s="78"/>
      <c r="C333" s="79"/>
      <c r="D333" s="78"/>
      <c r="E333" s="79"/>
      <c r="F333" s="69"/>
      <c r="G333" s="79"/>
      <c r="H333" s="70"/>
      <c r="I333" s="78"/>
    </row>
    <row r="334">
      <c r="A334" s="123"/>
      <c r="B334" s="78"/>
      <c r="C334" s="79"/>
      <c r="D334" s="78"/>
      <c r="E334" s="79"/>
      <c r="F334" s="69"/>
      <c r="G334" s="79"/>
      <c r="H334" s="70"/>
      <c r="I334" s="78"/>
    </row>
    <row r="335">
      <c r="A335" s="123"/>
      <c r="B335" s="78"/>
      <c r="C335" s="79"/>
      <c r="D335" s="78"/>
      <c r="E335" s="79"/>
      <c r="F335" s="69"/>
      <c r="G335" s="79"/>
      <c r="H335" s="70"/>
      <c r="I335" s="78"/>
    </row>
    <row r="336">
      <c r="A336" s="123"/>
      <c r="B336" s="78"/>
      <c r="C336" s="79"/>
      <c r="D336" s="78"/>
      <c r="E336" s="79"/>
      <c r="F336" s="69"/>
      <c r="G336" s="79"/>
      <c r="H336" s="70"/>
      <c r="I336" s="78"/>
    </row>
    <row r="337">
      <c r="A337" s="123"/>
      <c r="B337" s="78"/>
      <c r="C337" s="79"/>
      <c r="D337" s="78"/>
      <c r="E337" s="79"/>
      <c r="F337" s="69"/>
      <c r="G337" s="79"/>
      <c r="H337" s="70"/>
      <c r="I337" s="78"/>
    </row>
    <row r="338">
      <c r="A338" s="123"/>
      <c r="B338" s="78"/>
      <c r="C338" s="79"/>
      <c r="D338" s="78"/>
      <c r="E338" s="79"/>
      <c r="F338" s="69"/>
      <c r="G338" s="79"/>
      <c r="H338" s="70"/>
      <c r="I338" s="78"/>
    </row>
    <row r="339">
      <c r="A339" s="123"/>
      <c r="B339" s="78"/>
      <c r="C339" s="79"/>
      <c r="D339" s="78"/>
      <c r="E339" s="79"/>
      <c r="F339" s="69"/>
      <c r="G339" s="79"/>
      <c r="H339" s="70"/>
      <c r="I339" s="78"/>
    </row>
    <row r="340">
      <c r="A340" s="123"/>
      <c r="B340" s="78"/>
      <c r="C340" s="79"/>
      <c r="D340" s="78"/>
      <c r="E340" s="79"/>
      <c r="F340" s="69"/>
      <c r="G340" s="79"/>
      <c r="H340" s="70"/>
      <c r="I340" s="78"/>
    </row>
    <row r="341">
      <c r="A341" s="123"/>
      <c r="B341" s="78"/>
      <c r="C341" s="79"/>
      <c r="D341" s="78"/>
      <c r="E341" s="79"/>
      <c r="F341" s="69"/>
      <c r="G341" s="79"/>
      <c r="H341" s="70"/>
      <c r="I341" s="78"/>
    </row>
    <row r="342">
      <c r="A342" s="123"/>
      <c r="B342" s="78"/>
      <c r="C342" s="79"/>
      <c r="D342" s="78"/>
      <c r="E342" s="79"/>
      <c r="F342" s="69"/>
      <c r="G342" s="79"/>
      <c r="H342" s="70"/>
      <c r="I342" s="78"/>
    </row>
    <row r="343">
      <c r="A343" s="123"/>
      <c r="B343" s="78"/>
      <c r="C343" s="79"/>
      <c r="D343" s="78"/>
      <c r="E343" s="79"/>
      <c r="F343" s="69"/>
      <c r="G343" s="79"/>
      <c r="H343" s="70"/>
      <c r="I343" s="78"/>
    </row>
    <row r="344">
      <c r="A344" s="123"/>
      <c r="B344" s="78"/>
      <c r="C344" s="79"/>
      <c r="D344" s="78"/>
      <c r="E344" s="79"/>
      <c r="F344" s="69"/>
      <c r="G344" s="79"/>
      <c r="H344" s="70"/>
      <c r="I344" s="78"/>
    </row>
    <row r="345">
      <c r="A345" s="123"/>
      <c r="B345" s="78"/>
      <c r="C345" s="79"/>
      <c r="D345" s="78"/>
      <c r="E345" s="79"/>
      <c r="F345" s="69"/>
      <c r="G345" s="79"/>
      <c r="H345" s="70"/>
      <c r="I345" s="78"/>
    </row>
    <row r="346">
      <c r="A346" s="123"/>
      <c r="B346" s="78"/>
      <c r="C346" s="79"/>
      <c r="D346" s="78"/>
      <c r="E346" s="79"/>
      <c r="F346" s="69"/>
      <c r="G346" s="79"/>
      <c r="H346" s="70"/>
      <c r="I346" s="78"/>
    </row>
    <row r="347">
      <c r="A347" s="123"/>
      <c r="B347" s="78"/>
      <c r="C347" s="79"/>
      <c r="D347" s="78"/>
      <c r="E347" s="79"/>
      <c r="F347" s="69"/>
      <c r="G347" s="79"/>
      <c r="H347" s="70"/>
      <c r="I347" s="78"/>
    </row>
    <row r="348">
      <c r="A348" s="123"/>
      <c r="B348" s="78"/>
      <c r="C348" s="79"/>
      <c r="D348" s="78"/>
      <c r="E348" s="79"/>
      <c r="F348" s="69"/>
      <c r="G348" s="79"/>
      <c r="H348" s="70"/>
      <c r="I348" s="78"/>
    </row>
    <row r="349">
      <c r="A349" s="123"/>
      <c r="B349" s="78"/>
      <c r="C349" s="79"/>
      <c r="D349" s="78"/>
      <c r="E349" s="79"/>
      <c r="F349" s="69"/>
      <c r="G349" s="79"/>
      <c r="H349" s="70"/>
      <c r="I349" s="78"/>
    </row>
    <row r="350">
      <c r="A350" s="123"/>
      <c r="B350" s="78"/>
      <c r="C350" s="79"/>
      <c r="D350" s="78"/>
      <c r="E350" s="79"/>
      <c r="F350" s="69"/>
      <c r="G350" s="79"/>
      <c r="H350" s="70"/>
      <c r="I350" s="78"/>
    </row>
    <row r="351">
      <c r="A351" s="123"/>
      <c r="B351" s="78"/>
      <c r="C351" s="79"/>
      <c r="D351" s="78"/>
      <c r="E351" s="79"/>
      <c r="F351" s="69"/>
      <c r="G351" s="79"/>
      <c r="H351" s="70"/>
      <c r="I351" s="78"/>
    </row>
    <row r="352">
      <c r="A352" s="123"/>
      <c r="B352" s="78"/>
      <c r="C352" s="79"/>
      <c r="D352" s="78"/>
      <c r="E352" s="79"/>
      <c r="F352" s="69"/>
      <c r="G352" s="79"/>
      <c r="H352" s="70"/>
      <c r="I352" s="78"/>
    </row>
    <row r="353">
      <c r="A353" s="123"/>
      <c r="B353" s="78"/>
      <c r="C353" s="79"/>
      <c r="D353" s="78"/>
      <c r="E353" s="79"/>
      <c r="F353" s="69"/>
      <c r="G353" s="79"/>
      <c r="H353" s="70"/>
      <c r="I353" s="78"/>
    </row>
    <row r="354">
      <c r="A354" s="123"/>
      <c r="B354" s="78"/>
      <c r="C354" s="79"/>
      <c r="D354" s="78"/>
      <c r="E354" s="79"/>
      <c r="F354" s="69"/>
      <c r="G354" s="79"/>
      <c r="H354" s="70"/>
      <c r="I354" s="78"/>
    </row>
    <row r="355">
      <c r="A355" s="123"/>
      <c r="B355" s="78"/>
      <c r="C355" s="79"/>
      <c r="D355" s="78"/>
      <c r="E355" s="79"/>
      <c r="F355" s="69"/>
      <c r="G355" s="79"/>
      <c r="H355" s="70"/>
      <c r="I355" s="78"/>
    </row>
    <row r="356">
      <c r="A356" s="123"/>
      <c r="B356" s="78"/>
      <c r="C356" s="79"/>
      <c r="D356" s="78"/>
      <c r="E356" s="79"/>
      <c r="F356" s="69"/>
      <c r="G356" s="79"/>
      <c r="H356" s="70"/>
      <c r="I356" s="78"/>
    </row>
    <row r="357">
      <c r="A357" s="123"/>
      <c r="B357" s="78"/>
      <c r="C357" s="79"/>
      <c r="D357" s="78"/>
      <c r="E357" s="79"/>
      <c r="F357" s="69"/>
      <c r="G357" s="79"/>
      <c r="H357" s="70"/>
      <c r="I357" s="78"/>
    </row>
    <row r="358">
      <c r="A358" s="123"/>
      <c r="B358" s="78"/>
      <c r="C358" s="79"/>
      <c r="D358" s="78"/>
      <c r="E358" s="79"/>
      <c r="F358" s="69"/>
      <c r="G358" s="79"/>
      <c r="H358" s="70"/>
      <c r="I358" s="78"/>
    </row>
    <row r="359">
      <c r="A359" s="123"/>
      <c r="B359" s="78"/>
      <c r="C359" s="79"/>
      <c r="D359" s="78"/>
      <c r="E359" s="79"/>
      <c r="F359" s="69"/>
      <c r="G359" s="79"/>
      <c r="H359" s="70"/>
      <c r="I359" s="78"/>
    </row>
    <row r="360">
      <c r="A360" s="123"/>
      <c r="B360" s="78"/>
      <c r="C360" s="79"/>
      <c r="D360" s="78"/>
      <c r="E360" s="79"/>
      <c r="F360" s="69"/>
      <c r="G360" s="79"/>
      <c r="H360" s="70"/>
      <c r="I360" s="78"/>
    </row>
    <row r="361">
      <c r="A361" s="123"/>
      <c r="B361" s="78"/>
      <c r="C361" s="79"/>
      <c r="D361" s="78"/>
      <c r="E361" s="79"/>
      <c r="F361" s="69"/>
      <c r="G361" s="79"/>
      <c r="H361" s="70"/>
      <c r="I361" s="78"/>
    </row>
    <row r="362">
      <c r="A362" s="123"/>
      <c r="B362" s="78"/>
      <c r="C362" s="79"/>
      <c r="D362" s="78"/>
      <c r="E362" s="79"/>
      <c r="F362" s="69"/>
      <c r="G362" s="79"/>
      <c r="H362" s="70"/>
      <c r="I362" s="78"/>
    </row>
    <row r="363">
      <c r="A363" s="123"/>
      <c r="B363" s="78"/>
      <c r="C363" s="79"/>
      <c r="D363" s="78"/>
      <c r="E363" s="79"/>
      <c r="F363" s="69"/>
      <c r="G363" s="79"/>
      <c r="H363" s="70"/>
      <c r="I363" s="78"/>
    </row>
    <row r="364">
      <c r="A364" s="123"/>
      <c r="B364" s="78"/>
      <c r="C364" s="79"/>
      <c r="D364" s="78"/>
      <c r="E364" s="79"/>
      <c r="F364" s="69"/>
      <c r="G364" s="79"/>
      <c r="H364" s="70"/>
      <c r="I364" s="78"/>
    </row>
    <row r="365">
      <c r="A365" s="123"/>
      <c r="B365" s="78"/>
      <c r="C365" s="79"/>
      <c r="D365" s="78"/>
      <c r="E365" s="79"/>
      <c r="F365" s="69"/>
      <c r="G365" s="79"/>
      <c r="H365" s="70"/>
      <c r="I365" s="78"/>
    </row>
    <row r="366">
      <c r="A366" s="123"/>
      <c r="B366" s="78"/>
      <c r="C366" s="79"/>
      <c r="D366" s="78"/>
      <c r="E366" s="79"/>
      <c r="F366" s="69"/>
      <c r="G366" s="79"/>
      <c r="H366" s="70"/>
      <c r="I366" s="78"/>
    </row>
    <row r="367">
      <c r="A367" s="123"/>
      <c r="B367" s="78"/>
      <c r="C367" s="79"/>
      <c r="D367" s="78"/>
      <c r="E367" s="79"/>
      <c r="F367" s="69"/>
      <c r="G367" s="79"/>
      <c r="H367" s="70"/>
      <c r="I367" s="78"/>
    </row>
    <row r="368">
      <c r="A368" s="123"/>
      <c r="B368" s="78"/>
      <c r="C368" s="79"/>
      <c r="D368" s="78"/>
      <c r="E368" s="79"/>
      <c r="F368" s="69"/>
      <c r="G368" s="79"/>
      <c r="H368" s="70"/>
      <c r="I368" s="78"/>
    </row>
    <row r="369">
      <c r="A369" s="123"/>
      <c r="B369" s="78"/>
      <c r="C369" s="79"/>
      <c r="D369" s="78"/>
      <c r="E369" s="79"/>
      <c r="F369" s="69"/>
      <c r="G369" s="79"/>
      <c r="H369" s="70"/>
      <c r="I369" s="78"/>
    </row>
    <row r="370">
      <c r="A370" s="123"/>
      <c r="B370" s="78"/>
      <c r="C370" s="79"/>
      <c r="D370" s="78"/>
      <c r="E370" s="79"/>
      <c r="F370" s="69"/>
      <c r="G370" s="79"/>
      <c r="H370" s="70"/>
      <c r="I370" s="78"/>
    </row>
    <row r="371">
      <c r="A371" s="123"/>
      <c r="B371" s="78"/>
      <c r="C371" s="79"/>
      <c r="D371" s="78"/>
      <c r="E371" s="79"/>
      <c r="F371" s="69"/>
      <c r="G371" s="79"/>
      <c r="H371" s="70"/>
      <c r="I371" s="78"/>
    </row>
    <row r="372">
      <c r="A372" s="123"/>
      <c r="B372" s="78"/>
      <c r="C372" s="79"/>
      <c r="D372" s="78"/>
      <c r="E372" s="79"/>
      <c r="F372" s="69"/>
      <c r="G372" s="79"/>
      <c r="H372" s="70"/>
      <c r="I372" s="78"/>
    </row>
    <row r="373">
      <c r="A373" s="123"/>
      <c r="B373" s="78"/>
      <c r="C373" s="79"/>
      <c r="D373" s="78"/>
      <c r="E373" s="79"/>
      <c r="F373" s="69"/>
      <c r="G373" s="79"/>
      <c r="H373" s="70"/>
      <c r="I373" s="78"/>
    </row>
    <row r="374">
      <c r="A374" s="123"/>
      <c r="B374" s="78"/>
      <c r="C374" s="79"/>
      <c r="D374" s="78"/>
      <c r="E374" s="79"/>
      <c r="F374" s="69"/>
      <c r="G374" s="79"/>
      <c r="H374" s="70"/>
      <c r="I374" s="78"/>
    </row>
    <row r="375">
      <c r="A375" s="123"/>
      <c r="B375" s="78"/>
      <c r="C375" s="79"/>
      <c r="D375" s="78"/>
      <c r="E375" s="79"/>
      <c r="F375" s="69"/>
      <c r="G375" s="79"/>
      <c r="H375" s="70"/>
      <c r="I375" s="78"/>
    </row>
    <row r="376">
      <c r="A376" s="123"/>
      <c r="B376" s="78"/>
      <c r="C376" s="79"/>
      <c r="D376" s="78"/>
      <c r="E376" s="79"/>
      <c r="F376" s="69"/>
      <c r="G376" s="79"/>
      <c r="H376" s="70"/>
      <c r="I376" s="78"/>
    </row>
    <row r="377">
      <c r="A377" s="123"/>
      <c r="B377" s="78"/>
      <c r="C377" s="79"/>
      <c r="D377" s="78"/>
      <c r="E377" s="79"/>
      <c r="F377" s="69"/>
      <c r="G377" s="79"/>
      <c r="H377" s="70"/>
      <c r="I377" s="78"/>
    </row>
    <row r="378">
      <c r="A378" s="123"/>
      <c r="B378" s="78"/>
      <c r="C378" s="79"/>
      <c r="D378" s="78"/>
      <c r="E378" s="79"/>
      <c r="F378" s="69"/>
      <c r="G378" s="79"/>
      <c r="H378" s="70"/>
      <c r="I378" s="78"/>
    </row>
    <row r="379">
      <c r="A379" s="123"/>
      <c r="B379" s="78"/>
      <c r="C379" s="79"/>
      <c r="D379" s="78"/>
      <c r="E379" s="79"/>
      <c r="F379" s="69"/>
      <c r="G379" s="79"/>
      <c r="H379" s="70"/>
      <c r="I379" s="78"/>
    </row>
    <row r="380">
      <c r="A380" s="123"/>
      <c r="B380" s="78"/>
      <c r="C380" s="79"/>
      <c r="D380" s="78"/>
      <c r="E380" s="79"/>
      <c r="F380" s="69"/>
      <c r="G380" s="79"/>
      <c r="H380" s="70"/>
      <c r="I380" s="78"/>
    </row>
    <row r="381">
      <c r="A381" s="123"/>
      <c r="B381" s="78"/>
      <c r="C381" s="79"/>
      <c r="D381" s="78"/>
      <c r="E381" s="79"/>
      <c r="F381" s="69"/>
      <c r="G381" s="79"/>
      <c r="H381" s="70"/>
      <c r="I381" s="78"/>
    </row>
    <row r="382">
      <c r="A382" s="123"/>
      <c r="B382" s="78"/>
      <c r="C382" s="79"/>
      <c r="D382" s="78"/>
      <c r="E382" s="79"/>
      <c r="F382" s="69"/>
      <c r="G382" s="79"/>
      <c r="H382" s="70"/>
      <c r="I382" s="78"/>
    </row>
    <row r="383">
      <c r="A383" s="123"/>
      <c r="B383" s="78"/>
      <c r="C383" s="79"/>
      <c r="D383" s="78"/>
      <c r="E383" s="79"/>
      <c r="F383" s="69"/>
      <c r="G383" s="79"/>
      <c r="H383" s="70"/>
      <c r="I383" s="78"/>
    </row>
    <row r="384">
      <c r="A384" s="123"/>
      <c r="B384" s="78"/>
      <c r="C384" s="79"/>
      <c r="D384" s="78"/>
      <c r="E384" s="79"/>
      <c r="F384" s="69"/>
      <c r="G384" s="79"/>
      <c r="H384" s="70"/>
      <c r="I384" s="78"/>
    </row>
    <row r="385">
      <c r="A385" s="123"/>
      <c r="B385" s="78"/>
      <c r="C385" s="79"/>
      <c r="D385" s="78"/>
      <c r="E385" s="79"/>
      <c r="F385" s="69"/>
      <c r="G385" s="79"/>
      <c r="H385" s="70"/>
      <c r="I385" s="78"/>
    </row>
    <row r="386">
      <c r="A386" s="123"/>
      <c r="B386" s="78"/>
      <c r="C386" s="79"/>
      <c r="D386" s="78"/>
      <c r="E386" s="79"/>
      <c r="F386" s="69"/>
      <c r="G386" s="79"/>
      <c r="H386" s="70"/>
      <c r="I386" s="78"/>
    </row>
    <row r="387">
      <c r="A387" s="123"/>
      <c r="B387" s="78"/>
      <c r="C387" s="79"/>
      <c r="D387" s="78"/>
      <c r="E387" s="79"/>
      <c r="F387" s="69"/>
      <c r="G387" s="79"/>
      <c r="H387" s="70"/>
      <c r="I387" s="78"/>
    </row>
    <row r="388">
      <c r="A388" s="123"/>
      <c r="B388" s="78"/>
      <c r="C388" s="79"/>
      <c r="D388" s="78"/>
      <c r="E388" s="79"/>
      <c r="F388" s="69"/>
      <c r="G388" s="79"/>
      <c r="H388" s="70"/>
      <c r="I388" s="78"/>
    </row>
    <row r="389">
      <c r="A389" s="123"/>
      <c r="B389" s="78"/>
      <c r="C389" s="79"/>
      <c r="D389" s="78"/>
      <c r="E389" s="79"/>
      <c r="F389" s="69"/>
      <c r="G389" s="79"/>
      <c r="H389" s="70"/>
      <c r="I389" s="78"/>
    </row>
    <row r="390">
      <c r="A390" s="123"/>
      <c r="B390" s="78"/>
      <c r="C390" s="79"/>
      <c r="D390" s="78"/>
      <c r="E390" s="79"/>
      <c r="F390" s="69"/>
      <c r="G390" s="79"/>
      <c r="H390" s="70"/>
      <c r="I390" s="78"/>
    </row>
    <row r="391">
      <c r="A391" s="123"/>
      <c r="B391" s="78"/>
      <c r="C391" s="79"/>
      <c r="D391" s="78"/>
      <c r="E391" s="79"/>
      <c r="F391" s="69"/>
      <c r="G391" s="79"/>
      <c r="H391" s="70"/>
      <c r="I391" s="78"/>
    </row>
    <row r="392">
      <c r="A392" s="123"/>
      <c r="B392" s="78"/>
      <c r="C392" s="79"/>
      <c r="D392" s="78"/>
      <c r="E392" s="79"/>
      <c r="F392" s="69"/>
      <c r="G392" s="79"/>
      <c r="H392" s="70"/>
      <c r="I392" s="78"/>
    </row>
    <row r="393">
      <c r="A393" s="123"/>
      <c r="B393" s="78"/>
      <c r="C393" s="79"/>
      <c r="D393" s="78"/>
      <c r="E393" s="79"/>
      <c r="F393" s="69"/>
      <c r="G393" s="79"/>
      <c r="H393" s="70"/>
      <c r="I393" s="78"/>
    </row>
    <row r="394">
      <c r="A394" s="123"/>
      <c r="B394" s="78"/>
      <c r="C394" s="79"/>
      <c r="D394" s="78"/>
      <c r="E394" s="79"/>
      <c r="F394" s="69"/>
      <c r="G394" s="79"/>
      <c r="H394" s="70"/>
      <c r="I394" s="78"/>
    </row>
    <row r="395">
      <c r="A395" s="123"/>
      <c r="B395" s="78"/>
      <c r="C395" s="79"/>
      <c r="D395" s="78"/>
      <c r="E395" s="79"/>
      <c r="F395" s="69"/>
      <c r="G395" s="79"/>
      <c r="H395" s="70"/>
      <c r="I395" s="78"/>
    </row>
    <row r="396">
      <c r="A396" s="123"/>
      <c r="B396" s="78"/>
      <c r="C396" s="79"/>
      <c r="D396" s="78"/>
      <c r="E396" s="79"/>
      <c r="F396" s="69"/>
      <c r="G396" s="79"/>
      <c r="H396" s="70"/>
      <c r="I396" s="78"/>
    </row>
    <row r="397">
      <c r="A397" s="123"/>
      <c r="B397" s="78"/>
      <c r="C397" s="79"/>
      <c r="D397" s="78"/>
      <c r="E397" s="79"/>
      <c r="F397" s="69"/>
      <c r="G397" s="79"/>
      <c r="H397" s="70"/>
      <c r="I397" s="78"/>
    </row>
    <row r="398">
      <c r="A398" s="123"/>
      <c r="B398" s="78"/>
      <c r="C398" s="79"/>
      <c r="D398" s="78"/>
      <c r="E398" s="79"/>
      <c r="F398" s="69"/>
      <c r="G398" s="79"/>
      <c r="H398" s="70"/>
      <c r="I398" s="78"/>
    </row>
    <row r="399">
      <c r="A399" s="123"/>
      <c r="B399" s="78"/>
      <c r="C399" s="79"/>
      <c r="D399" s="78"/>
      <c r="E399" s="79"/>
      <c r="F399" s="69"/>
      <c r="G399" s="79"/>
      <c r="H399" s="70"/>
      <c r="I399" s="78"/>
    </row>
    <row r="400">
      <c r="A400" s="123"/>
      <c r="B400" s="78"/>
      <c r="C400" s="79"/>
      <c r="D400" s="78"/>
      <c r="E400" s="79"/>
      <c r="F400" s="69"/>
      <c r="G400" s="79"/>
      <c r="H400" s="70"/>
      <c r="I400" s="78"/>
    </row>
    <row r="401">
      <c r="A401" s="123"/>
      <c r="B401" s="78"/>
      <c r="C401" s="79"/>
      <c r="D401" s="78"/>
      <c r="E401" s="79"/>
      <c r="F401" s="69"/>
      <c r="G401" s="79"/>
      <c r="H401" s="70"/>
      <c r="I401" s="78"/>
    </row>
    <row r="402">
      <c r="A402" s="123"/>
      <c r="B402" s="78"/>
      <c r="C402" s="79"/>
      <c r="D402" s="78"/>
      <c r="E402" s="79"/>
      <c r="F402" s="69"/>
      <c r="G402" s="79"/>
      <c r="H402" s="70"/>
      <c r="I402" s="78"/>
    </row>
    <row r="403">
      <c r="A403" s="123"/>
      <c r="B403" s="78"/>
      <c r="C403" s="79"/>
      <c r="D403" s="78"/>
      <c r="E403" s="79"/>
      <c r="F403" s="69"/>
      <c r="G403" s="79"/>
      <c r="H403" s="70"/>
      <c r="I403" s="78"/>
    </row>
    <row r="404">
      <c r="A404" s="123"/>
      <c r="B404" s="78"/>
      <c r="C404" s="79"/>
      <c r="D404" s="78"/>
      <c r="E404" s="79"/>
      <c r="F404" s="69"/>
      <c r="G404" s="79"/>
      <c r="H404" s="70"/>
      <c r="I404" s="78"/>
    </row>
    <row r="405">
      <c r="A405" s="123"/>
      <c r="B405" s="78"/>
      <c r="C405" s="79"/>
      <c r="D405" s="78"/>
      <c r="E405" s="79"/>
      <c r="F405" s="69"/>
      <c r="G405" s="79"/>
      <c r="H405" s="70"/>
      <c r="I405" s="78"/>
    </row>
    <row r="406">
      <c r="A406" s="123"/>
      <c r="B406" s="78"/>
      <c r="C406" s="79"/>
      <c r="D406" s="78"/>
      <c r="E406" s="79"/>
      <c r="F406" s="69"/>
      <c r="G406" s="79"/>
      <c r="H406" s="70"/>
      <c r="I406" s="78"/>
    </row>
    <row r="407">
      <c r="A407" s="123"/>
      <c r="B407" s="78"/>
      <c r="C407" s="79"/>
      <c r="D407" s="78"/>
      <c r="E407" s="79"/>
      <c r="F407" s="69"/>
      <c r="G407" s="79"/>
      <c r="H407" s="70"/>
      <c r="I407" s="78"/>
    </row>
    <row r="408">
      <c r="A408" s="123"/>
      <c r="B408" s="78"/>
      <c r="C408" s="79"/>
      <c r="D408" s="78"/>
      <c r="E408" s="79"/>
      <c r="F408" s="69"/>
      <c r="G408" s="79"/>
      <c r="H408" s="70"/>
      <c r="I408" s="78"/>
    </row>
    <row r="409">
      <c r="A409" s="123"/>
      <c r="B409" s="78"/>
      <c r="C409" s="79"/>
      <c r="D409" s="78"/>
      <c r="E409" s="79"/>
      <c r="F409" s="69"/>
      <c r="G409" s="79"/>
      <c r="H409" s="70"/>
      <c r="I409" s="78"/>
    </row>
    <row r="410">
      <c r="A410" s="123"/>
      <c r="B410" s="78"/>
      <c r="C410" s="79"/>
      <c r="D410" s="78"/>
      <c r="E410" s="79"/>
      <c r="F410" s="69"/>
      <c r="G410" s="79"/>
      <c r="H410" s="70"/>
      <c r="I410" s="78"/>
    </row>
    <row r="411">
      <c r="A411" s="123"/>
      <c r="B411" s="78"/>
      <c r="C411" s="79"/>
      <c r="D411" s="78"/>
      <c r="E411" s="79"/>
      <c r="F411" s="69"/>
      <c r="G411" s="79"/>
      <c r="H411" s="70"/>
      <c r="I411" s="78"/>
    </row>
    <row r="412">
      <c r="A412" s="123"/>
      <c r="B412" s="78"/>
      <c r="C412" s="79"/>
      <c r="D412" s="78"/>
      <c r="E412" s="79"/>
      <c r="F412" s="69"/>
      <c r="G412" s="79"/>
      <c r="H412" s="70"/>
      <c r="I412" s="78"/>
    </row>
    <row r="413">
      <c r="A413" s="123"/>
      <c r="B413" s="78"/>
      <c r="C413" s="79"/>
      <c r="D413" s="78"/>
      <c r="E413" s="79"/>
      <c r="F413" s="69"/>
      <c r="G413" s="79"/>
      <c r="H413" s="70"/>
      <c r="I413" s="78"/>
    </row>
    <row r="414">
      <c r="A414" s="123"/>
      <c r="B414" s="78"/>
      <c r="C414" s="79"/>
      <c r="D414" s="78"/>
      <c r="E414" s="79"/>
      <c r="F414" s="69"/>
      <c r="G414" s="79"/>
      <c r="H414" s="70"/>
      <c r="I414" s="78"/>
    </row>
    <row r="415">
      <c r="A415" s="123"/>
      <c r="B415" s="78"/>
      <c r="C415" s="79"/>
      <c r="D415" s="78"/>
      <c r="E415" s="79"/>
      <c r="F415" s="69"/>
      <c r="G415" s="79"/>
      <c r="H415" s="70"/>
      <c r="I415" s="78"/>
    </row>
    <row r="416">
      <c r="A416" s="123"/>
      <c r="B416" s="78"/>
      <c r="C416" s="79"/>
      <c r="D416" s="78"/>
      <c r="E416" s="79"/>
      <c r="F416" s="69"/>
      <c r="G416" s="79"/>
      <c r="H416" s="70"/>
      <c r="I416" s="78"/>
    </row>
    <row r="417">
      <c r="A417" s="123"/>
      <c r="B417" s="78"/>
      <c r="C417" s="79"/>
      <c r="D417" s="78"/>
      <c r="E417" s="79"/>
      <c r="F417" s="69"/>
      <c r="G417" s="79"/>
      <c r="H417" s="70"/>
      <c r="I417" s="78"/>
    </row>
    <row r="418">
      <c r="A418" s="123"/>
      <c r="B418" s="78"/>
      <c r="C418" s="79"/>
      <c r="D418" s="78"/>
      <c r="E418" s="79"/>
      <c r="F418" s="69"/>
      <c r="G418" s="79"/>
      <c r="H418" s="70"/>
      <c r="I418" s="78"/>
    </row>
    <row r="419">
      <c r="A419" s="123"/>
      <c r="B419" s="78"/>
      <c r="C419" s="79"/>
      <c r="D419" s="78"/>
      <c r="E419" s="79"/>
      <c r="F419" s="69"/>
      <c r="G419" s="79"/>
      <c r="H419" s="70"/>
      <c r="I419" s="78"/>
    </row>
    <row r="420">
      <c r="A420" s="123"/>
      <c r="B420" s="78"/>
      <c r="C420" s="79"/>
      <c r="D420" s="78"/>
      <c r="E420" s="79"/>
      <c r="F420" s="69"/>
      <c r="G420" s="79"/>
      <c r="H420" s="70"/>
      <c r="I420" s="78"/>
    </row>
    <row r="421">
      <c r="A421" s="123"/>
      <c r="B421" s="78"/>
      <c r="C421" s="79"/>
      <c r="D421" s="78"/>
      <c r="E421" s="79"/>
      <c r="F421" s="69"/>
      <c r="G421" s="79"/>
      <c r="H421" s="70"/>
      <c r="I421" s="78"/>
    </row>
    <row r="422">
      <c r="A422" s="123"/>
      <c r="B422" s="78"/>
      <c r="C422" s="79"/>
      <c r="D422" s="78"/>
      <c r="E422" s="79"/>
      <c r="F422" s="69"/>
      <c r="G422" s="79"/>
      <c r="H422" s="70"/>
      <c r="I422" s="78"/>
    </row>
    <row r="423">
      <c r="A423" s="123"/>
      <c r="B423" s="78"/>
      <c r="C423" s="79"/>
      <c r="D423" s="78"/>
      <c r="E423" s="79"/>
      <c r="F423" s="69"/>
      <c r="G423" s="79"/>
      <c r="H423" s="70"/>
      <c r="I423" s="78"/>
    </row>
    <row r="424">
      <c r="A424" s="123"/>
      <c r="B424" s="78"/>
      <c r="C424" s="79"/>
      <c r="D424" s="78"/>
      <c r="E424" s="79"/>
      <c r="F424" s="69"/>
      <c r="G424" s="79"/>
      <c r="H424" s="70"/>
      <c r="I424" s="78"/>
    </row>
    <row r="425">
      <c r="A425" s="123"/>
      <c r="B425" s="78"/>
      <c r="C425" s="79"/>
      <c r="D425" s="78"/>
      <c r="E425" s="79"/>
      <c r="F425" s="69"/>
      <c r="G425" s="79"/>
      <c r="H425" s="70"/>
      <c r="I425" s="78"/>
    </row>
    <row r="426">
      <c r="A426" s="123"/>
      <c r="B426" s="78"/>
      <c r="C426" s="79"/>
      <c r="D426" s="78"/>
      <c r="E426" s="79"/>
      <c r="F426" s="69"/>
      <c r="G426" s="79"/>
      <c r="H426" s="70"/>
      <c r="I426" s="78"/>
    </row>
    <row r="427">
      <c r="A427" s="123"/>
      <c r="B427" s="78"/>
      <c r="C427" s="79"/>
      <c r="D427" s="78"/>
      <c r="E427" s="79"/>
      <c r="F427" s="69"/>
      <c r="G427" s="79"/>
      <c r="H427" s="70"/>
      <c r="I427" s="78"/>
    </row>
    <row r="428">
      <c r="A428" s="123"/>
      <c r="B428" s="78"/>
      <c r="C428" s="79"/>
      <c r="D428" s="78"/>
      <c r="E428" s="79"/>
      <c r="F428" s="69"/>
      <c r="G428" s="79"/>
      <c r="H428" s="70"/>
      <c r="I428" s="78"/>
    </row>
    <row r="429">
      <c r="A429" s="123"/>
      <c r="B429" s="78"/>
      <c r="C429" s="79"/>
      <c r="D429" s="78"/>
      <c r="E429" s="79"/>
      <c r="F429" s="69"/>
      <c r="G429" s="79"/>
      <c r="H429" s="70"/>
      <c r="I429" s="78"/>
    </row>
    <row r="430">
      <c r="A430" s="123"/>
      <c r="B430" s="78"/>
      <c r="C430" s="79"/>
      <c r="D430" s="78"/>
      <c r="E430" s="79"/>
      <c r="F430" s="69"/>
      <c r="G430" s="79"/>
      <c r="H430" s="70"/>
      <c r="I430" s="78"/>
    </row>
    <row r="431">
      <c r="A431" s="123"/>
      <c r="B431" s="78"/>
      <c r="C431" s="79"/>
      <c r="D431" s="78"/>
      <c r="E431" s="79"/>
      <c r="F431" s="69"/>
      <c r="G431" s="79"/>
      <c r="H431" s="70"/>
      <c r="I431" s="78"/>
    </row>
    <row r="432">
      <c r="A432" s="123"/>
      <c r="B432" s="78"/>
      <c r="C432" s="79"/>
      <c r="D432" s="78"/>
      <c r="E432" s="79"/>
      <c r="F432" s="69"/>
      <c r="G432" s="79"/>
      <c r="H432" s="70"/>
      <c r="I432" s="78"/>
    </row>
    <row r="433">
      <c r="A433" s="123"/>
      <c r="B433" s="78"/>
      <c r="C433" s="79"/>
      <c r="D433" s="78"/>
      <c r="E433" s="79"/>
      <c r="F433" s="69"/>
      <c r="G433" s="79"/>
      <c r="H433" s="70"/>
      <c r="I433" s="78"/>
    </row>
    <row r="434">
      <c r="A434" s="123"/>
      <c r="B434" s="78"/>
      <c r="C434" s="79"/>
      <c r="D434" s="78"/>
      <c r="E434" s="79"/>
      <c r="F434" s="69"/>
      <c r="G434" s="79"/>
      <c r="H434" s="70"/>
      <c r="I434" s="78"/>
    </row>
    <row r="435">
      <c r="A435" s="123"/>
      <c r="B435" s="78"/>
      <c r="C435" s="79"/>
      <c r="D435" s="78"/>
      <c r="E435" s="79"/>
      <c r="F435" s="69"/>
      <c r="G435" s="79"/>
      <c r="H435" s="70"/>
      <c r="I435" s="78"/>
    </row>
    <row r="436">
      <c r="A436" s="123"/>
      <c r="B436" s="78"/>
      <c r="C436" s="79"/>
      <c r="D436" s="78"/>
      <c r="E436" s="79"/>
      <c r="F436" s="69"/>
      <c r="G436" s="79"/>
      <c r="H436" s="70"/>
      <c r="I436" s="78"/>
    </row>
    <row r="437">
      <c r="A437" s="123"/>
      <c r="B437" s="78"/>
      <c r="C437" s="79"/>
      <c r="D437" s="78"/>
      <c r="E437" s="79"/>
      <c r="F437" s="69"/>
      <c r="G437" s="79"/>
      <c r="H437" s="70"/>
      <c r="I437" s="78"/>
    </row>
    <row r="438">
      <c r="A438" s="123"/>
      <c r="B438" s="78"/>
      <c r="C438" s="79"/>
      <c r="D438" s="78"/>
      <c r="E438" s="79"/>
      <c r="F438" s="69"/>
      <c r="G438" s="79"/>
      <c r="H438" s="70"/>
      <c r="I438" s="78"/>
    </row>
    <row r="439">
      <c r="A439" s="123"/>
      <c r="B439" s="78"/>
      <c r="C439" s="79"/>
      <c r="D439" s="78"/>
      <c r="E439" s="79"/>
      <c r="F439" s="69"/>
      <c r="G439" s="79"/>
      <c r="H439" s="70"/>
      <c r="I439" s="78"/>
    </row>
    <row r="440">
      <c r="A440" s="123"/>
      <c r="B440" s="78"/>
      <c r="C440" s="79"/>
      <c r="D440" s="78"/>
      <c r="E440" s="79"/>
      <c r="F440" s="69"/>
      <c r="G440" s="79"/>
      <c r="H440" s="70"/>
      <c r="I440" s="78"/>
    </row>
    <row r="441">
      <c r="A441" s="123"/>
      <c r="B441" s="78"/>
      <c r="C441" s="79"/>
      <c r="D441" s="78"/>
      <c r="E441" s="79"/>
      <c r="F441" s="69"/>
      <c r="G441" s="79"/>
      <c r="H441" s="70"/>
      <c r="I441" s="78"/>
    </row>
    <row r="442">
      <c r="A442" s="123"/>
      <c r="B442" s="78"/>
      <c r="C442" s="79"/>
      <c r="D442" s="78"/>
      <c r="E442" s="79"/>
      <c r="F442" s="69"/>
      <c r="G442" s="79"/>
      <c r="H442" s="70"/>
      <c r="I442" s="78"/>
    </row>
    <row r="443">
      <c r="A443" s="123"/>
      <c r="B443" s="78"/>
      <c r="C443" s="79"/>
      <c r="D443" s="78"/>
      <c r="E443" s="79"/>
      <c r="F443" s="69"/>
      <c r="G443" s="79"/>
      <c r="H443" s="70"/>
      <c r="I443" s="78"/>
    </row>
    <row r="444">
      <c r="A444" s="123"/>
      <c r="B444" s="78"/>
      <c r="C444" s="79"/>
      <c r="D444" s="78"/>
      <c r="E444" s="79"/>
      <c r="F444" s="69"/>
      <c r="G444" s="79"/>
      <c r="H444" s="70"/>
      <c r="I444" s="78"/>
    </row>
    <row r="445">
      <c r="A445" s="123"/>
      <c r="B445" s="78"/>
      <c r="C445" s="79"/>
      <c r="D445" s="78"/>
      <c r="E445" s="79"/>
      <c r="F445" s="69"/>
      <c r="G445" s="79"/>
      <c r="H445" s="70"/>
      <c r="I445" s="78"/>
    </row>
    <row r="446">
      <c r="A446" s="123"/>
      <c r="B446" s="78"/>
      <c r="C446" s="79"/>
      <c r="D446" s="78"/>
      <c r="E446" s="79"/>
      <c r="F446" s="69"/>
      <c r="G446" s="79"/>
      <c r="H446" s="70"/>
      <c r="I446" s="78"/>
    </row>
    <row r="447">
      <c r="A447" s="123"/>
      <c r="B447" s="78"/>
      <c r="C447" s="79"/>
      <c r="D447" s="78"/>
      <c r="E447" s="79"/>
      <c r="F447" s="69"/>
      <c r="G447" s="79"/>
      <c r="H447" s="70"/>
      <c r="I447" s="78"/>
    </row>
    <row r="448">
      <c r="A448" s="123"/>
      <c r="B448" s="78"/>
      <c r="C448" s="79"/>
      <c r="D448" s="78"/>
      <c r="E448" s="79"/>
      <c r="F448" s="69"/>
      <c r="G448" s="79"/>
      <c r="H448" s="70"/>
      <c r="I448" s="78"/>
    </row>
    <row r="449">
      <c r="A449" s="123"/>
      <c r="B449" s="78"/>
      <c r="C449" s="79"/>
      <c r="D449" s="78"/>
      <c r="E449" s="79"/>
      <c r="F449" s="69"/>
      <c r="G449" s="79"/>
      <c r="H449" s="70"/>
      <c r="I449" s="78"/>
    </row>
    <row r="450">
      <c r="A450" s="123"/>
      <c r="B450" s="78"/>
      <c r="C450" s="79"/>
      <c r="D450" s="78"/>
      <c r="E450" s="79"/>
      <c r="F450" s="69"/>
      <c r="G450" s="79"/>
      <c r="H450" s="70"/>
      <c r="I450" s="78"/>
    </row>
    <row r="451">
      <c r="A451" s="123"/>
      <c r="B451" s="78"/>
      <c r="C451" s="79"/>
      <c r="D451" s="78"/>
      <c r="E451" s="79"/>
      <c r="F451" s="69"/>
      <c r="G451" s="79"/>
      <c r="H451" s="70"/>
      <c r="I451" s="78"/>
    </row>
    <row r="452">
      <c r="A452" s="123"/>
      <c r="B452" s="78"/>
      <c r="C452" s="79"/>
      <c r="D452" s="78"/>
      <c r="E452" s="79"/>
      <c r="F452" s="69"/>
      <c r="G452" s="79"/>
      <c r="H452" s="70"/>
      <c r="I452" s="78"/>
    </row>
    <row r="453">
      <c r="A453" s="123"/>
      <c r="B453" s="78"/>
      <c r="C453" s="79"/>
      <c r="D453" s="78"/>
      <c r="E453" s="79"/>
      <c r="F453" s="69"/>
      <c r="G453" s="79"/>
      <c r="H453" s="70"/>
      <c r="I453" s="78"/>
    </row>
    <row r="454">
      <c r="A454" s="123"/>
      <c r="B454" s="78"/>
      <c r="C454" s="79"/>
      <c r="D454" s="78"/>
      <c r="E454" s="79"/>
      <c r="F454" s="69"/>
      <c r="G454" s="79"/>
      <c r="H454" s="70"/>
      <c r="I454" s="78"/>
    </row>
    <row r="455">
      <c r="A455" s="123"/>
      <c r="B455" s="78"/>
      <c r="C455" s="79"/>
      <c r="D455" s="78"/>
      <c r="E455" s="79"/>
      <c r="F455" s="69"/>
      <c r="G455" s="79"/>
      <c r="H455" s="70"/>
      <c r="I455" s="78"/>
    </row>
    <row r="456">
      <c r="A456" s="123"/>
      <c r="B456" s="78"/>
      <c r="C456" s="79"/>
      <c r="D456" s="78"/>
      <c r="E456" s="79"/>
      <c r="F456" s="69"/>
      <c r="G456" s="79"/>
      <c r="H456" s="70"/>
      <c r="I456" s="78"/>
    </row>
    <row r="457">
      <c r="A457" s="123"/>
      <c r="B457" s="78"/>
      <c r="C457" s="79"/>
      <c r="D457" s="78"/>
      <c r="E457" s="79"/>
      <c r="F457" s="69"/>
      <c r="G457" s="79"/>
      <c r="H457" s="70"/>
      <c r="I457" s="78"/>
    </row>
    <row r="458">
      <c r="A458" s="123"/>
      <c r="B458" s="78"/>
      <c r="C458" s="79"/>
      <c r="D458" s="78"/>
      <c r="E458" s="79"/>
      <c r="F458" s="69"/>
      <c r="G458" s="79"/>
      <c r="H458" s="70"/>
      <c r="I458" s="78"/>
    </row>
    <row r="459">
      <c r="A459" s="123"/>
      <c r="B459" s="78"/>
      <c r="C459" s="79"/>
      <c r="D459" s="78"/>
      <c r="E459" s="79"/>
      <c r="F459" s="69"/>
      <c r="G459" s="79"/>
      <c r="H459" s="70"/>
      <c r="I459" s="78"/>
    </row>
    <row r="460">
      <c r="A460" s="123"/>
      <c r="B460" s="78"/>
      <c r="C460" s="79"/>
      <c r="D460" s="78"/>
      <c r="E460" s="79"/>
      <c r="F460" s="69"/>
      <c r="G460" s="79"/>
      <c r="H460" s="70"/>
      <c r="I460" s="78"/>
    </row>
    <row r="461">
      <c r="A461" s="123"/>
      <c r="B461" s="78"/>
      <c r="C461" s="79"/>
      <c r="D461" s="78"/>
      <c r="E461" s="79"/>
      <c r="F461" s="69"/>
      <c r="G461" s="79"/>
      <c r="H461" s="70"/>
      <c r="I461" s="78"/>
    </row>
    <row r="462">
      <c r="A462" s="123"/>
      <c r="B462" s="78"/>
      <c r="C462" s="79"/>
      <c r="D462" s="78"/>
      <c r="E462" s="79"/>
      <c r="F462" s="69"/>
      <c r="G462" s="79"/>
      <c r="H462" s="70"/>
      <c r="I462" s="78"/>
    </row>
    <row r="463">
      <c r="A463" s="123"/>
      <c r="B463" s="78"/>
      <c r="C463" s="79"/>
      <c r="D463" s="78"/>
      <c r="E463" s="79"/>
      <c r="F463" s="69"/>
      <c r="G463" s="79"/>
      <c r="H463" s="70"/>
      <c r="I463" s="78"/>
    </row>
    <row r="464">
      <c r="A464" s="123"/>
      <c r="B464" s="78"/>
      <c r="C464" s="79"/>
      <c r="D464" s="78"/>
      <c r="E464" s="79"/>
      <c r="F464" s="69"/>
      <c r="G464" s="79"/>
      <c r="H464" s="70"/>
      <c r="I464" s="78"/>
    </row>
    <row r="465">
      <c r="A465" s="123"/>
      <c r="B465" s="78"/>
      <c r="C465" s="79"/>
      <c r="D465" s="78"/>
      <c r="E465" s="79"/>
      <c r="F465" s="69"/>
      <c r="G465" s="79"/>
      <c r="H465" s="70"/>
      <c r="I465" s="78"/>
    </row>
    <row r="466">
      <c r="A466" s="123"/>
      <c r="B466" s="78"/>
      <c r="C466" s="79"/>
      <c r="D466" s="78"/>
      <c r="E466" s="79"/>
      <c r="F466" s="69"/>
      <c r="G466" s="79"/>
      <c r="H466" s="70"/>
      <c r="I466" s="78"/>
    </row>
    <row r="467">
      <c r="A467" s="123"/>
      <c r="B467" s="78"/>
      <c r="C467" s="79"/>
      <c r="D467" s="78"/>
      <c r="E467" s="79"/>
      <c r="F467" s="69"/>
      <c r="G467" s="79"/>
      <c r="H467" s="70"/>
      <c r="I467" s="78"/>
    </row>
    <row r="468">
      <c r="A468" s="123"/>
      <c r="B468" s="78"/>
      <c r="C468" s="79"/>
      <c r="D468" s="78"/>
      <c r="E468" s="79"/>
      <c r="F468" s="69"/>
      <c r="G468" s="79"/>
      <c r="H468" s="70"/>
      <c r="I468" s="78"/>
    </row>
    <row r="469">
      <c r="A469" s="123"/>
      <c r="B469" s="78"/>
      <c r="C469" s="79"/>
      <c r="D469" s="78"/>
      <c r="E469" s="79"/>
      <c r="F469" s="69"/>
      <c r="G469" s="79"/>
      <c r="H469" s="70"/>
      <c r="I469" s="78"/>
    </row>
    <row r="470">
      <c r="A470" s="123"/>
      <c r="B470" s="78"/>
      <c r="C470" s="79"/>
      <c r="D470" s="78"/>
      <c r="E470" s="79"/>
      <c r="F470" s="69"/>
      <c r="G470" s="79"/>
      <c r="H470" s="70"/>
      <c r="I470" s="78"/>
    </row>
    <row r="471">
      <c r="A471" s="123"/>
      <c r="B471" s="78"/>
      <c r="C471" s="79"/>
      <c r="D471" s="78"/>
      <c r="E471" s="79"/>
      <c r="F471" s="69"/>
      <c r="G471" s="79"/>
      <c r="H471" s="70"/>
      <c r="I471" s="78"/>
    </row>
    <row r="472">
      <c r="A472" s="123"/>
      <c r="B472" s="78"/>
      <c r="C472" s="79"/>
      <c r="D472" s="78"/>
      <c r="E472" s="79"/>
      <c r="F472" s="69"/>
      <c r="G472" s="79"/>
      <c r="H472" s="70"/>
      <c r="I472" s="78"/>
    </row>
    <row r="473">
      <c r="A473" s="123"/>
      <c r="B473" s="78"/>
      <c r="C473" s="79"/>
      <c r="D473" s="78"/>
      <c r="E473" s="79"/>
      <c r="F473" s="69"/>
      <c r="G473" s="79"/>
      <c r="H473" s="70"/>
      <c r="I473" s="78"/>
    </row>
    <row r="474">
      <c r="A474" s="123"/>
      <c r="B474" s="78"/>
      <c r="C474" s="79"/>
      <c r="D474" s="78"/>
      <c r="E474" s="79"/>
      <c r="F474" s="69"/>
      <c r="G474" s="79"/>
      <c r="H474" s="70"/>
      <c r="I474" s="78"/>
    </row>
    <row r="475">
      <c r="A475" s="123"/>
      <c r="B475" s="78"/>
      <c r="C475" s="79"/>
      <c r="D475" s="78"/>
      <c r="E475" s="79"/>
      <c r="F475" s="69"/>
      <c r="G475" s="79"/>
      <c r="H475" s="70"/>
      <c r="I475" s="78"/>
    </row>
    <row r="476">
      <c r="A476" s="123"/>
      <c r="B476" s="78"/>
      <c r="C476" s="79"/>
      <c r="D476" s="78"/>
      <c r="E476" s="79"/>
      <c r="F476" s="69"/>
      <c r="G476" s="79"/>
      <c r="H476" s="70"/>
      <c r="I476" s="78"/>
    </row>
    <row r="477">
      <c r="A477" s="123"/>
      <c r="B477" s="78"/>
      <c r="C477" s="79"/>
      <c r="D477" s="78"/>
      <c r="E477" s="79"/>
      <c r="F477" s="69"/>
      <c r="G477" s="79"/>
      <c r="H477" s="70"/>
      <c r="I477" s="78"/>
    </row>
    <row r="478">
      <c r="A478" s="123"/>
      <c r="B478" s="78"/>
      <c r="C478" s="79"/>
      <c r="D478" s="78"/>
      <c r="E478" s="79"/>
      <c r="F478" s="69"/>
      <c r="G478" s="79"/>
      <c r="H478" s="70"/>
      <c r="I478" s="78"/>
    </row>
    <row r="479">
      <c r="A479" s="123"/>
      <c r="B479" s="78"/>
      <c r="C479" s="79"/>
      <c r="D479" s="78"/>
      <c r="E479" s="79"/>
      <c r="F479" s="69"/>
      <c r="G479" s="79"/>
      <c r="H479" s="70"/>
      <c r="I479" s="78"/>
    </row>
    <row r="480">
      <c r="A480" s="123"/>
      <c r="B480" s="78"/>
      <c r="C480" s="79"/>
      <c r="D480" s="78"/>
      <c r="E480" s="79"/>
      <c r="F480" s="69"/>
      <c r="G480" s="79"/>
      <c r="H480" s="70"/>
      <c r="I480" s="78"/>
    </row>
    <row r="481">
      <c r="A481" s="123"/>
      <c r="B481" s="78"/>
      <c r="C481" s="79"/>
      <c r="D481" s="78"/>
      <c r="E481" s="79"/>
      <c r="F481" s="69"/>
      <c r="G481" s="79"/>
      <c r="H481" s="70"/>
      <c r="I481" s="78"/>
    </row>
    <row r="482">
      <c r="A482" s="123"/>
      <c r="B482" s="78"/>
      <c r="C482" s="79"/>
      <c r="D482" s="78"/>
      <c r="E482" s="79"/>
      <c r="F482" s="69"/>
      <c r="G482" s="79"/>
      <c r="H482" s="70"/>
      <c r="I482" s="78"/>
    </row>
    <row r="483">
      <c r="A483" s="123"/>
      <c r="B483" s="78"/>
      <c r="C483" s="79"/>
      <c r="D483" s="78"/>
      <c r="E483" s="79"/>
      <c r="F483" s="69"/>
      <c r="G483" s="79"/>
      <c r="H483" s="70"/>
      <c r="I483" s="78"/>
    </row>
    <row r="484">
      <c r="A484" s="123"/>
      <c r="B484" s="78"/>
      <c r="C484" s="79"/>
      <c r="D484" s="78"/>
      <c r="E484" s="79"/>
      <c r="F484" s="69"/>
      <c r="G484" s="79"/>
      <c r="H484" s="70"/>
      <c r="I484" s="78"/>
    </row>
    <row r="485">
      <c r="A485" s="123"/>
      <c r="B485" s="78"/>
      <c r="C485" s="79"/>
      <c r="D485" s="78"/>
      <c r="E485" s="79"/>
      <c r="F485" s="69"/>
      <c r="G485" s="79"/>
      <c r="H485" s="70"/>
      <c r="I485" s="78"/>
    </row>
    <row r="486">
      <c r="A486" s="123"/>
      <c r="B486" s="78"/>
      <c r="C486" s="79"/>
      <c r="D486" s="78"/>
      <c r="E486" s="79"/>
      <c r="F486" s="69"/>
      <c r="G486" s="79"/>
      <c r="H486" s="70"/>
      <c r="I486" s="78"/>
    </row>
    <row r="487">
      <c r="A487" s="123"/>
      <c r="B487" s="78"/>
      <c r="C487" s="79"/>
      <c r="D487" s="78"/>
      <c r="E487" s="79"/>
      <c r="F487" s="69"/>
      <c r="G487" s="79"/>
      <c r="H487" s="70"/>
      <c r="I487" s="78"/>
    </row>
    <row r="488">
      <c r="A488" s="123"/>
      <c r="B488" s="78"/>
      <c r="C488" s="79"/>
      <c r="D488" s="78"/>
      <c r="E488" s="79"/>
      <c r="F488" s="69"/>
      <c r="G488" s="79"/>
      <c r="H488" s="70"/>
      <c r="I488" s="78"/>
    </row>
    <row r="489">
      <c r="A489" s="123"/>
      <c r="B489" s="78"/>
      <c r="C489" s="79"/>
      <c r="D489" s="78"/>
      <c r="E489" s="79"/>
      <c r="F489" s="69"/>
      <c r="G489" s="79"/>
      <c r="H489" s="70"/>
      <c r="I489" s="78"/>
    </row>
    <row r="490">
      <c r="A490" s="123"/>
      <c r="B490" s="78"/>
      <c r="C490" s="79"/>
      <c r="D490" s="78"/>
      <c r="E490" s="79"/>
      <c r="F490" s="69"/>
      <c r="G490" s="79"/>
      <c r="H490" s="70"/>
      <c r="I490" s="78"/>
    </row>
    <row r="491">
      <c r="A491" s="123"/>
      <c r="B491" s="78"/>
      <c r="C491" s="79"/>
      <c r="D491" s="78"/>
      <c r="E491" s="79"/>
      <c r="F491" s="69"/>
      <c r="G491" s="79"/>
      <c r="H491" s="70"/>
      <c r="I491" s="78"/>
    </row>
    <row r="492">
      <c r="A492" s="123"/>
      <c r="B492" s="78"/>
      <c r="C492" s="79"/>
      <c r="D492" s="78"/>
      <c r="E492" s="79"/>
      <c r="F492" s="69"/>
      <c r="G492" s="79"/>
      <c r="H492" s="70"/>
      <c r="I492" s="78"/>
    </row>
    <row r="493">
      <c r="A493" s="123"/>
      <c r="B493" s="78"/>
      <c r="C493" s="79"/>
      <c r="D493" s="78"/>
      <c r="E493" s="79"/>
      <c r="F493" s="69"/>
      <c r="G493" s="79"/>
      <c r="H493" s="70"/>
      <c r="I493" s="78"/>
    </row>
    <row r="494">
      <c r="A494" s="123"/>
      <c r="B494" s="78"/>
      <c r="C494" s="79"/>
      <c r="D494" s="78"/>
      <c r="E494" s="79"/>
      <c r="F494" s="69"/>
      <c r="G494" s="79"/>
      <c r="H494" s="70"/>
      <c r="I494" s="78"/>
    </row>
    <row r="495">
      <c r="A495" s="123"/>
      <c r="B495" s="78"/>
      <c r="C495" s="79"/>
      <c r="D495" s="78"/>
      <c r="E495" s="79"/>
      <c r="F495" s="69"/>
      <c r="G495" s="79"/>
      <c r="H495" s="70"/>
      <c r="I495" s="78"/>
    </row>
    <row r="496">
      <c r="A496" s="123"/>
      <c r="B496" s="78"/>
      <c r="C496" s="79"/>
      <c r="D496" s="78"/>
      <c r="E496" s="79"/>
      <c r="F496" s="69"/>
      <c r="G496" s="79"/>
      <c r="H496" s="70"/>
      <c r="I496" s="78"/>
    </row>
    <row r="497">
      <c r="A497" s="123"/>
      <c r="B497" s="78"/>
      <c r="C497" s="79"/>
      <c r="D497" s="78"/>
      <c r="E497" s="79"/>
      <c r="F497" s="69"/>
      <c r="G497" s="79"/>
      <c r="H497" s="70"/>
      <c r="I497" s="78"/>
    </row>
    <row r="498">
      <c r="A498" s="123"/>
      <c r="B498" s="78"/>
      <c r="C498" s="79"/>
      <c r="D498" s="78"/>
      <c r="E498" s="79"/>
      <c r="F498" s="69"/>
      <c r="G498" s="79"/>
      <c r="H498" s="70"/>
      <c r="I498" s="78"/>
    </row>
    <row r="499">
      <c r="A499" s="123"/>
      <c r="B499" s="78"/>
      <c r="C499" s="79"/>
      <c r="D499" s="78"/>
      <c r="E499" s="79"/>
      <c r="F499" s="69"/>
      <c r="G499" s="79"/>
      <c r="H499" s="70"/>
      <c r="I499" s="78"/>
    </row>
    <row r="500">
      <c r="A500" s="123"/>
      <c r="B500" s="78"/>
      <c r="C500" s="79"/>
      <c r="D500" s="78"/>
      <c r="E500" s="79"/>
      <c r="F500" s="69"/>
      <c r="G500" s="79"/>
      <c r="H500" s="70"/>
      <c r="I500" s="78"/>
    </row>
    <row r="501">
      <c r="A501" s="123"/>
      <c r="B501" s="78"/>
      <c r="C501" s="79"/>
      <c r="D501" s="78"/>
      <c r="E501" s="79"/>
      <c r="F501" s="69"/>
      <c r="G501" s="79"/>
      <c r="H501" s="70"/>
      <c r="I501" s="78"/>
    </row>
    <row r="502">
      <c r="A502" s="123"/>
      <c r="B502" s="78"/>
      <c r="C502" s="79"/>
      <c r="D502" s="78"/>
      <c r="E502" s="79"/>
      <c r="F502" s="69"/>
      <c r="G502" s="79"/>
      <c r="H502" s="70"/>
      <c r="I502" s="78"/>
    </row>
    <row r="503">
      <c r="A503" s="123"/>
      <c r="B503" s="78"/>
      <c r="C503" s="79"/>
      <c r="D503" s="78"/>
      <c r="E503" s="79"/>
      <c r="F503" s="69"/>
      <c r="G503" s="79"/>
      <c r="H503" s="70"/>
      <c r="I503" s="78"/>
    </row>
    <row r="504">
      <c r="A504" s="123"/>
      <c r="B504" s="78"/>
      <c r="C504" s="79"/>
      <c r="D504" s="78"/>
      <c r="E504" s="79"/>
      <c r="F504" s="69"/>
      <c r="G504" s="79"/>
      <c r="H504" s="70"/>
      <c r="I504" s="78"/>
    </row>
    <row r="505">
      <c r="A505" s="123"/>
      <c r="B505" s="78"/>
      <c r="C505" s="79"/>
      <c r="D505" s="78"/>
      <c r="E505" s="79"/>
      <c r="F505" s="69"/>
      <c r="G505" s="79"/>
      <c r="H505" s="70"/>
      <c r="I505" s="78"/>
    </row>
    <row r="506">
      <c r="A506" s="123"/>
      <c r="B506" s="78"/>
      <c r="C506" s="79"/>
      <c r="D506" s="78"/>
      <c r="E506" s="79"/>
      <c r="F506" s="69"/>
      <c r="G506" s="79"/>
      <c r="H506" s="70"/>
      <c r="I506" s="78"/>
    </row>
    <row r="507">
      <c r="A507" s="123"/>
      <c r="B507" s="78"/>
      <c r="C507" s="79"/>
      <c r="D507" s="78"/>
      <c r="E507" s="79"/>
      <c r="F507" s="69"/>
      <c r="G507" s="79"/>
      <c r="H507" s="70"/>
      <c r="I507" s="78"/>
    </row>
    <row r="508">
      <c r="A508" s="123"/>
      <c r="B508" s="78"/>
      <c r="C508" s="79"/>
      <c r="D508" s="78"/>
      <c r="E508" s="79"/>
      <c r="F508" s="69"/>
      <c r="G508" s="79"/>
      <c r="H508" s="70"/>
      <c r="I508" s="78"/>
    </row>
    <row r="509">
      <c r="A509" s="123"/>
      <c r="B509" s="78"/>
      <c r="C509" s="79"/>
      <c r="D509" s="78"/>
      <c r="E509" s="79"/>
      <c r="F509" s="69"/>
      <c r="G509" s="79"/>
      <c r="H509" s="70"/>
      <c r="I509" s="78"/>
    </row>
    <row r="510">
      <c r="A510" s="123"/>
      <c r="B510" s="78"/>
      <c r="C510" s="79"/>
      <c r="D510" s="78"/>
      <c r="E510" s="79"/>
      <c r="F510" s="69"/>
      <c r="G510" s="79"/>
      <c r="H510" s="70"/>
      <c r="I510" s="78"/>
    </row>
    <row r="511">
      <c r="A511" s="123"/>
      <c r="B511" s="78"/>
      <c r="C511" s="79"/>
      <c r="D511" s="78"/>
      <c r="E511" s="79"/>
      <c r="F511" s="69"/>
      <c r="G511" s="79"/>
      <c r="H511" s="70"/>
      <c r="I511" s="78"/>
    </row>
    <row r="512">
      <c r="A512" s="123"/>
      <c r="B512" s="78"/>
      <c r="C512" s="79"/>
      <c r="D512" s="78"/>
      <c r="E512" s="79"/>
      <c r="F512" s="69"/>
      <c r="G512" s="79"/>
      <c r="H512" s="70"/>
      <c r="I512" s="78"/>
    </row>
    <row r="513">
      <c r="A513" s="123"/>
      <c r="B513" s="78"/>
      <c r="C513" s="79"/>
      <c r="D513" s="78"/>
      <c r="E513" s="79"/>
      <c r="F513" s="69"/>
      <c r="G513" s="79"/>
      <c r="H513" s="70"/>
      <c r="I513" s="78"/>
    </row>
    <row r="514">
      <c r="A514" s="123"/>
      <c r="B514" s="78"/>
      <c r="C514" s="79"/>
      <c r="D514" s="78"/>
      <c r="E514" s="79"/>
      <c r="F514" s="69"/>
      <c r="G514" s="79"/>
      <c r="H514" s="70"/>
      <c r="I514" s="78"/>
    </row>
    <row r="515">
      <c r="A515" s="123"/>
      <c r="B515" s="78"/>
      <c r="C515" s="79"/>
      <c r="D515" s="78"/>
      <c r="E515" s="79"/>
      <c r="F515" s="69"/>
      <c r="G515" s="79"/>
      <c r="H515" s="70"/>
      <c r="I515" s="78"/>
    </row>
    <row r="516">
      <c r="A516" s="123"/>
      <c r="B516" s="78"/>
      <c r="C516" s="79"/>
      <c r="D516" s="78"/>
      <c r="E516" s="79"/>
      <c r="F516" s="69"/>
      <c r="G516" s="79"/>
      <c r="H516" s="70"/>
      <c r="I516" s="78"/>
    </row>
    <row r="517">
      <c r="A517" s="123"/>
      <c r="B517" s="78"/>
      <c r="C517" s="79"/>
      <c r="D517" s="78"/>
      <c r="E517" s="79"/>
      <c r="F517" s="69"/>
      <c r="G517" s="79"/>
      <c r="H517" s="70"/>
      <c r="I517" s="78"/>
    </row>
    <row r="518">
      <c r="A518" s="123"/>
      <c r="B518" s="78"/>
      <c r="C518" s="79"/>
      <c r="D518" s="78"/>
      <c r="E518" s="79"/>
      <c r="F518" s="69"/>
      <c r="G518" s="79"/>
      <c r="H518" s="70"/>
      <c r="I518" s="78"/>
    </row>
    <row r="519">
      <c r="A519" s="123"/>
      <c r="B519" s="78"/>
      <c r="C519" s="79"/>
      <c r="D519" s="78"/>
      <c r="E519" s="79"/>
      <c r="F519" s="69"/>
      <c r="G519" s="79"/>
      <c r="H519" s="70"/>
      <c r="I519" s="78"/>
    </row>
    <row r="520">
      <c r="A520" s="123"/>
      <c r="B520" s="78"/>
      <c r="C520" s="79"/>
      <c r="D520" s="78"/>
      <c r="E520" s="79"/>
      <c r="F520" s="69"/>
      <c r="G520" s="79"/>
      <c r="H520" s="70"/>
      <c r="I520" s="78"/>
    </row>
    <row r="521">
      <c r="A521" s="123"/>
      <c r="B521" s="78"/>
      <c r="C521" s="79"/>
      <c r="D521" s="78"/>
      <c r="E521" s="79"/>
      <c r="F521" s="69"/>
      <c r="G521" s="79"/>
      <c r="H521" s="70"/>
      <c r="I521" s="78"/>
    </row>
    <row r="522">
      <c r="A522" s="123"/>
      <c r="B522" s="78"/>
      <c r="C522" s="79"/>
      <c r="D522" s="78"/>
      <c r="E522" s="79"/>
      <c r="F522" s="69"/>
      <c r="G522" s="79"/>
      <c r="H522" s="70"/>
      <c r="I522" s="78"/>
    </row>
    <row r="523">
      <c r="A523" s="123"/>
      <c r="B523" s="78"/>
      <c r="C523" s="79"/>
      <c r="D523" s="78"/>
      <c r="E523" s="79"/>
      <c r="F523" s="69"/>
      <c r="G523" s="79"/>
      <c r="H523" s="70"/>
      <c r="I523" s="78"/>
    </row>
    <row r="524">
      <c r="A524" s="123"/>
      <c r="B524" s="78"/>
      <c r="C524" s="79"/>
      <c r="D524" s="78"/>
      <c r="E524" s="79"/>
      <c r="F524" s="69"/>
      <c r="G524" s="79"/>
      <c r="H524" s="70"/>
      <c r="I524" s="78"/>
    </row>
    <row r="525">
      <c r="A525" s="123"/>
      <c r="B525" s="78"/>
      <c r="C525" s="79"/>
      <c r="D525" s="78"/>
      <c r="E525" s="79"/>
      <c r="F525" s="69"/>
      <c r="G525" s="79"/>
      <c r="H525" s="70"/>
      <c r="I525" s="78"/>
    </row>
    <row r="526">
      <c r="A526" s="123"/>
      <c r="B526" s="78"/>
      <c r="C526" s="79"/>
      <c r="D526" s="78"/>
      <c r="E526" s="79"/>
      <c r="F526" s="69"/>
      <c r="G526" s="79"/>
      <c r="H526" s="70"/>
      <c r="I526" s="78"/>
    </row>
    <row r="527">
      <c r="A527" s="123"/>
      <c r="B527" s="78"/>
      <c r="C527" s="79"/>
      <c r="D527" s="78"/>
      <c r="E527" s="79"/>
      <c r="F527" s="69"/>
      <c r="G527" s="79"/>
      <c r="H527" s="70"/>
      <c r="I527" s="78"/>
    </row>
    <row r="528">
      <c r="A528" s="123"/>
      <c r="B528" s="78"/>
      <c r="C528" s="79"/>
      <c r="D528" s="78"/>
      <c r="E528" s="79"/>
      <c r="F528" s="69"/>
      <c r="G528" s="79"/>
      <c r="H528" s="70"/>
      <c r="I528" s="78"/>
    </row>
    <row r="529">
      <c r="A529" s="123"/>
      <c r="B529" s="78"/>
      <c r="C529" s="79"/>
      <c r="D529" s="78"/>
      <c r="E529" s="79"/>
      <c r="F529" s="69"/>
      <c r="G529" s="79"/>
      <c r="H529" s="70"/>
      <c r="I529" s="78"/>
    </row>
    <row r="530">
      <c r="A530" s="123"/>
      <c r="B530" s="78"/>
      <c r="C530" s="79"/>
      <c r="D530" s="78"/>
      <c r="E530" s="79"/>
      <c r="F530" s="69"/>
      <c r="G530" s="79"/>
      <c r="H530" s="70"/>
      <c r="I530" s="78"/>
    </row>
    <row r="531">
      <c r="A531" s="123"/>
      <c r="B531" s="78"/>
      <c r="C531" s="79"/>
      <c r="D531" s="78"/>
      <c r="E531" s="79"/>
      <c r="F531" s="69"/>
      <c r="G531" s="79"/>
      <c r="H531" s="70"/>
      <c r="I531" s="78"/>
    </row>
    <row r="532">
      <c r="A532" s="123"/>
      <c r="B532" s="78"/>
      <c r="C532" s="79"/>
      <c r="D532" s="78"/>
      <c r="E532" s="79"/>
      <c r="F532" s="69"/>
      <c r="G532" s="79"/>
      <c r="H532" s="70"/>
      <c r="I532" s="78"/>
    </row>
    <row r="533">
      <c r="A533" s="123"/>
      <c r="B533" s="78"/>
      <c r="C533" s="79"/>
      <c r="D533" s="78"/>
      <c r="E533" s="79"/>
      <c r="F533" s="69"/>
      <c r="G533" s="79"/>
      <c r="H533" s="70"/>
      <c r="I533" s="78"/>
    </row>
    <row r="534">
      <c r="A534" s="123"/>
      <c r="B534" s="78"/>
      <c r="C534" s="79"/>
      <c r="D534" s="78"/>
      <c r="E534" s="79"/>
      <c r="F534" s="69"/>
      <c r="G534" s="79"/>
      <c r="H534" s="70"/>
      <c r="I534" s="78"/>
    </row>
    <row r="535">
      <c r="A535" s="123"/>
      <c r="B535" s="78"/>
      <c r="C535" s="79"/>
      <c r="D535" s="78"/>
      <c r="E535" s="79"/>
      <c r="F535" s="69"/>
      <c r="G535" s="79"/>
      <c r="H535" s="70"/>
      <c r="I535" s="78"/>
    </row>
    <row r="536">
      <c r="A536" s="123"/>
      <c r="B536" s="78"/>
      <c r="C536" s="79"/>
      <c r="D536" s="78"/>
      <c r="E536" s="79"/>
      <c r="F536" s="69"/>
      <c r="G536" s="79"/>
      <c r="H536" s="70"/>
      <c r="I536" s="78"/>
    </row>
    <row r="537">
      <c r="A537" s="123"/>
      <c r="B537" s="78"/>
      <c r="C537" s="79"/>
      <c r="D537" s="78"/>
      <c r="E537" s="79"/>
      <c r="F537" s="69"/>
      <c r="G537" s="79"/>
      <c r="H537" s="70"/>
      <c r="I537" s="78"/>
    </row>
    <row r="538">
      <c r="A538" s="123"/>
      <c r="B538" s="78"/>
      <c r="C538" s="79"/>
      <c r="D538" s="78"/>
      <c r="E538" s="79"/>
      <c r="F538" s="69"/>
      <c r="G538" s="79"/>
      <c r="H538" s="70"/>
      <c r="I538" s="78"/>
    </row>
    <row r="539">
      <c r="A539" s="123"/>
      <c r="B539" s="78"/>
      <c r="C539" s="79"/>
      <c r="D539" s="78"/>
      <c r="E539" s="79"/>
      <c r="F539" s="69"/>
      <c r="G539" s="79"/>
      <c r="H539" s="70"/>
      <c r="I539" s="78"/>
    </row>
    <row r="540">
      <c r="A540" s="123"/>
      <c r="B540" s="78"/>
      <c r="C540" s="79"/>
      <c r="D540" s="78"/>
      <c r="E540" s="79"/>
      <c r="F540" s="69"/>
      <c r="G540" s="79"/>
      <c r="H540" s="70"/>
      <c r="I540" s="78"/>
    </row>
    <row r="541">
      <c r="A541" s="123"/>
      <c r="B541" s="78"/>
      <c r="C541" s="79"/>
      <c r="D541" s="78"/>
      <c r="E541" s="79"/>
      <c r="F541" s="69"/>
      <c r="G541" s="79"/>
      <c r="H541" s="70"/>
      <c r="I541" s="78"/>
    </row>
    <row r="542">
      <c r="A542" s="123"/>
      <c r="B542" s="78"/>
      <c r="C542" s="79"/>
      <c r="D542" s="78"/>
      <c r="E542" s="79"/>
      <c r="F542" s="69"/>
      <c r="G542" s="79"/>
      <c r="H542" s="70"/>
      <c r="I542" s="78"/>
    </row>
    <row r="543">
      <c r="A543" s="123"/>
      <c r="B543" s="78"/>
      <c r="C543" s="79"/>
      <c r="D543" s="78"/>
      <c r="E543" s="79"/>
      <c r="F543" s="69"/>
      <c r="G543" s="79"/>
      <c r="H543" s="70"/>
      <c r="I543" s="78"/>
    </row>
    <row r="544">
      <c r="A544" s="123"/>
      <c r="B544" s="78"/>
      <c r="C544" s="79"/>
      <c r="D544" s="78"/>
      <c r="E544" s="79"/>
      <c r="F544" s="69"/>
      <c r="G544" s="79"/>
      <c r="H544" s="70"/>
      <c r="I544" s="78"/>
    </row>
    <row r="545">
      <c r="A545" s="123"/>
      <c r="B545" s="78"/>
      <c r="C545" s="79"/>
      <c r="D545" s="78"/>
      <c r="E545" s="79"/>
      <c r="F545" s="69"/>
      <c r="G545" s="79"/>
      <c r="H545" s="70"/>
      <c r="I545" s="78"/>
    </row>
    <row r="546">
      <c r="A546" s="123"/>
      <c r="B546" s="78"/>
      <c r="C546" s="79"/>
      <c r="D546" s="78"/>
      <c r="E546" s="79"/>
      <c r="F546" s="69"/>
      <c r="G546" s="79"/>
      <c r="H546" s="70"/>
      <c r="I546" s="78"/>
    </row>
    <row r="547">
      <c r="A547" s="123"/>
      <c r="B547" s="78"/>
      <c r="C547" s="79"/>
      <c r="D547" s="78"/>
      <c r="E547" s="79"/>
      <c r="F547" s="69"/>
      <c r="G547" s="79"/>
      <c r="H547" s="70"/>
      <c r="I547" s="78"/>
    </row>
    <row r="548">
      <c r="A548" s="123"/>
      <c r="B548" s="78"/>
      <c r="C548" s="79"/>
      <c r="D548" s="78"/>
      <c r="E548" s="79"/>
      <c r="F548" s="69"/>
      <c r="G548" s="79"/>
      <c r="H548" s="70"/>
      <c r="I548" s="78"/>
    </row>
    <row r="549">
      <c r="A549" s="123"/>
      <c r="B549" s="78"/>
      <c r="C549" s="79"/>
      <c r="D549" s="78"/>
      <c r="E549" s="79"/>
      <c r="F549" s="69"/>
      <c r="G549" s="79"/>
      <c r="H549" s="70"/>
      <c r="I549" s="78"/>
    </row>
    <row r="550">
      <c r="A550" s="123"/>
      <c r="B550" s="78"/>
      <c r="C550" s="79"/>
      <c r="D550" s="78"/>
      <c r="E550" s="79"/>
      <c r="F550" s="69"/>
      <c r="G550" s="79"/>
      <c r="H550" s="70"/>
      <c r="I550" s="78"/>
    </row>
    <row r="551">
      <c r="A551" s="123"/>
      <c r="B551" s="78"/>
      <c r="C551" s="79"/>
      <c r="D551" s="78"/>
      <c r="E551" s="79"/>
      <c r="F551" s="69"/>
      <c r="G551" s="79"/>
      <c r="H551" s="70"/>
      <c r="I551" s="78"/>
    </row>
    <row r="552">
      <c r="A552" s="123"/>
      <c r="B552" s="78"/>
      <c r="C552" s="79"/>
      <c r="D552" s="78"/>
      <c r="E552" s="79"/>
      <c r="F552" s="69"/>
      <c r="G552" s="79"/>
      <c r="H552" s="70"/>
      <c r="I552" s="78"/>
    </row>
    <row r="553">
      <c r="A553" s="123"/>
      <c r="B553" s="78"/>
      <c r="C553" s="79"/>
      <c r="D553" s="78"/>
      <c r="E553" s="79"/>
      <c r="F553" s="69"/>
      <c r="G553" s="79"/>
      <c r="H553" s="70"/>
      <c r="I553" s="78"/>
    </row>
    <row r="554">
      <c r="A554" s="123"/>
      <c r="B554" s="78"/>
      <c r="C554" s="79"/>
      <c r="D554" s="78"/>
      <c r="E554" s="79"/>
      <c r="F554" s="69"/>
      <c r="G554" s="79"/>
      <c r="H554" s="70"/>
      <c r="I554" s="78"/>
    </row>
    <row r="555">
      <c r="A555" s="123"/>
      <c r="B555" s="78"/>
      <c r="C555" s="79"/>
      <c r="D555" s="78"/>
      <c r="E555" s="79"/>
      <c r="F555" s="69"/>
      <c r="G555" s="79"/>
      <c r="H555" s="70"/>
      <c r="I555" s="78"/>
    </row>
    <row r="556">
      <c r="A556" s="123"/>
      <c r="B556" s="78"/>
      <c r="C556" s="79"/>
      <c r="D556" s="78"/>
      <c r="E556" s="79"/>
      <c r="F556" s="69"/>
      <c r="G556" s="79"/>
      <c r="H556" s="70"/>
      <c r="I556" s="78"/>
    </row>
    <row r="557">
      <c r="A557" s="123"/>
      <c r="B557" s="78"/>
      <c r="C557" s="79"/>
      <c r="D557" s="78"/>
      <c r="E557" s="79"/>
      <c r="F557" s="69"/>
      <c r="G557" s="79"/>
      <c r="H557" s="70"/>
      <c r="I557" s="78"/>
    </row>
    <row r="558">
      <c r="A558" s="123"/>
      <c r="B558" s="78"/>
      <c r="C558" s="79"/>
      <c r="D558" s="78"/>
      <c r="E558" s="79"/>
      <c r="F558" s="69"/>
      <c r="G558" s="79"/>
      <c r="H558" s="70"/>
      <c r="I558" s="78"/>
    </row>
    <row r="559">
      <c r="A559" s="123"/>
      <c r="B559" s="78"/>
      <c r="C559" s="79"/>
      <c r="D559" s="78"/>
      <c r="E559" s="79"/>
      <c r="F559" s="69"/>
      <c r="G559" s="79"/>
      <c r="H559" s="70"/>
      <c r="I559" s="78"/>
    </row>
    <row r="560">
      <c r="A560" s="123"/>
      <c r="B560" s="78"/>
      <c r="C560" s="79"/>
      <c r="D560" s="78"/>
      <c r="E560" s="79"/>
      <c r="F560" s="69"/>
      <c r="G560" s="79"/>
      <c r="H560" s="70"/>
      <c r="I560" s="78"/>
    </row>
    <row r="561">
      <c r="A561" s="123"/>
      <c r="B561" s="78"/>
      <c r="C561" s="79"/>
      <c r="D561" s="78"/>
      <c r="E561" s="79"/>
      <c r="F561" s="69"/>
      <c r="G561" s="79"/>
      <c r="H561" s="70"/>
      <c r="I561" s="78"/>
    </row>
    <row r="562">
      <c r="A562" s="123"/>
      <c r="B562" s="78"/>
      <c r="C562" s="79"/>
      <c r="D562" s="78"/>
      <c r="E562" s="79"/>
      <c r="F562" s="69"/>
      <c r="G562" s="79"/>
      <c r="H562" s="70"/>
      <c r="I562" s="78"/>
    </row>
    <row r="563">
      <c r="A563" s="123"/>
      <c r="B563" s="78"/>
      <c r="C563" s="79"/>
      <c r="D563" s="78"/>
      <c r="E563" s="79"/>
      <c r="F563" s="69"/>
      <c r="G563" s="79"/>
      <c r="H563" s="70"/>
      <c r="I563" s="78"/>
    </row>
    <row r="564">
      <c r="A564" s="123"/>
      <c r="B564" s="78"/>
      <c r="C564" s="79"/>
      <c r="D564" s="78"/>
      <c r="E564" s="79"/>
      <c r="F564" s="69"/>
      <c r="G564" s="79"/>
      <c r="H564" s="70"/>
      <c r="I564" s="78"/>
    </row>
    <row r="565">
      <c r="A565" s="123"/>
      <c r="B565" s="78"/>
      <c r="C565" s="79"/>
      <c r="D565" s="78"/>
      <c r="E565" s="79"/>
      <c r="F565" s="69"/>
      <c r="G565" s="79"/>
      <c r="H565" s="70"/>
      <c r="I565" s="78"/>
    </row>
    <row r="566">
      <c r="A566" s="123"/>
      <c r="B566" s="78"/>
      <c r="C566" s="79"/>
      <c r="D566" s="78"/>
      <c r="E566" s="79"/>
      <c r="F566" s="69"/>
      <c r="G566" s="79"/>
      <c r="H566" s="70"/>
      <c r="I566" s="78"/>
    </row>
    <row r="567">
      <c r="A567" s="123"/>
      <c r="B567" s="78"/>
      <c r="C567" s="79"/>
      <c r="D567" s="78"/>
      <c r="E567" s="79"/>
      <c r="F567" s="69"/>
      <c r="G567" s="79"/>
      <c r="H567" s="70"/>
      <c r="I567" s="78"/>
    </row>
    <row r="568">
      <c r="A568" s="123"/>
      <c r="B568" s="78"/>
      <c r="C568" s="79"/>
      <c r="D568" s="78"/>
      <c r="E568" s="79"/>
      <c r="F568" s="69"/>
      <c r="G568" s="79"/>
      <c r="H568" s="70"/>
      <c r="I568" s="78"/>
    </row>
    <row r="569">
      <c r="A569" s="123"/>
      <c r="B569" s="78"/>
      <c r="C569" s="79"/>
      <c r="D569" s="78"/>
      <c r="E569" s="79"/>
      <c r="F569" s="69"/>
      <c r="G569" s="79"/>
      <c r="H569" s="70"/>
      <c r="I569" s="78"/>
    </row>
    <row r="570">
      <c r="A570" s="123"/>
      <c r="B570" s="78"/>
      <c r="C570" s="79"/>
      <c r="D570" s="78"/>
      <c r="E570" s="79"/>
      <c r="F570" s="69"/>
      <c r="G570" s="79"/>
      <c r="H570" s="70"/>
      <c r="I570" s="78"/>
    </row>
    <row r="571">
      <c r="A571" s="123"/>
      <c r="B571" s="78"/>
      <c r="C571" s="79"/>
      <c r="D571" s="78"/>
      <c r="E571" s="79"/>
      <c r="F571" s="69"/>
      <c r="G571" s="79"/>
      <c r="H571" s="70"/>
      <c r="I571" s="78"/>
    </row>
    <row r="572">
      <c r="A572" s="123"/>
      <c r="B572" s="78"/>
      <c r="C572" s="79"/>
      <c r="D572" s="78"/>
      <c r="E572" s="79"/>
      <c r="F572" s="69"/>
      <c r="G572" s="79"/>
      <c r="H572" s="70"/>
      <c r="I572" s="78"/>
    </row>
    <row r="573">
      <c r="A573" s="123"/>
      <c r="B573" s="78"/>
      <c r="C573" s="79"/>
      <c r="D573" s="78"/>
      <c r="E573" s="79"/>
      <c r="F573" s="69"/>
      <c r="G573" s="79"/>
      <c r="H573" s="70"/>
      <c r="I573" s="78"/>
    </row>
    <row r="574">
      <c r="A574" s="123"/>
      <c r="B574" s="78"/>
      <c r="C574" s="79"/>
      <c r="D574" s="78"/>
      <c r="E574" s="79"/>
      <c r="F574" s="69"/>
      <c r="G574" s="79"/>
      <c r="H574" s="70"/>
      <c r="I574" s="78"/>
    </row>
    <row r="575">
      <c r="A575" s="123"/>
      <c r="B575" s="78"/>
      <c r="C575" s="79"/>
      <c r="D575" s="78"/>
      <c r="E575" s="79"/>
      <c r="F575" s="69"/>
      <c r="G575" s="79"/>
      <c r="H575" s="70"/>
      <c r="I575" s="78"/>
    </row>
    <row r="576">
      <c r="A576" s="123"/>
      <c r="B576" s="78"/>
      <c r="C576" s="79"/>
      <c r="D576" s="78"/>
      <c r="E576" s="79"/>
      <c r="F576" s="69"/>
      <c r="G576" s="79"/>
      <c r="H576" s="70"/>
      <c r="I576" s="78"/>
    </row>
    <row r="577">
      <c r="A577" s="123"/>
      <c r="B577" s="78"/>
      <c r="C577" s="79"/>
      <c r="D577" s="78"/>
      <c r="E577" s="79"/>
      <c r="F577" s="69"/>
      <c r="G577" s="79"/>
      <c r="H577" s="70"/>
      <c r="I577" s="78"/>
    </row>
    <row r="578">
      <c r="A578" s="123"/>
      <c r="B578" s="78"/>
      <c r="C578" s="79"/>
      <c r="D578" s="78"/>
      <c r="E578" s="79"/>
      <c r="F578" s="69"/>
      <c r="G578" s="79"/>
      <c r="H578" s="70"/>
      <c r="I578" s="78"/>
    </row>
    <row r="579">
      <c r="A579" s="123"/>
      <c r="B579" s="78"/>
      <c r="C579" s="79"/>
      <c r="D579" s="78"/>
      <c r="E579" s="79"/>
      <c r="F579" s="69"/>
      <c r="G579" s="79"/>
      <c r="H579" s="70"/>
      <c r="I579" s="78"/>
    </row>
    <row r="580">
      <c r="A580" s="123"/>
      <c r="B580" s="78"/>
      <c r="C580" s="79"/>
      <c r="D580" s="78"/>
      <c r="E580" s="79"/>
      <c r="F580" s="69"/>
      <c r="G580" s="79"/>
      <c r="H580" s="70"/>
      <c r="I580" s="78"/>
    </row>
    <row r="581">
      <c r="A581" s="123"/>
      <c r="B581" s="78"/>
      <c r="C581" s="79"/>
      <c r="D581" s="78"/>
      <c r="E581" s="79"/>
      <c r="F581" s="69"/>
      <c r="G581" s="79"/>
      <c r="H581" s="70"/>
      <c r="I581" s="78"/>
    </row>
    <row r="582">
      <c r="A582" s="123"/>
      <c r="B582" s="78"/>
      <c r="C582" s="79"/>
      <c r="D582" s="78"/>
      <c r="E582" s="79"/>
      <c r="F582" s="69"/>
      <c r="G582" s="79"/>
      <c r="H582" s="70"/>
      <c r="I582" s="78"/>
    </row>
    <row r="583">
      <c r="A583" s="123"/>
      <c r="B583" s="78"/>
      <c r="C583" s="79"/>
      <c r="D583" s="78"/>
      <c r="E583" s="79"/>
      <c r="F583" s="69"/>
      <c r="G583" s="79"/>
      <c r="H583" s="70"/>
      <c r="I583" s="78"/>
    </row>
    <row r="584">
      <c r="A584" s="123"/>
      <c r="B584" s="78"/>
      <c r="C584" s="79"/>
      <c r="D584" s="78"/>
      <c r="E584" s="79"/>
      <c r="F584" s="69"/>
      <c r="G584" s="79"/>
      <c r="H584" s="70"/>
      <c r="I584" s="78"/>
    </row>
    <row r="585">
      <c r="A585" s="123"/>
      <c r="B585" s="78"/>
      <c r="C585" s="79"/>
      <c r="D585" s="78"/>
      <c r="E585" s="79"/>
      <c r="F585" s="69"/>
      <c r="G585" s="79"/>
      <c r="H585" s="70"/>
      <c r="I585" s="78"/>
    </row>
    <row r="586">
      <c r="A586" s="123"/>
      <c r="B586" s="78"/>
      <c r="C586" s="79"/>
      <c r="D586" s="78"/>
      <c r="E586" s="79"/>
      <c r="F586" s="69"/>
      <c r="G586" s="79"/>
      <c r="H586" s="70"/>
      <c r="I586" s="78"/>
    </row>
    <row r="587">
      <c r="A587" s="123"/>
      <c r="B587" s="78"/>
      <c r="C587" s="79"/>
      <c r="D587" s="78"/>
      <c r="E587" s="79"/>
      <c r="F587" s="69"/>
      <c r="G587" s="79"/>
      <c r="H587" s="70"/>
      <c r="I587" s="78"/>
    </row>
    <row r="588">
      <c r="A588" s="123"/>
      <c r="B588" s="78"/>
      <c r="C588" s="79"/>
      <c r="D588" s="78"/>
      <c r="E588" s="79"/>
      <c r="F588" s="69"/>
      <c r="G588" s="79"/>
      <c r="H588" s="70"/>
      <c r="I588" s="78"/>
    </row>
    <row r="589">
      <c r="A589" s="123"/>
      <c r="B589" s="78"/>
      <c r="C589" s="79"/>
      <c r="D589" s="78"/>
      <c r="E589" s="79"/>
      <c r="F589" s="69"/>
      <c r="G589" s="79"/>
      <c r="H589" s="70"/>
      <c r="I589" s="78"/>
    </row>
    <row r="590">
      <c r="A590" s="123"/>
      <c r="B590" s="78"/>
      <c r="C590" s="79"/>
      <c r="D590" s="78"/>
      <c r="E590" s="79"/>
      <c r="F590" s="69"/>
      <c r="G590" s="79"/>
      <c r="H590" s="70"/>
      <c r="I590" s="78"/>
    </row>
    <row r="591">
      <c r="A591" s="123"/>
      <c r="B591" s="78"/>
      <c r="C591" s="79"/>
      <c r="D591" s="78"/>
      <c r="E591" s="79"/>
      <c r="F591" s="69"/>
      <c r="G591" s="79"/>
      <c r="H591" s="70"/>
      <c r="I591" s="78"/>
    </row>
    <row r="592">
      <c r="A592" s="123"/>
      <c r="B592" s="78"/>
      <c r="C592" s="79"/>
      <c r="D592" s="78"/>
      <c r="E592" s="79"/>
      <c r="F592" s="69"/>
      <c r="G592" s="79"/>
      <c r="H592" s="70"/>
      <c r="I592" s="78"/>
    </row>
    <row r="593">
      <c r="A593" s="123"/>
      <c r="B593" s="78"/>
      <c r="C593" s="79"/>
      <c r="D593" s="78"/>
      <c r="E593" s="79"/>
      <c r="F593" s="69"/>
      <c r="G593" s="79"/>
      <c r="H593" s="70"/>
      <c r="I593" s="78"/>
    </row>
    <row r="594">
      <c r="A594" s="123"/>
      <c r="B594" s="78"/>
      <c r="C594" s="79"/>
      <c r="D594" s="78"/>
      <c r="E594" s="79"/>
      <c r="F594" s="69"/>
      <c r="G594" s="79"/>
      <c r="H594" s="70"/>
      <c r="I594" s="78"/>
    </row>
    <row r="595">
      <c r="A595" s="123"/>
      <c r="B595" s="78"/>
      <c r="C595" s="79"/>
      <c r="D595" s="78"/>
      <c r="E595" s="79"/>
      <c r="F595" s="69"/>
      <c r="G595" s="79"/>
      <c r="H595" s="70"/>
      <c r="I595" s="78"/>
    </row>
    <row r="596">
      <c r="A596" s="123"/>
      <c r="B596" s="78"/>
      <c r="C596" s="79"/>
      <c r="D596" s="78"/>
      <c r="E596" s="79"/>
      <c r="F596" s="69"/>
      <c r="G596" s="79"/>
      <c r="H596" s="70"/>
      <c r="I596" s="78"/>
    </row>
    <row r="597">
      <c r="A597" s="123"/>
      <c r="B597" s="78"/>
      <c r="C597" s="79"/>
      <c r="D597" s="78"/>
      <c r="E597" s="79"/>
      <c r="F597" s="69"/>
      <c r="G597" s="79"/>
      <c r="H597" s="70"/>
      <c r="I597" s="78"/>
    </row>
    <row r="598">
      <c r="A598" s="123"/>
      <c r="B598" s="78"/>
      <c r="C598" s="79"/>
      <c r="D598" s="78"/>
      <c r="E598" s="79"/>
      <c r="F598" s="69"/>
      <c r="G598" s="79"/>
      <c r="H598" s="70"/>
      <c r="I598" s="78"/>
    </row>
    <row r="599">
      <c r="A599" s="123"/>
      <c r="B599" s="78"/>
      <c r="C599" s="79"/>
      <c r="D599" s="78"/>
      <c r="E599" s="79"/>
      <c r="F599" s="69"/>
      <c r="G599" s="79"/>
      <c r="H599" s="70"/>
      <c r="I599" s="78"/>
    </row>
    <row r="600">
      <c r="A600" s="123"/>
      <c r="B600" s="78"/>
      <c r="C600" s="79"/>
      <c r="D600" s="78"/>
      <c r="E600" s="79"/>
      <c r="F600" s="69"/>
      <c r="G600" s="79"/>
      <c r="H600" s="70"/>
      <c r="I600" s="78"/>
    </row>
    <row r="601">
      <c r="A601" s="123"/>
      <c r="B601" s="78"/>
      <c r="C601" s="79"/>
      <c r="D601" s="78"/>
      <c r="E601" s="79"/>
      <c r="F601" s="69"/>
      <c r="G601" s="79"/>
      <c r="H601" s="70"/>
      <c r="I601" s="78"/>
    </row>
    <row r="602">
      <c r="A602" s="123"/>
      <c r="B602" s="78"/>
      <c r="C602" s="79"/>
      <c r="D602" s="78"/>
      <c r="E602" s="79"/>
      <c r="F602" s="69"/>
      <c r="G602" s="79"/>
      <c r="H602" s="70"/>
      <c r="I602" s="78"/>
    </row>
    <row r="603">
      <c r="A603" s="123"/>
      <c r="B603" s="78"/>
      <c r="C603" s="79"/>
      <c r="D603" s="78"/>
      <c r="E603" s="79"/>
      <c r="F603" s="69"/>
      <c r="G603" s="79"/>
      <c r="H603" s="70"/>
      <c r="I603" s="78"/>
    </row>
    <row r="604">
      <c r="A604" s="123"/>
      <c r="B604" s="78"/>
      <c r="C604" s="79"/>
      <c r="D604" s="78"/>
      <c r="E604" s="79"/>
      <c r="F604" s="69"/>
      <c r="G604" s="79"/>
      <c r="H604" s="70"/>
      <c r="I604" s="78"/>
    </row>
    <row r="605">
      <c r="A605" s="123"/>
      <c r="B605" s="78"/>
      <c r="C605" s="79"/>
      <c r="D605" s="78"/>
      <c r="E605" s="79"/>
      <c r="F605" s="69"/>
      <c r="G605" s="79"/>
      <c r="H605" s="70"/>
      <c r="I605" s="78"/>
    </row>
    <row r="606">
      <c r="A606" s="123"/>
      <c r="B606" s="78"/>
      <c r="C606" s="79"/>
      <c r="D606" s="78"/>
      <c r="E606" s="79"/>
      <c r="F606" s="69"/>
      <c r="G606" s="79"/>
      <c r="H606" s="70"/>
      <c r="I606" s="78"/>
    </row>
    <row r="607">
      <c r="A607" s="123"/>
      <c r="B607" s="78"/>
      <c r="C607" s="79"/>
      <c r="D607" s="78"/>
      <c r="E607" s="79"/>
      <c r="F607" s="69"/>
      <c r="G607" s="79"/>
      <c r="H607" s="70"/>
      <c r="I607" s="78"/>
    </row>
    <row r="608">
      <c r="A608" s="123"/>
      <c r="B608" s="78"/>
      <c r="C608" s="79"/>
      <c r="D608" s="78"/>
      <c r="E608" s="79"/>
      <c r="F608" s="69"/>
      <c r="G608" s="79"/>
      <c r="H608" s="70"/>
      <c r="I608" s="78"/>
    </row>
    <row r="609">
      <c r="A609" s="123"/>
      <c r="B609" s="78"/>
      <c r="C609" s="79"/>
      <c r="D609" s="78"/>
      <c r="E609" s="79"/>
      <c r="F609" s="69"/>
      <c r="G609" s="79"/>
      <c r="H609" s="70"/>
      <c r="I609" s="78"/>
    </row>
    <row r="610">
      <c r="A610" s="123"/>
      <c r="B610" s="78"/>
      <c r="C610" s="79"/>
      <c r="D610" s="78"/>
      <c r="E610" s="79"/>
      <c r="F610" s="69"/>
      <c r="G610" s="79"/>
      <c r="H610" s="70"/>
      <c r="I610" s="78"/>
    </row>
    <row r="611">
      <c r="A611" s="123"/>
      <c r="B611" s="78"/>
      <c r="C611" s="79"/>
      <c r="D611" s="78"/>
      <c r="E611" s="79"/>
      <c r="F611" s="69"/>
      <c r="G611" s="79"/>
      <c r="H611" s="70"/>
      <c r="I611" s="78"/>
    </row>
    <row r="612">
      <c r="A612" s="123"/>
      <c r="B612" s="78"/>
      <c r="C612" s="79"/>
      <c r="D612" s="78"/>
      <c r="E612" s="79"/>
      <c r="F612" s="69"/>
      <c r="G612" s="79"/>
      <c r="H612" s="70"/>
      <c r="I612" s="78"/>
    </row>
    <row r="613">
      <c r="A613" s="123"/>
      <c r="B613" s="78"/>
      <c r="C613" s="79"/>
      <c r="D613" s="78"/>
      <c r="E613" s="79"/>
      <c r="F613" s="69"/>
      <c r="G613" s="79"/>
      <c r="H613" s="70"/>
      <c r="I613" s="78"/>
    </row>
    <row r="614">
      <c r="A614" s="123"/>
      <c r="B614" s="78"/>
      <c r="C614" s="79"/>
      <c r="D614" s="78"/>
      <c r="E614" s="79"/>
      <c r="F614" s="69"/>
      <c r="G614" s="79"/>
      <c r="H614" s="70"/>
      <c r="I614" s="78"/>
    </row>
    <row r="615">
      <c r="A615" s="123"/>
      <c r="B615" s="78"/>
      <c r="C615" s="79"/>
      <c r="D615" s="78"/>
      <c r="E615" s="79"/>
      <c r="F615" s="69"/>
      <c r="G615" s="79"/>
      <c r="H615" s="70"/>
      <c r="I615" s="78"/>
    </row>
    <row r="616">
      <c r="A616" s="123"/>
      <c r="B616" s="78"/>
      <c r="C616" s="79"/>
      <c r="D616" s="78"/>
      <c r="E616" s="79"/>
      <c r="F616" s="69"/>
      <c r="G616" s="79"/>
      <c r="H616" s="70"/>
      <c r="I616" s="78"/>
    </row>
    <row r="617">
      <c r="A617" s="123"/>
      <c r="B617" s="78"/>
      <c r="C617" s="79"/>
      <c r="D617" s="78"/>
      <c r="E617" s="79"/>
      <c r="F617" s="69"/>
      <c r="G617" s="79"/>
      <c r="H617" s="70"/>
      <c r="I617" s="78"/>
    </row>
    <row r="618">
      <c r="A618" s="123"/>
      <c r="B618" s="78"/>
      <c r="C618" s="79"/>
      <c r="D618" s="78"/>
      <c r="E618" s="79"/>
      <c r="F618" s="69"/>
      <c r="G618" s="79"/>
      <c r="H618" s="70"/>
      <c r="I618" s="78"/>
    </row>
    <row r="619">
      <c r="A619" s="123"/>
      <c r="B619" s="78"/>
      <c r="C619" s="79"/>
      <c r="D619" s="78"/>
      <c r="E619" s="79"/>
      <c r="F619" s="69"/>
      <c r="G619" s="79"/>
      <c r="H619" s="70"/>
      <c r="I619" s="78"/>
    </row>
    <row r="620">
      <c r="A620" s="123"/>
      <c r="B620" s="78"/>
      <c r="C620" s="79"/>
      <c r="D620" s="78"/>
      <c r="E620" s="79"/>
      <c r="F620" s="69"/>
      <c r="G620" s="79"/>
      <c r="H620" s="70"/>
      <c r="I620" s="78"/>
    </row>
    <row r="621">
      <c r="A621" s="123"/>
      <c r="B621" s="78"/>
      <c r="C621" s="79"/>
      <c r="D621" s="78"/>
      <c r="E621" s="79"/>
      <c r="F621" s="69"/>
      <c r="G621" s="79"/>
      <c r="H621" s="70"/>
      <c r="I621" s="78"/>
    </row>
    <row r="622">
      <c r="A622" s="123"/>
      <c r="B622" s="78"/>
      <c r="C622" s="79"/>
      <c r="D622" s="78"/>
      <c r="E622" s="79"/>
      <c r="F622" s="69"/>
      <c r="G622" s="79"/>
      <c r="H622" s="70"/>
      <c r="I622" s="78"/>
    </row>
    <row r="623">
      <c r="A623" s="123"/>
      <c r="B623" s="78"/>
      <c r="C623" s="79"/>
      <c r="D623" s="78"/>
      <c r="E623" s="79"/>
      <c r="F623" s="69"/>
      <c r="G623" s="79"/>
      <c r="H623" s="70"/>
      <c r="I623" s="78"/>
    </row>
    <row r="624">
      <c r="A624" s="123"/>
      <c r="B624" s="78"/>
      <c r="C624" s="79"/>
      <c r="D624" s="78"/>
      <c r="E624" s="79"/>
      <c r="F624" s="69"/>
      <c r="G624" s="79"/>
      <c r="H624" s="70"/>
      <c r="I624" s="78"/>
    </row>
    <row r="625">
      <c r="A625" s="123"/>
      <c r="B625" s="78"/>
      <c r="C625" s="79"/>
      <c r="D625" s="78"/>
      <c r="E625" s="79"/>
      <c r="F625" s="69"/>
      <c r="G625" s="79"/>
      <c r="H625" s="70"/>
      <c r="I625" s="78"/>
    </row>
    <row r="626">
      <c r="A626" s="123"/>
      <c r="B626" s="78"/>
      <c r="C626" s="79"/>
      <c r="D626" s="78"/>
      <c r="E626" s="79"/>
      <c r="F626" s="69"/>
      <c r="G626" s="79"/>
      <c r="H626" s="70"/>
      <c r="I626" s="78"/>
    </row>
    <row r="627">
      <c r="A627" s="123"/>
      <c r="B627" s="78"/>
      <c r="C627" s="79"/>
      <c r="D627" s="78"/>
      <c r="E627" s="79"/>
      <c r="F627" s="69"/>
      <c r="G627" s="79"/>
      <c r="H627" s="70"/>
      <c r="I627" s="78"/>
    </row>
    <row r="628">
      <c r="A628" s="123"/>
      <c r="B628" s="78"/>
      <c r="C628" s="79"/>
      <c r="D628" s="78"/>
      <c r="E628" s="79"/>
      <c r="F628" s="69"/>
      <c r="G628" s="79"/>
      <c r="H628" s="70"/>
      <c r="I628" s="78"/>
    </row>
    <row r="629">
      <c r="A629" s="123"/>
      <c r="B629" s="78"/>
      <c r="C629" s="79"/>
      <c r="D629" s="78"/>
      <c r="E629" s="79"/>
      <c r="F629" s="69"/>
      <c r="G629" s="79"/>
      <c r="H629" s="70"/>
      <c r="I629" s="78"/>
    </row>
    <row r="630">
      <c r="A630" s="123"/>
      <c r="B630" s="78"/>
      <c r="C630" s="79"/>
      <c r="D630" s="78"/>
      <c r="E630" s="79"/>
      <c r="F630" s="69"/>
      <c r="G630" s="79"/>
      <c r="H630" s="70"/>
      <c r="I630" s="78"/>
    </row>
    <row r="631">
      <c r="A631" s="123"/>
      <c r="B631" s="78"/>
      <c r="C631" s="79"/>
      <c r="D631" s="78"/>
      <c r="E631" s="79"/>
      <c r="F631" s="69"/>
      <c r="G631" s="79"/>
      <c r="H631" s="70"/>
      <c r="I631" s="78"/>
    </row>
    <row r="632">
      <c r="A632" s="123"/>
      <c r="B632" s="78"/>
      <c r="C632" s="79"/>
      <c r="D632" s="78"/>
      <c r="E632" s="79"/>
      <c r="F632" s="69"/>
      <c r="G632" s="79"/>
      <c r="H632" s="70"/>
      <c r="I632" s="78"/>
    </row>
    <row r="633">
      <c r="A633" s="123"/>
      <c r="B633" s="78"/>
      <c r="C633" s="79"/>
      <c r="D633" s="78"/>
      <c r="E633" s="79"/>
      <c r="F633" s="69"/>
      <c r="G633" s="79"/>
      <c r="H633" s="70"/>
      <c r="I633" s="78"/>
    </row>
    <row r="634">
      <c r="A634" s="123"/>
      <c r="B634" s="78"/>
      <c r="C634" s="79"/>
      <c r="D634" s="78"/>
      <c r="E634" s="79"/>
      <c r="F634" s="69"/>
      <c r="G634" s="79"/>
      <c r="H634" s="70"/>
      <c r="I634" s="78"/>
    </row>
    <row r="635">
      <c r="A635" s="123"/>
      <c r="B635" s="78"/>
      <c r="C635" s="79"/>
      <c r="D635" s="78"/>
      <c r="E635" s="79"/>
      <c r="F635" s="69"/>
      <c r="G635" s="79"/>
      <c r="H635" s="70"/>
      <c r="I635" s="78"/>
    </row>
    <row r="636">
      <c r="A636" s="123"/>
      <c r="B636" s="78"/>
      <c r="C636" s="79"/>
      <c r="D636" s="78"/>
      <c r="E636" s="79"/>
      <c r="F636" s="69"/>
      <c r="G636" s="79"/>
      <c r="H636" s="70"/>
      <c r="I636" s="78"/>
    </row>
    <row r="637">
      <c r="A637" s="123"/>
      <c r="B637" s="78"/>
      <c r="C637" s="79"/>
      <c r="D637" s="78"/>
      <c r="E637" s="79"/>
      <c r="F637" s="69"/>
      <c r="G637" s="79"/>
      <c r="H637" s="70"/>
      <c r="I637" s="78"/>
    </row>
    <row r="638">
      <c r="A638" s="123"/>
      <c r="B638" s="78"/>
      <c r="C638" s="79"/>
      <c r="D638" s="78"/>
      <c r="E638" s="79"/>
      <c r="F638" s="69"/>
      <c r="G638" s="79"/>
      <c r="H638" s="70"/>
      <c r="I638" s="78"/>
    </row>
    <row r="639">
      <c r="A639" s="123"/>
      <c r="B639" s="78"/>
      <c r="C639" s="79"/>
      <c r="D639" s="78"/>
      <c r="E639" s="79"/>
      <c r="F639" s="69"/>
      <c r="G639" s="79"/>
      <c r="H639" s="70"/>
      <c r="I639" s="78"/>
    </row>
    <row r="640">
      <c r="A640" s="123"/>
      <c r="B640" s="78"/>
      <c r="C640" s="79"/>
      <c r="D640" s="78"/>
      <c r="E640" s="79"/>
      <c r="F640" s="69"/>
      <c r="G640" s="79"/>
      <c r="H640" s="70"/>
      <c r="I640" s="78"/>
    </row>
    <row r="641">
      <c r="A641" s="123"/>
      <c r="B641" s="78"/>
      <c r="C641" s="79"/>
      <c r="D641" s="78"/>
      <c r="E641" s="79"/>
      <c r="F641" s="69"/>
      <c r="G641" s="79"/>
      <c r="H641" s="70"/>
      <c r="I641" s="78"/>
    </row>
    <row r="642">
      <c r="A642" s="123"/>
      <c r="B642" s="78"/>
      <c r="C642" s="79"/>
      <c r="D642" s="78"/>
      <c r="E642" s="79"/>
      <c r="F642" s="69"/>
      <c r="G642" s="79"/>
      <c r="H642" s="70"/>
      <c r="I642" s="78"/>
    </row>
    <row r="643">
      <c r="A643" s="123"/>
      <c r="B643" s="78"/>
      <c r="C643" s="79"/>
      <c r="D643" s="78"/>
      <c r="E643" s="79"/>
      <c r="F643" s="69"/>
      <c r="G643" s="79"/>
      <c r="H643" s="70"/>
      <c r="I643" s="78"/>
    </row>
    <row r="644">
      <c r="A644" s="123"/>
      <c r="B644" s="78"/>
      <c r="C644" s="79"/>
      <c r="D644" s="78"/>
      <c r="E644" s="79"/>
      <c r="F644" s="69"/>
      <c r="G644" s="79"/>
      <c r="H644" s="70"/>
      <c r="I644" s="78"/>
    </row>
    <row r="645">
      <c r="A645" s="123"/>
      <c r="B645" s="78"/>
      <c r="C645" s="79"/>
      <c r="D645" s="78"/>
      <c r="E645" s="79"/>
      <c r="F645" s="69"/>
      <c r="G645" s="79"/>
      <c r="H645" s="70"/>
      <c r="I645" s="78"/>
    </row>
    <row r="646">
      <c r="A646" s="123"/>
      <c r="B646" s="78"/>
      <c r="C646" s="79"/>
      <c r="D646" s="78"/>
      <c r="E646" s="79"/>
      <c r="F646" s="69"/>
      <c r="G646" s="79"/>
      <c r="H646" s="70"/>
      <c r="I646" s="78"/>
    </row>
    <row r="647">
      <c r="A647" s="123"/>
      <c r="B647" s="78"/>
      <c r="C647" s="79"/>
      <c r="D647" s="78"/>
      <c r="E647" s="79"/>
      <c r="F647" s="69"/>
      <c r="G647" s="79"/>
      <c r="H647" s="70"/>
      <c r="I647" s="78"/>
    </row>
    <row r="648">
      <c r="A648" s="123"/>
      <c r="B648" s="78"/>
      <c r="C648" s="79"/>
      <c r="D648" s="78"/>
      <c r="E648" s="79"/>
      <c r="F648" s="69"/>
      <c r="G648" s="79"/>
      <c r="H648" s="70"/>
      <c r="I648" s="78"/>
    </row>
    <row r="649">
      <c r="A649" s="123"/>
      <c r="B649" s="78"/>
      <c r="C649" s="79"/>
      <c r="D649" s="78"/>
      <c r="E649" s="79"/>
      <c r="F649" s="69"/>
      <c r="G649" s="79"/>
      <c r="H649" s="70"/>
      <c r="I649" s="78"/>
    </row>
    <row r="650">
      <c r="A650" s="123"/>
      <c r="B650" s="78"/>
      <c r="C650" s="79"/>
      <c r="D650" s="78"/>
      <c r="E650" s="79"/>
      <c r="F650" s="69"/>
      <c r="G650" s="79"/>
      <c r="H650" s="70"/>
      <c r="I650" s="78"/>
    </row>
    <row r="651">
      <c r="A651" s="123"/>
      <c r="B651" s="78"/>
      <c r="C651" s="79"/>
      <c r="D651" s="78"/>
      <c r="E651" s="79"/>
      <c r="F651" s="69"/>
      <c r="G651" s="79"/>
      <c r="H651" s="70"/>
      <c r="I651" s="78"/>
    </row>
    <row r="652">
      <c r="A652" s="123"/>
      <c r="B652" s="78"/>
      <c r="C652" s="79"/>
      <c r="D652" s="78"/>
      <c r="E652" s="79"/>
      <c r="F652" s="69"/>
      <c r="G652" s="79"/>
      <c r="H652" s="70"/>
      <c r="I652" s="78"/>
    </row>
    <row r="653">
      <c r="A653" s="123"/>
      <c r="B653" s="78"/>
      <c r="C653" s="79"/>
      <c r="D653" s="78"/>
      <c r="E653" s="79"/>
      <c r="F653" s="69"/>
      <c r="G653" s="79"/>
      <c r="H653" s="70"/>
      <c r="I653" s="78"/>
    </row>
    <row r="654">
      <c r="A654" s="123"/>
      <c r="B654" s="78"/>
      <c r="C654" s="79"/>
      <c r="D654" s="78"/>
      <c r="E654" s="79"/>
      <c r="F654" s="69"/>
      <c r="G654" s="79"/>
      <c r="H654" s="70"/>
      <c r="I654" s="78"/>
    </row>
    <row r="655">
      <c r="A655" s="123"/>
      <c r="B655" s="78"/>
      <c r="C655" s="79"/>
      <c r="D655" s="78"/>
      <c r="E655" s="79"/>
      <c r="F655" s="69"/>
      <c r="G655" s="79"/>
      <c r="H655" s="70"/>
      <c r="I655" s="78"/>
    </row>
    <row r="656">
      <c r="A656" s="123"/>
      <c r="B656" s="78"/>
      <c r="C656" s="79"/>
      <c r="D656" s="78"/>
      <c r="E656" s="79"/>
      <c r="F656" s="69"/>
      <c r="G656" s="79"/>
      <c r="H656" s="70"/>
      <c r="I656" s="78"/>
    </row>
    <row r="657">
      <c r="A657" s="123"/>
      <c r="B657" s="78"/>
      <c r="C657" s="79"/>
      <c r="D657" s="78"/>
      <c r="E657" s="79"/>
      <c r="F657" s="69"/>
      <c r="G657" s="79"/>
      <c r="H657" s="70"/>
      <c r="I657" s="78"/>
    </row>
    <row r="658">
      <c r="A658" s="123"/>
      <c r="B658" s="78"/>
      <c r="C658" s="79"/>
      <c r="D658" s="78"/>
      <c r="E658" s="79"/>
      <c r="F658" s="69"/>
      <c r="G658" s="79"/>
      <c r="H658" s="70"/>
      <c r="I658" s="78"/>
    </row>
    <row r="659">
      <c r="A659" s="123"/>
      <c r="B659" s="78"/>
      <c r="C659" s="79"/>
      <c r="D659" s="78"/>
      <c r="E659" s="79"/>
      <c r="F659" s="69"/>
      <c r="G659" s="79"/>
      <c r="H659" s="70"/>
      <c r="I659" s="78"/>
    </row>
    <row r="660">
      <c r="A660" s="123"/>
      <c r="B660" s="78"/>
      <c r="C660" s="79"/>
      <c r="D660" s="78"/>
      <c r="E660" s="79"/>
      <c r="F660" s="69"/>
      <c r="G660" s="79"/>
      <c r="H660" s="70"/>
      <c r="I660" s="78"/>
    </row>
    <row r="661">
      <c r="A661" s="123"/>
      <c r="B661" s="78"/>
      <c r="C661" s="79"/>
      <c r="D661" s="78"/>
      <c r="E661" s="79"/>
      <c r="F661" s="69"/>
      <c r="G661" s="79"/>
      <c r="H661" s="70"/>
      <c r="I661" s="78"/>
    </row>
    <row r="662">
      <c r="A662" s="123"/>
      <c r="B662" s="78"/>
      <c r="C662" s="79"/>
      <c r="D662" s="78"/>
      <c r="E662" s="79"/>
      <c r="F662" s="69"/>
      <c r="G662" s="79"/>
      <c r="H662" s="70"/>
      <c r="I662" s="78"/>
    </row>
    <row r="663">
      <c r="A663" s="123"/>
      <c r="B663" s="78"/>
      <c r="C663" s="79"/>
      <c r="D663" s="78"/>
      <c r="E663" s="79"/>
      <c r="F663" s="69"/>
      <c r="G663" s="79"/>
      <c r="H663" s="70"/>
      <c r="I663" s="78"/>
    </row>
    <row r="664">
      <c r="A664" s="123"/>
      <c r="B664" s="78"/>
      <c r="C664" s="79"/>
      <c r="D664" s="78"/>
      <c r="E664" s="79"/>
      <c r="F664" s="69"/>
      <c r="G664" s="79"/>
      <c r="H664" s="70"/>
      <c r="I664" s="78"/>
    </row>
    <row r="665">
      <c r="A665" s="123"/>
      <c r="B665" s="78"/>
      <c r="C665" s="79"/>
      <c r="D665" s="78"/>
      <c r="E665" s="79"/>
      <c r="F665" s="69"/>
      <c r="G665" s="79"/>
      <c r="H665" s="70"/>
      <c r="I665" s="78"/>
    </row>
    <row r="666">
      <c r="A666" s="123"/>
      <c r="B666" s="78"/>
      <c r="C666" s="79"/>
      <c r="D666" s="78"/>
      <c r="E666" s="79"/>
      <c r="F666" s="69"/>
      <c r="G666" s="79"/>
      <c r="H666" s="70"/>
      <c r="I666" s="78"/>
    </row>
    <row r="667">
      <c r="A667" s="123"/>
      <c r="B667" s="78"/>
      <c r="C667" s="79"/>
      <c r="D667" s="78"/>
      <c r="E667" s="79"/>
      <c r="F667" s="69"/>
      <c r="G667" s="79"/>
      <c r="H667" s="70"/>
      <c r="I667" s="78"/>
    </row>
    <row r="668">
      <c r="A668" s="123"/>
      <c r="B668" s="78"/>
      <c r="C668" s="79"/>
      <c r="D668" s="78"/>
      <c r="E668" s="79"/>
      <c r="F668" s="69"/>
      <c r="G668" s="79"/>
      <c r="H668" s="70"/>
      <c r="I668" s="78"/>
    </row>
    <row r="669">
      <c r="A669" s="123"/>
      <c r="B669" s="78"/>
      <c r="C669" s="79"/>
      <c r="D669" s="78"/>
      <c r="E669" s="79"/>
      <c r="F669" s="69"/>
      <c r="G669" s="79"/>
      <c r="H669" s="70"/>
      <c r="I669" s="78"/>
    </row>
    <row r="670">
      <c r="A670" s="123"/>
      <c r="B670" s="78"/>
      <c r="C670" s="79"/>
      <c r="D670" s="78"/>
      <c r="E670" s="79"/>
      <c r="F670" s="69"/>
      <c r="G670" s="79"/>
      <c r="H670" s="70"/>
      <c r="I670" s="78"/>
    </row>
    <row r="671">
      <c r="A671" s="123"/>
      <c r="B671" s="78"/>
      <c r="C671" s="79"/>
      <c r="D671" s="78"/>
      <c r="E671" s="79"/>
      <c r="F671" s="69"/>
      <c r="G671" s="79"/>
      <c r="H671" s="70"/>
      <c r="I671" s="78"/>
    </row>
    <row r="672">
      <c r="A672" s="123"/>
      <c r="B672" s="78"/>
      <c r="C672" s="79"/>
      <c r="D672" s="78"/>
      <c r="E672" s="79"/>
      <c r="F672" s="69"/>
      <c r="G672" s="79"/>
      <c r="H672" s="70"/>
      <c r="I672" s="78"/>
    </row>
    <row r="673">
      <c r="A673" s="123"/>
      <c r="B673" s="78"/>
      <c r="C673" s="79"/>
      <c r="D673" s="78"/>
      <c r="E673" s="79"/>
      <c r="F673" s="69"/>
      <c r="G673" s="79"/>
      <c r="H673" s="70"/>
      <c r="I673" s="78"/>
    </row>
    <row r="674">
      <c r="A674" s="123"/>
      <c r="B674" s="78"/>
      <c r="C674" s="79"/>
      <c r="D674" s="78"/>
      <c r="E674" s="79"/>
      <c r="F674" s="69"/>
      <c r="G674" s="79"/>
      <c r="H674" s="70"/>
      <c r="I674" s="78"/>
    </row>
    <row r="675">
      <c r="A675" s="123"/>
      <c r="B675" s="78"/>
      <c r="C675" s="79"/>
      <c r="D675" s="78"/>
      <c r="E675" s="79"/>
      <c r="F675" s="69"/>
      <c r="G675" s="79"/>
      <c r="H675" s="70"/>
      <c r="I675" s="78"/>
    </row>
    <row r="676">
      <c r="A676" s="123"/>
      <c r="B676" s="78"/>
      <c r="C676" s="79"/>
      <c r="D676" s="78"/>
      <c r="E676" s="79"/>
      <c r="F676" s="69"/>
      <c r="G676" s="79"/>
      <c r="H676" s="70"/>
      <c r="I676" s="78"/>
    </row>
    <row r="677">
      <c r="A677" s="123"/>
      <c r="B677" s="78"/>
      <c r="C677" s="79"/>
      <c r="D677" s="78"/>
      <c r="E677" s="79"/>
      <c r="F677" s="69"/>
      <c r="G677" s="79"/>
      <c r="H677" s="70"/>
      <c r="I677" s="78"/>
    </row>
    <row r="678">
      <c r="A678" s="123"/>
      <c r="B678" s="78"/>
      <c r="C678" s="79"/>
      <c r="D678" s="78"/>
      <c r="E678" s="79"/>
      <c r="F678" s="69"/>
      <c r="G678" s="79"/>
      <c r="H678" s="70"/>
      <c r="I678" s="78"/>
    </row>
    <row r="679">
      <c r="A679" s="123"/>
      <c r="B679" s="78"/>
      <c r="C679" s="79"/>
      <c r="D679" s="78"/>
      <c r="E679" s="79"/>
      <c r="F679" s="69"/>
      <c r="G679" s="79"/>
      <c r="H679" s="70"/>
      <c r="I679" s="78"/>
    </row>
    <row r="680">
      <c r="A680" s="123"/>
      <c r="B680" s="78"/>
      <c r="C680" s="79"/>
      <c r="D680" s="78"/>
      <c r="E680" s="79"/>
      <c r="F680" s="69"/>
      <c r="G680" s="79"/>
      <c r="H680" s="70"/>
      <c r="I680" s="78"/>
    </row>
    <row r="681">
      <c r="A681" s="123"/>
      <c r="B681" s="78"/>
      <c r="C681" s="79"/>
      <c r="D681" s="78"/>
      <c r="E681" s="79"/>
      <c r="F681" s="69"/>
      <c r="G681" s="79"/>
      <c r="H681" s="70"/>
      <c r="I681" s="78"/>
    </row>
    <row r="682">
      <c r="A682" s="123"/>
      <c r="B682" s="78"/>
      <c r="C682" s="79"/>
      <c r="D682" s="78"/>
      <c r="E682" s="79"/>
      <c r="F682" s="69"/>
      <c r="G682" s="79"/>
      <c r="H682" s="70"/>
      <c r="I682" s="78"/>
    </row>
    <row r="683">
      <c r="A683" s="123"/>
      <c r="B683" s="78"/>
      <c r="C683" s="79"/>
      <c r="D683" s="78"/>
      <c r="E683" s="79"/>
      <c r="F683" s="69"/>
      <c r="G683" s="79"/>
      <c r="H683" s="70"/>
      <c r="I683" s="78"/>
    </row>
    <row r="684">
      <c r="A684" s="123"/>
      <c r="B684" s="78"/>
      <c r="C684" s="79"/>
      <c r="D684" s="78"/>
      <c r="E684" s="79"/>
      <c r="F684" s="69"/>
      <c r="G684" s="79"/>
      <c r="H684" s="70"/>
      <c r="I684" s="78"/>
    </row>
    <row r="685">
      <c r="A685" s="123"/>
      <c r="B685" s="78"/>
      <c r="C685" s="79"/>
      <c r="D685" s="78"/>
      <c r="E685" s="79"/>
      <c r="F685" s="69"/>
      <c r="G685" s="79"/>
      <c r="H685" s="70"/>
      <c r="I685" s="78"/>
    </row>
    <row r="686">
      <c r="A686" s="123"/>
      <c r="B686" s="78"/>
      <c r="C686" s="79"/>
      <c r="D686" s="78"/>
      <c r="E686" s="79"/>
      <c r="F686" s="69"/>
      <c r="G686" s="79"/>
      <c r="H686" s="70"/>
      <c r="I686" s="78"/>
    </row>
    <row r="687">
      <c r="A687" s="123"/>
      <c r="B687" s="78"/>
      <c r="C687" s="79"/>
      <c r="D687" s="78"/>
      <c r="E687" s="79"/>
      <c r="F687" s="69"/>
      <c r="G687" s="79"/>
      <c r="H687" s="70"/>
      <c r="I687" s="78"/>
    </row>
    <row r="688">
      <c r="A688" s="123"/>
      <c r="B688" s="78"/>
      <c r="C688" s="79"/>
      <c r="D688" s="78"/>
      <c r="E688" s="79"/>
      <c r="F688" s="69"/>
      <c r="G688" s="79"/>
      <c r="H688" s="70"/>
      <c r="I688" s="78"/>
    </row>
    <row r="689">
      <c r="A689" s="123"/>
      <c r="B689" s="78"/>
      <c r="C689" s="79"/>
      <c r="D689" s="78"/>
      <c r="E689" s="79"/>
      <c r="F689" s="69"/>
      <c r="G689" s="79"/>
      <c r="H689" s="70"/>
      <c r="I689" s="78"/>
    </row>
    <row r="690">
      <c r="A690" s="123"/>
      <c r="B690" s="78"/>
      <c r="C690" s="79"/>
      <c r="D690" s="78"/>
      <c r="E690" s="79"/>
      <c r="F690" s="69"/>
      <c r="G690" s="79"/>
      <c r="H690" s="70"/>
      <c r="I690" s="78"/>
    </row>
    <row r="691">
      <c r="A691" s="123"/>
      <c r="B691" s="78"/>
      <c r="C691" s="79"/>
      <c r="D691" s="78"/>
      <c r="E691" s="79"/>
      <c r="F691" s="69"/>
      <c r="G691" s="79"/>
      <c r="H691" s="70"/>
      <c r="I691" s="78"/>
    </row>
    <row r="692">
      <c r="A692" s="123"/>
      <c r="B692" s="78"/>
      <c r="C692" s="79"/>
      <c r="D692" s="78"/>
      <c r="E692" s="79"/>
      <c r="F692" s="69"/>
      <c r="G692" s="79"/>
      <c r="H692" s="70"/>
      <c r="I692" s="78"/>
    </row>
    <row r="693">
      <c r="A693" s="123"/>
      <c r="B693" s="78"/>
      <c r="C693" s="79"/>
      <c r="D693" s="78"/>
      <c r="E693" s="79"/>
      <c r="F693" s="69"/>
      <c r="G693" s="79"/>
      <c r="H693" s="70"/>
      <c r="I693" s="78"/>
    </row>
    <row r="694">
      <c r="A694" s="123"/>
      <c r="B694" s="78"/>
      <c r="C694" s="79"/>
      <c r="D694" s="78"/>
      <c r="E694" s="79"/>
      <c r="F694" s="69"/>
      <c r="G694" s="79"/>
      <c r="H694" s="70"/>
      <c r="I694" s="78"/>
    </row>
    <row r="695">
      <c r="A695" s="123"/>
      <c r="B695" s="78"/>
      <c r="C695" s="79"/>
      <c r="D695" s="78"/>
      <c r="E695" s="79"/>
      <c r="F695" s="69"/>
      <c r="G695" s="79"/>
      <c r="H695" s="70"/>
      <c r="I695" s="78"/>
    </row>
    <row r="696">
      <c r="A696" s="123"/>
      <c r="B696" s="78"/>
      <c r="C696" s="79"/>
      <c r="D696" s="78"/>
      <c r="E696" s="79"/>
      <c r="F696" s="69"/>
      <c r="G696" s="79"/>
      <c r="H696" s="70"/>
      <c r="I696" s="78"/>
    </row>
    <row r="697">
      <c r="A697" s="123"/>
      <c r="B697" s="78"/>
      <c r="C697" s="79"/>
      <c r="D697" s="78"/>
      <c r="E697" s="79"/>
      <c r="F697" s="69"/>
      <c r="G697" s="79"/>
      <c r="H697" s="70"/>
      <c r="I697" s="78"/>
    </row>
    <row r="698">
      <c r="A698" s="123"/>
      <c r="B698" s="78"/>
      <c r="C698" s="79"/>
      <c r="D698" s="78"/>
      <c r="E698" s="79"/>
      <c r="F698" s="69"/>
      <c r="G698" s="79"/>
      <c r="H698" s="70"/>
      <c r="I698" s="78"/>
    </row>
    <row r="699">
      <c r="A699" s="123"/>
      <c r="B699" s="78"/>
      <c r="C699" s="79"/>
      <c r="D699" s="78"/>
      <c r="E699" s="79"/>
      <c r="F699" s="69"/>
      <c r="G699" s="79"/>
      <c r="H699" s="70"/>
      <c r="I699" s="78"/>
    </row>
    <row r="700">
      <c r="A700" s="123"/>
      <c r="B700" s="78"/>
      <c r="C700" s="79"/>
      <c r="D700" s="78"/>
      <c r="E700" s="79"/>
      <c r="F700" s="69"/>
      <c r="G700" s="79"/>
      <c r="H700" s="70"/>
      <c r="I700" s="78"/>
    </row>
    <row r="701">
      <c r="A701" s="123"/>
      <c r="B701" s="78"/>
      <c r="C701" s="79"/>
      <c r="D701" s="78"/>
      <c r="E701" s="79"/>
      <c r="F701" s="69"/>
      <c r="G701" s="79"/>
      <c r="H701" s="70"/>
      <c r="I701" s="78"/>
    </row>
    <row r="702">
      <c r="A702" s="123"/>
      <c r="B702" s="78"/>
      <c r="C702" s="79"/>
      <c r="D702" s="78"/>
      <c r="E702" s="79"/>
      <c r="F702" s="69"/>
      <c r="G702" s="79"/>
      <c r="H702" s="70"/>
      <c r="I702" s="78"/>
    </row>
    <row r="703">
      <c r="A703" s="123"/>
      <c r="B703" s="78"/>
      <c r="C703" s="79"/>
      <c r="D703" s="78"/>
      <c r="E703" s="79"/>
      <c r="F703" s="69"/>
      <c r="G703" s="79"/>
      <c r="H703" s="70"/>
      <c r="I703" s="78"/>
    </row>
    <row r="704">
      <c r="A704" s="123"/>
      <c r="B704" s="78"/>
      <c r="C704" s="79"/>
      <c r="D704" s="78"/>
      <c r="E704" s="79"/>
      <c r="F704" s="69"/>
      <c r="G704" s="79"/>
      <c r="H704" s="70"/>
      <c r="I704" s="78"/>
    </row>
    <row r="705">
      <c r="A705" s="123"/>
      <c r="B705" s="78"/>
      <c r="C705" s="79"/>
      <c r="D705" s="78"/>
      <c r="E705" s="79"/>
      <c r="F705" s="69"/>
      <c r="G705" s="79"/>
      <c r="H705" s="70"/>
      <c r="I705" s="78"/>
    </row>
    <row r="706">
      <c r="A706" s="123"/>
      <c r="B706" s="78"/>
      <c r="C706" s="79"/>
      <c r="D706" s="78"/>
      <c r="E706" s="79"/>
      <c r="F706" s="69"/>
      <c r="G706" s="79"/>
      <c r="H706" s="70"/>
      <c r="I706" s="78"/>
    </row>
    <row r="707">
      <c r="A707" s="123"/>
      <c r="B707" s="78"/>
      <c r="C707" s="79"/>
      <c r="D707" s="78"/>
      <c r="E707" s="79"/>
      <c r="F707" s="69"/>
      <c r="G707" s="79"/>
      <c r="H707" s="70"/>
      <c r="I707" s="78"/>
    </row>
    <row r="708">
      <c r="A708" s="123"/>
      <c r="B708" s="78"/>
      <c r="C708" s="79"/>
      <c r="D708" s="78"/>
      <c r="E708" s="79"/>
      <c r="F708" s="69"/>
      <c r="G708" s="79"/>
      <c r="H708" s="70"/>
      <c r="I708" s="78"/>
    </row>
    <row r="709">
      <c r="A709" s="123"/>
      <c r="B709" s="78"/>
      <c r="C709" s="79"/>
      <c r="D709" s="78"/>
      <c r="E709" s="79"/>
      <c r="F709" s="69"/>
      <c r="G709" s="79"/>
      <c r="H709" s="70"/>
      <c r="I709" s="78"/>
    </row>
    <row r="710">
      <c r="A710" s="123"/>
      <c r="B710" s="78"/>
      <c r="C710" s="79"/>
      <c r="D710" s="78"/>
      <c r="E710" s="79"/>
      <c r="F710" s="69"/>
      <c r="G710" s="79"/>
      <c r="H710" s="70"/>
      <c r="I710" s="78"/>
    </row>
    <row r="711">
      <c r="A711" s="123"/>
      <c r="B711" s="78"/>
      <c r="C711" s="79"/>
      <c r="D711" s="78"/>
      <c r="E711" s="79"/>
      <c r="F711" s="69"/>
      <c r="G711" s="79"/>
      <c r="H711" s="70"/>
      <c r="I711" s="78"/>
    </row>
    <row r="712">
      <c r="A712" s="123"/>
      <c r="B712" s="78"/>
      <c r="C712" s="79"/>
      <c r="D712" s="78"/>
      <c r="E712" s="79"/>
      <c r="F712" s="69"/>
      <c r="G712" s="79"/>
      <c r="H712" s="70"/>
      <c r="I712" s="78"/>
    </row>
    <row r="713">
      <c r="A713" s="123"/>
      <c r="B713" s="78"/>
      <c r="C713" s="79"/>
      <c r="D713" s="78"/>
      <c r="E713" s="79"/>
      <c r="F713" s="69"/>
      <c r="G713" s="79"/>
      <c r="H713" s="70"/>
      <c r="I713" s="78"/>
    </row>
    <row r="714">
      <c r="A714" s="123"/>
      <c r="B714" s="78"/>
      <c r="C714" s="79"/>
      <c r="D714" s="78"/>
      <c r="E714" s="79"/>
      <c r="F714" s="69"/>
      <c r="G714" s="79"/>
      <c r="H714" s="70"/>
      <c r="I714" s="78"/>
    </row>
    <row r="715">
      <c r="A715" s="123"/>
      <c r="B715" s="78"/>
      <c r="C715" s="79"/>
      <c r="D715" s="78"/>
      <c r="E715" s="79"/>
      <c r="F715" s="69"/>
      <c r="G715" s="79"/>
      <c r="H715" s="70"/>
      <c r="I715" s="78"/>
    </row>
    <row r="716">
      <c r="A716" s="123"/>
      <c r="B716" s="78"/>
      <c r="C716" s="79"/>
      <c r="D716" s="78"/>
      <c r="E716" s="79"/>
      <c r="F716" s="69"/>
      <c r="G716" s="79"/>
      <c r="H716" s="70"/>
      <c r="I716" s="78"/>
    </row>
    <row r="717">
      <c r="A717" s="123"/>
      <c r="B717" s="78"/>
      <c r="C717" s="79"/>
      <c r="D717" s="78"/>
      <c r="E717" s="79"/>
      <c r="F717" s="69"/>
      <c r="G717" s="79"/>
      <c r="H717" s="70"/>
      <c r="I717" s="78"/>
    </row>
    <row r="718">
      <c r="A718" s="123"/>
      <c r="B718" s="78"/>
      <c r="C718" s="79"/>
      <c r="D718" s="78"/>
      <c r="E718" s="79"/>
      <c r="F718" s="69"/>
      <c r="G718" s="79"/>
      <c r="H718" s="70"/>
      <c r="I718" s="78"/>
    </row>
    <row r="719">
      <c r="A719" s="123"/>
      <c r="B719" s="78"/>
      <c r="C719" s="79"/>
      <c r="D719" s="78"/>
      <c r="E719" s="79"/>
      <c r="F719" s="69"/>
      <c r="G719" s="79"/>
      <c r="H719" s="70"/>
      <c r="I719" s="78"/>
    </row>
    <row r="720">
      <c r="A720" s="123"/>
      <c r="B720" s="78"/>
      <c r="C720" s="79"/>
      <c r="D720" s="78"/>
      <c r="E720" s="79"/>
      <c r="F720" s="69"/>
      <c r="G720" s="79"/>
      <c r="H720" s="70"/>
      <c r="I720" s="78"/>
    </row>
    <row r="721">
      <c r="A721" s="123"/>
      <c r="B721" s="78"/>
      <c r="C721" s="79"/>
      <c r="D721" s="78"/>
      <c r="E721" s="79"/>
      <c r="F721" s="69"/>
      <c r="G721" s="79"/>
      <c r="H721" s="70"/>
      <c r="I721" s="78"/>
    </row>
    <row r="722">
      <c r="A722" s="123"/>
      <c r="B722" s="78"/>
      <c r="C722" s="79"/>
      <c r="D722" s="78"/>
      <c r="E722" s="79"/>
      <c r="F722" s="69"/>
      <c r="G722" s="79"/>
      <c r="H722" s="70"/>
      <c r="I722" s="78"/>
    </row>
    <row r="723">
      <c r="A723" s="123"/>
      <c r="B723" s="78"/>
      <c r="C723" s="79"/>
      <c r="D723" s="78"/>
      <c r="E723" s="79"/>
      <c r="F723" s="69"/>
      <c r="G723" s="79"/>
      <c r="H723" s="70"/>
      <c r="I723" s="78"/>
    </row>
    <row r="724">
      <c r="A724" s="123"/>
      <c r="B724" s="78"/>
      <c r="C724" s="79"/>
      <c r="D724" s="78"/>
      <c r="E724" s="79"/>
      <c r="F724" s="69"/>
      <c r="G724" s="79"/>
      <c r="H724" s="70"/>
      <c r="I724" s="78"/>
    </row>
    <row r="725">
      <c r="A725" s="123"/>
      <c r="B725" s="78"/>
      <c r="C725" s="79"/>
      <c r="D725" s="78"/>
      <c r="E725" s="79"/>
      <c r="F725" s="69"/>
      <c r="G725" s="79"/>
      <c r="H725" s="70"/>
      <c r="I725" s="78"/>
    </row>
    <row r="726">
      <c r="A726" s="123"/>
      <c r="B726" s="78"/>
      <c r="C726" s="79"/>
      <c r="D726" s="78"/>
      <c r="E726" s="79"/>
      <c r="F726" s="69"/>
      <c r="G726" s="79"/>
      <c r="H726" s="70"/>
      <c r="I726" s="78"/>
    </row>
    <row r="727">
      <c r="A727" s="123"/>
      <c r="B727" s="78"/>
      <c r="C727" s="79"/>
      <c r="D727" s="78"/>
      <c r="E727" s="79"/>
      <c r="F727" s="69"/>
      <c r="G727" s="79"/>
      <c r="H727" s="70"/>
      <c r="I727" s="78"/>
    </row>
    <row r="728">
      <c r="A728" s="123"/>
      <c r="B728" s="78"/>
      <c r="C728" s="79"/>
      <c r="D728" s="78"/>
      <c r="E728" s="79"/>
      <c r="F728" s="69"/>
      <c r="G728" s="79"/>
      <c r="H728" s="70"/>
      <c r="I728" s="78"/>
    </row>
    <row r="729">
      <c r="A729" s="123"/>
      <c r="B729" s="78"/>
      <c r="C729" s="79"/>
      <c r="D729" s="78"/>
      <c r="E729" s="79"/>
      <c r="F729" s="69"/>
      <c r="G729" s="79"/>
      <c r="H729" s="70"/>
      <c r="I729" s="78"/>
    </row>
    <row r="730">
      <c r="A730" s="123"/>
      <c r="B730" s="78"/>
      <c r="C730" s="79"/>
      <c r="D730" s="78"/>
      <c r="E730" s="79"/>
      <c r="F730" s="69"/>
      <c r="G730" s="79"/>
      <c r="H730" s="70"/>
      <c r="I730" s="78"/>
    </row>
    <row r="731">
      <c r="A731" s="123"/>
      <c r="B731" s="78"/>
      <c r="C731" s="79"/>
      <c r="D731" s="78"/>
      <c r="E731" s="79"/>
      <c r="F731" s="69"/>
      <c r="G731" s="79"/>
      <c r="H731" s="70"/>
      <c r="I731" s="78"/>
    </row>
    <row r="732">
      <c r="A732" s="123"/>
      <c r="B732" s="78"/>
      <c r="C732" s="79"/>
      <c r="D732" s="78"/>
      <c r="E732" s="79"/>
      <c r="F732" s="69"/>
      <c r="G732" s="79"/>
      <c r="H732" s="70"/>
      <c r="I732" s="78"/>
    </row>
    <row r="733">
      <c r="A733" s="123"/>
      <c r="B733" s="78"/>
      <c r="C733" s="79"/>
      <c r="D733" s="78"/>
      <c r="E733" s="79"/>
      <c r="F733" s="69"/>
      <c r="G733" s="79"/>
      <c r="H733" s="70"/>
      <c r="I733" s="78"/>
    </row>
    <row r="734">
      <c r="A734" s="123"/>
      <c r="B734" s="78"/>
      <c r="C734" s="79"/>
      <c r="D734" s="78"/>
      <c r="E734" s="79"/>
      <c r="F734" s="69"/>
      <c r="G734" s="79"/>
      <c r="H734" s="70"/>
      <c r="I734" s="78"/>
    </row>
    <row r="735">
      <c r="A735" s="123"/>
      <c r="B735" s="78"/>
      <c r="C735" s="79"/>
      <c r="D735" s="78"/>
      <c r="E735" s="79"/>
      <c r="F735" s="69"/>
      <c r="G735" s="79"/>
      <c r="H735" s="70"/>
      <c r="I735" s="78"/>
    </row>
    <row r="736">
      <c r="A736" s="123"/>
      <c r="B736" s="78"/>
      <c r="C736" s="79"/>
      <c r="D736" s="78"/>
      <c r="E736" s="79"/>
      <c r="F736" s="69"/>
      <c r="G736" s="79"/>
      <c r="H736" s="70"/>
      <c r="I736" s="78"/>
    </row>
    <row r="737">
      <c r="A737" s="123"/>
      <c r="B737" s="78"/>
      <c r="C737" s="79"/>
      <c r="D737" s="78"/>
      <c r="E737" s="79"/>
      <c r="F737" s="69"/>
      <c r="G737" s="79"/>
      <c r="H737" s="70"/>
      <c r="I737" s="78"/>
    </row>
    <row r="738">
      <c r="A738" s="123"/>
      <c r="B738" s="78"/>
      <c r="C738" s="79"/>
      <c r="D738" s="78"/>
      <c r="E738" s="79"/>
      <c r="F738" s="69"/>
      <c r="G738" s="79"/>
      <c r="H738" s="70"/>
      <c r="I738" s="78"/>
    </row>
    <row r="739">
      <c r="A739" s="123"/>
      <c r="B739" s="78"/>
      <c r="C739" s="79"/>
      <c r="D739" s="78"/>
      <c r="E739" s="79"/>
      <c r="F739" s="69"/>
      <c r="G739" s="79"/>
      <c r="H739" s="70"/>
      <c r="I739" s="78"/>
    </row>
    <row r="740">
      <c r="A740" s="123"/>
      <c r="B740" s="78"/>
      <c r="C740" s="79"/>
      <c r="D740" s="78"/>
      <c r="E740" s="79"/>
      <c r="F740" s="69"/>
      <c r="G740" s="79"/>
      <c r="H740" s="70"/>
      <c r="I740" s="78"/>
    </row>
    <row r="741">
      <c r="A741" s="123"/>
      <c r="B741" s="78"/>
      <c r="C741" s="79"/>
      <c r="D741" s="78"/>
      <c r="E741" s="79"/>
      <c r="F741" s="69"/>
      <c r="G741" s="79"/>
      <c r="H741" s="70"/>
      <c r="I741" s="78"/>
    </row>
    <row r="742">
      <c r="A742" s="123"/>
      <c r="B742" s="78"/>
      <c r="C742" s="79"/>
      <c r="D742" s="78"/>
      <c r="E742" s="79"/>
      <c r="F742" s="69"/>
      <c r="G742" s="79"/>
      <c r="H742" s="70"/>
      <c r="I742" s="78"/>
    </row>
    <row r="743">
      <c r="A743" s="123"/>
      <c r="B743" s="78"/>
      <c r="C743" s="79"/>
      <c r="D743" s="78"/>
      <c r="E743" s="79"/>
      <c r="F743" s="69"/>
      <c r="G743" s="79"/>
      <c r="H743" s="70"/>
      <c r="I743" s="78"/>
    </row>
    <row r="744">
      <c r="A744" s="123"/>
      <c r="B744" s="78"/>
      <c r="C744" s="79"/>
      <c r="D744" s="78"/>
      <c r="E744" s="79"/>
      <c r="F744" s="69"/>
      <c r="G744" s="79"/>
      <c r="H744" s="70"/>
      <c r="I744" s="78"/>
    </row>
    <row r="745">
      <c r="A745" s="123"/>
      <c r="B745" s="78"/>
      <c r="C745" s="79"/>
      <c r="D745" s="78"/>
      <c r="E745" s="79"/>
      <c r="F745" s="69"/>
      <c r="G745" s="79"/>
      <c r="H745" s="70"/>
      <c r="I745" s="78"/>
    </row>
    <row r="746">
      <c r="A746" s="123"/>
      <c r="B746" s="78"/>
      <c r="C746" s="79"/>
      <c r="D746" s="78"/>
      <c r="E746" s="79"/>
      <c r="F746" s="69"/>
      <c r="G746" s="79"/>
      <c r="H746" s="70"/>
      <c r="I746" s="78"/>
    </row>
    <row r="747">
      <c r="A747" s="123"/>
      <c r="B747" s="78"/>
      <c r="C747" s="79"/>
      <c r="D747" s="78"/>
      <c r="E747" s="79"/>
      <c r="F747" s="69"/>
      <c r="G747" s="79"/>
      <c r="H747" s="70"/>
      <c r="I747" s="78"/>
    </row>
    <row r="748">
      <c r="A748" s="123"/>
      <c r="B748" s="78"/>
      <c r="C748" s="79"/>
      <c r="D748" s="78"/>
      <c r="E748" s="79"/>
      <c r="F748" s="69"/>
      <c r="G748" s="79"/>
      <c r="H748" s="70"/>
      <c r="I748" s="78"/>
    </row>
    <row r="749">
      <c r="A749" s="123"/>
      <c r="B749" s="78"/>
      <c r="C749" s="79"/>
      <c r="D749" s="78"/>
      <c r="E749" s="79"/>
      <c r="F749" s="69"/>
      <c r="G749" s="79"/>
      <c r="H749" s="70"/>
      <c r="I749" s="78"/>
    </row>
    <row r="750">
      <c r="A750" s="123"/>
      <c r="B750" s="78"/>
      <c r="C750" s="79"/>
      <c r="D750" s="78"/>
      <c r="E750" s="79"/>
      <c r="F750" s="69"/>
      <c r="G750" s="79"/>
      <c r="H750" s="70"/>
      <c r="I750" s="78"/>
    </row>
    <row r="751">
      <c r="A751" s="123"/>
      <c r="B751" s="78"/>
      <c r="C751" s="79"/>
      <c r="D751" s="78"/>
      <c r="E751" s="79"/>
      <c r="F751" s="69"/>
      <c r="G751" s="79"/>
      <c r="H751" s="70"/>
      <c r="I751" s="78"/>
    </row>
    <row r="752">
      <c r="A752" s="123"/>
      <c r="B752" s="78"/>
      <c r="C752" s="79"/>
      <c r="D752" s="78"/>
      <c r="E752" s="79"/>
      <c r="F752" s="69"/>
      <c r="G752" s="79"/>
      <c r="H752" s="70"/>
      <c r="I752" s="78"/>
    </row>
    <row r="753">
      <c r="A753" s="123"/>
      <c r="B753" s="78"/>
      <c r="C753" s="79"/>
      <c r="D753" s="78"/>
      <c r="E753" s="79"/>
      <c r="F753" s="69"/>
      <c r="G753" s="79"/>
      <c r="H753" s="70"/>
      <c r="I753" s="78"/>
    </row>
    <row r="754">
      <c r="A754" s="123"/>
      <c r="B754" s="78"/>
      <c r="C754" s="79"/>
      <c r="D754" s="78"/>
      <c r="E754" s="79"/>
      <c r="F754" s="69"/>
      <c r="G754" s="79"/>
      <c r="H754" s="70"/>
      <c r="I754" s="78"/>
    </row>
    <row r="755">
      <c r="A755" s="123"/>
      <c r="B755" s="78"/>
      <c r="C755" s="79"/>
      <c r="D755" s="78"/>
      <c r="E755" s="79"/>
      <c r="F755" s="69"/>
      <c r="G755" s="79"/>
      <c r="H755" s="70"/>
      <c r="I755" s="78"/>
    </row>
    <row r="756">
      <c r="A756" s="123"/>
      <c r="B756" s="78"/>
      <c r="C756" s="79"/>
      <c r="D756" s="78"/>
      <c r="E756" s="79"/>
      <c r="F756" s="69"/>
      <c r="G756" s="79"/>
      <c r="H756" s="70"/>
      <c r="I756" s="78"/>
    </row>
    <row r="757">
      <c r="A757" s="123"/>
      <c r="B757" s="78"/>
      <c r="C757" s="79"/>
      <c r="D757" s="78"/>
      <c r="E757" s="79"/>
      <c r="F757" s="69"/>
      <c r="G757" s="79"/>
      <c r="H757" s="70"/>
      <c r="I757" s="78"/>
    </row>
    <row r="758">
      <c r="A758" s="123"/>
      <c r="B758" s="78"/>
      <c r="C758" s="79"/>
      <c r="D758" s="78"/>
      <c r="E758" s="79"/>
      <c r="F758" s="69"/>
      <c r="G758" s="79"/>
      <c r="H758" s="70"/>
      <c r="I758" s="78"/>
    </row>
    <row r="759">
      <c r="A759" s="123"/>
      <c r="B759" s="78"/>
      <c r="C759" s="79"/>
      <c r="D759" s="78"/>
      <c r="E759" s="79"/>
      <c r="F759" s="69"/>
      <c r="G759" s="79"/>
      <c r="H759" s="70"/>
      <c r="I759" s="78"/>
    </row>
    <row r="760">
      <c r="A760" s="123"/>
      <c r="B760" s="78"/>
      <c r="C760" s="79"/>
      <c r="D760" s="78"/>
      <c r="E760" s="79"/>
      <c r="F760" s="69"/>
      <c r="G760" s="79"/>
      <c r="H760" s="70"/>
      <c r="I760" s="78"/>
    </row>
    <row r="761">
      <c r="A761" s="123"/>
      <c r="B761" s="78"/>
      <c r="C761" s="79"/>
      <c r="D761" s="78"/>
      <c r="E761" s="79"/>
      <c r="F761" s="69"/>
      <c r="G761" s="79"/>
      <c r="H761" s="70"/>
      <c r="I761" s="78"/>
    </row>
    <row r="762">
      <c r="A762" s="123"/>
      <c r="B762" s="78"/>
      <c r="C762" s="79"/>
      <c r="D762" s="78"/>
      <c r="E762" s="79"/>
      <c r="F762" s="69"/>
      <c r="G762" s="79"/>
      <c r="H762" s="70"/>
      <c r="I762" s="78"/>
    </row>
    <row r="763">
      <c r="A763" s="123"/>
      <c r="B763" s="78"/>
      <c r="C763" s="79"/>
      <c r="D763" s="78"/>
      <c r="E763" s="79"/>
      <c r="F763" s="69"/>
      <c r="G763" s="79"/>
      <c r="H763" s="70"/>
      <c r="I763" s="78"/>
    </row>
    <row r="764">
      <c r="A764" s="123"/>
      <c r="B764" s="78"/>
      <c r="C764" s="79"/>
      <c r="D764" s="78"/>
      <c r="E764" s="79"/>
      <c r="F764" s="69"/>
      <c r="G764" s="79"/>
      <c r="H764" s="70"/>
      <c r="I764" s="78"/>
    </row>
    <row r="765">
      <c r="A765" s="123"/>
      <c r="B765" s="78"/>
      <c r="C765" s="79"/>
      <c r="D765" s="78"/>
      <c r="E765" s="79"/>
      <c r="F765" s="69"/>
      <c r="G765" s="79"/>
      <c r="H765" s="70"/>
      <c r="I765" s="78"/>
    </row>
    <row r="766">
      <c r="A766" s="123"/>
      <c r="B766" s="78"/>
      <c r="C766" s="79"/>
      <c r="D766" s="78"/>
      <c r="E766" s="79"/>
      <c r="F766" s="69"/>
      <c r="G766" s="79"/>
      <c r="H766" s="70"/>
      <c r="I766" s="78"/>
    </row>
    <row r="767">
      <c r="A767" s="123"/>
      <c r="B767" s="78"/>
      <c r="C767" s="79"/>
      <c r="D767" s="78"/>
      <c r="E767" s="79"/>
      <c r="F767" s="69"/>
      <c r="G767" s="79"/>
      <c r="H767" s="70"/>
      <c r="I767" s="78"/>
    </row>
    <row r="768">
      <c r="A768" s="123"/>
      <c r="B768" s="78"/>
      <c r="C768" s="79"/>
      <c r="D768" s="78"/>
      <c r="E768" s="79"/>
      <c r="F768" s="69"/>
      <c r="G768" s="79"/>
      <c r="H768" s="70"/>
      <c r="I768" s="78"/>
    </row>
    <row r="769">
      <c r="A769" s="123"/>
      <c r="B769" s="78"/>
      <c r="C769" s="79"/>
      <c r="D769" s="78"/>
      <c r="E769" s="79"/>
      <c r="F769" s="69"/>
      <c r="G769" s="79"/>
      <c r="H769" s="70"/>
      <c r="I769" s="78"/>
    </row>
    <row r="770">
      <c r="A770" s="123"/>
      <c r="B770" s="78"/>
      <c r="C770" s="79"/>
      <c r="D770" s="78"/>
      <c r="E770" s="79"/>
      <c r="F770" s="69"/>
      <c r="G770" s="79"/>
      <c r="H770" s="70"/>
      <c r="I770" s="78"/>
    </row>
    <row r="771">
      <c r="A771" s="123"/>
      <c r="B771" s="78"/>
      <c r="C771" s="79"/>
      <c r="D771" s="78"/>
      <c r="E771" s="79"/>
      <c r="F771" s="69"/>
      <c r="G771" s="79"/>
      <c r="H771" s="70"/>
      <c r="I771" s="78"/>
    </row>
    <row r="772">
      <c r="A772" s="123"/>
      <c r="B772" s="78"/>
      <c r="C772" s="79"/>
      <c r="D772" s="78"/>
      <c r="E772" s="79"/>
      <c r="F772" s="69"/>
      <c r="G772" s="79"/>
      <c r="H772" s="70"/>
      <c r="I772" s="78"/>
    </row>
    <row r="773">
      <c r="A773" s="123"/>
      <c r="B773" s="78"/>
      <c r="C773" s="79"/>
      <c r="D773" s="78"/>
      <c r="E773" s="79"/>
      <c r="F773" s="69"/>
      <c r="G773" s="79"/>
      <c r="H773" s="70"/>
      <c r="I773" s="78"/>
    </row>
    <row r="774">
      <c r="A774" s="123"/>
      <c r="B774" s="78"/>
      <c r="C774" s="79"/>
      <c r="D774" s="78"/>
      <c r="E774" s="79"/>
      <c r="F774" s="69"/>
      <c r="G774" s="79"/>
      <c r="H774" s="70"/>
      <c r="I774" s="78"/>
    </row>
    <row r="775">
      <c r="A775" s="123"/>
      <c r="B775" s="78"/>
      <c r="C775" s="79"/>
      <c r="D775" s="78"/>
      <c r="E775" s="79"/>
      <c r="F775" s="69"/>
      <c r="G775" s="79"/>
      <c r="H775" s="70"/>
      <c r="I775" s="78"/>
    </row>
    <row r="776">
      <c r="A776" s="123"/>
      <c r="B776" s="78"/>
      <c r="C776" s="79"/>
      <c r="D776" s="78"/>
      <c r="E776" s="79"/>
      <c r="F776" s="69"/>
      <c r="G776" s="79"/>
      <c r="H776" s="70"/>
      <c r="I776" s="78"/>
    </row>
    <row r="777">
      <c r="A777" s="123"/>
      <c r="B777" s="78"/>
      <c r="C777" s="79"/>
      <c r="D777" s="78"/>
      <c r="E777" s="79"/>
      <c r="F777" s="69"/>
      <c r="G777" s="79"/>
      <c r="H777" s="70"/>
      <c r="I777" s="78"/>
    </row>
    <row r="778">
      <c r="A778" s="123"/>
      <c r="B778" s="78"/>
      <c r="C778" s="79"/>
      <c r="D778" s="78"/>
      <c r="E778" s="79"/>
      <c r="F778" s="69"/>
      <c r="G778" s="79"/>
      <c r="H778" s="70"/>
      <c r="I778" s="78"/>
    </row>
    <row r="779">
      <c r="A779" s="123"/>
      <c r="B779" s="78"/>
      <c r="C779" s="79"/>
      <c r="D779" s="78"/>
      <c r="E779" s="79"/>
      <c r="F779" s="69"/>
      <c r="G779" s="79"/>
      <c r="H779" s="70"/>
      <c r="I779" s="78"/>
    </row>
    <row r="780">
      <c r="A780" s="123"/>
      <c r="B780" s="78"/>
      <c r="C780" s="79"/>
      <c r="D780" s="78"/>
      <c r="E780" s="79"/>
      <c r="F780" s="69"/>
      <c r="G780" s="79"/>
      <c r="H780" s="70"/>
      <c r="I780" s="78"/>
    </row>
    <row r="781">
      <c r="A781" s="123"/>
      <c r="B781" s="78"/>
      <c r="C781" s="79"/>
      <c r="D781" s="78"/>
      <c r="E781" s="79"/>
      <c r="F781" s="69"/>
      <c r="G781" s="79"/>
      <c r="H781" s="70"/>
      <c r="I781" s="78"/>
    </row>
    <row r="782">
      <c r="A782" s="123"/>
      <c r="B782" s="78"/>
      <c r="C782" s="79"/>
      <c r="D782" s="78"/>
      <c r="E782" s="79"/>
      <c r="F782" s="69"/>
      <c r="G782" s="79"/>
      <c r="H782" s="70"/>
      <c r="I782" s="78"/>
    </row>
    <row r="783">
      <c r="A783" s="123"/>
      <c r="B783" s="78"/>
      <c r="C783" s="79"/>
      <c r="D783" s="78"/>
      <c r="E783" s="79"/>
      <c r="F783" s="69"/>
      <c r="G783" s="79"/>
      <c r="H783" s="70"/>
      <c r="I783" s="78"/>
    </row>
    <row r="784">
      <c r="A784" s="123"/>
      <c r="B784" s="78"/>
      <c r="C784" s="79"/>
      <c r="D784" s="78"/>
      <c r="E784" s="79"/>
      <c r="F784" s="69"/>
      <c r="G784" s="79"/>
      <c r="H784" s="70"/>
      <c r="I784" s="78"/>
    </row>
    <row r="785">
      <c r="A785" s="123"/>
      <c r="B785" s="78"/>
      <c r="C785" s="79"/>
      <c r="D785" s="78"/>
      <c r="E785" s="79"/>
      <c r="F785" s="69"/>
      <c r="G785" s="79"/>
      <c r="H785" s="70"/>
      <c r="I785" s="78"/>
    </row>
    <row r="786">
      <c r="A786" s="123"/>
      <c r="B786" s="78"/>
      <c r="C786" s="79"/>
      <c r="D786" s="78"/>
      <c r="E786" s="79"/>
      <c r="F786" s="69"/>
      <c r="G786" s="79"/>
      <c r="H786" s="70"/>
      <c r="I786" s="78"/>
    </row>
    <row r="787">
      <c r="A787" s="123"/>
      <c r="B787" s="78"/>
      <c r="C787" s="79"/>
      <c r="D787" s="78"/>
      <c r="E787" s="79"/>
      <c r="F787" s="69"/>
      <c r="G787" s="79"/>
      <c r="H787" s="70"/>
      <c r="I787" s="78"/>
    </row>
    <row r="788">
      <c r="A788" s="123"/>
      <c r="B788" s="78"/>
      <c r="C788" s="79"/>
      <c r="D788" s="78"/>
      <c r="E788" s="79"/>
      <c r="F788" s="69"/>
      <c r="G788" s="79"/>
      <c r="H788" s="70"/>
      <c r="I788" s="78"/>
    </row>
    <row r="789">
      <c r="A789" s="123"/>
      <c r="B789" s="78"/>
      <c r="C789" s="79"/>
      <c r="D789" s="78"/>
      <c r="E789" s="79"/>
      <c r="F789" s="69"/>
      <c r="G789" s="79"/>
      <c r="H789" s="70"/>
      <c r="I789" s="78"/>
    </row>
    <row r="790">
      <c r="A790" s="123"/>
      <c r="B790" s="78"/>
      <c r="C790" s="79"/>
      <c r="D790" s="78"/>
      <c r="E790" s="79"/>
      <c r="F790" s="69"/>
      <c r="G790" s="79"/>
      <c r="H790" s="70"/>
      <c r="I790" s="78"/>
    </row>
    <row r="791">
      <c r="A791" s="123"/>
      <c r="B791" s="78"/>
      <c r="C791" s="79"/>
      <c r="D791" s="78"/>
      <c r="E791" s="79"/>
      <c r="F791" s="69"/>
      <c r="G791" s="79"/>
      <c r="H791" s="70"/>
      <c r="I791" s="78"/>
    </row>
    <row r="792">
      <c r="A792" s="123"/>
      <c r="B792" s="78"/>
      <c r="C792" s="79"/>
      <c r="D792" s="78"/>
      <c r="E792" s="79"/>
      <c r="F792" s="69"/>
      <c r="G792" s="79"/>
      <c r="H792" s="70"/>
      <c r="I792" s="78"/>
    </row>
    <row r="793">
      <c r="A793" s="123"/>
      <c r="B793" s="78"/>
      <c r="C793" s="79"/>
      <c r="D793" s="78"/>
      <c r="E793" s="79"/>
      <c r="F793" s="69"/>
      <c r="G793" s="79"/>
      <c r="H793" s="70"/>
      <c r="I793" s="78"/>
    </row>
    <row r="794">
      <c r="A794" s="123"/>
      <c r="B794" s="78"/>
      <c r="C794" s="79"/>
      <c r="D794" s="78"/>
      <c r="E794" s="79"/>
      <c r="F794" s="69"/>
      <c r="G794" s="79"/>
      <c r="H794" s="70"/>
      <c r="I794" s="78"/>
    </row>
    <row r="795">
      <c r="A795" s="123"/>
      <c r="B795" s="78"/>
      <c r="C795" s="79"/>
      <c r="D795" s="78"/>
      <c r="E795" s="79"/>
      <c r="F795" s="69"/>
      <c r="G795" s="79"/>
      <c r="H795" s="70"/>
      <c r="I795" s="78"/>
    </row>
    <row r="796">
      <c r="A796" s="123"/>
      <c r="B796" s="78"/>
      <c r="C796" s="79"/>
      <c r="D796" s="78"/>
      <c r="E796" s="79"/>
      <c r="F796" s="69"/>
      <c r="G796" s="79"/>
      <c r="H796" s="70"/>
      <c r="I796" s="78"/>
    </row>
    <row r="797">
      <c r="A797" s="123"/>
      <c r="B797" s="78"/>
      <c r="C797" s="79"/>
      <c r="D797" s="78"/>
      <c r="E797" s="79"/>
      <c r="F797" s="69"/>
      <c r="G797" s="79"/>
      <c r="H797" s="70"/>
      <c r="I797" s="78"/>
    </row>
    <row r="798">
      <c r="A798" s="123"/>
      <c r="B798" s="78"/>
      <c r="C798" s="79"/>
      <c r="D798" s="78"/>
      <c r="E798" s="79"/>
      <c r="F798" s="69"/>
      <c r="G798" s="79"/>
      <c r="H798" s="70"/>
      <c r="I798" s="78"/>
    </row>
    <row r="799">
      <c r="A799" s="123"/>
      <c r="B799" s="78"/>
      <c r="C799" s="79"/>
      <c r="D799" s="78"/>
      <c r="E799" s="79"/>
      <c r="F799" s="69"/>
      <c r="G799" s="79"/>
      <c r="H799" s="70"/>
      <c r="I799" s="78"/>
    </row>
    <row r="800">
      <c r="A800" s="123"/>
      <c r="B800" s="78"/>
      <c r="C800" s="79"/>
      <c r="D800" s="78"/>
      <c r="E800" s="79"/>
      <c r="F800" s="69"/>
      <c r="G800" s="79"/>
      <c r="H800" s="70"/>
      <c r="I800" s="78"/>
    </row>
    <row r="801">
      <c r="A801" s="123"/>
      <c r="B801" s="78"/>
      <c r="C801" s="79"/>
      <c r="D801" s="78"/>
      <c r="E801" s="79"/>
      <c r="F801" s="69"/>
      <c r="G801" s="79"/>
      <c r="H801" s="70"/>
      <c r="I801" s="78"/>
    </row>
    <row r="802">
      <c r="A802" s="123"/>
      <c r="B802" s="78"/>
      <c r="C802" s="79"/>
      <c r="D802" s="78"/>
      <c r="E802" s="79"/>
      <c r="F802" s="69"/>
      <c r="G802" s="79"/>
      <c r="H802" s="70"/>
      <c r="I802" s="78"/>
    </row>
    <row r="803">
      <c r="A803" s="123"/>
      <c r="B803" s="78"/>
      <c r="C803" s="79"/>
      <c r="D803" s="78"/>
      <c r="E803" s="79"/>
      <c r="F803" s="69"/>
      <c r="G803" s="79"/>
      <c r="H803" s="70"/>
      <c r="I803" s="78"/>
    </row>
    <row r="804">
      <c r="A804" s="123"/>
      <c r="B804" s="78"/>
      <c r="C804" s="79"/>
      <c r="D804" s="78"/>
      <c r="E804" s="79"/>
      <c r="F804" s="69"/>
      <c r="G804" s="79"/>
      <c r="H804" s="70"/>
      <c r="I804" s="78"/>
    </row>
    <row r="805">
      <c r="A805" s="123"/>
      <c r="B805" s="78"/>
      <c r="C805" s="79"/>
      <c r="D805" s="78"/>
      <c r="E805" s="79"/>
      <c r="F805" s="69"/>
      <c r="G805" s="79"/>
      <c r="H805" s="70"/>
      <c r="I805" s="78"/>
    </row>
    <row r="806">
      <c r="A806" s="123"/>
      <c r="B806" s="78"/>
      <c r="C806" s="79"/>
      <c r="D806" s="78"/>
      <c r="E806" s="79"/>
      <c r="F806" s="69"/>
      <c r="G806" s="79"/>
      <c r="H806" s="70"/>
      <c r="I806" s="78"/>
    </row>
    <row r="807">
      <c r="A807" s="123"/>
      <c r="B807" s="78"/>
      <c r="C807" s="79"/>
      <c r="D807" s="78"/>
      <c r="E807" s="79"/>
      <c r="F807" s="69"/>
      <c r="G807" s="79"/>
      <c r="H807" s="70"/>
      <c r="I807" s="78"/>
    </row>
    <row r="808">
      <c r="A808" s="123"/>
      <c r="B808" s="78"/>
      <c r="C808" s="79"/>
      <c r="D808" s="78"/>
      <c r="E808" s="79"/>
      <c r="F808" s="69"/>
      <c r="G808" s="79"/>
      <c r="H808" s="70"/>
      <c r="I808" s="78"/>
    </row>
    <row r="809">
      <c r="A809" s="123"/>
      <c r="B809" s="78"/>
      <c r="C809" s="79"/>
      <c r="D809" s="78"/>
      <c r="E809" s="79"/>
      <c r="F809" s="69"/>
      <c r="G809" s="79"/>
      <c r="H809" s="70"/>
      <c r="I809" s="78"/>
    </row>
    <row r="810">
      <c r="A810" s="123"/>
      <c r="B810" s="78"/>
      <c r="C810" s="79"/>
      <c r="D810" s="78"/>
      <c r="E810" s="79"/>
      <c r="F810" s="69"/>
      <c r="G810" s="79"/>
      <c r="H810" s="70"/>
      <c r="I810" s="78"/>
    </row>
    <row r="811">
      <c r="A811" s="123"/>
      <c r="B811" s="78"/>
      <c r="C811" s="79"/>
      <c r="D811" s="78"/>
      <c r="E811" s="79"/>
      <c r="F811" s="69"/>
      <c r="G811" s="79"/>
      <c r="H811" s="70"/>
      <c r="I811" s="78"/>
    </row>
    <row r="812">
      <c r="A812" s="123"/>
      <c r="B812" s="78"/>
      <c r="C812" s="79"/>
      <c r="D812" s="78"/>
      <c r="E812" s="79"/>
      <c r="F812" s="69"/>
      <c r="G812" s="79"/>
      <c r="H812" s="70"/>
      <c r="I812" s="78"/>
    </row>
    <row r="813">
      <c r="A813" s="123"/>
      <c r="B813" s="78"/>
      <c r="C813" s="79"/>
      <c r="D813" s="78"/>
      <c r="E813" s="79"/>
      <c r="F813" s="69"/>
      <c r="G813" s="79"/>
      <c r="H813" s="70"/>
      <c r="I813" s="78"/>
    </row>
    <row r="814">
      <c r="A814" s="123"/>
      <c r="B814" s="78"/>
      <c r="C814" s="79"/>
      <c r="D814" s="78"/>
      <c r="E814" s="79"/>
      <c r="F814" s="69"/>
      <c r="G814" s="79"/>
      <c r="H814" s="70"/>
      <c r="I814" s="78"/>
    </row>
    <row r="815">
      <c r="A815" s="123"/>
      <c r="B815" s="78"/>
      <c r="C815" s="79"/>
      <c r="D815" s="78"/>
      <c r="E815" s="79"/>
      <c r="F815" s="69"/>
      <c r="G815" s="79"/>
      <c r="H815" s="70"/>
      <c r="I815" s="78"/>
    </row>
    <row r="816">
      <c r="A816" s="123"/>
      <c r="B816" s="78"/>
      <c r="C816" s="79"/>
      <c r="D816" s="78"/>
      <c r="E816" s="79"/>
      <c r="F816" s="69"/>
      <c r="G816" s="79"/>
      <c r="H816" s="70"/>
      <c r="I816" s="78"/>
    </row>
    <row r="817">
      <c r="A817" s="123"/>
      <c r="B817" s="78"/>
      <c r="C817" s="79"/>
      <c r="D817" s="78"/>
      <c r="E817" s="79"/>
      <c r="F817" s="69"/>
      <c r="G817" s="79"/>
      <c r="H817" s="70"/>
      <c r="I817" s="78"/>
    </row>
    <row r="818">
      <c r="A818" s="123"/>
      <c r="B818" s="78"/>
      <c r="C818" s="79"/>
      <c r="D818" s="78"/>
      <c r="E818" s="79"/>
      <c r="F818" s="69"/>
      <c r="G818" s="79"/>
      <c r="H818" s="70"/>
      <c r="I818" s="78"/>
    </row>
    <row r="819">
      <c r="A819" s="123"/>
      <c r="B819" s="78"/>
      <c r="C819" s="79"/>
      <c r="D819" s="78"/>
      <c r="E819" s="79"/>
      <c r="F819" s="69"/>
      <c r="G819" s="79"/>
      <c r="H819" s="70"/>
      <c r="I819" s="78"/>
    </row>
    <row r="820">
      <c r="A820" s="123"/>
      <c r="B820" s="78"/>
      <c r="C820" s="79"/>
      <c r="D820" s="78"/>
      <c r="E820" s="79"/>
      <c r="F820" s="69"/>
      <c r="G820" s="79"/>
      <c r="H820" s="70"/>
      <c r="I820" s="78"/>
    </row>
    <row r="821">
      <c r="A821" s="123"/>
      <c r="B821" s="78"/>
      <c r="C821" s="79"/>
      <c r="D821" s="78"/>
      <c r="E821" s="79"/>
      <c r="F821" s="69"/>
      <c r="G821" s="79"/>
      <c r="H821" s="70"/>
      <c r="I821" s="78"/>
    </row>
    <row r="822">
      <c r="A822" s="123"/>
      <c r="B822" s="78"/>
      <c r="C822" s="79"/>
      <c r="D822" s="78"/>
      <c r="E822" s="79"/>
      <c r="F822" s="69"/>
      <c r="G822" s="79"/>
      <c r="H822" s="70"/>
      <c r="I822" s="78"/>
    </row>
    <row r="823">
      <c r="A823" s="123"/>
      <c r="B823" s="78"/>
      <c r="C823" s="79"/>
      <c r="D823" s="78"/>
      <c r="E823" s="79"/>
      <c r="F823" s="69"/>
      <c r="G823" s="79"/>
      <c r="H823" s="70"/>
      <c r="I823" s="78"/>
    </row>
    <row r="824">
      <c r="A824" s="123"/>
      <c r="B824" s="78"/>
      <c r="C824" s="79"/>
      <c r="D824" s="78"/>
      <c r="E824" s="79"/>
      <c r="F824" s="69"/>
      <c r="G824" s="79"/>
      <c r="H824" s="70"/>
      <c r="I824" s="78"/>
    </row>
    <row r="825">
      <c r="A825" s="123"/>
      <c r="B825" s="78"/>
      <c r="C825" s="79"/>
      <c r="D825" s="78"/>
      <c r="E825" s="79"/>
      <c r="F825" s="69"/>
      <c r="G825" s="79"/>
      <c r="H825" s="70"/>
      <c r="I825" s="78"/>
    </row>
    <row r="826">
      <c r="A826" s="123"/>
      <c r="B826" s="78"/>
      <c r="C826" s="79"/>
      <c r="D826" s="78"/>
      <c r="E826" s="79"/>
      <c r="F826" s="69"/>
      <c r="G826" s="79"/>
      <c r="H826" s="70"/>
      <c r="I826" s="78"/>
    </row>
    <row r="827">
      <c r="A827" s="123"/>
      <c r="B827" s="78"/>
      <c r="C827" s="79"/>
      <c r="D827" s="78"/>
      <c r="E827" s="79"/>
      <c r="F827" s="69"/>
      <c r="G827" s="79"/>
      <c r="H827" s="70"/>
      <c r="I827" s="78"/>
    </row>
    <row r="828">
      <c r="A828" s="123"/>
      <c r="B828" s="78"/>
      <c r="C828" s="79"/>
      <c r="D828" s="78"/>
      <c r="E828" s="79"/>
      <c r="F828" s="69"/>
      <c r="G828" s="79"/>
      <c r="H828" s="70"/>
      <c r="I828" s="78"/>
    </row>
    <row r="829">
      <c r="A829" s="123"/>
      <c r="B829" s="78"/>
      <c r="C829" s="79"/>
      <c r="D829" s="78"/>
      <c r="E829" s="79"/>
      <c r="F829" s="69"/>
      <c r="G829" s="79"/>
      <c r="H829" s="70"/>
      <c r="I829" s="78"/>
    </row>
    <row r="830">
      <c r="A830" s="123"/>
      <c r="B830" s="78"/>
      <c r="C830" s="79"/>
      <c r="D830" s="78"/>
      <c r="E830" s="79"/>
      <c r="F830" s="69"/>
      <c r="G830" s="79"/>
      <c r="H830" s="70"/>
      <c r="I830" s="78"/>
    </row>
    <row r="831">
      <c r="A831" s="123"/>
      <c r="B831" s="78"/>
      <c r="C831" s="79"/>
      <c r="D831" s="78"/>
      <c r="E831" s="79"/>
      <c r="F831" s="69"/>
      <c r="G831" s="79"/>
      <c r="H831" s="70"/>
      <c r="I831" s="78"/>
    </row>
    <row r="832">
      <c r="A832" s="123"/>
      <c r="B832" s="78"/>
      <c r="C832" s="79"/>
      <c r="D832" s="78"/>
      <c r="E832" s="79"/>
      <c r="F832" s="69"/>
      <c r="G832" s="79"/>
      <c r="H832" s="70"/>
      <c r="I832" s="78"/>
    </row>
    <row r="833">
      <c r="A833" s="123"/>
      <c r="B833" s="78"/>
      <c r="C833" s="79"/>
      <c r="D833" s="78"/>
      <c r="E833" s="79"/>
      <c r="F833" s="69"/>
      <c r="G833" s="79"/>
      <c r="H833" s="70"/>
      <c r="I833" s="78"/>
    </row>
    <row r="834">
      <c r="A834" s="123"/>
      <c r="B834" s="78"/>
      <c r="C834" s="79"/>
      <c r="D834" s="78"/>
      <c r="E834" s="79"/>
      <c r="F834" s="69"/>
      <c r="G834" s="79"/>
      <c r="H834" s="70"/>
      <c r="I834" s="78"/>
    </row>
    <row r="835">
      <c r="A835" s="123"/>
      <c r="B835" s="78"/>
      <c r="C835" s="79"/>
      <c r="D835" s="78"/>
      <c r="E835" s="79"/>
      <c r="F835" s="69"/>
      <c r="G835" s="79"/>
      <c r="H835" s="70"/>
      <c r="I835" s="78"/>
    </row>
    <row r="836">
      <c r="A836" s="123"/>
      <c r="B836" s="78"/>
      <c r="C836" s="79"/>
      <c r="D836" s="78"/>
      <c r="E836" s="79"/>
      <c r="F836" s="69"/>
      <c r="G836" s="79"/>
      <c r="H836" s="70"/>
      <c r="I836" s="78"/>
    </row>
    <row r="837">
      <c r="A837" s="123"/>
      <c r="B837" s="78"/>
      <c r="C837" s="79"/>
      <c r="D837" s="78"/>
      <c r="E837" s="79"/>
      <c r="F837" s="69"/>
      <c r="G837" s="79"/>
      <c r="H837" s="70"/>
      <c r="I837" s="78"/>
    </row>
    <row r="838">
      <c r="A838" s="123"/>
      <c r="B838" s="78"/>
      <c r="C838" s="79"/>
      <c r="D838" s="78"/>
      <c r="E838" s="79"/>
      <c r="F838" s="69"/>
      <c r="G838" s="79"/>
      <c r="H838" s="70"/>
      <c r="I838" s="78"/>
    </row>
    <row r="839">
      <c r="A839" s="123"/>
      <c r="B839" s="78"/>
      <c r="C839" s="79"/>
      <c r="D839" s="78"/>
      <c r="E839" s="79"/>
      <c r="F839" s="69"/>
      <c r="G839" s="79"/>
      <c r="H839" s="70"/>
      <c r="I839" s="78"/>
    </row>
    <row r="840">
      <c r="A840" s="123"/>
      <c r="B840" s="78"/>
      <c r="C840" s="79"/>
      <c r="D840" s="78"/>
      <c r="E840" s="79"/>
      <c r="F840" s="69"/>
      <c r="G840" s="79"/>
      <c r="H840" s="70"/>
      <c r="I840" s="78"/>
    </row>
    <row r="841">
      <c r="A841" s="123"/>
      <c r="B841" s="78"/>
      <c r="C841" s="79"/>
      <c r="D841" s="78"/>
      <c r="E841" s="79"/>
      <c r="F841" s="69"/>
      <c r="G841" s="79"/>
      <c r="H841" s="70"/>
      <c r="I841" s="78"/>
    </row>
    <row r="842">
      <c r="A842" s="123"/>
      <c r="B842" s="78"/>
      <c r="C842" s="79"/>
      <c r="D842" s="78"/>
      <c r="E842" s="79"/>
      <c r="F842" s="69"/>
      <c r="G842" s="79"/>
      <c r="H842" s="70"/>
      <c r="I842" s="78"/>
    </row>
    <row r="843">
      <c r="A843" s="123"/>
      <c r="B843" s="78"/>
      <c r="C843" s="79"/>
      <c r="D843" s="78"/>
      <c r="E843" s="79"/>
      <c r="F843" s="69"/>
      <c r="G843" s="79"/>
      <c r="H843" s="70"/>
      <c r="I843" s="78"/>
    </row>
    <row r="844">
      <c r="A844" s="123"/>
      <c r="B844" s="78"/>
      <c r="C844" s="79"/>
      <c r="D844" s="78"/>
      <c r="E844" s="79"/>
      <c r="F844" s="69"/>
      <c r="G844" s="79"/>
      <c r="H844" s="70"/>
      <c r="I844" s="78"/>
    </row>
    <row r="845">
      <c r="A845" s="123"/>
      <c r="B845" s="78"/>
      <c r="C845" s="79"/>
      <c r="D845" s="78"/>
      <c r="E845" s="79"/>
      <c r="F845" s="69"/>
      <c r="G845" s="79"/>
      <c r="H845" s="70"/>
      <c r="I845" s="78"/>
    </row>
    <row r="846">
      <c r="A846" s="123"/>
      <c r="B846" s="78"/>
      <c r="C846" s="79"/>
      <c r="D846" s="78"/>
      <c r="E846" s="79"/>
      <c r="F846" s="69"/>
      <c r="G846" s="79"/>
      <c r="H846" s="70"/>
      <c r="I846" s="78"/>
    </row>
    <row r="847">
      <c r="A847" s="123"/>
      <c r="B847" s="78"/>
      <c r="C847" s="79"/>
      <c r="D847" s="78"/>
      <c r="E847" s="79"/>
      <c r="F847" s="69"/>
      <c r="G847" s="79"/>
      <c r="H847" s="70"/>
      <c r="I847" s="78"/>
    </row>
    <row r="848">
      <c r="A848" s="123"/>
      <c r="B848" s="78"/>
      <c r="C848" s="79"/>
      <c r="D848" s="78"/>
      <c r="E848" s="79"/>
      <c r="F848" s="69"/>
      <c r="G848" s="79"/>
      <c r="H848" s="70"/>
      <c r="I848" s="78"/>
    </row>
    <row r="849">
      <c r="A849" s="123"/>
      <c r="B849" s="78"/>
      <c r="C849" s="79"/>
      <c r="D849" s="78"/>
      <c r="E849" s="79"/>
      <c r="F849" s="69"/>
      <c r="G849" s="79"/>
      <c r="H849" s="70"/>
      <c r="I849" s="78"/>
    </row>
    <row r="850">
      <c r="A850" s="123"/>
      <c r="B850" s="78"/>
      <c r="C850" s="79"/>
      <c r="D850" s="78"/>
      <c r="E850" s="79"/>
      <c r="F850" s="69"/>
      <c r="G850" s="79"/>
      <c r="H850" s="70"/>
      <c r="I850" s="78"/>
    </row>
    <row r="851">
      <c r="A851" s="123"/>
      <c r="B851" s="78"/>
      <c r="C851" s="79"/>
      <c r="D851" s="78"/>
      <c r="E851" s="79"/>
      <c r="F851" s="69"/>
      <c r="G851" s="79"/>
      <c r="H851" s="70"/>
      <c r="I851" s="78"/>
    </row>
    <row r="852">
      <c r="A852" s="123"/>
      <c r="B852" s="78"/>
      <c r="C852" s="79"/>
      <c r="D852" s="78"/>
      <c r="E852" s="79"/>
      <c r="F852" s="69"/>
      <c r="G852" s="79"/>
      <c r="H852" s="70"/>
      <c r="I852" s="78"/>
    </row>
    <row r="853">
      <c r="A853" s="123"/>
      <c r="B853" s="78"/>
      <c r="C853" s="79"/>
      <c r="D853" s="78"/>
      <c r="E853" s="79"/>
      <c r="F853" s="69"/>
      <c r="G853" s="79"/>
      <c r="H853" s="70"/>
      <c r="I853" s="78"/>
    </row>
    <row r="854">
      <c r="A854" s="123"/>
      <c r="B854" s="78"/>
      <c r="C854" s="79"/>
      <c r="D854" s="78"/>
      <c r="E854" s="79"/>
      <c r="F854" s="69"/>
      <c r="G854" s="79"/>
      <c r="H854" s="70"/>
      <c r="I854" s="78"/>
    </row>
    <row r="855">
      <c r="A855" s="123"/>
      <c r="B855" s="78"/>
      <c r="C855" s="79"/>
      <c r="D855" s="78"/>
      <c r="E855" s="79"/>
      <c r="F855" s="69"/>
      <c r="G855" s="79"/>
      <c r="H855" s="70"/>
      <c r="I855" s="78"/>
    </row>
    <row r="856">
      <c r="A856" s="123"/>
      <c r="B856" s="78"/>
      <c r="C856" s="79"/>
      <c r="D856" s="78"/>
      <c r="E856" s="79"/>
      <c r="F856" s="69"/>
      <c r="G856" s="79"/>
      <c r="H856" s="70"/>
      <c r="I856" s="78"/>
    </row>
    <row r="857">
      <c r="A857" s="123"/>
      <c r="B857" s="78"/>
      <c r="C857" s="79"/>
      <c r="D857" s="78"/>
      <c r="E857" s="79"/>
      <c r="F857" s="69"/>
      <c r="G857" s="79"/>
      <c r="H857" s="70"/>
      <c r="I857" s="78"/>
    </row>
    <row r="858">
      <c r="A858" s="123"/>
      <c r="B858" s="78"/>
      <c r="C858" s="79"/>
      <c r="D858" s="78"/>
      <c r="E858" s="79"/>
      <c r="F858" s="69"/>
      <c r="G858" s="79"/>
      <c r="H858" s="70"/>
      <c r="I858" s="78"/>
    </row>
    <row r="859">
      <c r="A859" s="123"/>
      <c r="B859" s="78"/>
      <c r="C859" s="79"/>
      <c r="D859" s="78"/>
      <c r="E859" s="79"/>
      <c r="F859" s="69"/>
      <c r="G859" s="79"/>
      <c r="H859" s="70"/>
      <c r="I859" s="78"/>
    </row>
    <row r="860">
      <c r="A860" s="123"/>
      <c r="B860" s="78"/>
      <c r="C860" s="79"/>
      <c r="D860" s="78"/>
      <c r="E860" s="79"/>
      <c r="F860" s="69"/>
      <c r="G860" s="79"/>
      <c r="H860" s="70"/>
      <c r="I860" s="78"/>
    </row>
    <row r="861">
      <c r="A861" s="123"/>
      <c r="B861" s="78"/>
      <c r="C861" s="79"/>
      <c r="D861" s="78"/>
      <c r="E861" s="79"/>
      <c r="F861" s="69"/>
      <c r="G861" s="79"/>
      <c r="H861" s="70"/>
      <c r="I861" s="78"/>
    </row>
    <row r="862">
      <c r="A862" s="123"/>
      <c r="B862" s="78"/>
      <c r="C862" s="79"/>
      <c r="D862" s="78"/>
      <c r="E862" s="79"/>
      <c r="F862" s="69"/>
      <c r="G862" s="79"/>
      <c r="H862" s="70"/>
      <c r="I862" s="78"/>
    </row>
    <row r="863">
      <c r="A863" s="123"/>
      <c r="B863" s="78"/>
      <c r="C863" s="79"/>
      <c r="D863" s="78"/>
      <c r="E863" s="79"/>
      <c r="F863" s="69"/>
      <c r="G863" s="79"/>
      <c r="H863" s="70"/>
      <c r="I863" s="78"/>
    </row>
    <row r="864">
      <c r="A864" s="123"/>
      <c r="B864" s="78"/>
      <c r="C864" s="79"/>
      <c r="D864" s="78"/>
      <c r="E864" s="79"/>
      <c r="F864" s="69"/>
      <c r="G864" s="79"/>
      <c r="H864" s="70"/>
      <c r="I864" s="78"/>
    </row>
    <row r="865">
      <c r="A865" s="123"/>
      <c r="B865" s="78"/>
      <c r="C865" s="79"/>
      <c r="D865" s="78"/>
      <c r="E865" s="79"/>
      <c r="F865" s="69"/>
      <c r="G865" s="79"/>
      <c r="H865" s="70"/>
      <c r="I865" s="78"/>
    </row>
    <row r="866">
      <c r="A866" s="123"/>
      <c r="B866" s="78"/>
      <c r="C866" s="79"/>
      <c r="D866" s="78"/>
      <c r="E866" s="79"/>
      <c r="F866" s="69"/>
      <c r="G866" s="79"/>
      <c r="H866" s="70"/>
      <c r="I866" s="78"/>
    </row>
    <row r="867">
      <c r="A867" s="123"/>
      <c r="B867" s="78"/>
      <c r="C867" s="79"/>
      <c r="D867" s="78"/>
      <c r="E867" s="79"/>
      <c r="F867" s="69"/>
      <c r="G867" s="79"/>
      <c r="H867" s="70"/>
      <c r="I867" s="78"/>
    </row>
    <row r="868">
      <c r="A868" s="123"/>
      <c r="B868" s="78"/>
      <c r="C868" s="79"/>
      <c r="D868" s="78"/>
      <c r="E868" s="79"/>
      <c r="F868" s="69"/>
      <c r="G868" s="79"/>
      <c r="H868" s="70"/>
      <c r="I868" s="78"/>
    </row>
    <row r="869">
      <c r="A869" s="123"/>
      <c r="B869" s="78"/>
      <c r="C869" s="79"/>
      <c r="D869" s="78"/>
      <c r="E869" s="79"/>
      <c r="F869" s="69"/>
      <c r="G869" s="79"/>
      <c r="H869" s="70"/>
      <c r="I869" s="78"/>
    </row>
    <row r="870">
      <c r="A870" s="123"/>
      <c r="B870" s="78"/>
      <c r="C870" s="79"/>
      <c r="D870" s="78"/>
      <c r="E870" s="79"/>
      <c r="F870" s="69"/>
      <c r="G870" s="79"/>
      <c r="H870" s="70"/>
      <c r="I870" s="78"/>
    </row>
    <row r="871">
      <c r="A871" s="123"/>
      <c r="B871" s="78"/>
      <c r="C871" s="79"/>
      <c r="D871" s="78"/>
      <c r="E871" s="79"/>
      <c r="F871" s="69"/>
      <c r="G871" s="79"/>
      <c r="H871" s="70"/>
      <c r="I871" s="78"/>
    </row>
    <row r="872">
      <c r="A872" s="123"/>
      <c r="B872" s="78"/>
      <c r="C872" s="79"/>
      <c r="D872" s="78"/>
      <c r="E872" s="79"/>
      <c r="F872" s="69"/>
      <c r="G872" s="79"/>
      <c r="H872" s="70"/>
      <c r="I872" s="78"/>
    </row>
    <row r="873">
      <c r="A873" s="123"/>
      <c r="B873" s="78"/>
      <c r="C873" s="79"/>
      <c r="D873" s="78"/>
      <c r="E873" s="79"/>
      <c r="F873" s="69"/>
      <c r="G873" s="79"/>
      <c r="H873" s="70"/>
      <c r="I873" s="78"/>
    </row>
    <row r="874">
      <c r="A874" s="123"/>
      <c r="B874" s="78"/>
      <c r="C874" s="79"/>
      <c r="D874" s="78"/>
      <c r="E874" s="79"/>
      <c r="F874" s="69"/>
      <c r="G874" s="79"/>
      <c r="H874" s="70"/>
      <c r="I874" s="78"/>
    </row>
    <row r="875">
      <c r="A875" s="123"/>
      <c r="B875" s="78"/>
      <c r="C875" s="79"/>
      <c r="D875" s="78"/>
      <c r="E875" s="79"/>
      <c r="F875" s="69"/>
      <c r="G875" s="79"/>
      <c r="H875" s="70"/>
      <c r="I875" s="78"/>
    </row>
    <row r="876">
      <c r="A876" s="123"/>
      <c r="B876" s="78"/>
      <c r="C876" s="79"/>
      <c r="D876" s="78"/>
      <c r="E876" s="79"/>
      <c r="F876" s="69"/>
      <c r="G876" s="79"/>
      <c r="H876" s="70"/>
      <c r="I876" s="78"/>
    </row>
    <row r="877">
      <c r="A877" s="123"/>
      <c r="B877" s="78"/>
      <c r="C877" s="79"/>
      <c r="D877" s="78"/>
      <c r="E877" s="79"/>
      <c r="F877" s="69"/>
      <c r="G877" s="79"/>
      <c r="H877" s="70"/>
      <c r="I877" s="78"/>
    </row>
    <row r="878">
      <c r="A878" s="123"/>
      <c r="B878" s="78"/>
      <c r="C878" s="79"/>
      <c r="D878" s="78"/>
      <c r="E878" s="79"/>
      <c r="F878" s="69"/>
      <c r="G878" s="79"/>
      <c r="H878" s="70"/>
      <c r="I878" s="78"/>
    </row>
    <row r="879">
      <c r="A879" s="123"/>
      <c r="B879" s="78"/>
      <c r="C879" s="79"/>
      <c r="D879" s="78"/>
      <c r="E879" s="79"/>
      <c r="F879" s="69"/>
      <c r="G879" s="79"/>
      <c r="H879" s="70"/>
      <c r="I879" s="78"/>
    </row>
    <row r="880">
      <c r="A880" s="123"/>
      <c r="B880" s="78"/>
      <c r="C880" s="79"/>
      <c r="D880" s="78"/>
      <c r="E880" s="79"/>
      <c r="F880" s="69"/>
      <c r="G880" s="79"/>
      <c r="H880" s="70"/>
      <c r="I880" s="78"/>
    </row>
    <row r="881">
      <c r="A881" s="123"/>
      <c r="B881" s="78"/>
      <c r="C881" s="79"/>
      <c r="D881" s="78"/>
      <c r="E881" s="79"/>
      <c r="F881" s="69"/>
      <c r="G881" s="79"/>
      <c r="H881" s="70"/>
      <c r="I881" s="78"/>
    </row>
    <row r="882">
      <c r="A882" s="123"/>
      <c r="B882" s="78"/>
      <c r="C882" s="79"/>
      <c r="D882" s="78"/>
      <c r="E882" s="79"/>
      <c r="F882" s="69"/>
      <c r="G882" s="79"/>
      <c r="H882" s="70"/>
      <c r="I882" s="78"/>
    </row>
    <row r="883">
      <c r="A883" s="123"/>
      <c r="B883" s="78"/>
      <c r="C883" s="79"/>
      <c r="D883" s="78"/>
      <c r="E883" s="79"/>
      <c r="F883" s="69"/>
      <c r="G883" s="79"/>
      <c r="H883" s="70"/>
      <c r="I883" s="78"/>
    </row>
    <row r="884">
      <c r="A884" s="123"/>
      <c r="B884" s="78"/>
      <c r="C884" s="79"/>
      <c r="D884" s="78"/>
      <c r="E884" s="79"/>
      <c r="F884" s="69"/>
      <c r="G884" s="79"/>
      <c r="H884" s="70"/>
      <c r="I884" s="78"/>
    </row>
    <row r="885">
      <c r="A885" s="123"/>
      <c r="B885" s="78"/>
      <c r="C885" s="79"/>
      <c r="D885" s="78"/>
      <c r="E885" s="79"/>
      <c r="F885" s="69"/>
      <c r="G885" s="79"/>
      <c r="H885" s="70"/>
      <c r="I885" s="78"/>
    </row>
    <row r="886">
      <c r="A886" s="123"/>
      <c r="B886" s="78"/>
      <c r="C886" s="79"/>
      <c r="D886" s="78"/>
      <c r="E886" s="79"/>
      <c r="F886" s="69"/>
      <c r="G886" s="79"/>
      <c r="H886" s="70"/>
      <c r="I886" s="78"/>
    </row>
    <row r="887">
      <c r="A887" s="123"/>
      <c r="B887" s="78"/>
      <c r="C887" s="79"/>
      <c r="D887" s="78"/>
      <c r="E887" s="79"/>
      <c r="F887" s="69"/>
      <c r="G887" s="79"/>
      <c r="H887" s="70"/>
      <c r="I887" s="78"/>
    </row>
    <row r="888">
      <c r="A888" s="123"/>
      <c r="B888" s="78"/>
      <c r="C888" s="79"/>
      <c r="D888" s="78"/>
      <c r="E888" s="79"/>
      <c r="F888" s="69"/>
      <c r="G888" s="79"/>
      <c r="H888" s="70"/>
      <c r="I888" s="78"/>
    </row>
    <row r="889">
      <c r="A889" s="123"/>
      <c r="B889" s="78"/>
      <c r="C889" s="79"/>
      <c r="D889" s="78"/>
      <c r="E889" s="79"/>
      <c r="F889" s="69"/>
      <c r="G889" s="79"/>
      <c r="H889" s="70"/>
      <c r="I889" s="78"/>
    </row>
    <row r="890">
      <c r="A890" s="123"/>
      <c r="B890" s="78"/>
      <c r="C890" s="79"/>
      <c r="D890" s="78"/>
      <c r="E890" s="79"/>
      <c r="F890" s="69"/>
      <c r="G890" s="79"/>
      <c r="H890" s="70"/>
      <c r="I890" s="78"/>
    </row>
    <row r="891">
      <c r="A891" s="123"/>
      <c r="B891" s="78"/>
      <c r="C891" s="79"/>
      <c r="D891" s="78"/>
      <c r="E891" s="79"/>
      <c r="F891" s="69"/>
      <c r="G891" s="79"/>
      <c r="H891" s="70"/>
      <c r="I891" s="78"/>
    </row>
    <row r="892">
      <c r="A892" s="123"/>
      <c r="B892" s="78"/>
      <c r="C892" s="79"/>
      <c r="D892" s="78"/>
      <c r="E892" s="79"/>
      <c r="F892" s="69"/>
      <c r="G892" s="79"/>
      <c r="H892" s="70"/>
      <c r="I892" s="78"/>
    </row>
    <row r="893">
      <c r="A893" s="123"/>
      <c r="B893" s="78"/>
      <c r="C893" s="79"/>
      <c r="D893" s="78"/>
      <c r="E893" s="79"/>
      <c r="F893" s="69"/>
      <c r="G893" s="79"/>
      <c r="H893" s="70"/>
      <c r="I893" s="78"/>
    </row>
    <row r="894">
      <c r="A894" s="123"/>
      <c r="B894" s="78"/>
      <c r="C894" s="79"/>
      <c r="D894" s="78"/>
      <c r="E894" s="79"/>
      <c r="F894" s="69"/>
      <c r="G894" s="79"/>
      <c r="H894" s="70"/>
      <c r="I894" s="78"/>
    </row>
    <row r="895">
      <c r="A895" s="123"/>
      <c r="B895" s="78"/>
      <c r="C895" s="79"/>
      <c r="D895" s="78"/>
      <c r="E895" s="79"/>
      <c r="F895" s="69"/>
      <c r="G895" s="79"/>
      <c r="H895" s="70"/>
      <c r="I895" s="78"/>
    </row>
    <row r="896">
      <c r="A896" s="123"/>
      <c r="B896" s="78"/>
      <c r="C896" s="79"/>
      <c r="D896" s="78"/>
      <c r="E896" s="79"/>
      <c r="F896" s="69"/>
      <c r="G896" s="79"/>
      <c r="H896" s="70"/>
      <c r="I896" s="78"/>
    </row>
    <row r="897">
      <c r="A897" s="123"/>
      <c r="B897" s="78"/>
      <c r="C897" s="79"/>
      <c r="D897" s="78"/>
      <c r="E897" s="79"/>
      <c r="F897" s="69"/>
      <c r="G897" s="79"/>
      <c r="H897" s="70"/>
      <c r="I897" s="78"/>
    </row>
    <row r="898">
      <c r="A898" s="123"/>
      <c r="B898" s="78"/>
      <c r="C898" s="79"/>
      <c r="D898" s="78"/>
      <c r="E898" s="79"/>
      <c r="F898" s="69"/>
      <c r="G898" s="79"/>
      <c r="H898" s="70"/>
      <c r="I898" s="78"/>
    </row>
    <row r="899">
      <c r="A899" s="123"/>
      <c r="B899" s="78"/>
      <c r="C899" s="79"/>
      <c r="D899" s="78"/>
      <c r="E899" s="79"/>
      <c r="F899" s="69"/>
      <c r="G899" s="79"/>
      <c r="H899" s="70"/>
      <c r="I899" s="78"/>
    </row>
    <row r="900">
      <c r="A900" s="123"/>
      <c r="B900" s="78"/>
      <c r="C900" s="79"/>
      <c r="D900" s="78"/>
      <c r="E900" s="79"/>
      <c r="F900" s="69"/>
      <c r="G900" s="79"/>
      <c r="H900" s="70"/>
      <c r="I900" s="78"/>
    </row>
    <row r="901">
      <c r="A901" s="123"/>
      <c r="B901" s="78"/>
      <c r="C901" s="79"/>
      <c r="D901" s="78"/>
      <c r="E901" s="79"/>
      <c r="F901" s="69"/>
      <c r="G901" s="79"/>
      <c r="H901" s="70"/>
      <c r="I901" s="78"/>
    </row>
    <row r="902">
      <c r="A902" s="123"/>
      <c r="B902" s="78"/>
      <c r="C902" s="79"/>
      <c r="D902" s="78"/>
      <c r="E902" s="79"/>
      <c r="F902" s="69"/>
      <c r="G902" s="79"/>
      <c r="H902" s="70"/>
      <c r="I902" s="78"/>
    </row>
    <row r="903">
      <c r="A903" s="123"/>
      <c r="B903" s="78"/>
      <c r="C903" s="79"/>
      <c r="D903" s="78"/>
      <c r="E903" s="79"/>
      <c r="F903" s="69"/>
      <c r="G903" s="79"/>
      <c r="H903" s="70"/>
      <c r="I903" s="78"/>
    </row>
    <row r="904">
      <c r="A904" s="123"/>
      <c r="B904" s="78"/>
      <c r="C904" s="79"/>
      <c r="D904" s="78"/>
      <c r="E904" s="79"/>
      <c r="F904" s="69"/>
      <c r="G904" s="79"/>
      <c r="H904" s="70"/>
      <c r="I904" s="78"/>
    </row>
    <row r="905">
      <c r="A905" s="123"/>
      <c r="B905" s="78"/>
      <c r="C905" s="79"/>
      <c r="D905" s="78"/>
      <c r="E905" s="79"/>
      <c r="F905" s="69"/>
      <c r="G905" s="79"/>
      <c r="H905" s="70"/>
      <c r="I905" s="78"/>
    </row>
    <row r="906">
      <c r="A906" s="123"/>
      <c r="B906" s="78"/>
      <c r="C906" s="79"/>
      <c r="D906" s="78"/>
      <c r="E906" s="79"/>
      <c r="F906" s="69"/>
      <c r="G906" s="79"/>
      <c r="H906" s="70"/>
      <c r="I906" s="78"/>
    </row>
    <row r="907">
      <c r="A907" s="123"/>
      <c r="B907" s="78"/>
      <c r="C907" s="79"/>
      <c r="D907" s="78"/>
      <c r="E907" s="79"/>
      <c r="F907" s="69"/>
      <c r="G907" s="79"/>
      <c r="H907" s="70"/>
      <c r="I907" s="78"/>
    </row>
    <row r="908">
      <c r="A908" s="123"/>
      <c r="B908" s="78"/>
      <c r="C908" s="79"/>
      <c r="D908" s="78"/>
      <c r="E908" s="79"/>
      <c r="F908" s="69"/>
      <c r="G908" s="79"/>
      <c r="H908" s="70"/>
      <c r="I908" s="78"/>
    </row>
    <row r="909">
      <c r="A909" s="123"/>
      <c r="B909" s="78"/>
      <c r="C909" s="79"/>
      <c r="D909" s="78"/>
      <c r="E909" s="79"/>
      <c r="F909" s="69"/>
      <c r="G909" s="79"/>
      <c r="H909" s="70"/>
      <c r="I909" s="78"/>
    </row>
    <row r="910">
      <c r="A910" s="123"/>
      <c r="B910" s="78"/>
      <c r="C910" s="79"/>
      <c r="D910" s="78"/>
      <c r="E910" s="79"/>
      <c r="F910" s="69"/>
      <c r="G910" s="79"/>
      <c r="H910" s="70"/>
      <c r="I910" s="78"/>
    </row>
    <row r="911">
      <c r="A911" s="123"/>
      <c r="B911" s="78"/>
      <c r="C911" s="79"/>
      <c r="D911" s="78"/>
      <c r="E911" s="79"/>
      <c r="F911" s="69"/>
      <c r="G911" s="79"/>
      <c r="H911" s="70"/>
      <c r="I911" s="78"/>
    </row>
    <row r="912">
      <c r="A912" s="123"/>
      <c r="B912" s="78"/>
      <c r="C912" s="79"/>
      <c r="D912" s="78"/>
      <c r="E912" s="79"/>
      <c r="F912" s="69"/>
      <c r="G912" s="79"/>
      <c r="H912" s="70"/>
      <c r="I912" s="78"/>
    </row>
    <row r="913">
      <c r="A913" s="123"/>
      <c r="B913" s="78"/>
      <c r="C913" s="79"/>
      <c r="D913" s="78"/>
      <c r="E913" s="79"/>
      <c r="F913" s="69"/>
      <c r="G913" s="79"/>
      <c r="H913" s="70"/>
      <c r="I913" s="78"/>
    </row>
    <row r="914">
      <c r="A914" s="123"/>
      <c r="B914" s="78"/>
      <c r="C914" s="79"/>
      <c r="D914" s="78"/>
      <c r="E914" s="79"/>
      <c r="F914" s="69"/>
      <c r="G914" s="79"/>
      <c r="H914" s="70"/>
      <c r="I914" s="78"/>
    </row>
    <row r="915">
      <c r="A915" s="123"/>
      <c r="B915" s="78"/>
      <c r="C915" s="79"/>
      <c r="D915" s="78"/>
      <c r="E915" s="79"/>
      <c r="F915" s="69"/>
      <c r="G915" s="79"/>
      <c r="H915" s="70"/>
      <c r="I915" s="78"/>
    </row>
    <row r="916">
      <c r="A916" s="123"/>
      <c r="B916" s="78"/>
      <c r="C916" s="79"/>
      <c r="D916" s="78"/>
      <c r="E916" s="79"/>
      <c r="F916" s="69"/>
      <c r="G916" s="79"/>
      <c r="H916" s="70"/>
      <c r="I916" s="78"/>
    </row>
    <row r="917">
      <c r="A917" s="123"/>
      <c r="B917" s="78"/>
      <c r="C917" s="79"/>
      <c r="D917" s="78"/>
      <c r="E917" s="79"/>
      <c r="F917" s="69"/>
      <c r="G917" s="79"/>
      <c r="H917" s="70"/>
      <c r="I917" s="78"/>
    </row>
    <row r="918">
      <c r="A918" s="123"/>
      <c r="B918" s="78"/>
      <c r="C918" s="79"/>
      <c r="D918" s="78"/>
      <c r="E918" s="79"/>
      <c r="F918" s="69"/>
      <c r="G918" s="79"/>
      <c r="H918" s="70"/>
      <c r="I918" s="78"/>
    </row>
    <row r="919">
      <c r="A919" s="123"/>
      <c r="B919" s="78"/>
      <c r="C919" s="79"/>
      <c r="D919" s="78"/>
      <c r="E919" s="79"/>
      <c r="F919" s="69"/>
      <c r="G919" s="79"/>
      <c r="H919" s="70"/>
      <c r="I919" s="78"/>
    </row>
    <row r="920">
      <c r="A920" s="123"/>
      <c r="B920" s="78"/>
      <c r="C920" s="79"/>
      <c r="D920" s="78"/>
      <c r="E920" s="79"/>
      <c r="F920" s="69"/>
      <c r="G920" s="79"/>
      <c r="H920" s="70"/>
      <c r="I920" s="78"/>
    </row>
    <row r="921">
      <c r="A921" s="123"/>
      <c r="B921" s="78"/>
      <c r="C921" s="79"/>
      <c r="D921" s="78"/>
      <c r="E921" s="79"/>
      <c r="F921" s="69"/>
      <c r="G921" s="79"/>
      <c r="H921" s="70"/>
      <c r="I921" s="78"/>
    </row>
    <row r="922">
      <c r="A922" s="123"/>
      <c r="B922" s="78"/>
      <c r="C922" s="79"/>
      <c r="D922" s="78"/>
      <c r="E922" s="79"/>
      <c r="F922" s="69"/>
      <c r="G922" s="79"/>
      <c r="H922" s="70"/>
      <c r="I922" s="78"/>
    </row>
    <row r="923">
      <c r="A923" s="123"/>
      <c r="B923" s="78"/>
      <c r="C923" s="79"/>
      <c r="D923" s="78"/>
      <c r="E923" s="79"/>
      <c r="F923" s="69"/>
      <c r="G923" s="79"/>
      <c r="H923" s="70"/>
      <c r="I923" s="78"/>
    </row>
    <row r="924">
      <c r="A924" s="123"/>
      <c r="B924" s="78"/>
      <c r="C924" s="79"/>
      <c r="D924" s="78"/>
      <c r="E924" s="79"/>
      <c r="F924" s="69"/>
      <c r="G924" s="79"/>
      <c r="H924" s="70"/>
      <c r="I924" s="78"/>
    </row>
    <row r="925">
      <c r="A925" s="123"/>
      <c r="B925" s="78"/>
      <c r="C925" s="79"/>
      <c r="D925" s="78"/>
      <c r="E925" s="79"/>
      <c r="F925" s="69"/>
      <c r="G925" s="79"/>
      <c r="H925" s="70"/>
      <c r="I925" s="78"/>
    </row>
    <row r="926">
      <c r="A926" s="123"/>
      <c r="B926" s="78"/>
      <c r="C926" s="79"/>
      <c r="D926" s="78"/>
      <c r="E926" s="79"/>
      <c r="F926" s="69"/>
      <c r="G926" s="79"/>
      <c r="H926" s="70"/>
      <c r="I926" s="78"/>
    </row>
    <row r="927">
      <c r="A927" s="123"/>
      <c r="B927" s="78"/>
      <c r="C927" s="79"/>
      <c r="D927" s="78"/>
      <c r="E927" s="79"/>
      <c r="F927" s="69"/>
      <c r="G927" s="79"/>
      <c r="H927" s="70"/>
      <c r="I927" s="78"/>
    </row>
    <row r="928">
      <c r="A928" s="123"/>
      <c r="B928" s="78"/>
      <c r="C928" s="79"/>
      <c r="D928" s="78"/>
      <c r="E928" s="79"/>
      <c r="F928" s="69"/>
      <c r="G928" s="79"/>
      <c r="H928" s="70"/>
      <c r="I928" s="78"/>
    </row>
    <row r="929">
      <c r="A929" s="123"/>
      <c r="B929" s="78"/>
      <c r="C929" s="79"/>
      <c r="D929" s="78"/>
      <c r="E929" s="79"/>
      <c r="F929" s="69"/>
      <c r="G929" s="79"/>
      <c r="H929" s="70"/>
      <c r="I929" s="78"/>
    </row>
    <row r="930">
      <c r="A930" s="123"/>
      <c r="B930" s="78"/>
      <c r="C930" s="79"/>
      <c r="D930" s="78"/>
      <c r="E930" s="79"/>
      <c r="F930" s="69"/>
      <c r="G930" s="79"/>
      <c r="H930" s="70"/>
      <c r="I930" s="78"/>
    </row>
    <row r="931">
      <c r="A931" s="123"/>
      <c r="B931" s="78"/>
      <c r="C931" s="79"/>
      <c r="D931" s="78"/>
      <c r="E931" s="79"/>
      <c r="F931" s="69"/>
      <c r="G931" s="79"/>
      <c r="H931" s="70"/>
      <c r="I931" s="78"/>
    </row>
    <row r="932">
      <c r="A932" s="123"/>
      <c r="B932" s="78"/>
      <c r="C932" s="79"/>
      <c r="D932" s="78"/>
      <c r="E932" s="79"/>
      <c r="F932" s="69"/>
      <c r="G932" s="79"/>
      <c r="H932" s="70"/>
      <c r="I932" s="78"/>
    </row>
    <row r="933">
      <c r="A933" s="123"/>
      <c r="B933" s="78"/>
      <c r="C933" s="79"/>
      <c r="D933" s="78"/>
      <c r="E933" s="79"/>
      <c r="F933" s="69"/>
      <c r="G933" s="79"/>
      <c r="H933" s="70"/>
      <c r="I933" s="78"/>
    </row>
    <row r="934">
      <c r="A934" s="123"/>
      <c r="B934" s="78"/>
      <c r="C934" s="79"/>
      <c r="D934" s="78"/>
      <c r="E934" s="79"/>
      <c r="F934" s="69"/>
      <c r="G934" s="79"/>
      <c r="H934" s="70"/>
      <c r="I934" s="78"/>
    </row>
    <row r="935">
      <c r="A935" s="123"/>
      <c r="B935" s="78"/>
      <c r="C935" s="79"/>
      <c r="D935" s="78"/>
      <c r="E935" s="79"/>
      <c r="F935" s="69"/>
      <c r="G935" s="79"/>
      <c r="H935" s="70"/>
      <c r="I935" s="78"/>
    </row>
    <row r="936">
      <c r="A936" s="123"/>
      <c r="B936" s="78"/>
      <c r="C936" s="79"/>
      <c r="D936" s="78"/>
      <c r="E936" s="79"/>
      <c r="F936" s="69"/>
      <c r="G936" s="79"/>
      <c r="H936" s="70"/>
      <c r="I936" s="78"/>
    </row>
    <row r="937">
      <c r="A937" s="123"/>
      <c r="B937" s="78"/>
      <c r="C937" s="79"/>
      <c r="D937" s="78"/>
      <c r="E937" s="79"/>
      <c r="F937" s="69"/>
      <c r="G937" s="79"/>
      <c r="H937" s="70"/>
      <c r="I937" s="78"/>
    </row>
    <row r="938">
      <c r="A938" s="123"/>
      <c r="B938" s="78"/>
      <c r="C938" s="79"/>
      <c r="D938" s="78"/>
      <c r="E938" s="79"/>
      <c r="F938" s="69"/>
      <c r="G938" s="79"/>
      <c r="H938" s="70"/>
      <c r="I938" s="78"/>
    </row>
    <row r="939">
      <c r="A939" s="123"/>
      <c r="B939" s="78"/>
      <c r="C939" s="79"/>
      <c r="D939" s="78"/>
      <c r="E939" s="79"/>
      <c r="F939" s="69"/>
      <c r="G939" s="79"/>
      <c r="H939" s="70"/>
      <c r="I939" s="78"/>
    </row>
    <row r="940">
      <c r="A940" s="123"/>
      <c r="B940" s="78"/>
      <c r="C940" s="79"/>
      <c r="D940" s="78"/>
      <c r="E940" s="79"/>
      <c r="F940" s="69"/>
      <c r="G940" s="79"/>
      <c r="H940" s="70"/>
      <c r="I940" s="78"/>
    </row>
    <row r="941">
      <c r="A941" s="123"/>
      <c r="B941" s="78"/>
      <c r="C941" s="79"/>
      <c r="D941" s="78"/>
      <c r="E941" s="79"/>
      <c r="F941" s="69"/>
      <c r="G941" s="79"/>
      <c r="H941" s="70"/>
      <c r="I941" s="78"/>
    </row>
    <row r="942">
      <c r="A942" s="123"/>
      <c r="B942" s="78"/>
      <c r="C942" s="79"/>
      <c r="D942" s="78"/>
      <c r="E942" s="79"/>
      <c r="F942" s="69"/>
      <c r="G942" s="79"/>
      <c r="H942" s="70"/>
      <c r="I942" s="78"/>
    </row>
    <row r="943">
      <c r="A943" s="123"/>
      <c r="B943" s="78"/>
      <c r="C943" s="79"/>
      <c r="D943" s="78"/>
      <c r="E943" s="79"/>
      <c r="F943" s="69"/>
      <c r="G943" s="79"/>
      <c r="H943" s="70"/>
      <c r="I943" s="78"/>
    </row>
    <row r="944">
      <c r="A944" s="123"/>
      <c r="B944" s="78"/>
      <c r="C944" s="79"/>
      <c r="D944" s="78"/>
      <c r="E944" s="79"/>
      <c r="F944" s="69"/>
      <c r="G944" s="79"/>
      <c r="H944" s="70"/>
      <c r="I944" s="78"/>
    </row>
    <row r="945">
      <c r="A945" s="123"/>
      <c r="B945" s="78"/>
      <c r="C945" s="79"/>
      <c r="D945" s="78"/>
      <c r="E945" s="79"/>
      <c r="F945" s="69"/>
      <c r="G945" s="79"/>
      <c r="H945" s="70"/>
      <c r="I945" s="78"/>
    </row>
    <row r="946">
      <c r="A946" s="123"/>
      <c r="B946" s="78"/>
      <c r="C946" s="79"/>
      <c r="D946" s="78"/>
      <c r="E946" s="79"/>
      <c r="F946" s="69"/>
      <c r="G946" s="79"/>
      <c r="H946" s="70"/>
      <c r="I946" s="78"/>
    </row>
    <row r="947">
      <c r="A947" s="123"/>
      <c r="B947" s="78"/>
      <c r="C947" s="79"/>
      <c r="D947" s="78"/>
      <c r="E947" s="79"/>
      <c r="F947" s="69"/>
      <c r="G947" s="79"/>
      <c r="H947" s="70"/>
      <c r="I947" s="78"/>
    </row>
    <row r="948">
      <c r="A948" s="123"/>
      <c r="B948" s="78"/>
      <c r="C948" s="79"/>
      <c r="D948" s="78"/>
      <c r="E948" s="79"/>
      <c r="F948" s="69"/>
      <c r="G948" s="79"/>
      <c r="H948" s="70"/>
      <c r="I948" s="78"/>
    </row>
    <row r="949">
      <c r="A949" s="123"/>
      <c r="B949" s="78"/>
      <c r="C949" s="79"/>
      <c r="D949" s="78"/>
      <c r="E949" s="79"/>
      <c r="F949" s="69"/>
      <c r="G949" s="79"/>
      <c r="H949" s="70"/>
      <c r="I949" s="78"/>
    </row>
    <row r="950">
      <c r="A950" s="123"/>
      <c r="B950" s="78"/>
      <c r="C950" s="79"/>
      <c r="D950" s="78"/>
      <c r="E950" s="79"/>
      <c r="F950" s="69"/>
      <c r="G950" s="79"/>
      <c r="H950" s="70"/>
      <c r="I950" s="78"/>
    </row>
    <row r="951">
      <c r="A951" s="123"/>
      <c r="B951" s="78"/>
      <c r="C951" s="79"/>
      <c r="D951" s="78"/>
      <c r="E951" s="79"/>
      <c r="F951" s="69"/>
      <c r="G951" s="79"/>
      <c r="H951" s="70"/>
      <c r="I951" s="78"/>
    </row>
    <row r="952">
      <c r="A952" s="123"/>
      <c r="B952" s="78"/>
      <c r="C952" s="79"/>
      <c r="D952" s="78"/>
      <c r="E952" s="79"/>
      <c r="F952" s="69"/>
      <c r="G952" s="79"/>
      <c r="H952" s="70"/>
      <c r="I952" s="78"/>
    </row>
    <row r="953">
      <c r="A953" s="123"/>
      <c r="B953" s="78"/>
      <c r="C953" s="79"/>
      <c r="D953" s="78"/>
      <c r="E953" s="79"/>
      <c r="F953" s="69"/>
      <c r="G953" s="79"/>
      <c r="H953" s="70"/>
      <c r="I953" s="78"/>
    </row>
    <row r="954">
      <c r="A954" s="123"/>
      <c r="B954" s="78"/>
      <c r="C954" s="79"/>
      <c r="D954" s="78"/>
      <c r="E954" s="79"/>
      <c r="F954" s="69"/>
      <c r="G954" s="79"/>
      <c r="H954" s="70"/>
      <c r="I954" s="78"/>
    </row>
    <row r="955">
      <c r="A955" s="123"/>
      <c r="B955" s="78"/>
      <c r="C955" s="79"/>
      <c r="D955" s="78"/>
      <c r="E955" s="79"/>
      <c r="F955" s="69"/>
      <c r="G955" s="79"/>
      <c r="H955" s="70"/>
      <c r="I955" s="78"/>
    </row>
    <row r="956">
      <c r="A956" s="123"/>
      <c r="B956" s="78"/>
      <c r="C956" s="79"/>
      <c r="D956" s="78"/>
      <c r="E956" s="79"/>
      <c r="F956" s="69"/>
      <c r="G956" s="79"/>
      <c r="H956" s="70"/>
      <c r="I956" s="78"/>
    </row>
    <row r="957">
      <c r="A957" s="123"/>
      <c r="B957" s="78"/>
      <c r="C957" s="79"/>
      <c r="D957" s="78"/>
      <c r="E957" s="79"/>
      <c r="F957" s="69"/>
      <c r="G957" s="79"/>
      <c r="H957" s="70"/>
      <c r="I957" s="78"/>
    </row>
    <row r="958">
      <c r="A958" s="123"/>
      <c r="B958" s="78"/>
      <c r="C958" s="79"/>
      <c r="D958" s="78"/>
      <c r="E958" s="79"/>
      <c r="F958" s="69"/>
      <c r="G958" s="79"/>
      <c r="H958" s="70"/>
      <c r="I958" s="78"/>
    </row>
    <row r="959">
      <c r="A959" s="123"/>
      <c r="B959" s="78"/>
      <c r="C959" s="79"/>
      <c r="D959" s="78"/>
      <c r="E959" s="79"/>
      <c r="F959" s="69"/>
      <c r="G959" s="79"/>
      <c r="H959" s="70"/>
      <c r="I959" s="78"/>
    </row>
    <row r="960">
      <c r="A960" s="123"/>
      <c r="B960" s="78"/>
      <c r="C960" s="79"/>
      <c r="D960" s="78"/>
      <c r="E960" s="79"/>
      <c r="F960" s="69"/>
      <c r="G960" s="79"/>
      <c r="H960" s="70"/>
      <c r="I960" s="78"/>
    </row>
    <row r="961">
      <c r="A961" s="123"/>
      <c r="B961" s="78"/>
      <c r="C961" s="79"/>
      <c r="D961" s="78"/>
      <c r="E961" s="79"/>
      <c r="F961" s="69"/>
      <c r="G961" s="79"/>
      <c r="H961" s="70"/>
      <c r="I961" s="78"/>
    </row>
    <row r="962">
      <c r="A962" s="123"/>
      <c r="B962" s="78"/>
      <c r="C962" s="79"/>
      <c r="D962" s="78"/>
      <c r="E962" s="79"/>
      <c r="F962" s="69"/>
      <c r="G962" s="79"/>
      <c r="H962" s="70"/>
      <c r="I962" s="78"/>
    </row>
    <row r="963">
      <c r="A963" s="123"/>
      <c r="B963" s="78"/>
      <c r="C963" s="79"/>
      <c r="D963" s="78"/>
      <c r="E963" s="79"/>
      <c r="F963" s="69"/>
      <c r="G963" s="79"/>
      <c r="H963" s="70"/>
      <c r="I963" s="78"/>
    </row>
    <row r="964">
      <c r="A964" s="123"/>
      <c r="B964" s="78"/>
      <c r="C964" s="79"/>
      <c r="D964" s="78"/>
      <c r="E964" s="79"/>
      <c r="F964" s="69"/>
      <c r="G964" s="79"/>
      <c r="H964" s="70"/>
      <c r="I964" s="78"/>
    </row>
    <row r="965">
      <c r="A965" s="123"/>
      <c r="B965" s="78"/>
      <c r="C965" s="79"/>
      <c r="D965" s="78"/>
      <c r="E965" s="79"/>
      <c r="F965" s="69"/>
      <c r="G965" s="79"/>
      <c r="H965" s="70"/>
      <c r="I965" s="78"/>
    </row>
    <row r="966">
      <c r="A966" s="123"/>
      <c r="B966" s="78"/>
      <c r="C966" s="79"/>
      <c r="D966" s="78"/>
      <c r="E966" s="79"/>
      <c r="F966" s="69"/>
      <c r="G966" s="79"/>
      <c r="H966" s="70"/>
      <c r="I966" s="78"/>
    </row>
    <row r="967">
      <c r="A967" s="123"/>
      <c r="B967" s="78"/>
      <c r="C967" s="79"/>
      <c r="D967" s="78"/>
      <c r="E967" s="79"/>
      <c r="F967" s="69"/>
      <c r="G967" s="79"/>
      <c r="H967" s="70"/>
      <c r="I967" s="78"/>
    </row>
    <row r="968">
      <c r="A968" s="123"/>
      <c r="B968" s="78"/>
      <c r="C968" s="79"/>
      <c r="D968" s="78"/>
      <c r="E968" s="79"/>
      <c r="F968" s="69"/>
      <c r="G968" s="79"/>
      <c r="H968" s="70"/>
      <c r="I968" s="78"/>
    </row>
    <row r="969">
      <c r="A969" s="123"/>
      <c r="B969" s="78"/>
      <c r="C969" s="79"/>
      <c r="D969" s="78"/>
      <c r="E969" s="79"/>
      <c r="F969" s="69"/>
      <c r="G969" s="79"/>
      <c r="H969" s="70"/>
      <c r="I969" s="78"/>
    </row>
    <row r="970">
      <c r="A970" s="123"/>
      <c r="B970" s="78"/>
      <c r="C970" s="79"/>
      <c r="D970" s="78"/>
      <c r="E970" s="79"/>
      <c r="F970" s="69"/>
      <c r="G970" s="79"/>
      <c r="H970" s="70"/>
      <c r="I970" s="78"/>
    </row>
    <row r="971">
      <c r="A971" s="123"/>
      <c r="B971" s="78"/>
      <c r="C971" s="79"/>
      <c r="D971" s="78"/>
      <c r="E971" s="79"/>
      <c r="F971" s="69"/>
      <c r="G971" s="79"/>
      <c r="H971" s="70"/>
      <c r="I971" s="78"/>
    </row>
    <row r="972">
      <c r="A972" s="123"/>
      <c r="B972" s="78"/>
      <c r="C972" s="79"/>
      <c r="D972" s="78"/>
      <c r="E972" s="79"/>
      <c r="F972" s="69"/>
      <c r="G972" s="79"/>
      <c r="H972" s="70"/>
      <c r="I972" s="78"/>
    </row>
    <row r="973">
      <c r="A973" s="123"/>
      <c r="B973" s="78"/>
      <c r="C973" s="79"/>
      <c r="D973" s="78"/>
      <c r="E973" s="79"/>
      <c r="F973" s="69"/>
      <c r="G973" s="79"/>
      <c r="H973" s="70"/>
      <c r="I973" s="78"/>
    </row>
    <row r="974">
      <c r="A974" s="123"/>
      <c r="B974" s="78"/>
      <c r="C974" s="79"/>
      <c r="D974" s="78"/>
      <c r="E974" s="79"/>
      <c r="F974" s="69"/>
      <c r="G974" s="79"/>
      <c r="H974" s="70"/>
      <c r="I974" s="78"/>
    </row>
    <row r="975">
      <c r="A975" s="123"/>
      <c r="B975" s="78"/>
      <c r="C975" s="79"/>
      <c r="D975" s="78"/>
      <c r="E975" s="79"/>
      <c r="F975" s="69"/>
      <c r="G975" s="79"/>
      <c r="H975" s="70"/>
      <c r="I975" s="78"/>
    </row>
    <row r="976">
      <c r="A976" s="123"/>
      <c r="B976" s="78"/>
      <c r="C976" s="79"/>
      <c r="D976" s="78"/>
      <c r="E976" s="79"/>
      <c r="F976" s="69"/>
      <c r="G976" s="79"/>
      <c r="H976" s="70"/>
      <c r="I976" s="78"/>
    </row>
    <row r="977">
      <c r="A977" s="123"/>
      <c r="B977" s="78"/>
      <c r="C977" s="79"/>
      <c r="D977" s="78"/>
      <c r="E977" s="79"/>
      <c r="F977" s="69"/>
      <c r="G977" s="79"/>
      <c r="H977" s="70"/>
      <c r="I977" s="78"/>
    </row>
    <row r="978">
      <c r="A978" s="123"/>
      <c r="B978" s="78"/>
      <c r="C978" s="79"/>
      <c r="D978" s="78"/>
      <c r="E978" s="79"/>
      <c r="F978" s="69"/>
      <c r="G978" s="79"/>
      <c r="H978" s="70"/>
      <c r="I978" s="78"/>
    </row>
    <row r="979">
      <c r="A979" s="123"/>
      <c r="B979" s="78"/>
      <c r="C979" s="79"/>
      <c r="D979" s="78"/>
      <c r="E979" s="79"/>
      <c r="F979" s="69"/>
      <c r="G979" s="79"/>
      <c r="H979" s="70"/>
      <c r="I979" s="78"/>
    </row>
    <row r="980">
      <c r="A980" s="123"/>
      <c r="B980" s="78"/>
      <c r="C980" s="79"/>
      <c r="D980" s="78"/>
      <c r="E980" s="79"/>
      <c r="F980" s="69"/>
      <c r="G980" s="79"/>
      <c r="H980" s="70"/>
      <c r="I980" s="78"/>
    </row>
    <row r="981">
      <c r="A981" s="123"/>
      <c r="B981" s="78"/>
      <c r="C981" s="79"/>
      <c r="D981" s="78"/>
      <c r="E981" s="79"/>
      <c r="F981" s="69"/>
      <c r="G981" s="79"/>
      <c r="H981" s="70"/>
      <c r="I981" s="78"/>
    </row>
    <row r="982">
      <c r="A982" s="123"/>
      <c r="B982" s="78"/>
      <c r="C982" s="79"/>
      <c r="D982" s="78"/>
      <c r="E982" s="79"/>
      <c r="F982" s="69"/>
      <c r="G982" s="79"/>
      <c r="H982" s="70"/>
      <c r="I982" s="78"/>
    </row>
    <row r="983">
      <c r="A983" s="123"/>
      <c r="B983" s="78"/>
      <c r="C983" s="79"/>
      <c r="D983" s="78"/>
      <c r="E983" s="79"/>
      <c r="F983" s="69"/>
      <c r="G983" s="79"/>
      <c r="H983" s="70"/>
      <c r="I983" s="78"/>
    </row>
    <row r="984">
      <c r="A984" s="123"/>
      <c r="B984" s="78"/>
      <c r="C984" s="79"/>
      <c r="D984" s="78"/>
      <c r="E984" s="79"/>
      <c r="F984" s="69"/>
      <c r="G984" s="79"/>
      <c r="H984" s="70"/>
      <c r="I984" s="78"/>
    </row>
    <row r="985">
      <c r="A985" s="123"/>
      <c r="B985" s="78"/>
      <c r="C985" s="79"/>
      <c r="D985" s="78"/>
      <c r="E985" s="79"/>
      <c r="F985" s="69"/>
      <c r="G985" s="79"/>
      <c r="H985" s="70"/>
      <c r="I985" s="78"/>
    </row>
    <row r="986">
      <c r="A986" s="123"/>
      <c r="B986" s="78"/>
      <c r="C986" s="79"/>
      <c r="D986" s="78"/>
      <c r="E986" s="79"/>
      <c r="F986" s="69"/>
      <c r="G986" s="79"/>
      <c r="H986" s="70"/>
      <c r="I986" s="78"/>
    </row>
    <row r="987">
      <c r="A987" s="123"/>
      <c r="B987" s="78"/>
      <c r="C987" s="79"/>
      <c r="D987" s="78"/>
      <c r="E987" s="79"/>
      <c r="F987" s="69"/>
      <c r="G987" s="79"/>
      <c r="H987" s="70"/>
      <c r="I987" s="78"/>
    </row>
    <row r="988">
      <c r="A988" s="123"/>
      <c r="B988" s="78"/>
      <c r="C988" s="79"/>
      <c r="D988" s="78"/>
      <c r="E988" s="79"/>
      <c r="F988" s="69"/>
      <c r="G988" s="79"/>
      <c r="H988" s="70"/>
      <c r="I988" s="78"/>
    </row>
    <row r="989">
      <c r="A989" s="123"/>
      <c r="B989" s="78"/>
      <c r="C989" s="79"/>
      <c r="D989" s="78"/>
      <c r="E989" s="79"/>
      <c r="F989" s="69"/>
      <c r="G989" s="79"/>
      <c r="H989" s="70"/>
      <c r="I989" s="78"/>
    </row>
    <row r="990">
      <c r="A990" s="123"/>
      <c r="B990" s="78"/>
      <c r="C990" s="79"/>
      <c r="D990" s="78"/>
      <c r="E990" s="79"/>
      <c r="F990" s="69"/>
      <c r="G990" s="79"/>
      <c r="H990" s="70"/>
      <c r="I990" s="78"/>
    </row>
    <row r="991">
      <c r="A991" s="123"/>
      <c r="B991" s="78"/>
      <c r="C991" s="79"/>
      <c r="D991" s="78"/>
      <c r="E991" s="79"/>
      <c r="F991" s="69"/>
      <c r="G991" s="79"/>
      <c r="H991" s="70"/>
      <c r="I991" s="78"/>
    </row>
    <row r="992">
      <c r="A992" s="123"/>
      <c r="B992" s="78"/>
      <c r="C992" s="79"/>
      <c r="D992" s="78"/>
      <c r="E992" s="79"/>
      <c r="F992" s="69"/>
      <c r="G992" s="79"/>
      <c r="H992" s="70"/>
      <c r="I992" s="78"/>
    </row>
    <row r="993">
      <c r="A993" s="123"/>
      <c r="B993" s="78"/>
      <c r="C993" s="79"/>
      <c r="D993" s="78"/>
      <c r="E993" s="79"/>
      <c r="F993" s="69"/>
      <c r="G993" s="79"/>
      <c r="H993" s="70"/>
      <c r="I993" s="78"/>
    </row>
    <row r="994">
      <c r="A994" s="123"/>
      <c r="B994" s="78"/>
      <c r="C994" s="79"/>
      <c r="D994" s="78"/>
      <c r="E994" s="79"/>
      <c r="F994" s="69"/>
      <c r="G994" s="79"/>
      <c r="H994" s="70"/>
      <c r="I994" s="78"/>
    </row>
    <row r="995">
      <c r="A995" s="123"/>
      <c r="B995" s="78"/>
      <c r="C995" s="79"/>
      <c r="D995" s="78"/>
      <c r="E995" s="79"/>
      <c r="F995" s="69"/>
      <c r="G995" s="79"/>
      <c r="H995" s="70"/>
      <c r="I995" s="78"/>
    </row>
    <row r="996">
      <c r="A996" s="123"/>
      <c r="B996" s="78"/>
      <c r="C996" s="79"/>
      <c r="D996" s="78"/>
      <c r="E996" s="79"/>
      <c r="F996" s="69"/>
      <c r="G996" s="79"/>
      <c r="H996" s="70"/>
      <c r="I996" s="78"/>
    </row>
    <row r="997">
      <c r="A997" s="123"/>
      <c r="B997" s="78"/>
      <c r="C997" s="79"/>
      <c r="D997" s="78"/>
      <c r="E997" s="79"/>
      <c r="F997" s="69"/>
      <c r="G997" s="79"/>
      <c r="H997" s="70"/>
      <c r="I997" s="78"/>
    </row>
    <row r="998">
      <c r="A998" s="123"/>
      <c r="B998" s="78"/>
      <c r="C998" s="79"/>
      <c r="D998" s="78"/>
      <c r="E998" s="79"/>
      <c r="F998" s="69"/>
      <c r="G998" s="79"/>
      <c r="H998" s="70"/>
      <c r="I998" s="78"/>
    </row>
    <row r="999">
      <c r="A999" s="123"/>
      <c r="B999" s="78"/>
      <c r="C999" s="79"/>
      <c r="D999" s="78"/>
      <c r="E999" s="79"/>
      <c r="F999" s="69"/>
      <c r="G999" s="79"/>
      <c r="H999" s="70"/>
      <c r="I999" s="78"/>
    </row>
    <row r="1000">
      <c r="A1000" s="123"/>
      <c r="B1000" s="78"/>
      <c r="C1000" s="79"/>
      <c r="D1000" s="78"/>
      <c r="E1000" s="79"/>
      <c r="F1000" s="69"/>
      <c r="G1000" s="79"/>
      <c r="H1000" s="70"/>
      <c r="I1000" s="78"/>
    </row>
  </sheetData>
  <hyperlinks>
    <hyperlink display="Catstats Hub" location="'Catstat Hub'!A1" ref="A1"/>
  </hyperlin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  <col customWidth="1" min="2" max="9" width="14.0"/>
  </cols>
  <sheetData>
    <row r="1">
      <c r="A1" s="4" t="s">
        <v>1</v>
      </c>
      <c r="B1" s="57" t="s">
        <v>7</v>
      </c>
      <c r="C1" s="74" t="s">
        <v>12</v>
      </c>
      <c r="D1" s="57" t="s">
        <v>13</v>
      </c>
      <c r="E1" s="74" t="s">
        <v>14</v>
      </c>
      <c r="F1" s="9" t="s">
        <v>252</v>
      </c>
      <c r="G1" s="74" t="s">
        <v>17</v>
      </c>
      <c r="H1" s="10" t="s">
        <v>19</v>
      </c>
      <c r="I1" s="57" t="s">
        <v>21</v>
      </c>
    </row>
    <row r="2">
      <c r="A2" s="122" t="s">
        <v>51</v>
      </c>
      <c r="B2" s="60">
        <v>3.0</v>
      </c>
      <c r="C2" s="76">
        <v>9.0</v>
      </c>
      <c r="D2" s="60">
        <v>7.0</v>
      </c>
      <c r="E2" s="76">
        <v>5.33</v>
      </c>
      <c r="F2" s="23">
        <f t="shared" ref="F2:F57" si="1">E2*B2*3/C2</f>
        <v>5.33</v>
      </c>
      <c r="G2" s="76">
        <v>0.33</v>
      </c>
      <c r="H2" s="25">
        <f t="shared" ref="H2:H57" si="2">G2*B2</f>
        <v>0.99</v>
      </c>
      <c r="I2" s="64">
        <v>0.714</v>
      </c>
    </row>
    <row r="3">
      <c r="A3" s="122" t="s">
        <v>87</v>
      </c>
      <c r="B3" s="60">
        <v>2.0</v>
      </c>
      <c r="C3" s="76">
        <v>6.0</v>
      </c>
      <c r="D3" s="60">
        <v>3.0</v>
      </c>
      <c r="E3" s="76">
        <v>4.0</v>
      </c>
      <c r="F3" s="23">
        <f t="shared" si="1"/>
        <v>4</v>
      </c>
      <c r="G3" s="76">
        <v>0.0</v>
      </c>
      <c r="H3" s="25">
        <f t="shared" si="2"/>
        <v>0</v>
      </c>
      <c r="I3" s="62">
        <v>0.667</v>
      </c>
    </row>
    <row r="4">
      <c r="A4" s="122" t="s">
        <v>160</v>
      </c>
      <c r="B4" s="60">
        <v>1.0</v>
      </c>
      <c r="C4" s="76">
        <v>3.0</v>
      </c>
      <c r="D4" s="60">
        <v>2.0</v>
      </c>
      <c r="E4" s="76">
        <v>4.0</v>
      </c>
      <c r="F4" s="23">
        <f t="shared" si="1"/>
        <v>4</v>
      </c>
      <c r="G4" s="76">
        <v>0.0</v>
      </c>
      <c r="H4" s="25">
        <f t="shared" si="2"/>
        <v>0</v>
      </c>
      <c r="I4" s="62">
        <v>0.5</v>
      </c>
    </row>
    <row r="5">
      <c r="A5" s="122" t="s">
        <v>22</v>
      </c>
      <c r="B5" s="60">
        <v>5.0</v>
      </c>
      <c r="C5" s="76">
        <v>15.0</v>
      </c>
      <c r="D5" s="60">
        <v>13.0</v>
      </c>
      <c r="E5" s="76">
        <v>3.2</v>
      </c>
      <c r="F5" s="23">
        <f t="shared" si="1"/>
        <v>3.2</v>
      </c>
      <c r="G5" s="76">
        <v>0.4</v>
      </c>
      <c r="H5" s="25">
        <f t="shared" si="2"/>
        <v>2</v>
      </c>
      <c r="I5" s="62">
        <v>0.462</v>
      </c>
    </row>
    <row r="6">
      <c r="A6" s="122" t="s">
        <v>54</v>
      </c>
      <c r="B6" s="60">
        <v>5.0</v>
      </c>
      <c r="C6" s="76">
        <v>15.0</v>
      </c>
      <c r="D6" s="60">
        <v>8.0</v>
      </c>
      <c r="E6" s="76">
        <v>3.2</v>
      </c>
      <c r="F6" s="23">
        <f t="shared" si="1"/>
        <v>3.2</v>
      </c>
      <c r="G6" s="76">
        <v>0.2</v>
      </c>
      <c r="H6" s="25">
        <f t="shared" si="2"/>
        <v>1</v>
      </c>
      <c r="I6" s="62">
        <v>0.625</v>
      </c>
    </row>
    <row r="7">
      <c r="A7" s="122" t="s">
        <v>105</v>
      </c>
      <c r="B7" s="60">
        <v>4.0</v>
      </c>
      <c r="C7" s="76">
        <v>12.0</v>
      </c>
      <c r="D7" s="60">
        <v>4.0</v>
      </c>
      <c r="E7" s="76">
        <v>3.0</v>
      </c>
      <c r="F7" s="23">
        <f t="shared" si="1"/>
        <v>3</v>
      </c>
      <c r="G7" s="76">
        <v>0.0</v>
      </c>
      <c r="H7" s="25">
        <f t="shared" si="2"/>
        <v>0</v>
      </c>
      <c r="I7" s="62">
        <v>0.75</v>
      </c>
    </row>
    <row r="8">
      <c r="A8" s="122" t="s">
        <v>150</v>
      </c>
      <c r="B8" s="60">
        <v>4.0</v>
      </c>
      <c r="C8" s="76">
        <v>12.0</v>
      </c>
      <c r="D8" s="60">
        <v>3.0</v>
      </c>
      <c r="E8" s="76">
        <v>3.0</v>
      </c>
      <c r="F8" s="23">
        <f t="shared" si="1"/>
        <v>3</v>
      </c>
      <c r="G8" s="76">
        <v>0.0</v>
      </c>
      <c r="H8" s="25">
        <f t="shared" si="2"/>
        <v>0</v>
      </c>
      <c r="I8" s="62">
        <v>1.0</v>
      </c>
    </row>
    <row r="9">
      <c r="A9" s="122" t="s">
        <v>73</v>
      </c>
      <c r="B9" s="60">
        <v>5.0</v>
      </c>
      <c r="C9" s="76">
        <v>15.0</v>
      </c>
      <c r="D9" s="60">
        <v>5.0</v>
      </c>
      <c r="E9" s="76">
        <v>2.4</v>
      </c>
      <c r="F9" s="23">
        <f t="shared" si="1"/>
        <v>2.4</v>
      </c>
      <c r="G9" s="76">
        <v>0.0</v>
      </c>
      <c r="H9" s="25">
        <f t="shared" si="2"/>
        <v>0</v>
      </c>
      <c r="I9" s="64">
        <v>0.6</v>
      </c>
    </row>
    <row r="10">
      <c r="A10" s="122" t="s">
        <v>93</v>
      </c>
      <c r="B10" s="60">
        <v>5.0</v>
      </c>
      <c r="C10" s="76">
        <v>15.0</v>
      </c>
      <c r="D10" s="60">
        <v>5.0</v>
      </c>
      <c r="E10" s="76">
        <v>2.4</v>
      </c>
      <c r="F10" s="23">
        <f t="shared" si="1"/>
        <v>2.4</v>
      </c>
      <c r="G10" s="76">
        <v>0.0</v>
      </c>
      <c r="H10" s="25">
        <f t="shared" si="2"/>
        <v>0</v>
      </c>
      <c r="I10" s="64">
        <v>0.6</v>
      </c>
    </row>
    <row r="11">
      <c r="A11" s="122" t="s">
        <v>60</v>
      </c>
      <c r="B11" s="60">
        <v>7.0</v>
      </c>
      <c r="C11" s="76">
        <v>22.0</v>
      </c>
      <c r="D11" s="60">
        <v>5.0</v>
      </c>
      <c r="E11" s="76">
        <v>2.29</v>
      </c>
      <c r="F11" s="23">
        <f t="shared" si="1"/>
        <v>2.185909091</v>
      </c>
      <c r="G11" s="76">
        <v>0.0</v>
      </c>
      <c r="H11" s="25">
        <f t="shared" si="2"/>
        <v>0</v>
      </c>
      <c r="I11" s="64">
        <v>0.8</v>
      </c>
    </row>
    <row r="12">
      <c r="A12" s="122" t="s">
        <v>159</v>
      </c>
      <c r="B12" s="60">
        <v>2.0</v>
      </c>
      <c r="C12" s="76">
        <v>6.0</v>
      </c>
      <c r="D12" s="60">
        <v>1.0</v>
      </c>
      <c r="E12" s="76">
        <v>2.0</v>
      </c>
      <c r="F12" s="23">
        <f t="shared" si="1"/>
        <v>2</v>
      </c>
      <c r="G12" s="76">
        <v>0.0</v>
      </c>
      <c r="H12" s="25">
        <f t="shared" si="2"/>
        <v>0</v>
      </c>
      <c r="I12" s="62">
        <v>1.0</v>
      </c>
    </row>
    <row r="13">
      <c r="A13" s="122" t="s">
        <v>118</v>
      </c>
      <c r="B13" s="60">
        <v>2.0</v>
      </c>
      <c r="C13" s="76">
        <v>6.0</v>
      </c>
      <c r="D13" s="60">
        <v>1.0</v>
      </c>
      <c r="E13" s="76">
        <v>2.0</v>
      </c>
      <c r="F13" s="23">
        <f t="shared" si="1"/>
        <v>2</v>
      </c>
      <c r="G13" s="76">
        <v>0.0</v>
      </c>
      <c r="H13" s="25">
        <f t="shared" si="2"/>
        <v>0</v>
      </c>
      <c r="I13" s="62">
        <v>1.0</v>
      </c>
    </row>
    <row r="14">
      <c r="A14" s="122" t="s">
        <v>96</v>
      </c>
      <c r="B14" s="60">
        <v>5.0</v>
      </c>
      <c r="C14" s="76">
        <v>15.0</v>
      </c>
      <c r="D14" s="60">
        <v>3.0</v>
      </c>
      <c r="E14" s="76">
        <v>1.6</v>
      </c>
      <c r="F14" s="23">
        <f t="shared" si="1"/>
        <v>1.6</v>
      </c>
      <c r="G14" s="76">
        <v>0.0</v>
      </c>
      <c r="H14" s="25">
        <f t="shared" si="2"/>
        <v>0</v>
      </c>
      <c r="I14" s="64">
        <v>0.667</v>
      </c>
    </row>
    <row r="15">
      <c r="A15" s="122" t="s">
        <v>151</v>
      </c>
      <c r="B15" s="60">
        <v>3.0</v>
      </c>
      <c r="C15" s="76">
        <v>9.0</v>
      </c>
      <c r="D15" s="60">
        <v>2.0</v>
      </c>
      <c r="E15" s="76">
        <v>1.33</v>
      </c>
      <c r="F15" s="23">
        <f t="shared" si="1"/>
        <v>1.33</v>
      </c>
      <c r="G15" s="76">
        <v>0.0</v>
      </c>
      <c r="H15" s="25">
        <f t="shared" si="2"/>
        <v>0</v>
      </c>
      <c r="I15" s="62">
        <v>0.5</v>
      </c>
    </row>
    <row r="16">
      <c r="A16" s="122" t="s">
        <v>140</v>
      </c>
      <c r="B16" s="60">
        <v>3.0</v>
      </c>
      <c r="C16" s="76">
        <v>9.0</v>
      </c>
      <c r="D16" s="60">
        <v>2.0</v>
      </c>
      <c r="E16" s="76">
        <v>1.33</v>
      </c>
      <c r="F16" s="23">
        <f t="shared" si="1"/>
        <v>1.33</v>
      </c>
      <c r="G16" s="76">
        <v>0.0</v>
      </c>
      <c r="H16" s="25">
        <f t="shared" si="2"/>
        <v>0</v>
      </c>
      <c r="I16" s="62">
        <v>0.5</v>
      </c>
    </row>
    <row r="17">
      <c r="A17" s="122" t="s">
        <v>76</v>
      </c>
      <c r="B17" s="60">
        <v>3.0</v>
      </c>
      <c r="C17" s="76">
        <v>9.0</v>
      </c>
      <c r="D17" s="60">
        <v>2.0</v>
      </c>
      <c r="E17" s="76">
        <v>1.33</v>
      </c>
      <c r="F17" s="23">
        <f t="shared" si="1"/>
        <v>1.33</v>
      </c>
      <c r="G17" s="76">
        <v>0.0</v>
      </c>
      <c r="H17" s="25">
        <f t="shared" si="2"/>
        <v>0</v>
      </c>
      <c r="I17" s="62">
        <v>0.5</v>
      </c>
    </row>
    <row r="18">
      <c r="A18" s="122" t="s">
        <v>200</v>
      </c>
      <c r="B18" s="60">
        <v>3.0</v>
      </c>
      <c r="C18" s="76">
        <v>9.0</v>
      </c>
      <c r="D18" s="60">
        <v>3.0</v>
      </c>
      <c r="E18" s="76">
        <v>1.33</v>
      </c>
      <c r="F18" s="23">
        <f t="shared" si="1"/>
        <v>1.33</v>
      </c>
      <c r="G18" s="76">
        <v>0.0</v>
      </c>
      <c r="H18" s="25">
        <f t="shared" si="2"/>
        <v>0</v>
      </c>
      <c r="I18" s="62">
        <v>0.333</v>
      </c>
    </row>
    <row r="19">
      <c r="A19" s="122" t="s">
        <v>152</v>
      </c>
      <c r="B19" s="60">
        <v>6.0</v>
      </c>
      <c r="C19" s="76">
        <v>19.0</v>
      </c>
      <c r="D19" s="60">
        <v>8.0</v>
      </c>
      <c r="E19" s="76">
        <v>1.33</v>
      </c>
      <c r="F19" s="23">
        <f t="shared" si="1"/>
        <v>1.26</v>
      </c>
      <c r="G19" s="76">
        <v>0.17</v>
      </c>
      <c r="H19" s="25">
        <f t="shared" si="2"/>
        <v>1.02</v>
      </c>
      <c r="I19" s="62">
        <v>0.375</v>
      </c>
    </row>
    <row r="20">
      <c r="A20" s="122" t="s">
        <v>234</v>
      </c>
      <c r="B20" s="60">
        <v>7.0</v>
      </c>
      <c r="C20" s="76">
        <v>22.0</v>
      </c>
      <c r="D20" s="60">
        <v>3.0</v>
      </c>
      <c r="E20" s="76">
        <v>1.14</v>
      </c>
      <c r="F20" s="23">
        <f t="shared" si="1"/>
        <v>1.088181818</v>
      </c>
      <c r="G20" s="76">
        <v>0.0</v>
      </c>
      <c r="H20" s="25">
        <f t="shared" si="2"/>
        <v>0</v>
      </c>
      <c r="I20" s="62">
        <v>0.667</v>
      </c>
    </row>
    <row r="21">
      <c r="A21" s="122" t="s">
        <v>173</v>
      </c>
      <c r="B21" s="60">
        <v>4.0</v>
      </c>
      <c r="C21" s="76">
        <v>12.0</v>
      </c>
      <c r="D21" s="60">
        <v>2.0</v>
      </c>
      <c r="E21" s="76">
        <v>1.0</v>
      </c>
      <c r="F21" s="23">
        <f t="shared" si="1"/>
        <v>1</v>
      </c>
      <c r="G21" s="76">
        <v>0.0</v>
      </c>
      <c r="H21" s="25">
        <f t="shared" si="2"/>
        <v>0</v>
      </c>
      <c r="I21" s="62">
        <v>0.5</v>
      </c>
    </row>
    <row r="22">
      <c r="A22" s="122" t="s">
        <v>99</v>
      </c>
      <c r="B22" s="60">
        <v>4.0</v>
      </c>
      <c r="C22" s="76">
        <v>13.0</v>
      </c>
      <c r="D22" s="60">
        <v>3.0</v>
      </c>
      <c r="E22" s="76">
        <v>1.0</v>
      </c>
      <c r="F22" s="23">
        <f t="shared" si="1"/>
        <v>0.9230769231</v>
      </c>
      <c r="G22" s="76">
        <v>0.25</v>
      </c>
      <c r="H22" s="25">
        <f t="shared" si="2"/>
        <v>1</v>
      </c>
      <c r="I22" s="64">
        <v>0.667</v>
      </c>
    </row>
    <row r="23">
      <c r="A23" s="122" t="s">
        <v>182</v>
      </c>
      <c r="B23" s="60">
        <v>5.0</v>
      </c>
      <c r="C23" s="76">
        <v>15.0</v>
      </c>
      <c r="D23" s="60">
        <v>2.0</v>
      </c>
      <c r="E23" s="76">
        <v>0.8</v>
      </c>
      <c r="F23" s="23">
        <f t="shared" si="1"/>
        <v>0.8</v>
      </c>
      <c r="G23" s="76">
        <v>0.0</v>
      </c>
      <c r="H23" s="25">
        <f t="shared" si="2"/>
        <v>0</v>
      </c>
      <c r="I23" s="62">
        <v>0.5</v>
      </c>
    </row>
    <row r="24">
      <c r="A24" s="122" t="s">
        <v>83</v>
      </c>
      <c r="B24" s="60">
        <v>5.0</v>
      </c>
      <c r="C24" s="76">
        <v>15.0</v>
      </c>
      <c r="D24" s="60">
        <v>7.0</v>
      </c>
      <c r="E24" s="76">
        <v>0.8</v>
      </c>
      <c r="F24" s="23">
        <f t="shared" si="1"/>
        <v>0.8</v>
      </c>
      <c r="G24" s="76">
        <v>0.2</v>
      </c>
      <c r="H24" s="25">
        <f t="shared" si="2"/>
        <v>1</v>
      </c>
      <c r="I24" s="62">
        <v>0.286</v>
      </c>
    </row>
    <row r="25">
      <c r="A25" s="122" t="s">
        <v>95</v>
      </c>
      <c r="B25" s="60">
        <v>5.0</v>
      </c>
      <c r="C25" s="76">
        <v>15.0</v>
      </c>
      <c r="D25" s="60">
        <v>6.0</v>
      </c>
      <c r="E25" s="76">
        <v>0.8</v>
      </c>
      <c r="F25" s="23">
        <f t="shared" si="1"/>
        <v>0.8</v>
      </c>
      <c r="G25" s="76">
        <v>0.4</v>
      </c>
      <c r="H25" s="25">
        <f t="shared" si="2"/>
        <v>2</v>
      </c>
      <c r="I25" s="62">
        <v>0.5</v>
      </c>
    </row>
    <row r="26">
      <c r="A26" s="122" t="s">
        <v>112</v>
      </c>
      <c r="B26" s="60">
        <v>5.0</v>
      </c>
      <c r="C26" s="76">
        <v>15.0</v>
      </c>
      <c r="D26" s="60">
        <v>1.0</v>
      </c>
      <c r="E26" s="76">
        <v>0.8</v>
      </c>
      <c r="F26" s="23">
        <f t="shared" si="1"/>
        <v>0.8</v>
      </c>
      <c r="G26" s="76">
        <v>0.0</v>
      </c>
      <c r="H26" s="25">
        <f t="shared" si="2"/>
        <v>0</v>
      </c>
      <c r="I26" s="62">
        <v>1.0</v>
      </c>
    </row>
    <row r="27">
      <c r="A27" s="122" t="s">
        <v>233</v>
      </c>
      <c r="B27" s="60">
        <v>5.0</v>
      </c>
      <c r="C27" s="76">
        <v>15.0</v>
      </c>
      <c r="D27" s="60">
        <v>1.0</v>
      </c>
      <c r="E27" s="76">
        <v>0.0</v>
      </c>
      <c r="F27" s="23">
        <f t="shared" si="1"/>
        <v>0</v>
      </c>
      <c r="G27" s="76">
        <v>0.0</v>
      </c>
      <c r="H27" s="25">
        <f t="shared" si="2"/>
        <v>0</v>
      </c>
      <c r="I27" s="62">
        <v>0.0</v>
      </c>
    </row>
    <row r="28">
      <c r="A28" s="122" t="s">
        <v>64</v>
      </c>
      <c r="B28" s="60">
        <v>3.0</v>
      </c>
      <c r="C28" s="76">
        <v>9.0</v>
      </c>
      <c r="D28" s="60">
        <v>0.0</v>
      </c>
      <c r="E28" s="76">
        <v>0.0</v>
      </c>
      <c r="F28" s="23">
        <f t="shared" si="1"/>
        <v>0</v>
      </c>
      <c r="G28" s="76">
        <v>0.0</v>
      </c>
      <c r="H28" s="25">
        <f t="shared" si="2"/>
        <v>0</v>
      </c>
      <c r="I28" s="64">
        <v>0.0</v>
      </c>
    </row>
    <row r="29">
      <c r="A29" s="122" t="s">
        <v>155</v>
      </c>
      <c r="B29" s="60">
        <v>2.0</v>
      </c>
      <c r="C29" s="76">
        <v>6.0</v>
      </c>
      <c r="D29" s="60">
        <v>0.0</v>
      </c>
      <c r="E29" s="76">
        <v>0.0</v>
      </c>
      <c r="F29" s="23">
        <f t="shared" si="1"/>
        <v>0</v>
      </c>
      <c r="G29" s="76">
        <v>0.0</v>
      </c>
      <c r="H29" s="25">
        <f t="shared" si="2"/>
        <v>0</v>
      </c>
      <c r="I29" s="62">
        <v>0.0</v>
      </c>
    </row>
    <row r="30">
      <c r="A30" s="122" t="s">
        <v>181</v>
      </c>
      <c r="B30" s="60">
        <v>2.0</v>
      </c>
      <c r="C30" s="76">
        <v>6.0</v>
      </c>
      <c r="D30" s="60">
        <v>1.0</v>
      </c>
      <c r="E30" s="76">
        <v>0.0</v>
      </c>
      <c r="F30" s="23">
        <f t="shared" si="1"/>
        <v>0</v>
      </c>
      <c r="G30" s="76">
        <v>0.0</v>
      </c>
      <c r="H30" s="25">
        <f t="shared" si="2"/>
        <v>0</v>
      </c>
      <c r="I30" s="62">
        <v>0.0</v>
      </c>
    </row>
    <row r="31">
      <c r="A31" s="122" t="s">
        <v>153</v>
      </c>
      <c r="B31" s="60">
        <v>2.0</v>
      </c>
      <c r="C31" s="76">
        <v>6.0</v>
      </c>
      <c r="D31" s="60">
        <v>0.0</v>
      </c>
      <c r="E31" s="76">
        <v>0.0</v>
      </c>
      <c r="F31" s="23">
        <f t="shared" si="1"/>
        <v>0</v>
      </c>
      <c r="G31" s="76">
        <v>0.0</v>
      </c>
      <c r="H31" s="25">
        <f t="shared" si="2"/>
        <v>0</v>
      </c>
      <c r="I31" s="62">
        <v>0.0</v>
      </c>
    </row>
    <row r="32">
      <c r="A32" s="122" t="s">
        <v>138</v>
      </c>
      <c r="B32" s="60">
        <v>1.0</v>
      </c>
      <c r="C32" s="76">
        <v>3.0</v>
      </c>
      <c r="D32" s="60">
        <v>0.0</v>
      </c>
      <c r="E32" s="76">
        <v>0.0</v>
      </c>
      <c r="F32" s="23">
        <f t="shared" si="1"/>
        <v>0</v>
      </c>
      <c r="G32" s="76">
        <v>0.0</v>
      </c>
      <c r="H32" s="25">
        <f t="shared" si="2"/>
        <v>0</v>
      </c>
      <c r="I32" s="64">
        <v>0.0</v>
      </c>
    </row>
    <row r="33">
      <c r="A33" s="122" t="s">
        <v>256</v>
      </c>
      <c r="B33" s="60">
        <v>5.0</v>
      </c>
      <c r="C33" s="76">
        <v>15.0</v>
      </c>
      <c r="D33" s="60">
        <v>0.0</v>
      </c>
      <c r="E33" s="76">
        <v>0.0</v>
      </c>
      <c r="F33" s="23">
        <f t="shared" si="1"/>
        <v>0</v>
      </c>
      <c r="G33" s="76">
        <v>0.0</v>
      </c>
      <c r="H33" s="25">
        <f t="shared" si="2"/>
        <v>0</v>
      </c>
      <c r="I33" s="64">
        <v>0.0</v>
      </c>
    </row>
    <row r="34">
      <c r="A34" s="122" t="s">
        <v>235</v>
      </c>
      <c r="B34" s="60">
        <v>2.0</v>
      </c>
      <c r="C34" s="76">
        <v>6.0</v>
      </c>
      <c r="D34" s="60">
        <v>2.0</v>
      </c>
      <c r="E34" s="76">
        <v>0.0</v>
      </c>
      <c r="F34" s="23">
        <f t="shared" si="1"/>
        <v>0</v>
      </c>
      <c r="G34" s="76">
        <v>0.0</v>
      </c>
      <c r="H34" s="25">
        <f t="shared" si="2"/>
        <v>0</v>
      </c>
      <c r="I34" s="62">
        <v>0.0</v>
      </c>
    </row>
    <row r="35">
      <c r="A35" s="122" t="s">
        <v>212</v>
      </c>
      <c r="B35" s="60">
        <v>3.0</v>
      </c>
      <c r="C35" s="76">
        <v>9.0</v>
      </c>
      <c r="D35" s="60">
        <v>0.0</v>
      </c>
      <c r="E35" s="76">
        <v>0.0</v>
      </c>
      <c r="F35" s="23">
        <f t="shared" si="1"/>
        <v>0</v>
      </c>
      <c r="G35" s="76">
        <v>0.0</v>
      </c>
      <c r="H35" s="25">
        <f t="shared" si="2"/>
        <v>0</v>
      </c>
      <c r="I35" s="62">
        <v>0.0</v>
      </c>
    </row>
    <row r="36">
      <c r="A36" s="122" t="s">
        <v>213</v>
      </c>
      <c r="B36" s="60">
        <v>2.0</v>
      </c>
      <c r="C36" s="76">
        <v>6.0</v>
      </c>
      <c r="D36" s="60">
        <v>0.0</v>
      </c>
      <c r="E36" s="76">
        <v>0.0</v>
      </c>
      <c r="F36" s="23">
        <f t="shared" si="1"/>
        <v>0</v>
      </c>
      <c r="G36" s="76">
        <v>0.0</v>
      </c>
      <c r="H36" s="25">
        <f t="shared" si="2"/>
        <v>0</v>
      </c>
      <c r="I36" s="62">
        <v>0.0</v>
      </c>
    </row>
    <row r="37">
      <c r="A37" s="122" t="s">
        <v>80</v>
      </c>
      <c r="B37" s="60">
        <v>3.0</v>
      </c>
      <c r="C37" s="76">
        <v>9.0</v>
      </c>
      <c r="D37" s="60">
        <v>5.0</v>
      </c>
      <c r="E37" s="76">
        <v>0.0</v>
      </c>
      <c r="F37" s="23">
        <f t="shared" si="1"/>
        <v>0</v>
      </c>
      <c r="G37" s="76">
        <v>0.33</v>
      </c>
      <c r="H37" s="25">
        <f t="shared" si="2"/>
        <v>0.99</v>
      </c>
      <c r="I37" s="62">
        <v>0.2</v>
      </c>
    </row>
    <row r="38">
      <c r="A38" s="122" t="s">
        <v>133</v>
      </c>
      <c r="B38" s="60">
        <v>2.0</v>
      </c>
      <c r="C38" s="76">
        <v>6.0</v>
      </c>
      <c r="D38" s="60">
        <v>0.0</v>
      </c>
      <c r="E38" s="76">
        <v>0.0</v>
      </c>
      <c r="F38" s="23">
        <f t="shared" si="1"/>
        <v>0</v>
      </c>
      <c r="G38" s="76">
        <v>0.0</v>
      </c>
      <c r="H38" s="25">
        <f t="shared" si="2"/>
        <v>0</v>
      </c>
      <c r="I38" s="64">
        <v>0.0</v>
      </c>
    </row>
    <row r="39">
      <c r="A39" s="122" t="s">
        <v>257</v>
      </c>
      <c r="B39" s="60">
        <v>2.0</v>
      </c>
      <c r="C39" s="76">
        <v>6.0</v>
      </c>
      <c r="D39" s="60">
        <v>0.0</v>
      </c>
      <c r="E39" s="76">
        <v>0.0</v>
      </c>
      <c r="F39" s="23">
        <f t="shared" si="1"/>
        <v>0</v>
      </c>
      <c r="G39" s="76">
        <v>0.0</v>
      </c>
      <c r="H39" s="25">
        <f t="shared" si="2"/>
        <v>0</v>
      </c>
      <c r="I39" s="62">
        <v>0.0</v>
      </c>
    </row>
    <row r="40">
      <c r="A40" s="122" t="s">
        <v>246</v>
      </c>
      <c r="B40" s="60">
        <v>1.0</v>
      </c>
      <c r="C40" s="76">
        <v>3.0</v>
      </c>
      <c r="D40" s="60">
        <v>0.0</v>
      </c>
      <c r="E40" s="76">
        <v>0.0</v>
      </c>
      <c r="F40" s="23">
        <f t="shared" si="1"/>
        <v>0</v>
      </c>
      <c r="G40" s="76">
        <v>0.0</v>
      </c>
      <c r="H40" s="25">
        <f t="shared" si="2"/>
        <v>0</v>
      </c>
      <c r="I40" s="62">
        <v>0.0</v>
      </c>
    </row>
    <row r="41">
      <c r="A41" s="122" t="s">
        <v>193</v>
      </c>
      <c r="B41" s="60">
        <v>4.0</v>
      </c>
      <c r="C41" s="76">
        <v>13.0</v>
      </c>
      <c r="D41" s="60">
        <v>0.0</v>
      </c>
      <c r="E41" s="76">
        <v>0.0</v>
      </c>
      <c r="F41" s="23">
        <f t="shared" si="1"/>
        <v>0</v>
      </c>
      <c r="G41" s="76">
        <v>0.0</v>
      </c>
      <c r="H41" s="25">
        <f t="shared" si="2"/>
        <v>0</v>
      </c>
      <c r="I41" s="64">
        <v>0.0</v>
      </c>
    </row>
    <row r="42">
      <c r="A42" s="122" t="s">
        <v>198</v>
      </c>
      <c r="B42" s="60">
        <v>2.0</v>
      </c>
      <c r="C42" s="76">
        <v>6.0</v>
      </c>
      <c r="D42" s="60">
        <v>0.0</v>
      </c>
      <c r="E42" s="76">
        <v>0.0</v>
      </c>
      <c r="F42" s="23">
        <f t="shared" si="1"/>
        <v>0</v>
      </c>
      <c r="G42" s="76">
        <v>0.0</v>
      </c>
      <c r="H42" s="25">
        <f t="shared" si="2"/>
        <v>0</v>
      </c>
      <c r="I42" s="62">
        <v>0.0</v>
      </c>
    </row>
    <row r="43">
      <c r="A43" s="122" t="s">
        <v>242</v>
      </c>
      <c r="B43" s="60">
        <v>2.0</v>
      </c>
      <c r="C43" s="76">
        <v>6.0</v>
      </c>
      <c r="D43" s="60">
        <v>0.0</v>
      </c>
      <c r="E43" s="76">
        <v>0.0</v>
      </c>
      <c r="F43" s="23">
        <f t="shared" si="1"/>
        <v>0</v>
      </c>
      <c r="G43" s="76">
        <v>0.0</v>
      </c>
      <c r="H43" s="25">
        <f t="shared" si="2"/>
        <v>0</v>
      </c>
      <c r="I43" s="62">
        <v>0.0</v>
      </c>
    </row>
    <row r="44">
      <c r="A44" s="122" t="s">
        <v>204</v>
      </c>
      <c r="B44" s="60">
        <v>5.0</v>
      </c>
      <c r="C44" s="76">
        <v>16.0</v>
      </c>
      <c r="D44" s="60">
        <v>1.0</v>
      </c>
      <c r="E44" s="76">
        <v>0.0</v>
      </c>
      <c r="F44" s="23">
        <f t="shared" si="1"/>
        <v>0</v>
      </c>
      <c r="G44" s="76">
        <v>0.0</v>
      </c>
      <c r="H44" s="25">
        <f t="shared" si="2"/>
        <v>0</v>
      </c>
      <c r="I44" s="64">
        <v>0.0</v>
      </c>
    </row>
    <row r="45">
      <c r="A45" s="122" t="s">
        <v>148</v>
      </c>
      <c r="B45" s="60">
        <v>2.0</v>
      </c>
      <c r="C45" s="76">
        <v>6.0</v>
      </c>
      <c r="D45" s="60">
        <v>1.0</v>
      </c>
      <c r="E45" s="76">
        <v>0.0</v>
      </c>
      <c r="F45" s="23">
        <f t="shared" si="1"/>
        <v>0</v>
      </c>
      <c r="G45" s="76">
        <v>0.0</v>
      </c>
      <c r="H45" s="25">
        <f t="shared" si="2"/>
        <v>0</v>
      </c>
      <c r="I45" s="64">
        <v>0.0</v>
      </c>
    </row>
    <row r="46">
      <c r="A46" s="122" t="s">
        <v>141</v>
      </c>
      <c r="B46" s="60">
        <v>5.0</v>
      </c>
      <c r="C46" s="76">
        <v>15.0</v>
      </c>
      <c r="D46" s="60">
        <v>2.0</v>
      </c>
      <c r="E46" s="76">
        <v>0.0</v>
      </c>
      <c r="F46" s="23">
        <f t="shared" si="1"/>
        <v>0</v>
      </c>
      <c r="G46" s="76">
        <v>0.2</v>
      </c>
      <c r="H46" s="25">
        <f t="shared" si="2"/>
        <v>1</v>
      </c>
      <c r="I46" s="62">
        <v>0.5</v>
      </c>
    </row>
    <row r="47">
      <c r="A47" s="122" t="s">
        <v>241</v>
      </c>
      <c r="B47" s="60">
        <v>1.0</v>
      </c>
      <c r="C47" s="76">
        <v>3.0</v>
      </c>
      <c r="D47" s="60">
        <v>0.0</v>
      </c>
      <c r="E47" s="76">
        <v>0.0</v>
      </c>
      <c r="F47" s="23">
        <f t="shared" si="1"/>
        <v>0</v>
      </c>
      <c r="G47" s="76">
        <v>0.0</v>
      </c>
      <c r="H47" s="25">
        <f t="shared" si="2"/>
        <v>0</v>
      </c>
      <c r="I47" s="62">
        <v>0.0</v>
      </c>
    </row>
    <row r="48">
      <c r="A48" s="122" t="s">
        <v>174</v>
      </c>
      <c r="B48" s="60">
        <v>1.0</v>
      </c>
      <c r="C48" s="76">
        <v>3.0</v>
      </c>
      <c r="D48" s="60">
        <v>0.0</v>
      </c>
      <c r="E48" s="76">
        <v>0.0</v>
      </c>
      <c r="F48" s="23">
        <f t="shared" si="1"/>
        <v>0</v>
      </c>
      <c r="G48" s="76">
        <v>0.0</v>
      </c>
      <c r="H48" s="25">
        <f t="shared" si="2"/>
        <v>0</v>
      </c>
      <c r="I48" s="62">
        <v>0.0</v>
      </c>
    </row>
    <row r="49">
      <c r="A49" s="122" t="s">
        <v>165</v>
      </c>
      <c r="B49" s="60">
        <v>1.0</v>
      </c>
      <c r="C49" s="76">
        <v>3.0</v>
      </c>
      <c r="D49" s="60">
        <v>0.0</v>
      </c>
      <c r="E49" s="76">
        <v>0.0</v>
      </c>
      <c r="F49" s="23">
        <f t="shared" si="1"/>
        <v>0</v>
      </c>
      <c r="G49" s="76">
        <v>0.0</v>
      </c>
      <c r="H49" s="25">
        <f t="shared" si="2"/>
        <v>0</v>
      </c>
      <c r="I49" s="62">
        <v>0.0</v>
      </c>
    </row>
    <row r="50">
      <c r="A50" s="122" t="s">
        <v>195</v>
      </c>
      <c r="B50" s="60">
        <v>1.0</v>
      </c>
      <c r="C50" s="76">
        <v>3.0</v>
      </c>
      <c r="D50" s="60">
        <v>0.0</v>
      </c>
      <c r="E50" s="76">
        <v>0.0</v>
      </c>
      <c r="F50" s="23">
        <f t="shared" si="1"/>
        <v>0</v>
      </c>
      <c r="G50" s="76">
        <v>0.0</v>
      </c>
      <c r="H50" s="25">
        <f t="shared" si="2"/>
        <v>0</v>
      </c>
      <c r="I50" s="62">
        <v>0.0</v>
      </c>
    </row>
    <row r="51">
      <c r="A51" s="122" t="s">
        <v>192</v>
      </c>
      <c r="B51" s="60">
        <v>3.0</v>
      </c>
      <c r="C51" s="76">
        <v>9.0</v>
      </c>
      <c r="D51" s="60">
        <v>1.0</v>
      </c>
      <c r="E51" s="76">
        <v>0.0</v>
      </c>
      <c r="F51" s="23">
        <f t="shared" si="1"/>
        <v>0</v>
      </c>
      <c r="G51" s="76">
        <v>0.0</v>
      </c>
      <c r="H51" s="25">
        <f t="shared" si="2"/>
        <v>0</v>
      </c>
      <c r="I51" s="62">
        <v>0.0</v>
      </c>
    </row>
    <row r="52">
      <c r="A52" s="122" t="s">
        <v>258</v>
      </c>
      <c r="B52" s="60">
        <v>1.0</v>
      </c>
      <c r="C52" s="76">
        <v>3.0</v>
      </c>
      <c r="D52" s="60">
        <v>0.0</v>
      </c>
      <c r="E52" s="76">
        <v>0.0</v>
      </c>
      <c r="F52" s="23">
        <f t="shared" si="1"/>
        <v>0</v>
      </c>
      <c r="G52" s="76">
        <v>0.0</v>
      </c>
      <c r="H52" s="25">
        <f t="shared" si="2"/>
        <v>0</v>
      </c>
      <c r="I52" s="64">
        <v>0.0</v>
      </c>
    </row>
    <row r="53">
      <c r="A53" s="122" t="s">
        <v>100</v>
      </c>
      <c r="B53" s="60">
        <v>5.0</v>
      </c>
      <c r="C53" s="76">
        <v>15.0</v>
      </c>
      <c r="D53" s="60">
        <v>5.0</v>
      </c>
      <c r="E53" s="76">
        <v>-0.8</v>
      </c>
      <c r="F53" s="23">
        <f t="shared" si="1"/>
        <v>-0.8</v>
      </c>
      <c r="G53" s="76">
        <v>0.4</v>
      </c>
      <c r="H53" s="25">
        <f t="shared" si="2"/>
        <v>2</v>
      </c>
      <c r="I53" s="64">
        <v>0.2</v>
      </c>
    </row>
    <row r="54">
      <c r="A54" s="122" t="s">
        <v>154</v>
      </c>
      <c r="B54" s="60">
        <v>5.0</v>
      </c>
      <c r="C54" s="76">
        <v>15.0</v>
      </c>
      <c r="D54" s="60">
        <v>2.0</v>
      </c>
      <c r="E54" s="76">
        <v>-0.8</v>
      </c>
      <c r="F54" s="23">
        <f t="shared" si="1"/>
        <v>-0.8</v>
      </c>
      <c r="G54" s="76">
        <v>0.2</v>
      </c>
      <c r="H54" s="25">
        <f t="shared" si="2"/>
        <v>1</v>
      </c>
      <c r="I54" s="64">
        <v>0.0</v>
      </c>
    </row>
    <row r="55">
      <c r="A55" s="122" t="s">
        <v>68</v>
      </c>
      <c r="B55" s="60">
        <v>4.0</v>
      </c>
      <c r="C55" s="76">
        <v>13.0</v>
      </c>
      <c r="D55" s="60">
        <v>4.0</v>
      </c>
      <c r="E55" s="76">
        <v>-1.0</v>
      </c>
      <c r="F55" s="23">
        <f t="shared" si="1"/>
        <v>-0.9230769231</v>
      </c>
      <c r="G55" s="76">
        <v>0.25</v>
      </c>
      <c r="H55" s="25">
        <f t="shared" si="2"/>
        <v>1</v>
      </c>
      <c r="I55" s="64">
        <v>0.0</v>
      </c>
    </row>
    <row r="56">
      <c r="A56" s="122" t="s">
        <v>107</v>
      </c>
      <c r="B56" s="60">
        <v>3.0</v>
      </c>
      <c r="C56" s="76">
        <v>9.0</v>
      </c>
      <c r="D56" s="60">
        <v>3.0</v>
      </c>
      <c r="E56" s="76">
        <v>-1.33</v>
      </c>
      <c r="F56" s="23">
        <f t="shared" si="1"/>
        <v>-1.33</v>
      </c>
      <c r="G56" s="76">
        <v>0.33</v>
      </c>
      <c r="H56" s="25">
        <f t="shared" si="2"/>
        <v>0.99</v>
      </c>
      <c r="I56" s="64">
        <v>0.0</v>
      </c>
    </row>
    <row r="57">
      <c r="A57" s="122" t="s">
        <v>127</v>
      </c>
      <c r="B57" s="60">
        <v>2.0</v>
      </c>
      <c r="C57" s="76">
        <v>6.0</v>
      </c>
      <c r="D57" s="60">
        <v>1.0</v>
      </c>
      <c r="E57" s="76">
        <v>-2.0</v>
      </c>
      <c r="F57" s="23">
        <f t="shared" si="1"/>
        <v>-2</v>
      </c>
      <c r="G57" s="76">
        <v>0.5</v>
      </c>
      <c r="H57" s="25">
        <f t="shared" si="2"/>
        <v>1</v>
      </c>
      <c r="I57" s="62">
        <v>0.0</v>
      </c>
    </row>
    <row r="58">
      <c r="A58" s="123"/>
      <c r="B58" s="78"/>
      <c r="C58" s="89"/>
      <c r="D58" s="78"/>
      <c r="E58" s="89"/>
      <c r="F58" s="69"/>
      <c r="G58" s="89"/>
      <c r="H58" s="70"/>
      <c r="I58" s="131"/>
    </row>
    <row r="59">
      <c r="A59" s="123"/>
      <c r="B59" s="78"/>
      <c r="C59" s="89"/>
      <c r="D59" s="78"/>
      <c r="E59" s="89"/>
      <c r="F59" s="69"/>
      <c r="G59" s="89"/>
      <c r="H59" s="70"/>
      <c r="I59" s="132"/>
    </row>
    <row r="60">
      <c r="A60" s="123"/>
      <c r="B60" s="78"/>
      <c r="C60" s="89"/>
      <c r="D60" s="78"/>
      <c r="E60" s="89"/>
      <c r="F60" s="69"/>
      <c r="G60" s="89"/>
      <c r="H60" s="70"/>
      <c r="I60" s="132"/>
    </row>
    <row r="61">
      <c r="A61" s="123"/>
      <c r="B61" s="78"/>
      <c r="C61" s="89"/>
      <c r="D61" s="78"/>
      <c r="E61" s="89"/>
      <c r="F61" s="69"/>
      <c r="G61" s="89"/>
      <c r="H61" s="70"/>
      <c r="I61" s="132"/>
    </row>
    <row r="62">
      <c r="A62" s="123"/>
      <c r="B62" s="78"/>
      <c r="C62" s="89"/>
      <c r="D62" s="78"/>
      <c r="E62" s="89"/>
      <c r="F62" s="69"/>
      <c r="G62" s="89"/>
      <c r="H62" s="70"/>
      <c r="I62" s="131"/>
    </row>
    <row r="63">
      <c r="A63" s="123"/>
      <c r="B63" s="78"/>
      <c r="C63" s="89"/>
      <c r="D63" s="78"/>
      <c r="E63" s="89"/>
      <c r="F63" s="69"/>
      <c r="G63" s="89"/>
      <c r="H63" s="70"/>
      <c r="I63" s="131"/>
    </row>
    <row r="64">
      <c r="A64" s="123"/>
      <c r="B64" s="78"/>
      <c r="C64" s="89"/>
      <c r="D64" s="78"/>
      <c r="E64" s="89"/>
      <c r="F64" s="69"/>
      <c r="G64" s="89"/>
      <c r="H64" s="70"/>
      <c r="I64" s="132"/>
    </row>
    <row r="65">
      <c r="A65" s="123"/>
      <c r="B65" s="78"/>
      <c r="C65" s="89"/>
      <c r="D65" s="78"/>
      <c r="E65" s="89"/>
      <c r="F65" s="69"/>
      <c r="G65" s="89"/>
      <c r="H65" s="70"/>
      <c r="I65" s="132"/>
    </row>
    <row r="66">
      <c r="A66" s="123"/>
      <c r="B66" s="78"/>
      <c r="C66" s="89"/>
      <c r="D66" s="78"/>
      <c r="E66" s="89"/>
      <c r="F66" s="69"/>
      <c r="G66" s="89"/>
      <c r="H66" s="70"/>
      <c r="I66" s="131"/>
    </row>
    <row r="67">
      <c r="A67" s="123"/>
      <c r="B67" s="78"/>
      <c r="C67" s="89"/>
      <c r="D67" s="78"/>
      <c r="E67" s="89"/>
      <c r="F67" s="69"/>
      <c r="G67" s="89"/>
      <c r="H67" s="70"/>
      <c r="I67" s="132"/>
    </row>
    <row r="68">
      <c r="A68" s="123"/>
      <c r="B68" s="78"/>
      <c r="C68" s="89"/>
      <c r="D68" s="78"/>
      <c r="E68" s="89"/>
      <c r="F68" s="69"/>
      <c r="G68" s="89"/>
      <c r="H68" s="70"/>
      <c r="I68" s="132"/>
    </row>
    <row r="69">
      <c r="A69" s="123"/>
      <c r="B69" s="78"/>
      <c r="C69" s="89"/>
      <c r="D69" s="78"/>
      <c r="E69" s="89"/>
      <c r="F69" s="69"/>
      <c r="G69" s="89"/>
      <c r="H69" s="70"/>
      <c r="I69" s="131"/>
    </row>
    <row r="70">
      <c r="A70" s="123"/>
      <c r="B70" s="78"/>
      <c r="C70" s="89"/>
      <c r="D70" s="78"/>
      <c r="E70" s="89"/>
      <c r="F70" s="69"/>
      <c r="G70" s="89"/>
      <c r="H70" s="70"/>
      <c r="I70" s="131"/>
    </row>
    <row r="71">
      <c r="A71" s="123"/>
      <c r="B71" s="78"/>
      <c r="C71" s="89"/>
      <c r="D71" s="78"/>
      <c r="E71" s="89"/>
      <c r="F71" s="69"/>
      <c r="G71" s="89"/>
      <c r="H71" s="70"/>
      <c r="I71" s="131"/>
    </row>
    <row r="72">
      <c r="A72" s="123"/>
      <c r="B72" s="78"/>
      <c r="C72" s="89"/>
      <c r="D72" s="78"/>
      <c r="E72" s="89"/>
      <c r="F72" s="69"/>
      <c r="G72" s="89"/>
      <c r="H72" s="70"/>
      <c r="I72" s="131"/>
    </row>
    <row r="73">
      <c r="A73" s="123"/>
      <c r="B73" s="78"/>
      <c r="C73" s="89"/>
      <c r="D73" s="78"/>
      <c r="E73" s="89"/>
      <c r="F73" s="69"/>
      <c r="G73" s="89"/>
      <c r="H73" s="70"/>
      <c r="I73" s="131"/>
    </row>
    <row r="74">
      <c r="A74" s="123"/>
      <c r="B74" s="78"/>
      <c r="C74" s="89"/>
      <c r="D74" s="78"/>
      <c r="E74" s="89"/>
      <c r="F74" s="69"/>
      <c r="G74" s="89"/>
      <c r="H74" s="70"/>
      <c r="I74" s="131"/>
    </row>
    <row r="75">
      <c r="A75" s="123"/>
      <c r="B75" s="78"/>
      <c r="C75" s="89"/>
      <c r="D75" s="78"/>
      <c r="E75" s="89"/>
      <c r="F75" s="69"/>
      <c r="G75" s="89"/>
      <c r="H75" s="70"/>
      <c r="I75" s="132"/>
    </row>
    <row r="76">
      <c r="A76" s="123"/>
      <c r="B76" s="78"/>
      <c r="C76" s="89"/>
      <c r="D76" s="78"/>
      <c r="E76" s="89"/>
      <c r="F76" s="69"/>
      <c r="G76" s="89"/>
      <c r="H76" s="70"/>
      <c r="I76" s="131"/>
    </row>
    <row r="77">
      <c r="A77" s="123"/>
      <c r="B77" s="78"/>
      <c r="C77" s="89"/>
      <c r="D77" s="78"/>
      <c r="E77" s="89"/>
      <c r="F77" s="69"/>
      <c r="G77" s="89"/>
      <c r="H77" s="70"/>
      <c r="I77" s="132"/>
    </row>
    <row r="78">
      <c r="A78" s="123"/>
      <c r="B78" s="78"/>
      <c r="C78" s="89"/>
      <c r="D78" s="78"/>
      <c r="E78" s="89"/>
      <c r="F78" s="69"/>
      <c r="G78" s="89"/>
      <c r="H78" s="70"/>
      <c r="I78" s="132"/>
    </row>
    <row r="79">
      <c r="A79" s="123"/>
      <c r="B79" s="78"/>
      <c r="C79" s="89"/>
      <c r="D79" s="78"/>
      <c r="E79" s="89"/>
      <c r="F79" s="69"/>
      <c r="G79" s="89"/>
      <c r="H79" s="70"/>
      <c r="I79" s="131"/>
    </row>
    <row r="80">
      <c r="A80" s="123"/>
      <c r="B80" s="78"/>
      <c r="C80" s="89"/>
      <c r="D80" s="78"/>
      <c r="E80" s="89"/>
      <c r="F80" s="69"/>
      <c r="G80" s="89"/>
      <c r="H80" s="70"/>
      <c r="I80" s="131"/>
    </row>
    <row r="81">
      <c r="A81" s="123"/>
      <c r="B81" s="78"/>
      <c r="C81" s="89"/>
      <c r="D81" s="78"/>
      <c r="E81" s="89"/>
      <c r="F81" s="69"/>
      <c r="G81" s="89"/>
      <c r="H81" s="70"/>
      <c r="I81" s="132"/>
    </row>
    <row r="82">
      <c r="A82" s="123"/>
      <c r="B82" s="78"/>
      <c r="C82" s="89"/>
      <c r="D82" s="78"/>
      <c r="E82" s="89"/>
      <c r="F82" s="69"/>
      <c r="G82" s="89"/>
      <c r="H82" s="70"/>
      <c r="I82" s="131"/>
    </row>
    <row r="83">
      <c r="A83" s="123"/>
      <c r="B83" s="78"/>
      <c r="C83" s="89"/>
      <c r="D83" s="78"/>
      <c r="E83" s="89"/>
      <c r="F83" s="69"/>
      <c r="G83" s="89"/>
      <c r="H83" s="70"/>
      <c r="I83" s="131"/>
    </row>
    <row r="84">
      <c r="A84" s="123"/>
      <c r="B84" s="78"/>
      <c r="C84" s="89"/>
      <c r="D84" s="78"/>
      <c r="E84" s="89"/>
      <c r="F84" s="69"/>
      <c r="G84" s="89"/>
      <c r="H84" s="70"/>
      <c r="I84" s="131"/>
    </row>
    <row r="85">
      <c r="A85" s="123"/>
      <c r="B85" s="78"/>
      <c r="C85" s="89"/>
      <c r="D85" s="78"/>
      <c r="E85" s="89"/>
      <c r="F85" s="69"/>
      <c r="G85" s="89"/>
      <c r="H85" s="70"/>
      <c r="I85" s="131"/>
    </row>
    <row r="86">
      <c r="A86" s="123"/>
      <c r="B86" s="78"/>
      <c r="C86" s="89"/>
      <c r="D86" s="78"/>
      <c r="E86" s="89"/>
      <c r="F86" s="69"/>
      <c r="G86" s="89"/>
      <c r="H86" s="70"/>
      <c r="I86" s="132"/>
    </row>
    <row r="87">
      <c r="A87" s="123"/>
      <c r="B87" s="78"/>
      <c r="C87" s="89"/>
      <c r="D87" s="78"/>
      <c r="E87" s="89"/>
      <c r="F87" s="69"/>
      <c r="G87" s="89"/>
      <c r="H87" s="70"/>
      <c r="I87" s="132"/>
    </row>
    <row r="88">
      <c r="A88" s="123"/>
      <c r="B88" s="78"/>
      <c r="C88" s="89"/>
      <c r="D88" s="78"/>
      <c r="E88" s="89"/>
      <c r="F88" s="69"/>
      <c r="G88" s="89"/>
      <c r="H88" s="70"/>
      <c r="I88" s="131"/>
    </row>
    <row r="89">
      <c r="A89" s="123"/>
      <c r="B89" s="78"/>
      <c r="C89" s="89"/>
      <c r="D89" s="78"/>
      <c r="E89" s="89"/>
      <c r="F89" s="69"/>
      <c r="G89" s="89"/>
      <c r="H89" s="70"/>
      <c r="I89" s="131"/>
    </row>
    <row r="90">
      <c r="A90" s="123"/>
      <c r="B90" s="78"/>
      <c r="C90" s="89"/>
      <c r="D90" s="78"/>
      <c r="E90" s="89"/>
      <c r="F90" s="69"/>
      <c r="G90" s="89"/>
      <c r="H90" s="70"/>
      <c r="I90" s="132"/>
    </row>
    <row r="91">
      <c r="A91" s="123"/>
      <c r="B91" s="78"/>
      <c r="C91" s="89"/>
      <c r="D91" s="78"/>
      <c r="E91" s="89"/>
      <c r="F91" s="69"/>
      <c r="G91" s="89"/>
      <c r="H91" s="70"/>
      <c r="I91" s="132"/>
    </row>
    <row r="92">
      <c r="A92" s="123"/>
      <c r="B92" s="78"/>
      <c r="C92" s="89"/>
      <c r="D92" s="78"/>
      <c r="E92" s="89"/>
      <c r="F92" s="69"/>
      <c r="G92" s="89"/>
      <c r="H92" s="70"/>
      <c r="I92" s="131"/>
    </row>
    <row r="93">
      <c r="A93" s="123"/>
      <c r="B93" s="78"/>
      <c r="C93" s="89"/>
      <c r="D93" s="78"/>
      <c r="E93" s="89"/>
      <c r="F93" s="69"/>
      <c r="G93" s="89"/>
      <c r="H93" s="70"/>
      <c r="I93" s="132"/>
    </row>
    <row r="94">
      <c r="A94" s="123"/>
      <c r="B94" s="78"/>
      <c r="C94" s="89"/>
      <c r="D94" s="78"/>
      <c r="E94" s="89"/>
      <c r="F94" s="69"/>
      <c r="G94" s="89"/>
      <c r="H94" s="70"/>
      <c r="I94" s="132"/>
    </row>
    <row r="95">
      <c r="A95" s="123"/>
      <c r="B95" s="78"/>
      <c r="C95" s="89"/>
      <c r="D95" s="78"/>
      <c r="E95" s="89"/>
      <c r="F95" s="69"/>
      <c r="G95" s="89"/>
      <c r="H95" s="70"/>
      <c r="I95" s="132"/>
    </row>
    <row r="96">
      <c r="A96" s="123"/>
      <c r="B96" s="78"/>
      <c r="C96" s="89"/>
      <c r="D96" s="78"/>
      <c r="E96" s="89"/>
      <c r="F96" s="69"/>
      <c r="G96" s="89"/>
      <c r="H96" s="70"/>
      <c r="I96" s="132"/>
    </row>
    <row r="97">
      <c r="A97" s="123"/>
      <c r="B97" s="78"/>
      <c r="C97" s="89"/>
      <c r="D97" s="78"/>
      <c r="E97" s="89"/>
      <c r="F97" s="69"/>
      <c r="G97" s="89"/>
      <c r="H97" s="70"/>
      <c r="I97" s="131"/>
    </row>
    <row r="98">
      <c r="A98" s="123"/>
      <c r="B98" s="78"/>
      <c r="C98" s="89"/>
      <c r="D98" s="78"/>
      <c r="E98" s="89"/>
      <c r="F98" s="69"/>
      <c r="G98" s="89"/>
      <c r="H98" s="70"/>
      <c r="I98" s="131"/>
    </row>
    <row r="99">
      <c r="A99" s="123"/>
      <c r="B99" s="78"/>
      <c r="C99" s="89"/>
      <c r="D99" s="78"/>
      <c r="E99" s="89"/>
      <c r="F99" s="69"/>
      <c r="G99" s="89"/>
      <c r="H99" s="70"/>
      <c r="I99" s="132"/>
    </row>
    <row r="100">
      <c r="A100" s="123"/>
      <c r="B100" s="78"/>
      <c r="C100" s="89"/>
      <c r="D100" s="78"/>
      <c r="E100" s="89"/>
      <c r="F100" s="69"/>
      <c r="G100" s="89"/>
      <c r="H100" s="70"/>
      <c r="I100" s="132"/>
    </row>
    <row r="101">
      <c r="A101" s="123"/>
      <c r="B101" s="78"/>
      <c r="C101" s="89"/>
      <c r="D101" s="78"/>
      <c r="E101" s="89"/>
      <c r="F101" s="69"/>
      <c r="G101" s="89"/>
      <c r="H101" s="70"/>
      <c r="I101" s="132"/>
    </row>
    <row r="102">
      <c r="A102" s="123"/>
      <c r="B102" s="78"/>
      <c r="C102" s="89"/>
      <c r="D102" s="78"/>
      <c r="E102" s="89"/>
      <c r="F102" s="69"/>
      <c r="G102" s="89"/>
      <c r="H102" s="70"/>
      <c r="I102" s="132"/>
    </row>
    <row r="103">
      <c r="A103" s="123"/>
      <c r="B103" s="78"/>
      <c r="C103" s="89"/>
      <c r="D103" s="78"/>
      <c r="E103" s="89"/>
      <c r="F103" s="69"/>
      <c r="G103" s="89"/>
      <c r="H103" s="70"/>
      <c r="I103" s="131"/>
    </row>
    <row r="104">
      <c r="A104" s="123"/>
      <c r="B104" s="78"/>
      <c r="C104" s="89"/>
      <c r="D104" s="78"/>
      <c r="E104" s="89"/>
      <c r="F104" s="69"/>
      <c r="G104" s="89"/>
      <c r="H104" s="70"/>
      <c r="I104" s="131"/>
    </row>
    <row r="105">
      <c r="A105" s="123"/>
      <c r="B105" s="78"/>
      <c r="C105" s="89"/>
      <c r="D105" s="78"/>
      <c r="E105" s="89"/>
      <c r="F105" s="69"/>
      <c r="G105" s="89"/>
      <c r="H105" s="70"/>
      <c r="I105" s="132"/>
    </row>
    <row r="106">
      <c r="A106" s="123"/>
      <c r="B106" s="78"/>
      <c r="C106" s="89"/>
      <c r="D106" s="78"/>
      <c r="E106" s="89"/>
      <c r="F106" s="69"/>
      <c r="G106" s="89"/>
      <c r="H106" s="70"/>
      <c r="I106" s="132"/>
    </row>
    <row r="107">
      <c r="A107" s="123"/>
      <c r="B107" s="78"/>
      <c r="C107" s="89"/>
      <c r="D107" s="78"/>
      <c r="E107" s="89"/>
      <c r="F107" s="69"/>
      <c r="G107" s="89"/>
      <c r="H107" s="70"/>
      <c r="I107" s="131"/>
    </row>
    <row r="108">
      <c r="A108" s="123"/>
      <c r="B108" s="78"/>
      <c r="C108" s="89"/>
      <c r="D108" s="78"/>
      <c r="E108" s="89"/>
      <c r="F108" s="69"/>
      <c r="G108" s="89"/>
      <c r="H108" s="70"/>
      <c r="I108" s="131"/>
    </row>
    <row r="109">
      <c r="A109" s="123"/>
      <c r="B109" s="78"/>
      <c r="C109" s="89"/>
      <c r="D109" s="78"/>
      <c r="E109" s="89"/>
      <c r="F109" s="69"/>
      <c r="G109" s="89"/>
      <c r="H109" s="70"/>
      <c r="I109" s="131"/>
    </row>
    <row r="110">
      <c r="A110" s="123"/>
      <c r="B110" s="78"/>
      <c r="C110" s="89"/>
      <c r="D110" s="78"/>
      <c r="E110" s="89"/>
      <c r="F110" s="69"/>
      <c r="G110" s="89"/>
      <c r="H110" s="70"/>
      <c r="I110" s="132"/>
    </row>
    <row r="111">
      <c r="A111" s="123"/>
      <c r="B111" s="78"/>
      <c r="C111" s="89"/>
      <c r="D111" s="78"/>
      <c r="E111" s="89"/>
      <c r="F111" s="69"/>
      <c r="G111" s="89"/>
      <c r="H111" s="70"/>
      <c r="I111" s="131"/>
    </row>
    <row r="112">
      <c r="A112" s="123"/>
      <c r="B112" s="78"/>
      <c r="C112" s="89"/>
      <c r="D112" s="78"/>
      <c r="E112" s="89"/>
      <c r="F112" s="69"/>
      <c r="G112" s="89"/>
      <c r="H112" s="70"/>
      <c r="I112" s="131"/>
    </row>
    <row r="113">
      <c r="A113" s="123"/>
      <c r="B113" s="78"/>
      <c r="C113" s="89"/>
      <c r="D113" s="78"/>
      <c r="E113" s="89"/>
      <c r="F113" s="69"/>
      <c r="G113" s="89"/>
      <c r="H113" s="70"/>
      <c r="I113" s="132"/>
    </row>
    <row r="114">
      <c r="A114" s="123"/>
      <c r="B114" s="78"/>
      <c r="C114" s="89"/>
      <c r="D114" s="78"/>
      <c r="E114" s="89"/>
      <c r="F114" s="69"/>
      <c r="G114" s="89"/>
      <c r="H114" s="70"/>
      <c r="I114" s="132"/>
    </row>
    <row r="115">
      <c r="A115" s="123"/>
      <c r="B115" s="78"/>
      <c r="C115" s="89"/>
      <c r="D115" s="78"/>
      <c r="E115" s="89"/>
      <c r="F115" s="69"/>
      <c r="G115" s="89"/>
      <c r="H115" s="70"/>
      <c r="I115" s="131"/>
    </row>
    <row r="116">
      <c r="A116" s="123"/>
      <c r="B116" s="78"/>
      <c r="C116" s="89"/>
      <c r="D116" s="78"/>
      <c r="E116" s="89"/>
      <c r="F116" s="69"/>
      <c r="G116" s="89"/>
      <c r="H116" s="70"/>
      <c r="I116" s="132"/>
    </row>
    <row r="117">
      <c r="A117" s="123"/>
      <c r="B117" s="78"/>
      <c r="C117" s="89"/>
      <c r="D117" s="78"/>
      <c r="E117" s="89"/>
      <c r="F117" s="69"/>
      <c r="G117" s="89"/>
      <c r="H117" s="70"/>
      <c r="I117" s="131"/>
    </row>
    <row r="118">
      <c r="A118" s="123"/>
      <c r="B118" s="78"/>
      <c r="C118" s="89"/>
      <c r="D118" s="78"/>
      <c r="E118" s="89"/>
      <c r="F118" s="69"/>
      <c r="G118" s="89"/>
      <c r="H118" s="70"/>
      <c r="I118" s="131"/>
    </row>
    <row r="119">
      <c r="A119" s="123"/>
      <c r="B119" s="78"/>
      <c r="C119" s="89"/>
      <c r="D119" s="78"/>
      <c r="E119" s="89"/>
      <c r="F119" s="69"/>
      <c r="G119" s="89"/>
      <c r="H119" s="70"/>
      <c r="I119" s="131"/>
    </row>
    <row r="120">
      <c r="A120" s="123"/>
      <c r="B120" s="78"/>
      <c r="C120" s="89"/>
      <c r="D120" s="78"/>
      <c r="E120" s="89"/>
      <c r="F120" s="69"/>
      <c r="G120" s="89"/>
      <c r="H120" s="70"/>
      <c r="I120" s="132"/>
    </row>
    <row r="121">
      <c r="A121" s="123"/>
      <c r="B121" s="78"/>
      <c r="C121" s="89"/>
      <c r="D121" s="78"/>
      <c r="E121" s="89"/>
      <c r="F121" s="69"/>
      <c r="G121" s="89"/>
      <c r="H121" s="70"/>
      <c r="I121" s="132"/>
    </row>
    <row r="122">
      <c r="A122" s="123"/>
      <c r="B122" s="78"/>
      <c r="C122" s="89"/>
      <c r="D122" s="78"/>
      <c r="E122" s="89"/>
      <c r="F122" s="69"/>
      <c r="G122" s="89"/>
      <c r="H122" s="70"/>
      <c r="I122" s="131"/>
    </row>
    <row r="123">
      <c r="A123" s="123"/>
      <c r="B123" s="78"/>
      <c r="C123" s="89"/>
      <c r="D123" s="78"/>
      <c r="E123" s="89"/>
      <c r="F123" s="69"/>
      <c r="G123" s="89"/>
      <c r="H123" s="70"/>
      <c r="I123" s="132"/>
    </row>
    <row r="124">
      <c r="A124" s="123"/>
      <c r="B124" s="78"/>
      <c r="C124" s="89"/>
      <c r="D124" s="78"/>
      <c r="E124" s="89"/>
      <c r="F124" s="69"/>
      <c r="G124" s="89"/>
      <c r="H124" s="70"/>
      <c r="I124" s="131"/>
    </row>
    <row r="125">
      <c r="A125" s="123"/>
      <c r="B125" s="78"/>
      <c r="C125" s="89"/>
      <c r="D125" s="78"/>
      <c r="E125" s="89"/>
      <c r="F125" s="69"/>
      <c r="G125" s="89"/>
      <c r="H125" s="70"/>
      <c r="I125" s="132"/>
    </row>
    <row r="126">
      <c r="A126" s="123"/>
      <c r="B126" s="78"/>
      <c r="C126" s="89"/>
      <c r="D126" s="78"/>
      <c r="E126" s="89"/>
      <c r="F126" s="69"/>
      <c r="G126" s="89"/>
      <c r="H126" s="70"/>
      <c r="I126" s="132"/>
    </row>
    <row r="127">
      <c r="A127" s="123"/>
      <c r="B127" s="78"/>
      <c r="C127" s="89"/>
      <c r="D127" s="78"/>
      <c r="E127" s="89"/>
      <c r="F127" s="69"/>
      <c r="G127" s="89"/>
      <c r="H127" s="70"/>
      <c r="I127" s="78"/>
    </row>
    <row r="128">
      <c r="A128" s="123"/>
      <c r="B128" s="78"/>
      <c r="C128" s="133"/>
      <c r="D128" s="78"/>
      <c r="E128" s="133"/>
      <c r="F128" s="69"/>
      <c r="G128" s="133"/>
      <c r="H128" s="70"/>
      <c r="I128" s="78"/>
    </row>
    <row r="129">
      <c r="A129" s="123"/>
      <c r="B129" s="78"/>
      <c r="C129" s="133"/>
      <c r="D129" s="78"/>
      <c r="E129" s="133"/>
      <c r="F129" s="69"/>
      <c r="G129" s="133"/>
      <c r="H129" s="70"/>
      <c r="I129" s="78"/>
    </row>
    <row r="130">
      <c r="A130" s="123"/>
      <c r="B130" s="78"/>
      <c r="C130" s="133"/>
      <c r="D130" s="78"/>
      <c r="E130" s="133"/>
      <c r="F130" s="69"/>
      <c r="G130" s="133"/>
      <c r="H130" s="70"/>
      <c r="I130" s="78"/>
    </row>
    <row r="131">
      <c r="A131" s="123"/>
      <c r="B131" s="78"/>
      <c r="C131" s="133"/>
      <c r="D131" s="78"/>
      <c r="E131" s="133"/>
      <c r="F131" s="69"/>
      <c r="G131" s="133"/>
      <c r="H131" s="70"/>
      <c r="I131" s="78"/>
    </row>
    <row r="132">
      <c r="A132" s="123"/>
      <c r="B132" s="78"/>
      <c r="C132" s="133"/>
      <c r="D132" s="78"/>
      <c r="E132" s="133"/>
      <c r="F132" s="69"/>
      <c r="G132" s="133"/>
      <c r="H132" s="70"/>
      <c r="I132" s="78"/>
    </row>
    <row r="133">
      <c r="A133" s="123"/>
      <c r="B133" s="78"/>
      <c r="C133" s="91"/>
      <c r="D133" s="78"/>
      <c r="E133" s="91"/>
      <c r="F133" s="69"/>
      <c r="G133" s="91"/>
      <c r="H133" s="70"/>
      <c r="I133" s="78"/>
    </row>
    <row r="134">
      <c r="A134" s="123"/>
      <c r="B134" s="78"/>
      <c r="C134" s="91"/>
      <c r="D134" s="78"/>
      <c r="E134" s="91"/>
      <c r="F134" s="69"/>
      <c r="G134" s="91"/>
      <c r="H134" s="70"/>
      <c r="I134" s="78"/>
    </row>
    <row r="135">
      <c r="A135" s="123"/>
      <c r="B135" s="78"/>
      <c r="C135" s="91"/>
      <c r="D135" s="78"/>
      <c r="E135" s="91"/>
      <c r="F135" s="69"/>
      <c r="G135" s="91"/>
      <c r="H135" s="70"/>
      <c r="I135" s="78"/>
    </row>
    <row r="136">
      <c r="A136" s="123"/>
      <c r="B136" s="78"/>
      <c r="C136" s="91"/>
      <c r="D136" s="78"/>
      <c r="E136" s="91"/>
      <c r="F136" s="69"/>
      <c r="G136" s="91"/>
      <c r="H136" s="70"/>
      <c r="I136" s="78"/>
    </row>
    <row r="137">
      <c r="A137" s="123"/>
      <c r="B137" s="78"/>
      <c r="C137" s="91"/>
      <c r="D137" s="78"/>
      <c r="E137" s="91"/>
      <c r="F137" s="69"/>
      <c r="G137" s="91"/>
      <c r="H137" s="70"/>
      <c r="I137" s="78"/>
    </row>
    <row r="138">
      <c r="A138" s="123"/>
      <c r="B138" s="78"/>
      <c r="C138" s="91"/>
      <c r="D138" s="78"/>
      <c r="E138" s="91"/>
      <c r="F138" s="69"/>
      <c r="G138" s="91"/>
      <c r="H138" s="70"/>
      <c r="I138" s="78"/>
    </row>
    <row r="139">
      <c r="A139" s="123"/>
      <c r="B139" s="78"/>
      <c r="C139" s="91"/>
      <c r="D139" s="78"/>
      <c r="E139" s="91"/>
      <c r="F139" s="69"/>
      <c r="G139" s="91"/>
      <c r="H139" s="70"/>
      <c r="I139" s="78"/>
    </row>
    <row r="140">
      <c r="A140" s="123"/>
      <c r="B140" s="78"/>
      <c r="C140" s="91"/>
      <c r="D140" s="78"/>
      <c r="E140" s="91"/>
      <c r="F140" s="69"/>
      <c r="G140" s="91"/>
      <c r="H140" s="70"/>
      <c r="I140" s="78"/>
    </row>
    <row r="141">
      <c r="A141" s="123"/>
      <c r="B141" s="78"/>
      <c r="C141" s="91"/>
      <c r="D141" s="78"/>
      <c r="E141" s="91"/>
      <c r="F141" s="69"/>
      <c r="G141" s="91"/>
      <c r="H141" s="70"/>
      <c r="I141" s="78"/>
    </row>
    <row r="142">
      <c r="A142" s="123"/>
      <c r="B142" s="78"/>
      <c r="C142" s="91"/>
      <c r="D142" s="78"/>
      <c r="E142" s="91"/>
      <c r="F142" s="69"/>
      <c r="G142" s="91"/>
      <c r="H142" s="70"/>
      <c r="I142" s="78"/>
    </row>
    <row r="143">
      <c r="A143" s="123"/>
      <c r="B143" s="78"/>
      <c r="C143" s="91"/>
      <c r="D143" s="78"/>
      <c r="E143" s="91"/>
      <c r="F143" s="69"/>
      <c r="G143" s="91"/>
      <c r="H143" s="70"/>
      <c r="I143" s="78"/>
    </row>
    <row r="144">
      <c r="A144" s="123"/>
      <c r="B144" s="78"/>
      <c r="C144" s="91"/>
      <c r="D144" s="78"/>
      <c r="E144" s="91"/>
      <c r="F144" s="69"/>
      <c r="G144" s="91"/>
      <c r="H144" s="70"/>
      <c r="I144" s="78"/>
    </row>
    <row r="145">
      <c r="A145" s="123"/>
      <c r="B145" s="78"/>
      <c r="C145" s="91"/>
      <c r="D145" s="78"/>
      <c r="E145" s="91"/>
      <c r="F145" s="69"/>
      <c r="G145" s="91"/>
      <c r="H145" s="70"/>
      <c r="I145" s="78"/>
    </row>
    <row r="146">
      <c r="A146" s="123"/>
      <c r="B146" s="78"/>
      <c r="C146" s="91"/>
      <c r="D146" s="78"/>
      <c r="E146" s="91"/>
      <c r="F146" s="69"/>
      <c r="G146" s="91"/>
      <c r="H146" s="70"/>
      <c r="I146" s="78"/>
    </row>
    <row r="147">
      <c r="A147" s="123"/>
      <c r="B147" s="78"/>
      <c r="C147" s="91"/>
      <c r="D147" s="78"/>
      <c r="E147" s="91"/>
      <c r="F147" s="69"/>
      <c r="G147" s="91"/>
      <c r="H147" s="70"/>
      <c r="I147" s="78"/>
    </row>
    <row r="148">
      <c r="A148" s="123"/>
      <c r="B148" s="78"/>
      <c r="C148" s="91"/>
      <c r="D148" s="78"/>
      <c r="E148" s="91"/>
      <c r="F148" s="69"/>
      <c r="G148" s="91"/>
      <c r="H148" s="70"/>
      <c r="I148" s="78"/>
    </row>
    <row r="149">
      <c r="A149" s="123"/>
      <c r="B149" s="78"/>
      <c r="C149" s="91"/>
      <c r="D149" s="78"/>
      <c r="E149" s="91"/>
      <c r="F149" s="69"/>
      <c r="G149" s="91"/>
      <c r="H149" s="70"/>
      <c r="I149" s="78"/>
    </row>
    <row r="150">
      <c r="A150" s="123"/>
      <c r="B150" s="78"/>
      <c r="C150" s="91"/>
      <c r="D150" s="78"/>
      <c r="E150" s="91"/>
      <c r="F150" s="69"/>
      <c r="G150" s="91"/>
      <c r="H150" s="70"/>
      <c r="I150" s="78"/>
    </row>
    <row r="151">
      <c r="A151" s="123"/>
      <c r="B151" s="78"/>
      <c r="C151" s="91"/>
      <c r="D151" s="78"/>
      <c r="E151" s="91"/>
      <c r="F151" s="69"/>
      <c r="G151" s="91"/>
      <c r="H151" s="70"/>
      <c r="I151" s="78"/>
    </row>
    <row r="152">
      <c r="A152" s="123"/>
      <c r="B152" s="78"/>
      <c r="C152" s="91"/>
      <c r="D152" s="78"/>
      <c r="E152" s="91"/>
      <c r="F152" s="69"/>
      <c r="G152" s="91"/>
      <c r="H152" s="70"/>
      <c r="I152" s="78"/>
    </row>
    <row r="153">
      <c r="A153" s="123"/>
      <c r="B153" s="78"/>
      <c r="C153" s="91"/>
      <c r="D153" s="78"/>
      <c r="E153" s="91"/>
      <c r="F153" s="69"/>
      <c r="G153" s="91"/>
      <c r="H153" s="70"/>
      <c r="I153" s="78"/>
    </row>
    <row r="154">
      <c r="A154" s="123"/>
      <c r="B154" s="78"/>
      <c r="C154" s="91"/>
      <c r="D154" s="78"/>
      <c r="E154" s="91"/>
      <c r="F154" s="69"/>
      <c r="G154" s="91"/>
      <c r="H154" s="70"/>
      <c r="I154" s="78"/>
    </row>
    <row r="155">
      <c r="A155" s="123"/>
      <c r="B155" s="78"/>
      <c r="C155" s="91"/>
      <c r="D155" s="78"/>
      <c r="E155" s="91"/>
      <c r="F155" s="69"/>
      <c r="G155" s="91"/>
      <c r="H155" s="70"/>
      <c r="I155" s="78"/>
    </row>
    <row r="156">
      <c r="A156" s="123"/>
      <c r="B156" s="78"/>
      <c r="C156" s="91"/>
      <c r="D156" s="78"/>
      <c r="E156" s="91"/>
      <c r="F156" s="69"/>
      <c r="G156" s="91"/>
      <c r="H156" s="70"/>
      <c r="I156" s="78"/>
    </row>
    <row r="157">
      <c r="A157" s="123"/>
      <c r="B157" s="78"/>
      <c r="C157" s="91"/>
      <c r="D157" s="78"/>
      <c r="E157" s="91"/>
      <c r="F157" s="69"/>
      <c r="G157" s="91"/>
      <c r="H157" s="70"/>
      <c r="I157" s="78"/>
    </row>
    <row r="158">
      <c r="A158" s="123"/>
      <c r="B158" s="78"/>
      <c r="C158" s="91"/>
      <c r="D158" s="78"/>
      <c r="E158" s="91"/>
      <c r="F158" s="69"/>
      <c r="G158" s="91"/>
      <c r="H158" s="70"/>
      <c r="I158" s="78"/>
    </row>
    <row r="159">
      <c r="A159" s="123"/>
      <c r="B159" s="78"/>
      <c r="C159" s="91"/>
      <c r="D159" s="78"/>
      <c r="E159" s="91"/>
      <c r="F159" s="69"/>
      <c r="G159" s="91"/>
      <c r="H159" s="70"/>
      <c r="I159" s="78"/>
    </row>
    <row r="160">
      <c r="A160" s="123"/>
      <c r="B160" s="78"/>
      <c r="C160" s="91"/>
      <c r="D160" s="78"/>
      <c r="E160" s="91"/>
      <c r="F160" s="69"/>
      <c r="G160" s="91"/>
      <c r="H160" s="70"/>
      <c r="I160" s="78"/>
    </row>
    <row r="161">
      <c r="A161" s="123"/>
      <c r="B161" s="78"/>
      <c r="C161" s="91"/>
      <c r="D161" s="78"/>
      <c r="E161" s="91"/>
      <c r="F161" s="69"/>
      <c r="G161" s="91"/>
      <c r="H161" s="70"/>
      <c r="I161" s="78"/>
    </row>
    <row r="162">
      <c r="A162" s="123"/>
      <c r="B162" s="78"/>
      <c r="C162" s="91"/>
      <c r="D162" s="78"/>
      <c r="E162" s="91"/>
      <c r="F162" s="69"/>
      <c r="G162" s="91"/>
      <c r="H162" s="70"/>
      <c r="I162" s="78"/>
    </row>
    <row r="163">
      <c r="A163" s="123"/>
      <c r="B163" s="78"/>
      <c r="C163" s="91"/>
      <c r="D163" s="78"/>
      <c r="E163" s="91"/>
      <c r="F163" s="69"/>
      <c r="G163" s="91"/>
      <c r="H163" s="70"/>
      <c r="I163" s="78"/>
    </row>
    <row r="164">
      <c r="A164" s="123"/>
      <c r="B164" s="78"/>
      <c r="C164" s="91"/>
      <c r="D164" s="78"/>
      <c r="E164" s="91"/>
      <c r="F164" s="69"/>
      <c r="G164" s="91"/>
      <c r="H164" s="70"/>
      <c r="I164" s="78"/>
    </row>
    <row r="165">
      <c r="A165" s="123"/>
      <c r="B165" s="78"/>
      <c r="C165" s="91"/>
      <c r="D165" s="78"/>
      <c r="E165" s="91"/>
      <c r="F165" s="69"/>
      <c r="G165" s="91"/>
      <c r="H165" s="70"/>
      <c r="I165" s="78"/>
    </row>
    <row r="166">
      <c r="A166" s="123"/>
      <c r="B166" s="78"/>
      <c r="C166" s="91"/>
      <c r="D166" s="78"/>
      <c r="E166" s="91"/>
      <c r="F166" s="69"/>
      <c r="G166" s="91"/>
      <c r="H166" s="70"/>
      <c r="I166" s="78"/>
    </row>
    <row r="167">
      <c r="A167" s="123"/>
      <c r="B167" s="78"/>
      <c r="C167" s="91"/>
      <c r="D167" s="78"/>
      <c r="E167" s="91"/>
      <c r="F167" s="69"/>
      <c r="G167" s="91"/>
      <c r="H167" s="70"/>
      <c r="I167" s="78"/>
    </row>
    <row r="168">
      <c r="A168" s="123"/>
      <c r="B168" s="78"/>
      <c r="C168" s="91"/>
      <c r="D168" s="78"/>
      <c r="E168" s="91"/>
      <c r="F168" s="69"/>
      <c r="G168" s="91"/>
      <c r="H168" s="70"/>
      <c r="I168" s="78"/>
    </row>
    <row r="169">
      <c r="A169" s="123"/>
      <c r="B169" s="78"/>
      <c r="C169" s="91"/>
      <c r="D169" s="78"/>
      <c r="E169" s="91"/>
      <c r="F169" s="69"/>
      <c r="G169" s="91"/>
      <c r="H169" s="70"/>
      <c r="I169" s="78"/>
    </row>
    <row r="170">
      <c r="A170" s="123"/>
      <c r="B170" s="78"/>
      <c r="C170" s="91"/>
      <c r="D170" s="78"/>
      <c r="E170" s="91"/>
      <c r="F170" s="69"/>
      <c r="G170" s="91"/>
      <c r="H170" s="70"/>
      <c r="I170" s="78"/>
    </row>
    <row r="171">
      <c r="A171" s="123"/>
      <c r="B171" s="78"/>
      <c r="C171" s="91"/>
      <c r="D171" s="78"/>
      <c r="E171" s="91"/>
      <c r="F171" s="69"/>
      <c r="G171" s="91"/>
      <c r="H171" s="70"/>
      <c r="I171" s="78"/>
    </row>
    <row r="172">
      <c r="A172" s="123"/>
      <c r="B172" s="78"/>
      <c r="C172" s="91"/>
      <c r="D172" s="78"/>
      <c r="E172" s="91"/>
      <c r="F172" s="69"/>
      <c r="G172" s="91"/>
      <c r="H172" s="70"/>
      <c r="I172" s="78"/>
    </row>
    <row r="173">
      <c r="A173" s="123"/>
      <c r="B173" s="78"/>
      <c r="C173" s="91"/>
      <c r="D173" s="78"/>
      <c r="E173" s="91"/>
      <c r="F173" s="69"/>
      <c r="G173" s="91"/>
      <c r="H173" s="70"/>
      <c r="I173" s="78"/>
    </row>
    <row r="174">
      <c r="A174" s="123"/>
      <c r="B174" s="78"/>
      <c r="C174" s="91"/>
      <c r="D174" s="78"/>
      <c r="E174" s="91"/>
      <c r="F174" s="69"/>
      <c r="G174" s="91"/>
      <c r="H174" s="70"/>
      <c r="I174" s="78"/>
    </row>
    <row r="175">
      <c r="A175" s="123"/>
      <c r="B175" s="78"/>
      <c r="C175" s="91"/>
      <c r="D175" s="78"/>
      <c r="E175" s="91"/>
      <c r="F175" s="69"/>
      <c r="G175" s="91"/>
      <c r="H175" s="70"/>
      <c r="I175" s="78"/>
    </row>
    <row r="176">
      <c r="A176" s="123"/>
      <c r="B176" s="78"/>
      <c r="C176" s="91"/>
      <c r="D176" s="78"/>
      <c r="E176" s="91"/>
      <c r="F176" s="69"/>
      <c r="G176" s="91"/>
      <c r="H176" s="70"/>
      <c r="I176" s="78"/>
    </row>
    <row r="177">
      <c r="A177" s="123"/>
      <c r="B177" s="78"/>
      <c r="C177" s="91"/>
      <c r="D177" s="78"/>
      <c r="E177" s="91"/>
      <c r="F177" s="69"/>
      <c r="G177" s="91"/>
      <c r="H177" s="70"/>
      <c r="I177" s="78"/>
    </row>
    <row r="178">
      <c r="A178" s="123"/>
      <c r="B178" s="78"/>
      <c r="C178" s="91"/>
      <c r="D178" s="78"/>
      <c r="E178" s="91"/>
      <c r="F178" s="69"/>
      <c r="G178" s="91"/>
      <c r="H178" s="70"/>
      <c r="I178" s="78"/>
    </row>
    <row r="179">
      <c r="A179" s="123"/>
      <c r="B179" s="78"/>
      <c r="C179" s="91"/>
      <c r="D179" s="78"/>
      <c r="E179" s="91"/>
      <c r="F179" s="69"/>
      <c r="G179" s="91"/>
      <c r="H179" s="70"/>
      <c r="I179" s="78"/>
    </row>
    <row r="180">
      <c r="A180" s="123"/>
      <c r="B180" s="78"/>
      <c r="C180" s="91"/>
      <c r="D180" s="78"/>
      <c r="E180" s="91"/>
      <c r="F180" s="69"/>
      <c r="G180" s="91"/>
      <c r="H180" s="70"/>
      <c r="I180" s="78"/>
    </row>
    <row r="181">
      <c r="A181" s="123"/>
      <c r="B181" s="78"/>
      <c r="C181" s="91"/>
      <c r="D181" s="78"/>
      <c r="E181" s="91"/>
      <c r="F181" s="69"/>
      <c r="G181" s="91"/>
      <c r="H181" s="70"/>
      <c r="I181" s="78"/>
    </row>
    <row r="182">
      <c r="A182" s="123"/>
      <c r="B182" s="78"/>
      <c r="C182" s="91"/>
      <c r="D182" s="78"/>
      <c r="E182" s="91"/>
      <c r="F182" s="69"/>
      <c r="G182" s="91"/>
      <c r="H182" s="70"/>
      <c r="I182" s="78"/>
    </row>
    <row r="183">
      <c r="A183" s="123"/>
      <c r="B183" s="78"/>
      <c r="C183" s="91"/>
      <c r="D183" s="78"/>
      <c r="E183" s="91"/>
      <c r="F183" s="69"/>
      <c r="G183" s="91"/>
      <c r="H183" s="70"/>
      <c r="I183" s="78"/>
    </row>
    <row r="184">
      <c r="A184" s="123"/>
      <c r="B184" s="78"/>
      <c r="C184" s="91"/>
      <c r="D184" s="78"/>
      <c r="E184" s="91"/>
      <c r="F184" s="69"/>
      <c r="G184" s="91"/>
      <c r="H184" s="70"/>
      <c r="I184" s="78"/>
    </row>
    <row r="185">
      <c r="A185" s="123"/>
      <c r="B185" s="78"/>
      <c r="C185" s="91"/>
      <c r="D185" s="78"/>
      <c r="E185" s="91"/>
      <c r="F185" s="69"/>
      <c r="G185" s="91"/>
      <c r="H185" s="70"/>
      <c r="I185" s="78"/>
    </row>
    <row r="186">
      <c r="A186" s="123"/>
      <c r="B186" s="78"/>
      <c r="C186" s="91"/>
      <c r="D186" s="78"/>
      <c r="E186" s="91"/>
      <c r="F186" s="69"/>
      <c r="G186" s="91"/>
      <c r="H186" s="70"/>
      <c r="I186" s="78"/>
    </row>
    <row r="187">
      <c r="A187" s="123"/>
      <c r="B187" s="78"/>
      <c r="C187" s="91"/>
      <c r="D187" s="78"/>
      <c r="E187" s="91"/>
      <c r="F187" s="69"/>
      <c r="G187" s="91"/>
      <c r="H187" s="70"/>
      <c r="I187" s="78"/>
    </row>
    <row r="188">
      <c r="A188" s="123"/>
      <c r="B188" s="78"/>
      <c r="C188" s="91"/>
      <c r="D188" s="78"/>
      <c r="E188" s="91"/>
      <c r="F188" s="69"/>
      <c r="G188" s="91"/>
      <c r="H188" s="70"/>
      <c r="I188" s="78"/>
    </row>
    <row r="189">
      <c r="A189" s="123"/>
      <c r="B189" s="78"/>
      <c r="C189" s="91"/>
      <c r="D189" s="78"/>
      <c r="E189" s="91"/>
      <c r="F189" s="69"/>
      <c r="G189" s="91"/>
      <c r="H189" s="70"/>
      <c r="I189" s="78"/>
    </row>
    <row r="190">
      <c r="A190" s="123"/>
      <c r="B190" s="78"/>
      <c r="C190" s="91"/>
      <c r="D190" s="78"/>
      <c r="E190" s="91"/>
      <c r="F190" s="69"/>
      <c r="G190" s="91"/>
      <c r="H190" s="70"/>
      <c r="I190" s="78"/>
    </row>
    <row r="191">
      <c r="A191" s="123"/>
      <c r="B191" s="78"/>
      <c r="C191" s="91"/>
      <c r="D191" s="78"/>
      <c r="E191" s="91"/>
      <c r="F191" s="69"/>
      <c r="G191" s="91"/>
      <c r="H191" s="70"/>
      <c r="I191" s="78"/>
    </row>
    <row r="192">
      <c r="A192" s="123"/>
      <c r="B192" s="78"/>
      <c r="C192" s="91"/>
      <c r="D192" s="78"/>
      <c r="E192" s="91"/>
      <c r="F192" s="69"/>
      <c r="G192" s="91"/>
      <c r="H192" s="70"/>
      <c r="I192" s="78"/>
    </row>
    <row r="193">
      <c r="A193" s="123"/>
      <c r="B193" s="78"/>
      <c r="C193" s="91"/>
      <c r="D193" s="78"/>
      <c r="E193" s="91"/>
      <c r="F193" s="69"/>
      <c r="G193" s="91"/>
      <c r="H193" s="70"/>
      <c r="I193" s="78"/>
    </row>
    <row r="194">
      <c r="A194" s="123"/>
      <c r="B194" s="78"/>
      <c r="C194" s="91"/>
      <c r="D194" s="78"/>
      <c r="E194" s="91"/>
      <c r="F194" s="69"/>
      <c r="G194" s="91"/>
      <c r="H194" s="70"/>
      <c r="I194" s="78"/>
    </row>
    <row r="195">
      <c r="A195" s="123"/>
      <c r="B195" s="78"/>
      <c r="C195" s="91"/>
      <c r="D195" s="78"/>
      <c r="E195" s="91"/>
      <c r="F195" s="69"/>
      <c r="G195" s="91"/>
      <c r="H195" s="70"/>
      <c r="I195" s="78"/>
    </row>
    <row r="196">
      <c r="A196" s="123"/>
      <c r="B196" s="78"/>
      <c r="C196" s="91"/>
      <c r="D196" s="78"/>
      <c r="E196" s="91"/>
      <c r="F196" s="69"/>
      <c r="G196" s="91"/>
      <c r="H196" s="70"/>
      <c r="I196" s="78"/>
    </row>
    <row r="197">
      <c r="A197" s="123"/>
      <c r="B197" s="78"/>
      <c r="C197" s="91"/>
      <c r="D197" s="78"/>
      <c r="E197" s="91"/>
      <c r="F197" s="69"/>
      <c r="G197" s="91"/>
      <c r="H197" s="70"/>
      <c r="I197" s="78"/>
    </row>
    <row r="198">
      <c r="A198" s="123"/>
      <c r="B198" s="78"/>
      <c r="C198" s="91"/>
      <c r="D198" s="78"/>
      <c r="E198" s="91"/>
      <c r="F198" s="69"/>
      <c r="G198" s="91"/>
      <c r="H198" s="70"/>
      <c r="I198" s="78"/>
    </row>
    <row r="199">
      <c r="A199" s="123"/>
      <c r="B199" s="78"/>
      <c r="C199" s="91"/>
      <c r="D199" s="78"/>
      <c r="E199" s="91"/>
      <c r="F199" s="69"/>
      <c r="G199" s="91"/>
      <c r="H199" s="70"/>
      <c r="I199" s="78"/>
    </row>
    <row r="200">
      <c r="A200" s="123"/>
      <c r="B200" s="78"/>
      <c r="C200" s="91"/>
      <c r="D200" s="78"/>
      <c r="E200" s="91"/>
      <c r="F200" s="69"/>
      <c r="G200" s="91"/>
      <c r="H200" s="70"/>
      <c r="I200" s="78"/>
    </row>
    <row r="201">
      <c r="A201" s="123"/>
      <c r="B201" s="78"/>
      <c r="C201" s="91"/>
      <c r="D201" s="78"/>
      <c r="E201" s="91"/>
      <c r="F201" s="69"/>
      <c r="G201" s="91"/>
      <c r="H201" s="70"/>
      <c r="I201" s="78"/>
    </row>
    <row r="202">
      <c r="A202" s="123"/>
      <c r="B202" s="78"/>
      <c r="C202" s="91"/>
      <c r="D202" s="78"/>
      <c r="E202" s="91"/>
      <c r="F202" s="69"/>
      <c r="G202" s="91"/>
      <c r="H202" s="70"/>
      <c r="I202" s="78"/>
    </row>
    <row r="203">
      <c r="A203" s="123"/>
      <c r="B203" s="78"/>
      <c r="C203" s="91"/>
      <c r="D203" s="78"/>
      <c r="E203" s="91"/>
      <c r="F203" s="69"/>
      <c r="G203" s="91"/>
      <c r="H203" s="70"/>
      <c r="I203" s="78"/>
    </row>
    <row r="204">
      <c r="A204" s="123"/>
      <c r="B204" s="78"/>
      <c r="C204" s="91"/>
      <c r="D204" s="78"/>
      <c r="E204" s="91"/>
      <c r="F204" s="69"/>
      <c r="G204" s="91"/>
      <c r="H204" s="70"/>
      <c r="I204" s="78"/>
    </row>
    <row r="205">
      <c r="A205" s="123"/>
      <c r="B205" s="78"/>
      <c r="C205" s="91"/>
      <c r="D205" s="78"/>
      <c r="E205" s="91"/>
      <c r="F205" s="69"/>
      <c r="G205" s="91"/>
      <c r="H205" s="70"/>
      <c r="I205" s="78"/>
    </row>
    <row r="206">
      <c r="A206" s="123"/>
      <c r="B206" s="78"/>
      <c r="C206" s="91"/>
      <c r="D206" s="78"/>
      <c r="E206" s="91"/>
      <c r="F206" s="69"/>
      <c r="G206" s="91"/>
      <c r="H206" s="70"/>
      <c r="I206" s="78"/>
    </row>
    <row r="207">
      <c r="A207" s="123"/>
      <c r="B207" s="78"/>
      <c r="C207" s="91"/>
      <c r="D207" s="78"/>
      <c r="E207" s="91"/>
      <c r="F207" s="69"/>
      <c r="G207" s="91"/>
      <c r="H207" s="70"/>
      <c r="I207" s="78"/>
    </row>
    <row r="208">
      <c r="A208" s="123"/>
      <c r="B208" s="78"/>
      <c r="C208" s="91"/>
      <c r="D208" s="78"/>
      <c r="E208" s="91"/>
      <c r="F208" s="69"/>
      <c r="G208" s="91"/>
      <c r="H208" s="70"/>
      <c r="I208" s="78"/>
    </row>
    <row r="209">
      <c r="A209" s="123"/>
      <c r="B209" s="78"/>
      <c r="C209" s="91"/>
      <c r="D209" s="78"/>
      <c r="E209" s="91"/>
      <c r="F209" s="69"/>
      <c r="G209" s="91"/>
      <c r="H209" s="70"/>
      <c r="I209" s="78"/>
    </row>
    <row r="210">
      <c r="A210" s="123"/>
      <c r="B210" s="78"/>
      <c r="C210" s="91"/>
      <c r="D210" s="78"/>
      <c r="E210" s="91"/>
      <c r="F210" s="69"/>
      <c r="G210" s="91"/>
      <c r="H210" s="70"/>
      <c r="I210" s="78"/>
    </row>
    <row r="211">
      <c r="A211" s="123"/>
      <c r="B211" s="78"/>
      <c r="C211" s="91"/>
      <c r="D211" s="78"/>
      <c r="E211" s="91"/>
      <c r="F211" s="69"/>
      <c r="G211" s="91"/>
      <c r="H211" s="70"/>
      <c r="I211" s="78"/>
    </row>
    <row r="212">
      <c r="A212" s="123"/>
      <c r="B212" s="78"/>
      <c r="C212" s="91"/>
      <c r="D212" s="78"/>
      <c r="E212" s="91"/>
      <c r="F212" s="69"/>
      <c r="G212" s="91"/>
      <c r="H212" s="70"/>
      <c r="I212" s="78"/>
    </row>
    <row r="213">
      <c r="A213" s="123"/>
      <c r="B213" s="78"/>
      <c r="C213" s="91"/>
      <c r="D213" s="78"/>
      <c r="E213" s="91"/>
      <c r="F213" s="69"/>
      <c r="G213" s="91"/>
      <c r="H213" s="70"/>
      <c r="I213" s="78"/>
    </row>
    <row r="214">
      <c r="A214" s="123"/>
      <c r="B214" s="78"/>
      <c r="C214" s="91"/>
      <c r="D214" s="78"/>
      <c r="E214" s="91"/>
      <c r="F214" s="69"/>
      <c r="G214" s="91"/>
      <c r="H214" s="70"/>
      <c r="I214" s="78"/>
    </row>
    <row r="215">
      <c r="A215" s="123"/>
      <c r="B215" s="78"/>
      <c r="C215" s="91"/>
      <c r="D215" s="78"/>
      <c r="E215" s="91"/>
      <c r="F215" s="69"/>
      <c r="G215" s="91"/>
      <c r="H215" s="70"/>
      <c r="I215" s="78"/>
    </row>
    <row r="216">
      <c r="A216" s="123"/>
      <c r="B216" s="78"/>
      <c r="C216" s="91"/>
      <c r="D216" s="78"/>
      <c r="E216" s="91"/>
      <c r="F216" s="69"/>
      <c r="G216" s="91"/>
      <c r="H216" s="70"/>
      <c r="I216" s="78"/>
    </row>
    <row r="217">
      <c r="A217" s="123"/>
      <c r="B217" s="78"/>
      <c r="C217" s="91"/>
      <c r="D217" s="78"/>
      <c r="E217" s="91"/>
      <c r="F217" s="69"/>
      <c r="G217" s="91"/>
      <c r="H217" s="70"/>
      <c r="I217" s="78"/>
    </row>
    <row r="218">
      <c r="A218" s="123"/>
      <c r="B218" s="78"/>
      <c r="C218" s="91"/>
      <c r="D218" s="78"/>
      <c r="E218" s="91"/>
      <c r="F218" s="69"/>
      <c r="G218" s="91"/>
      <c r="H218" s="70"/>
      <c r="I218" s="78"/>
    </row>
    <row r="219">
      <c r="A219" s="123"/>
      <c r="B219" s="78"/>
      <c r="C219" s="91"/>
      <c r="D219" s="78"/>
      <c r="E219" s="91"/>
      <c r="F219" s="69"/>
      <c r="G219" s="91"/>
      <c r="H219" s="70"/>
      <c r="I219" s="78"/>
    </row>
    <row r="220">
      <c r="A220" s="123"/>
      <c r="B220" s="78"/>
      <c r="C220" s="91"/>
      <c r="D220" s="78"/>
      <c r="E220" s="91"/>
      <c r="F220" s="69"/>
      <c r="G220" s="91"/>
      <c r="H220" s="70"/>
      <c r="I220" s="78"/>
    </row>
    <row r="221">
      <c r="A221" s="123"/>
      <c r="B221" s="78"/>
      <c r="C221" s="91"/>
      <c r="D221" s="78"/>
      <c r="E221" s="91"/>
      <c r="F221" s="69"/>
      <c r="G221" s="91"/>
      <c r="H221" s="70"/>
      <c r="I221" s="78"/>
    </row>
    <row r="222">
      <c r="A222" s="123"/>
      <c r="B222" s="78"/>
      <c r="C222" s="91"/>
      <c r="D222" s="78"/>
      <c r="E222" s="91"/>
      <c r="F222" s="69"/>
      <c r="G222" s="91"/>
      <c r="H222" s="70"/>
      <c r="I222" s="78"/>
    </row>
    <row r="223">
      <c r="A223" s="123"/>
      <c r="B223" s="78"/>
      <c r="C223" s="91"/>
      <c r="D223" s="78"/>
      <c r="E223" s="91"/>
      <c r="F223" s="69"/>
      <c r="G223" s="91"/>
      <c r="H223" s="70"/>
      <c r="I223" s="78"/>
    </row>
    <row r="224">
      <c r="A224" s="123"/>
      <c r="B224" s="78"/>
      <c r="C224" s="91"/>
      <c r="D224" s="78"/>
      <c r="E224" s="91"/>
      <c r="F224" s="69"/>
      <c r="G224" s="91"/>
      <c r="H224" s="70"/>
      <c r="I224" s="78"/>
    </row>
    <row r="225">
      <c r="A225" s="123"/>
      <c r="B225" s="78"/>
      <c r="C225" s="91"/>
      <c r="D225" s="78"/>
      <c r="E225" s="91"/>
      <c r="F225" s="69"/>
      <c r="G225" s="91"/>
      <c r="H225" s="70"/>
      <c r="I225" s="78"/>
    </row>
    <row r="226">
      <c r="A226" s="123"/>
      <c r="B226" s="78"/>
      <c r="C226" s="91"/>
      <c r="D226" s="78"/>
      <c r="E226" s="91"/>
      <c r="F226" s="69"/>
      <c r="G226" s="91"/>
      <c r="H226" s="70"/>
      <c r="I226" s="78"/>
    </row>
    <row r="227">
      <c r="A227" s="123"/>
      <c r="B227" s="78"/>
      <c r="C227" s="91"/>
      <c r="D227" s="78"/>
      <c r="E227" s="91"/>
      <c r="F227" s="69"/>
      <c r="G227" s="91"/>
      <c r="H227" s="70"/>
      <c r="I227" s="78"/>
    </row>
    <row r="228">
      <c r="A228" s="123"/>
      <c r="B228" s="78"/>
      <c r="C228" s="91"/>
      <c r="D228" s="78"/>
      <c r="E228" s="91"/>
      <c r="F228" s="69"/>
      <c r="G228" s="91"/>
      <c r="H228" s="70"/>
      <c r="I228" s="78"/>
    </row>
    <row r="229">
      <c r="A229" s="123"/>
      <c r="B229" s="78"/>
      <c r="C229" s="91"/>
      <c r="D229" s="78"/>
      <c r="E229" s="91"/>
      <c r="F229" s="69"/>
      <c r="G229" s="91"/>
      <c r="H229" s="70"/>
      <c r="I229" s="78"/>
    </row>
    <row r="230">
      <c r="A230" s="123"/>
      <c r="B230" s="78"/>
      <c r="C230" s="91"/>
      <c r="D230" s="78"/>
      <c r="E230" s="91"/>
      <c r="F230" s="69"/>
      <c r="G230" s="91"/>
      <c r="H230" s="70"/>
      <c r="I230" s="78"/>
    </row>
    <row r="231">
      <c r="A231" s="123"/>
      <c r="B231" s="78"/>
      <c r="C231" s="91"/>
      <c r="D231" s="78"/>
      <c r="E231" s="91"/>
      <c r="F231" s="69"/>
      <c r="G231" s="91"/>
      <c r="H231" s="70"/>
      <c r="I231" s="78"/>
    </row>
    <row r="232">
      <c r="A232" s="123"/>
      <c r="B232" s="78"/>
      <c r="C232" s="91"/>
      <c r="D232" s="78"/>
      <c r="E232" s="91"/>
      <c r="F232" s="69"/>
      <c r="G232" s="91"/>
      <c r="H232" s="70"/>
      <c r="I232" s="78"/>
    </row>
    <row r="233">
      <c r="A233" s="123"/>
      <c r="B233" s="78"/>
      <c r="C233" s="91"/>
      <c r="D233" s="78"/>
      <c r="E233" s="91"/>
      <c r="F233" s="69"/>
      <c r="G233" s="91"/>
      <c r="H233" s="70"/>
      <c r="I233" s="78"/>
    </row>
    <row r="234">
      <c r="A234" s="123"/>
      <c r="B234" s="78"/>
      <c r="C234" s="91"/>
      <c r="D234" s="78"/>
      <c r="E234" s="91"/>
      <c r="F234" s="69"/>
      <c r="G234" s="91"/>
      <c r="H234" s="70"/>
      <c r="I234" s="78"/>
    </row>
    <row r="235">
      <c r="A235" s="123"/>
      <c r="B235" s="78"/>
      <c r="C235" s="91"/>
      <c r="D235" s="78"/>
      <c r="E235" s="91"/>
      <c r="F235" s="69"/>
      <c r="G235" s="91"/>
      <c r="H235" s="70"/>
      <c r="I235" s="78"/>
    </row>
    <row r="236">
      <c r="A236" s="123"/>
      <c r="B236" s="78"/>
      <c r="C236" s="91"/>
      <c r="D236" s="78"/>
      <c r="E236" s="91"/>
      <c r="F236" s="69"/>
      <c r="G236" s="91"/>
      <c r="H236" s="70"/>
      <c r="I236" s="78"/>
    </row>
    <row r="237">
      <c r="A237" s="123"/>
      <c r="B237" s="78"/>
      <c r="C237" s="91"/>
      <c r="D237" s="78"/>
      <c r="E237" s="91"/>
      <c r="F237" s="69"/>
      <c r="G237" s="91"/>
      <c r="H237" s="70"/>
      <c r="I237" s="78"/>
    </row>
    <row r="238">
      <c r="A238" s="123"/>
      <c r="B238" s="78"/>
      <c r="C238" s="91"/>
      <c r="D238" s="78"/>
      <c r="E238" s="91"/>
      <c r="F238" s="69"/>
      <c r="G238" s="91"/>
      <c r="H238" s="70"/>
      <c r="I238" s="78"/>
    </row>
    <row r="239">
      <c r="A239" s="123"/>
      <c r="B239" s="78"/>
      <c r="C239" s="91"/>
      <c r="D239" s="78"/>
      <c r="E239" s="91"/>
      <c r="F239" s="69"/>
      <c r="G239" s="91"/>
      <c r="H239" s="70"/>
      <c r="I239" s="78"/>
    </row>
    <row r="240">
      <c r="A240" s="123"/>
      <c r="B240" s="78"/>
      <c r="C240" s="91"/>
      <c r="D240" s="78"/>
      <c r="E240" s="91"/>
      <c r="F240" s="69"/>
      <c r="G240" s="91"/>
      <c r="H240" s="70"/>
      <c r="I240" s="78"/>
    </row>
    <row r="241">
      <c r="A241" s="123"/>
      <c r="B241" s="78"/>
      <c r="C241" s="91"/>
      <c r="D241" s="78"/>
      <c r="E241" s="91"/>
      <c r="F241" s="69"/>
      <c r="G241" s="91"/>
      <c r="H241" s="70"/>
      <c r="I241" s="78"/>
    </row>
    <row r="242">
      <c r="A242" s="123"/>
      <c r="B242" s="78"/>
      <c r="C242" s="91"/>
      <c r="D242" s="78"/>
      <c r="E242" s="91"/>
      <c r="F242" s="69"/>
      <c r="G242" s="91"/>
      <c r="H242" s="70"/>
      <c r="I242" s="78"/>
    </row>
    <row r="243">
      <c r="A243" s="123"/>
      <c r="B243" s="78"/>
      <c r="C243" s="91"/>
      <c r="D243" s="78"/>
      <c r="E243" s="91"/>
      <c r="F243" s="69"/>
      <c r="G243" s="91"/>
      <c r="H243" s="70"/>
      <c r="I243" s="78"/>
    </row>
    <row r="244">
      <c r="A244" s="123"/>
      <c r="B244" s="78"/>
      <c r="C244" s="91"/>
      <c r="D244" s="78"/>
      <c r="E244" s="91"/>
      <c r="F244" s="69"/>
      <c r="G244" s="91"/>
      <c r="H244" s="70"/>
      <c r="I244" s="78"/>
    </row>
    <row r="245">
      <c r="A245" s="123"/>
      <c r="B245" s="78"/>
      <c r="C245" s="91"/>
      <c r="D245" s="78"/>
      <c r="E245" s="91"/>
      <c r="F245" s="69"/>
      <c r="G245" s="91"/>
      <c r="H245" s="70"/>
      <c r="I245" s="78"/>
    </row>
    <row r="246">
      <c r="A246" s="123"/>
      <c r="B246" s="78"/>
      <c r="C246" s="91"/>
      <c r="D246" s="78"/>
      <c r="E246" s="91"/>
      <c r="F246" s="69"/>
      <c r="G246" s="91"/>
      <c r="H246" s="70"/>
      <c r="I246" s="78"/>
    </row>
    <row r="247">
      <c r="A247" s="123"/>
      <c r="B247" s="78"/>
      <c r="C247" s="91"/>
      <c r="D247" s="78"/>
      <c r="E247" s="91"/>
      <c r="F247" s="69"/>
      <c r="G247" s="91"/>
      <c r="H247" s="70"/>
      <c r="I247" s="78"/>
    </row>
    <row r="248">
      <c r="A248" s="123"/>
      <c r="B248" s="78"/>
      <c r="C248" s="91"/>
      <c r="D248" s="78"/>
      <c r="E248" s="91"/>
      <c r="F248" s="69"/>
      <c r="G248" s="91"/>
      <c r="H248" s="70"/>
      <c r="I248" s="78"/>
    </row>
    <row r="249">
      <c r="A249" s="123"/>
      <c r="B249" s="78"/>
      <c r="C249" s="91"/>
      <c r="D249" s="78"/>
      <c r="E249" s="91"/>
      <c r="F249" s="69"/>
      <c r="G249" s="91"/>
      <c r="H249" s="70"/>
      <c r="I249" s="78"/>
    </row>
    <row r="250">
      <c r="A250" s="123"/>
      <c r="B250" s="78"/>
      <c r="C250" s="91"/>
      <c r="D250" s="78"/>
      <c r="E250" s="91"/>
      <c r="F250" s="69"/>
      <c r="G250" s="91"/>
      <c r="H250" s="70"/>
      <c r="I250" s="78"/>
    </row>
    <row r="251">
      <c r="A251" s="123"/>
      <c r="B251" s="78"/>
      <c r="C251" s="91"/>
      <c r="D251" s="78"/>
      <c r="E251" s="91"/>
      <c r="F251" s="69"/>
      <c r="G251" s="91"/>
      <c r="H251" s="70"/>
      <c r="I251" s="78"/>
    </row>
    <row r="252">
      <c r="A252" s="123"/>
      <c r="B252" s="78"/>
      <c r="C252" s="91"/>
      <c r="D252" s="78"/>
      <c r="E252" s="91"/>
      <c r="F252" s="69"/>
      <c r="G252" s="91"/>
      <c r="H252" s="70"/>
      <c r="I252" s="78"/>
    </row>
    <row r="253">
      <c r="A253" s="123"/>
      <c r="B253" s="78"/>
      <c r="C253" s="91"/>
      <c r="D253" s="78"/>
      <c r="E253" s="91"/>
      <c r="F253" s="69"/>
      <c r="G253" s="91"/>
      <c r="H253" s="70"/>
      <c r="I253" s="78"/>
    </row>
    <row r="254">
      <c r="A254" s="123"/>
      <c r="B254" s="78"/>
      <c r="C254" s="91"/>
      <c r="D254" s="78"/>
      <c r="E254" s="91"/>
      <c r="F254" s="69"/>
      <c r="G254" s="91"/>
      <c r="H254" s="70"/>
      <c r="I254" s="78"/>
    </row>
    <row r="255">
      <c r="A255" s="123"/>
      <c r="B255" s="78"/>
      <c r="C255" s="91"/>
      <c r="D255" s="78"/>
      <c r="E255" s="91"/>
      <c r="F255" s="69"/>
      <c r="G255" s="91"/>
      <c r="H255" s="70"/>
      <c r="I255" s="78"/>
    </row>
    <row r="256">
      <c r="A256" s="123"/>
      <c r="B256" s="78"/>
      <c r="C256" s="91"/>
      <c r="D256" s="78"/>
      <c r="E256" s="91"/>
      <c r="F256" s="69"/>
      <c r="G256" s="91"/>
      <c r="H256" s="70"/>
      <c r="I256" s="78"/>
    </row>
    <row r="257">
      <c r="A257" s="123"/>
      <c r="B257" s="78"/>
      <c r="C257" s="91"/>
      <c r="D257" s="78"/>
      <c r="E257" s="91"/>
      <c r="F257" s="69"/>
      <c r="G257" s="91"/>
      <c r="H257" s="70"/>
      <c r="I257" s="78"/>
    </row>
    <row r="258">
      <c r="A258" s="123"/>
      <c r="B258" s="78"/>
      <c r="C258" s="91"/>
      <c r="D258" s="78"/>
      <c r="E258" s="91"/>
      <c r="F258" s="69"/>
      <c r="G258" s="91"/>
      <c r="H258" s="70"/>
      <c r="I258" s="78"/>
    </row>
    <row r="259">
      <c r="A259" s="123"/>
      <c r="B259" s="78"/>
      <c r="C259" s="91"/>
      <c r="D259" s="78"/>
      <c r="E259" s="91"/>
      <c r="F259" s="69"/>
      <c r="G259" s="91"/>
      <c r="H259" s="70"/>
      <c r="I259" s="78"/>
    </row>
    <row r="260">
      <c r="A260" s="123"/>
      <c r="B260" s="78"/>
      <c r="C260" s="91"/>
      <c r="D260" s="78"/>
      <c r="E260" s="91"/>
      <c r="F260" s="69"/>
      <c r="G260" s="91"/>
      <c r="H260" s="70"/>
      <c r="I260" s="78"/>
    </row>
    <row r="261">
      <c r="A261" s="123"/>
      <c r="B261" s="78"/>
      <c r="C261" s="91"/>
      <c r="D261" s="78"/>
      <c r="E261" s="91"/>
      <c r="F261" s="69"/>
      <c r="G261" s="91"/>
      <c r="H261" s="70"/>
      <c r="I261" s="78"/>
    </row>
    <row r="262">
      <c r="A262" s="123"/>
      <c r="B262" s="78"/>
      <c r="C262" s="91"/>
      <c r="D262" s="78"/>
      <c r="E262" s="91"/>
      <c r="F262" s="69"/>
      <c r="G262" s="91"/>
      <c r="H262" s="70"/>
      <c r="I262" s="78"/>
    </row>
    <row r="263">
      <c r="A263" s="123"/>
      <c r="B263" s="78"/>
      <c r="C263" s="91"/>
      <c r="D263" s="78"/>
      <c r="E263" s="91"/>
      <c r="F263" s="69"/>
      <c r="G263" s="91"/>
      <c r="H263" s="70"/>
      <c r="I263" s="78"/>
    </row>
    <row r="264">
      <c r="A264" s="123"/>
      <c r="B264" s="78"/>
      <c r="C264" s="91"/>
      <c r="D264" s="78"/>
      <c r="E264" s="91"/>
      <c r="F264" s="69"/>
      <c r="G264" s="91"/>
      <c r="H264" s="70"/>
      <c r="I264" s="78"/>
    </row>
    <row r="265">
      <c r="A265" s="123"/>
      <c r="B265" s="78"/>
      <c r="C265" s="91"/>
      <c r="D265" s="78"/>
      <c r="E265" s="91"/>
      <c r="F265" s="69"/>
      <c r="G265" s="91"/>
      <c r="H265" s="70"/>
      <c r="I265" s="78"/>
    </row>
    <row r="266">
      <c r="A266" s="123"/>
      <c r="B266" s="78"/>
      <c r="C266" s="91"/>
      <c r="D266" s="78"/>
      <c r="E266" s="91"/>
      <c r="F266" s="69"/>
      <c r="G266" s="91"/>
      <c r="H266" s="70"/>
      <c r="I266" s="78"/>
    </row>
    <row r="267">
      <c r="A267" s="123"/>
      <c r="B267" s="78"/>
      <c r="C267" s="91"/>
      <c r="D267" s="78"/>
      <c r="E267" s="91"/>
      <c r="F267" s="69"/>
      <c r="G267" s="91"/>
      <c r="H267" s="70"/>
      <c r="I267" s="78"/>
    </row>
    <row r="268">
      <c r="A268" s="123"/>
      <c r="B268" s="78"/>
      <c r="C268" s="91"/>
      <c r="D268" s="78"/>
      <c r="E268" s="91"/>
      <c r="F268" s="69"/>
      <c r="G268" s="91"/>
      <c r="H268" s="70"/>
      <c r="I268" s="78"/>
    </row>
    <row r="269">
      <c r="A269" s="123"/>
      <c r="B269" s="78"/>
      <c r="C269" s="91"/>
      <c r="D269" s="78"/>
      <c r="E269" s="91"/>
      <c r="F269" s="69"/>
      <c r="G269" s="91"/>
      <c r="H269" s="70"/>
      <c r="I269" s="78"/>
    </row>
    <row r="270">
      <c r="A270" s="123"/>
      <c r="B270" s="78"/>
      <c r="C270" s="91"/>
      <c r="D270" s="78"/>
      <c r="E270" s="91"/>
      <c r="F270" s="69"/>
      <c r="G270" s="91"/>
      <c r="H270" s="70"/>
      <c r="I270" s="78"/>
    </row>
    <row r="271">
      <c r="A271" s="123"/>
      <c r="B271" s="78"/>
      <c r="C271" s="91"/>
      <c r="D271" s="78"/>
      <c r="E271" s="91"/>
      <c r="F271" s="69"/>
      <c r="G271" s="91"/>
      <c r="H271" s="70"/>
      <c r="I271" s="78"/>
    </row>
    <row r="272">
      <c r="A272" s="123"/>
      <c r="B272" s="78"/>
      <c r="C272" s="91"/>
      <c r="D272" s="78"/>
      <c r="E272" s="91"/>
      <c r="F272" s="69"/>
      <c r="G272" s="91"/>
      <c r="H272" s="70"/>
      <c r="I272" s="78"/>
    </row>
    <row r="273">
      <c r="A273" s="123"/>
      <c r="B273" s="78"/>
      <c r="C273" s="91"/>
      <c r="D273" s="78"/>
      <c r="E273" s="91"/>
      <c r="F273" s="69"/>
      <c r="G273" s="91"/>
      <c r="H273" s="70"/>
      <c r="I273" s="78"/>
    </row>
    <row r="274">
      <c r="A274" s="123"/>
      <c r="B274" s="78"/>
      <c r="C274" s="91"/>
      <c r="D274" s="78"/>
      <c r="E274" s="91"/>
      <c r="F274" s="69"/>
      <c r="G274" s="91"/>
      <c r="H274" s="70"/>
      <c r="I274" s="78"/>
    </row>
    <row r="275">
      <c r="A275" s="123"/>
      <c r="B275" s="78"/>
      <c r="C275" s="91"/>
      <c r="D275" s="78"/>
      <c r="E275" s="91"/>
      <c r="F275" s="69"/>
      <c r="G275" s="91"/>
      <c r="H275" s="70"/>
      <c r="I275" s="78"/>
    </row>
    <row r="276">
      <c r="A276" s="123"/>
      <c r="B276" s="78"/>
      <c r="C276" s="91"/>
      <c r="D276" s="78"/>
      <c r="E276" s="91"/>
      <c r="F276" s="69"/>
      <c r="G276" s="91"/>
      <c r="H276" s="70"/>
      <c r="I276" s="78"/>
    </row>
    <row r="277">
      <c r="A277" s="123"/>
      <c r="B277" s="78"/>
      <c r="C277" s="91"/>
      <c r="D277" s="78"/>
      <c r="E277" s="91"/>
      <c r="F277" s="69"/>
      <c r="G277" s="91"/>
      <c r="H277" s="70"/>
      <c r="I277" s="78"/>
    </row>
    <row r="278">
      <c r="A278" s="123"/>
      <c r="B278" s="78"/>
      <c r="C278" s="91"/>
      <c r="D278" s="78"/>
      <c r="E278" s="91"/>
      <c r="F278" s="69"/>
      <c r="G278" s="91"/>
      <c r="H278" s="70"/>
      <c r="I278" s="78"/>
    </row>
    <row r="279">
      <c r="A279" s="123"/>
      <c r="B279" s="78"/>
      <c r="C279" s="91"/>
      <c r="D279" s="78"/>
      <c r="E279" s="91"/>
      <c r="F279" s="69"/>
      <c r="G279" s="91"/>
      <c r="H279" s="70"/>
      <c r="I279" s="78"/>
    </row>
    <row r="280">
      <c r="A280" s="123"/>
      <c r="B280" s="78"/>
      <c r="C280" s="91"/>
      <c r="D280" s="78"/>
      <c r="E280" s="91"/>
      <c r="F280" s="69"/>
      <c r="G280" s="91"/>
      <c r="H280" s="70"/>
      <c r="I280" s="78"/>
    </row>
    <row r="281">
      <c r="A281" s="123"/>
      <c r="B281" s="78"/>
      <c r="C281" s="91"/>
      <c r="D281" s="78"/>
      <c r="E281" s="91"/>
      <c r="F281" s="69"/>
      <c r="G281" s="91"/>
      <c r="H281" s="70"/>
      <c r="I281" s="78"/>
    </row>
    <row r="282">
      <c r="A282" s="123"/>
      <c r="B282" s="78"/>
      <c r="C282" s="91"/>
      <c r="D282" s="78"/>
      <c r="E282" s="91"/>
      <c r="F282" s="69"/>
      <c r="G282" s="91"/>
      <c r="H282" s="70"/>
      <c r="I282" s="78"/>
    </row>
    <row r="283">
      <c r="A283" s="123"/>
      <c r="B283" s="78"/>
      <c r="C283" s="91"/>
      <c r="D283" s="78"/>
      <c r="E283" s="91"/>
      <c r="F283" s="69"/>
      <c r="G283" s="91"/>
      <c r="H283" s="70"/>
      <c r="I283" s="78"/>
    </row>
    <row r="284">
      <c r="A284" s="123"/>
      <c r="B284" s="78"/>
      <c r="C284" s="91"/>
      <c r="D284" s="78"/>
      <c r="E284" s="91"/>
      <c r="F284" s="69"/>
      <c r="G284" s="91"/>
      <c r="H284" s="70"/>
      <c r="I284" s="78"/>
    </row>
    <row r="285">
      <c r="A285" s="123"/>
      <c r="B285" s="78"/>
      <c r="C285" s="91"/>
      <c r="D285" s="78"/>
      <c r="E285" s="91"/>
      <c r="F285" s="69"/>
      <c r="G285" s="91"/>
      <c r="H285" s="70"/>
      <c r="I285" s="78"/>
    </row>
    <row r="286">
      <c r="A286" s="123"/>
      <c r="B286" s="78"/>
      <c r="C286" s="91"/>
      <c r="D286" s="78"/>
      <c r="E286" s="91"/>
      <c r="F286" s="69"/>
      <c r="G286" s="91"/>
      <c r="H286" s="70"/>
      <c r="I286" s="78"/>
    </row>
    <row r="287">
      <c r="A287" s="123"/>
      <c r="B287" s="78"/>
      <c r="C287" s="91"/>
      <c r="D287" s="78"/>
      <c r="E287" s="91"/>
      <c r="F287" s="69"/>
      <c r="G287" s="91"/>
      <c r="H287" s="70"/>
      <c r="I287" s="78"/>
    </row>
    <row r="288">
      <c r="A288" s="123"/>
      <c r="B288" s="78"/>
      <c r="C288" s="91"/>
      <c r="D288" s="78"/>
      <c r="E288" s="91"/>
      <c r="F288" s="69"/>
      <c r="G288" s="91"/>
      <c r="H288" s="70"/>
      <c r="I288" s="78"/>
    </row>
    <row r="289">
      <c r="A289" s="123"/>
      <c r="B289" s="78"/>
      <c r="C289" s="91"/>
      <c r="D289" s="78"/>
      <c r="E289" s="91"/>
      <c r="F289" s="69"/>
      <c r="G289" s="91"/>
      <c r="H289" s="70"/>
      <c r="I289" s="78"/>
    </row>
    <row r="290">
      <c r="A290" s="123"/>
      <c r="B290" s="78"/>
      <c r="C290" s="91"/>
      <c r="D290" s="78"/>
      <c r="E290" s="91"/>
      <c r="F290" s="69"/>
      <c r="G290" s="91"/>
      <c r="H290" s="70"/>
      <c r="I290" s="78"/>
    </row>
    <row r="291">
      <c r="A291" s="123"/>
      <c r="B291" s="78"/>
      <c r="C291" s="91"/>
      <c r="D291" s="78"/>
      <c r="E291" s="91"/>
      <c r="F291" s="69"/>
      <c r="G291" s="91"/>
      <c r="H291" s="70"/>
      <c r="I291" s="78"/>
    </row>
    <row r="292">
      <c r="A292" s="123"/>
      <c r="B292" s="78"/>
      <c r="C292" s="91"/>
      <c r="D292" s="78"/>
      <c r="E292" s="91"/>
      <c r="F292" s="69"/>
      <c r="G292" s="91"/>
      <c r="H292" s="70"/>
      <c r="I292" s="78"/>
    </row>
    <row r="293">
      <c r="A293" s="123"/>
      <c r="B293" s="78"/>
      <c r="C293" s="91"/>
      <c r="D293" s="78"/>
      <c r="E293" s="91"/>
      <c r="F293" s="69"/>
      <c r="G293" s="91"/>
      <c r="H293" s="70"/>
      <c r="I293" s="78"/>
    </row>
    <row r="294">
      <c r="A294" s="123"/>
      <c r="B294" s="78"/>
      <c r="C294" s="91"/>
      <c r="D294" s="78"/>
      <c r="E294" s="91"/>
      <c r="F294" s="69"/>
      <c r="G294" s="91"/>
      <c r="H294" s="70"/>
      <c r="I294" s="78"/>
    </row>
    <row r="295">
      <c r="A295" s="123"/>
      <c r="B295" s="78"/>
      <c r="C295" s="91"/>
      <c r="D295" s="78"/>
      <c r="E295" s="91"/>
      <c r="F295" s="69"/>
      <c r="G295" s="91"/>
      <c r="H295" s="70"/>
      <c r="I295" s="78"/>
    </row>
    <row r="296">
      <c r="A296" s="123"/>
      <c r="B296" s="78"/>
      <c r="C296" s="91"/>
      <c r="D296" s="78"/>
      <c r="E296" s="91"/>
      <c r="F296" s="69"/>
      <c r="G296" s="91"/>
      <c r="H296" s="70"/>
      <c r="I296" s="78"/>
    </row>
    <row r="297">
      <c r="A297" s="123"/>
      <c r="B297" s="78"/>
      <c r="C297" s="91"/>
      <c r="D297" s="78"/>
      <c r="E297" s="91"/>
      <c r="F297" s="69"/>
      <c r="G297" s="91"/>
      <c r="H297" s="70"/>
      <c r="I297" s="78"/>
    </row>
    <row r="298">
      <c r="A298" s="123"/>
      <c r="B298" s="78"/>
      <c r="C298" s="91"/>
      <c r="D298" s="78"/>
      <c r="E298" s="91"/>
      <c r="F298" s="69"/>
      <c r="G298" s="91"/>
      <c r="H298" s="70"/>
      <c r="I298" s="78"/>
    </row>
    <row r="299">
      <c r="A299" s="123"/>
      <c r="B299" s="78"/>
      <c r="C299" s="91"/>
      <c r="D299" s="78"/>
      <c r="E299" s="91"/>
      <c r="F299" s="69"/>
      <c r="G299" s="91"/>
      <c r="H299" s="70"/>
      <c r="I299" s="78"/>
    </row>
    <row r="300">
      <c r="A300" s="123"/>
      <c r="B300" s="78"/>
      <c r="C300" s="91"/>
      <c r="D300" s="78"/>
      <c r="E300" s="91"/>
      <c r="F300" s="69"/>
      <c r="G300" s="91"/>
      <c r="H300" s="70"/>
      <c r="I300" s="78"/>
    </row>
    <row r="301">
      <c r="A301" s="123"/>
      <c r="B301" s="78"/>
      <c r="C301" s="91"/>
      <c r="D301" s="78"/>
      <c r="E301" s="91"/>
      <c r="F301" s="69"/>
      <c r="G301" s="91"/>
      <c r="H301" s="70"/>
      <c r="I301" s="78"/>
    </row>
    <row r="302">
      <c r="A302" s="123"/>
      <c r="B302" s="78"/>
      <c r="C302" s="91"/>
      <c r="D302" s="78"/>
      <c r="E302" s="91"/>
      <c r="F302" s="69"/>
      <c r="G302" s="91"/>
      <c r="H302" s="70"/>
      <c r="I302" s="78"/>
    </row>
    <row r="303">
      <c r="A303" s="123"/>
      <c r="B303" s="78"/>
      <c r="C303" s="91"/>
      <c r="D303" s="78"/>
      <c r="E303" s="91"/>
      <c r="F303" s="69"/>
      <c r="G303" s="91"/>
      <c r="H303" s="70"/>
      <c r="I303" s="78"/>
    </row>
    <row r="304">
      <c r="A304" s="123"/>
      <c r="B304" s="78"/>
      <c r="C304" s="91"/>
      <c r="D304" s="78"/>
      <c r="E304" s="91"/>
      <c r="F304" s="69"/>
      <c r="G304" s="91"/>
      <c r="H304" s="70"/>
      <c r="I304" s="78"/>
    </row>
    <row r="305">
      <c r="A305" s="123"/>
      <c r="B305" s="78"/>
      <c r="C305" s="91"/>
      <c r="D305" s="78"/>
      <c r="E305" s="91"/>
      <c r="F305" s="69"/>
      <c r="G305" s="91"/>
      <c r="H305" s="70"/>
      <c r="I305" s="78"/>
    </row>
    <row r="306">
      <c r="A306" s="123"/>
      <c r="B306" s="78"/>
      <c r="C306" s="91"/>
      <c r="D306" s="78"/>
      <c r="E306" s="91"/>
      <c r="F306" s="69"/>
      <c r="G306" s="91"/>
      <c r="H306" s="70"/>
      <c r="I306" s="78"/>
    </row>
    <row r="307">
      <c r="A307" s="123"/>
      <c r="B307" s="78"/>
      <c r="C307" s="91"/>
      <c r="D307" s="78"/>
      <c r="E307" s="91"/>
      <c r="F307" s="69"/>
      <c r="G307" s="91"/>
      <c r="H307" s="70"/>
      <c r="I307" s="78"/>
    </row>
    <row r="308">
      <c r="A308" s="123"/>
      <c r="B308" s="78"/>
      <c r="C308" s="91"/>
      <c r="D308" s="78"/>
      <c r="E308" s="91"/>
      <c r="F308" s="69"/>
      <c r="G308" s="91"/>
      <c r="H308" s="70"/>
      <c r="I308" s="78"/>
    </row>
    <row r="309">
      <c r="A309" s="123"/>
      <c r="B309" s="78"/>
      <c r="C309" s="91"/>
      <c r="D309" s="78"/>
      <c r="E309" s="91"/>
      <c r="F309" s="69"/>
      <c r="G309" s="91"/>
      <c r="H309" s="70"/>
      <c r="I309" s="78"/>
    </row>
    <row r="310">
      <c r="A310" s="123"/>
      <c r="B310" s="78"/>
      <c r="C310" s="91"/>
      <c r="D310" s="78"/>
      <c r="E310" s="91"/>
      <c r="F310" s="69"/>
      <c r="G310" s="91"/>
      <c r="H310" s="70"/>
      <c r="I310" s="78"/>
    </row>
    <row r="311">
      <c r="A311" s="123"/>
      <c r="B311" s="78"/>
      <c r="C311" s="91"/>
      <c r="D311" s="78"/>
      <c r="E311" s="91"/>
      <c r="F311" s="69"/>
      <c r="G311" s="91"/>
      <c r="H311" s="70"/>
      <c r="I311" s="78"/>
    </row>
    <row r="312">
      <c r="A312" s="123"/>
      <c r="B312" s="78"/>
      <c r="C312" s="91"/>
      <c r="D312" s="78"/>
      <c r="E312" s="91"/>
      <c r="F312" s="69"/>
      <c r="G312" s="91"/>
      <c r="H312" s="70"/>
      <c r="I312" s="78"/>
    </row>
    <row r="313">
      <c r="A313" s="123"/>
      <c r="B313" s="78"/>
      <c r="C313" s="91"/>
      <c r="D313" s="78"/>
      <c r="E313" s="91"/>
      <c r="F313" s="69"/>
      <c r="G313" s="91"/>
      <c r="H313" s="70"/>
      <c r="I313" s="78"/>
    </row>
    <row r="314">
      <c r="A314" s="123"/>
      <c r="B314" s="78"/>
      <c r="C314" s="91"/>
      <c r="D314" s="78"/>
      <c r="E314" s="91"/>
      <c r="F314" s="69"/>
      <c r="G314" s="91"/>
      <c r="H314" s="70"/>
      <c r="I314" s="78"/>
    </row>
    <row r="315">
      <c r="A315" s="123"/>
      <c r="B315" s="78"/>
      <c r="C315" s="91"/>
      <c r="D315" s="78"/>
      <c r="E315" s="91"/>
      <c r="F315" s="69"/>
      <c r="G315" s="91"/>
      <c r="H315" s="70"/>
      <c r="I315" s="78"/>
    </row>
    <row r="316">
      <c r="A316" s="123"/>
      <c r="B316" s="78"/>
      <c r="C316" s="91"/>
      <c r="D316" s="78"/>
      <c r="E316" s="91"/>
      <c r="F316" s="69"/>
      <c r="G316" s="91"/>
      <c r="H316" s="70"/>
      <c r="I316" s="78"/>
    </row>
    <row r="317">
      <c r="A317" s="123"/>
      <c r="B317" s="78"/>
      <c r="C317" s="91"/>
      <c r="D317" s="78"/>
      <c r="E317" s="91"/>
      <c r="F317" s="69"/>
      <c r="G317" s="91"/>
      <c r="H317" s="70"/>
      <c r="I317" s="78"/>
    </row>
    <row r="318">
      <c r="A318" s="123"/>
      <c r="B318" s="78"/>
      <c r="C318" s="91"/>
      <c r="D318" s="78"/>
      <c r="E318" s="91"/>
      <c r="F318" s="69"/>
      <c r="G318" s="91"/>
      <c r="H318" s="70"/>
      <c r="I318" s="78"/>
    </row>
    <row r="319">
      <c r="A319" s="123"/>
      <c r="B319" s="78"/>
      <c r="C319" s="91"/>
      <c r="D319" s="78"/>
      <c r="E319" s="91"/>
      <c r="F319" s="69"/>
      <c r="G319" s="91"/>
      <c r="H319" s="70"/>
      <c r="I319" s="78"/>
    </row>
    <row r="320">
      <c r="A320" s="123"/>
      <c r="B320" s="78"/>
      <c r="C320" s="91"/>
      <c r="D320" s="78"/>
      <c r="E320" s="91"/>
      <c r="F320" s="69"/>
      <c r="G320" s="91"/>
      <c r="H320" s="70"/>
      <c r="I320" s="78"/>
    </row>
    <row r="321">
      <c r="A321" s="123"/>
      <c r="B321" s="78"/>
      <c r="C321" s="91"/>
      <c r="D321" s="78"/>
      <c r="E321" s="91"/>
      <c r="F321" s="69"/>
      <c r="G321" s="91"/>
      <c r="H321" s="70"/>
      <c r="I321" s="78"/>
    </row>
    <row r="322">
      <c r="A322" s="123"/>
      <c r="B322" s="78"/>
      <c r="C322" s="91"/>
      <c r="D322" s="78"/>
      <c r="E322" s="91"/>
      <c r="F322" s="69"/>
      <c r="G322" s="91"/>
      <c r="H322" s="70"/>
      <c r="I322" s="78"/>
    </row>
    <row r="323">
      <c r="A323" s="123"/>
      <c r="B323" s="78"/>
      <c r="C323" s="91"/>
      <c r="D323" s="78"/>
      <c r="E323" s="91"/>
      <c r="F323" s="69"/>
      <c r="G323" s="91"/>
      <c r="H323" s="70"/>
      <c r="I323" s="78"/>
    </row>
    <row r="324">
      <c r="A324" s="123"/>
      <c r="B324" s="78"/>
      <c r="C324" s="91"/>
      <c r="D324" s="78"/>
      <c r="E324" s="91"/>
      <c r="F324" s="69"/>
      <c r="G324" s="91"/>
      <c r="H324" s="70"/>
      <c r="I324" s="78"/>
    </row>
    <row r="325">
      <c r="A325" s="123"/>
      <c r="B325" s="78"/>
      <c r="C325" s="91"/>
      <c r="D325" s="78"/>
      <c r="E325" s="91"/>
      <c r="F325" s="69"/>
      <c r="G325" s="91"/>
      <c r="H325" s="70"/>
      <c r="I325" s="78"/>
    </row>
    <row r="326">
      <c r="A326" s="123"/>
      <c r="B326" s="78"/>
      <c r="C326" s="91"/>
      <c r="D326" s="78"/>
      <c r="E326" s="91"/>
      <c r="F326" s="69"/>
      <c r="G326" s="91"/>
      <c r="H326" s="70"/>
      <c r="I326" s="78"/>
    </row>
    <row r="327">
      <c r="A327" s="123"/>
      <c r="B327" s="78"/>
      <c r="C327" s="91"/>
      <c r="D327" s="78"/>
      <c r="E327" s="91"/>
      <c r="F327" s="69"/>
      <c r="G327" s="91"/>
      <c r="H327" s="70"/>
      <c r="I327" s="78"/>
    </row>
    <row r="328">
      <c r="A328" s="123"/>
      <c r="B328" s="78"/>
      <c r="C328" s="91"/>
      <c r="D328" s="78"/>
      <c r="E328" s="91"/>
      <c r="F328" s="69"/>
      <c r="G328" s="91"/>
      <c r="H328" s="70"/>
      <c r="I328" s="78"/>
    </row>
    <row r="329">
      <c r="A329" s="123"/>
      <c r="B329" s="78"/>
      <c r="C329" s="91"/>
      <c r="D329" s="78"/>
      <c r="E329" s="91"/>
      <c r="F329" s="69"/>
      <c r="G329" s="91"/>
      <c r="H329" s="70"/>
      <c r="I329" s="78"/>
    </row>
    <row r="330">
      <c r="A330" s="123"/>
      <c r="B330" s="78"/>
      <c r="C330" s="91"/>
      <c r="D330" s="78"/>
      <c r="E330" s="91"/>
      <c r="F330" s="69"/>
      <c r="G330" s="91"/>
      <c r="H330" s="70"/>
      <c r="I330" s="78"/>
    </row>
    <row r="331">
      <c r="A331" s="123"/>
      <c r="B331" s="78"/>
      <c r="C331" s="91"/>
      <c r="D331" s="78"/>
      <c r="E331" s="91"/>
      <c r="F331" s="69"/>
      <c r="G331" s="91"/>
      <c r="H331" s="70"/>
      <c r="I331" s="78"/>
    </row>
    <row r="332">
      <c r="A332" s="123"/>
      <c r="B332" s="78"/>
      <c r="C332" s="91"/>
      <c r="D332" s="78"/>
      <c r="E332" s="91"/>
      <c r="F332" s="69"/>
      <c r="G332" s="91"/>
      <c r="H332" s="70"/>
      <c r="I332" s="78"/>
    </row>
    <row r="333">
      <c r="A333" s="123"/>
      <c r="B333" s="78"/>
      <c r="C333" s="91"/>
      <c r="D333" s="78"/>
      <c r="E333" s="91"/>
      <c r="F333" s="69"/>
      <c r="G333" s="91"/>
      <c r="H333" s="70"/>
      <c r="I333" s="78"/>
    </row>
    <row r="334">
      <c r="A334" s="123"/>
      <c r="B334" s="78"/>
      <c r="C334" s="91"/>
      <c r="D334" s="78"/>
      <c r="E334" s="91"/>
      <c r="F334" s="69"/>
      <c r="G334" s="91"/>
      <c r="H334" s="70"/>
      <c r="I334" s="78"/>
    </row>
    <row r="335">
      <c r="A335" s="123"/>
      <c r="B335" s="78"/>
      <c r="C335" s="91"/>
      <c r="D335" s="78"/>
      <c r="E335" s="91"/>
      <c r="F335" s="69"/>
      <c r="G335" s="91"/>
      <c r="H335" s="70"/>
      <c r="I335" s="78"/>
    </row>
    <row r="336">
      <c r="A336" s="123"/>
      <c r="B336" s="78"/>
      <c r="C336" s="91"/>
      <c r="D336" s="78"/>
      <c r="E336" s="91"/>
      <c r="F336" s="69"/>
      <c r="G336" s="91"/>
      <c r="H336" s="70"/>
      <c r="I336" s="78"/>
    </row>
    <row r="337">
      <c r="A337" s="123"/>
      <c r="B337" s="78"/>
      <c r="C337" s="91"/>
      <c r="D337" s="78"/>
      <c r="E337" s="91"/>
      <c r="F337" s="69"/>
      <c r="G337" s="91"/>
      <c r="H337" s="70"/>
      <c r="I337" s="78"/>
    </row>
    <row r="338">
      <c r="A338" s="123"/>
      <c r="B338" s="78"/>
      <c r="C338" s="91"/>
      <c r="D338" s="78"/>
      <c r="E338" s="91"/>
      <c r="F338" s="69"/>
      <c r="G338" s="91"/>
      <c r="H338" s="70"/>
      <c r="I338" s="78"/>
    </row>
    <row r="339">
      <c r="A339" s="123"/>
      <c r="B339" s="78"/>
      <c r="C339" s="91"/>
      <c r="D339" s="78"/>
      <c r="E339" s="91"/>
      <c r="F339" s="69"/>
      <c r="G339" s="91"/>
      <c r="H339" s="70"/>
      <c r="I339" s="78"/>
    </row>
    <row r="340">
      <c r="A340" s="123"/>
      <c r="B340" s="78"/>
      <c r="C340" s="91"/>
      <c r="D340" s="78"/>
      <c r="E340" s="91"/>
      <c r="F340" s="69"/>
      <c r="G340" s="91"/>
      <c r="H340" s="70"/>
      <c r="I340" s="78"/>
    </row>
    <row r="341">
      <c r="A341" s="123"/>
      <c r="B341" s="78"/>
      <c r="C341" s="91"/>
      <c r="D341" s="78"/>
      <c r="E341" s="91"/>
      <c r="F341" s="69"/>
      <c r="G341" s="91"/>
      <c r="H341" s="70"/>
      <c r="I341" s="78"/>
    </row>
    <row r="342">
      <c r="A342" s="123"/>
      <c r="B342" s="78"/>
      <c r="C342" s="91"/>
      <c r="D342" s="78"/>
      <c r="E342" s="91"/>
      <c r="F342" s="69"/>
      <c r="G342" s="91"/>
      <c r="H342" s="70"/>
      <c r="I342" s="78"/>
    </row>
    <row r="343">
      <c r="A343" s="123"/>
      <c r="B343" s="78"/>
      <c r="C343" s="91"/>
      <c r="D343" s="78"/>
      <c r="E343" s="91"/>
      <c r="F343" s="69"/>
      <c r="G343" s="91"/>
      <c r="H343" s="70"/>
      <c r="I343" s="78"/>
    </row>
    <row r="344">
      <c r="A344" s="123"/>
      <c r="B344" s="78"/>
      <c r="C344" s="91"/>
      <c r="D344" s="78"/>
      <c r="E344" s="91"/>
      <c r="F344" s="69"/>
      <c r="G344" s="91"/>
      <c r="H344" s="70"/>
      <c r="I344" s="78"/>
    </row>
    <row r="345">
      <c r="A345" s="123"/>
      <c r="B345" s="78"/>
      <c r="C345" s="91"/>
      <c r="D345" s="78"/>
      <c r="E345" s="91"/>
      <c r="F345" s="69"/>
      <c r="G345" s="91"/>
      <c r="H345" s="70"/>
      <c r="I345" s="78"/>
    </row>
    <row r="346">
      <c r="A346" s="123"/>
      <c r="B346" s="78"/>
      <c r="C346" s="91"/>
      <c r="D346" s="78"/>
      <c r="E346" s="91"/>
      <c r="F346" s="69"/>
      <c r="G346" s="91"/>
      <c r="H346" s="70"/>
      <c r="I346" s="78"/>
    </row>
    <row r="347">
      <c r="A347" s="123"/>
      <c r="B347" s="78"/>
      <c r="C347" s="91"/>
      <c r="D347" s="78"/>
      <c r="E347" s="91"/>
      <c r="F347" s="69"/>
      <c r="G347" s="91"/>
      <c r="H347" s="70"/>
      <c r="I347" s="78"/>
    </row>
    <row r="348">
      <c r="A348" s="123"/>
      <c r="B348" s="78"/>
      <c r="C348" s="91"/>
      <c r="D348" s="78"/>
      <c r="E348" s="91"/>
      <c r="F348" s="69"/>
      <c r="G348" s="91"/>
      <c r="H348" s="70"/>
      <c r="I348" s="78"/>
    </row>
    <row r="349">
      <c r="A349" s="123"/>
      <c r="B349" s="78"/>
      <c r="C349" s="91"/>
      <c r="D349" s="78"/>
      <c r="E349" s="91"/>
      <c r="F349" s="69"/>
      <c r="G349" s="91"/>
      <c r="H349" s="70"/>
      <c r="I349" s="78"/>
    </row>
    <row r="350">
      <c r="A350" s="123"/>
      <c r="B350" s="78"/>
      <c r="C350" s="91"/>
      <c r="D350" s="78"/>
      <c r="E350" s="91"/>
      <c r="F350" s="69"/>
      <c r="G350" s="91"/>
      <c r="H350" s="70"/>
      <c r="I350" s="78"/>
    </row>
    <row r="351">
      <c r="A351" s="123"/>
      <c r="B351" s="78"/>
      <c r="C351" s="91"/>
      <c r="D351" s="78"/>
      <c r="E351" s="91"/>
      <c r="F351" s="69"/>
      <c r="G351" s="91"/>
      <c r="H351" s="70"/>
      <c r="I351" s="78"/>
    </row>
    <row r="352">
      <c r="A352" s="123"/>
      <c r="B352" s="78"/>
      <c r="C352" s="91"/>
      <c r="D352" s="78"/>
      <c r="E352" s="91"/>
      <c r="F352" s="69"/>
      <c r="G352" s="91"/>
      <c r="H352" s="70"/>
      <c r="I352" s="78"/>
    </row>
    <row r="353">
      <c r="A353" s="123"/>
      <c r="B353" s="78"/>
      <c r="C353" s="91"/>
      <c r="D353" s="78"/>
      <c r="E353" s="91"/>
      <c r="F353" s="69"/>
      <c r="G353" s="91"/>
      <c r="H353" s="70"/>
      <c r="I353" s="78"/>
    </row>
    <row r="354">
      <c r="A354" s="123"/>
      <c r="B354" s="78"/>
      <c r="C354" s="91"/>
      <c r="D354" s="78"/>
      <c r="E354" s="91"/>
      <c r="F354" s="69"/>
      <c r="G354" s="91"/>
      <c r="H354" s="70"/>
      <c r="I354" s="78"/>
    </row>
    <row r="355">
      <c r="A355" s="123"/>
      <c r="B355" s="78"/>
      <c r="C355" s="91"/>
      <c r="D355" s="78"/>
      <c r="E355" s="91"/>
      <c r="F355" s="69"/>
      <c r="G355" s="91"/>
      <c r="H355" s="70"/>
      <c r="I355" s="78"/>
    </row>
    <row r="356">
      <c r="A356" s="123"/>
      <c r="B356" s="78"/>
      <c r="C356" s="91"/>
      <c r="D356" s="78"/>
      <c r="E356" s="91"/>
      <c r="F356" s="69"/>
      <c r="G356" s="91"/>
      <c r="H356" s="70"/>
      <c r="I356" s="78"/>
    </row>
    <row r="357">
      <c r="A357" s="123"/>
      <c r="B357" s="78"/>
      <c r="C357" s="91"/>
      <c r="D357" s="78"/>
      <c r="E357" s="91"/>
      <c r="F357" s="69"/>
      <c r="G357" s="91"/>
      <c r="H357" s="70"/>
      <c r="I357" s="78"/>
    </row>
    <row r="358">
      <c r="A358" s="123"/>
      <c r="B358" s="78"/>
      <c r="C358" s="91"/>
      <c r="D358" s="78"/>
      <c r="E358" s="91"/>
      <c r="F358" s="69"/>
      <c r="G358" s="91"/>
      <c r="H358" s="70"/>
      <c r="I358" s="78"/>
    </row>
    <row r="359">
      <c r="A359" s="123"/>
      <c r="B359" s="78"/>
      <c r="C359" s="91"/>
      <c r="D359" s="78"/>
      <c r="E359" s="91"/>
      <c r="F359" s="69"/>
      <c r="G359" s="91"/>
      <c r="H359" s="70"/>
      <c r="I359" s="78"/>
    </row>
    <row r="360">
      <c r="A360" s="123"/>
      <c r="B360" s="78"/>
      <c r="C360" s="91"/>
      <c r="D360" s="78"/>
      <c r="E360" s="91"/>
      <c r="F360" s="69"/>
      <c r="G360" s="91"/>
      <c r="H360" s="70"/>
      <c r="I360" s="78"/>
    </row>
    <row r="361">
      <c r="A361" s="123"/>
      <c r="B361" s="78"/>
      <c r="C361" s="91"/>
      <c r="D361" s="78"/>
      <c r="E361" s="91"/>
      <c r="F361" s="69"/>
      <c r="G361" s="91"/>
      <c r="H361" s="70"/>
      <c r="I361" s="78"/>
    </row>
    <row r="362">
      <c r="A362" s="123"/>
      <c r="B362" s="78"/>
      <c r="C362" s="91"/>
      <c r="D362" s="78"/>
      <c r="E362" s="91"/>
      <c r="F362" s="69"/>
      <c r="G362" s="91"/>
      <c r="H362" s="70"/>
      <c r="I362" s="78"/>
    </row>
    <row r="363">
      <c r="A363" s="123"/>
      <c r="B363" s="78"/>
      <c r="C363" s="91"/>
      <c r="D363" s="78"/>
      <c r="E363" s="91"/>
      <c r="F363" s="69"/>
      <c r="G363" s="91"/>
      <c r="H363" s="70"/>
      <c r="I363" s="78"/>
    </row>
    <row r="364">
      <c r="A364" s="123"/>
      <c r="B364" s="78"/>
      <c r="C364" s="91"/>
      <c r="D364" s="78"/>
      <c r="E364" s="91"/>
      <c r="F364" s="69"/>
      <c r="G364" s="91"/>
      <c r="H364" s="70"/>
      <c r="I364" s="78"/>
    </row>
    <row r="365">
      <c r="A365" s="123"/>
      <c r="B365" s="78"/>
      <c r="C365" s="91"/>
      <c r="D365" s="78"/>
      <c r="E365" s="91"/>
      <c r="F365" s="69"/>
      <c r="G365" s="91"/>
      <c r="H365" s="70"/>
      <c r="I365" s="78"/>
    </row>
    <row r="366">
      <c r="A366" s="123"/>
      <c r="B366" s="78"/>
      <c r="C366" s="91"/>
      <c r="D366" s="78"/>
      <c r="E366" s="91"/>
      <c r="F366" s="69"/>
      <c r="G366" s="91"/>
      <c r="H366" s="70"/>
      <c r="I366" s="78"/>
    </row>
    <row r="367">
      <c r="A367" s="123"/>
      <c r="B367" s="78"/>
      <c r="C367" s="91"/>
      <c r="D367" s="78"/>
      <c r="E367" s="91"/>
      <c r="F367" s="69"/>
      <c r="G367" s="91"/>
      <c r="H367" s="70"/>
      <c r="I367" s="78"/>
    </row>
    <row r="368">
      <c r="A368" s="123"/>
      <c r="B368" s="78"/>
      <c r="C368" s="91"/>
      <c r="D368" s="78"/>
      <c r="E368" s="91"/>
      <c r="F368" s="69"/>
      <c r="G368" s="91"/>
      <c r="H368" s="70"/>
      <c r="I368" s="78"/>
    </row>
    <row r="369">
      <c r="A369" s="123"/>
      <c r="B369" s="78"/>
      <c r="C369" s="91"/>
      <c r="D369" s="78"/>
      <c r="E369" s="91"/>
      <c r="F369" s="69"/>
      <c r="G369" s="91"/>
      <c r="H369" s="70"/>
      <c r="I369" s="78"/>
    </row>
    <row r="370">
      <c r="A370" s="123"/>
      <c r="B370" s="78"/>
      <c r="C370" s="91"/>
      <c r="D370" s="78"/>
      <c r="E370" s="91"/>
      <c r="F370" s="69"/>
      <c r="G370" s="91"/>
      <c r="H370" s="70"/>
      <c r="I370" s="78"/>
    </row>
    <row r="371">
      <c r="A371" s="123"/>
      <c r="B371" s="78"/>
      <c r="C371" s="91"/>
      <c r="D371" s="78"/>
      <c r="E371" s="91"/>
      <c r="F371" s="69"/>
      <c r="G371" s="91"/>
      <c r="H371" s="70"/>
      <c r="I371" s="78"/>
    </row>
    <row r="372">
      <c r="A372" s="123"/>
      <c r="B372" s="78"/>
      <c r="C372" s="91"/>
      <c r="D372" s="78"/>
      <c r="E372" s="91"/>
      <c r="F372" s="69"/>
      <c r="G372" s="91"/>
      <c r="H372" s="70"/>
      <c r="I372" s="78"/>
    </row>
    <row r="373">
      <c r="A373" s="123"/>
      <c r="B373" s="78"/>
      <c r="C373" s="91"/>
      <c r="D373" s="78"/>
      <c r="E373" s="91"/>
      <c r="F373" s="69"/>
      <c r="G373" s="91"/>
      <c r="H373" s="70"/>
      <c r="I373" s="78"/>
    </row>
    <row r="374">
      <c r="A374" s="123"/>
      <c r="B374" s="78"/>
      <c r="C374" s="91"/>
      <c r="D374" s="78"/>
      <c r="E374" s="91"/>
      <c r="F374" s="69"/>
      <c r="G374" s="91"/>
      <c r="H374" s="70"/>
      <c r="I374" s="78"/>
    </row>
    <row r="375">
      <c r="A375" s="123"/>
      <c r="B375" s="78"/>
      <c r="C375" s="91"/>
      <c r="D375" s="78"/>
      <c r="E375" s="91"/>
      <c r="F375" s="69"/>
      <c r="G375" s="91"/>
      <c r="H375" s="70"/>
      <c r="I375" s="78"/>
    </row>
    <row r="376">
      <c r="A376" s="123"/>
      <c r="B376" s="78"/>
      <c r="C376" s="91"/>
      <c r="D376" s="78"/>
      <c r="E376" s="91"/>
      <c r="F376" s="69"/>
      <c r="G376" s="91"/>
      <c r="H376" s="70"/>
      <c r="I376" s="78"/>
    </row>
    <row r="377">
      <c r="A377" s="123"/>
      <c r="B377" s="78"/>
      <c r="C377" s="91"/>
      <c r="D377" s="78"/>
      <c r="E377" s="91"/>
      <c r="F377" s="69"/>
      <c r="G377" s="91"/>
      <c r="H377" s="70"/>
      <c r="I377" s="78"/>
    </row>
    <row r="378">
      <c r="A378" s="123"/>
      <c r="B378" s="78"/>
      <c r="C378" s="91"/>
      <c r="D378" s="78"/>
      <c r="E378" s="91"/>
      <c r="F378" s="69"/>
      <c r="G378" s="91"/>
      <c r="H378" s="70"/>
      <c r="I378" s="78"/>
    </row>
    <row r="379">
      <c r="A379" s="123"/>
      <c r="B379" s="78"/>
      <c r="C379" s="91"/>
      <c r="D379" s="78"/>
      <c r="E379" s="91"/>
      <c r="F379" s="69"/>
      <c r="G379" s="91"/>
      <c r="H379" s="70"/>
      <c r="I379" s="78"/>
    </row>
    <row r="380">
      <c r="A380" s="123"/>
      <c r="B380" s="78"/>
      <c r="C380" s="91"/>
      <c r="D380" s="78"/>
      <c r="E380" s="91"/>
      <c r="F380" s="69"/>
      <c r="G380" s="91"/>
      <c r="H380" s="70"/>
      <c r="I380" s="78"/>
    </row>
    <row r="381">
      <c r="A381" s="123"/>
      <c r="B381" s="78"/>
      <c r="C381" s="91"/>
      <c r="D381" s="78"/>
      <c r="E381" s="91"/>
      <c r="F381" s="69"/>
      <c r="G381" s="91"/>
      <c r="H381" s="70"/>
      <c r="I381" s="78"/>
    </row>
    <row r="382">
      <c r="A382" s="123"/>
      <c r="B382" s="78"/>
      <c r="C382" s="91"/>
      <c r="D382" s="78"/>
      <c r="E382" s="91"/>
      <c r="F382" s="69"/>
      <c r="G382" s="91"/>
      <c r="H382" s="70"/>
      <c r="I382" s="78"/>
    </row>
    <row r="383">
      <c r="A383" s="123"/>
      <c r="B383" s="78"/>
      <c r="C383" s="91"/>
      <c r="D383" s="78"/>
      <c r="E383" s="91"/>
      <c r="F383" s="69"/>
      <c r="G383" s="91"/>
      <c r="H383" s="70"/>
      <c r="I383" s="78"/>
    </row>
    <row r="384">
      <c r="A384" s="123"/>
      <c r="B384" s="78"/>
      <c r="C384" s="91"/>
      <c r="D384" s="78"/>
      <c r="E384" s="91"/>
      <c r="F384" s="69"/>
      <c r="G384" s="91"/>
      <c r="H384" s="70"/>
      <c r="I384" s="78"/>
    </row>
    <row r="385">
      <c r="A385" s="123"/>
      <c r="B385" s="78"/>
      <c r="C385" s="91"/>
      <c r="D385" s="78"/>
      <c r="E385" s="91"/>
      <c r="F385" s="69"/>
      <c r="G385" s="91"/>
      <c r="H385" s="70"/>
      <c r="I385" s="78"/>
    </row>
    <row r="386">
      <c r="A386" s="123"/>
      <c r="B386" s="78"/>
      <c r="C386" s="91"/>
      <c r="D386" s="78"/>
      <c r="E386" s="91"/>
      <c r="F386" s="69"/>
      <c r="G386" s="91"/>
      <c r="H386" s="70"/>
      <c r="I386" s="78"/>
    </row>
    <row r="387">
      <c r="A387" s="123"/>
      <c r="B387" s="78"/>
      <c r="C387" s="91"/>
      <c r="D387" s="78"/>
      <c r="E387" s="91"/>
      <c r="F387" s="69"/>
      <c r="G387" s="91"/>
      <c r="H387" s="70"/>
      <c r="I387" s="78"/>
    </row>
    <row r="388">
      <c r="A388" s="123"/>
      <c r="B388" s="78"/>
      <c r="C388" s="91"/>
      <c r="D388" s="78"/>
      <c r="E388" s="91"/>
      <c r="F388" s="69"/>
      <c r="G388" s="91"/>
      <c r="H388" s="70"/>
      <c r="I388" s="78"/>
    </row>
    <row r="389">
      <c r="A389" s="123"/>
      <c r="B389" s="78"/>
      <c r="C389" s="91"/>
      <c r="D389" s="78"/>
      <c r="E389" s="91"/>
      <c r="F389" s="69"/>
      <c r="G389" s="91"/>
      <c r="H389" s="70"/>
      <c r="I389" s="78"/>
    </row>
    <row r="390">
      <c r="A390" s="123"/>
      <c r="B390" s="78"/>
      <c r="C390" s="91"/>
      <c r="D390" s="78"/>
      <c r="E390" s="91"/>
      <c r="F390" s="69"/>
      <c r="G390" s="91"/>
      <c r="H390" s="70"/>
      <c r="I390" s="78"/>
    </row>
    <row r="391">
      <c r="A391" s="123"/>
      <c r="B391" s="78"/>
      <c r="C391" s="91"/>
      <c r="D391" s="78"/>
      <c r="E391" s="91"/>
      <c r="F391" s="69"/>
      <c r="G391" s="91"/>
      <c r="H391" s="70"/>
      <c r="I391" s="78"/>
    </row>
    <row r="392">
      <c r="A392" s="123"/>
      <c r="B392" s="78"/>
      <c r="C392" s="91"/>
      <c r="D392" s="78"/>
      <c r="E392" s="91"/>
      <c r="F392" s="69"/>
      <c r="G392" s="91"/>
      <c r="H392" s="70"/>
      <c r="I392" s="78"/>
    </row>
    <row r="393">
      <c r="A393" s="123"/>
      <c r="B393" s="78"/>
      <c r="C393" s="91"/>
      <c r="D393" s="78"/>
      <c r="E393" s="91"/>
      <c r="F393" s="69"/>
      <c r="G393" s="91"/>
      <c r="H393" s="70"/>
      <c r="I393" s="78"/>
    </row>
    <row r="394">
      <c r="A394" s="123"/>
      <c r="B394" s="78"/>
      <c r="C394" s="91"/>
      <c r="D394" s="78"/>
      <c r="E394" s="91"/>
      <c r="F394" s="69"/>
      <c r="G394" s="91"/>
      <c r="H394" s="70"/>
      <c r="I394" s="78"/>
    </row>
    <row r="395">
      <c r="A395" s="123"/>
      <c r="B395" s="78"/>
      <c r="C395" s="91"/>
      <c r="D395" s="78"/>
      <c r="E395" s="91"/>
      <c r="F395" s="69"/>
      <c r="G395" s="91"/>
      <c r="H395" s="70"/>
      <c r="I395" s="78"/>
    </row>
    <row r="396">
      <c r="A396" s="123"/>
      <c r="B396" s="78"/>
      <c r="C396" s="91"/>
      <c r="D396" s="78"/>
      <c r="E396" s="91"/>
      <c r="F396" s="69"/>
      <c r="G396" s="91"/>
      <c r="H396" s="70"/>
      <c r="I396" s="78"/>
    </row>
    <row r="397">
      <c r="A397" s="123"/>
      <c r="B397" s="78"/>
      <c r="C397" s="91"/>
      <c r="D397" s="78"/>
      <c r="E397" s="91"/>
      <c r="F397" s="69"/>
      <c r="G397" s="91"/>
      <c r="H397" s="70"/>
      <c r="I397" s="78"/>
    </row>
    <row r="398">
      <c r="A398" s="123"/>
      <c r="B398" s="78"/>
      <c r="C398" s="91"/>
      <c r="D398" s="78"/>
      <c r="E398" s="91"/>
      <c r="F398" s="69"/>
      <c r="G398" s="91"/>
      <c r="H398" s="70"/>
      <c r="I398" s="78"/>
    </row>
    <row r="399">
      <c r="A399" s="123"/>
      <c r="B399" s="78"/>
      <c r="C399" s="91"/>
      <c r="D399" s="78"/>
      <c r="E399" s="91"/>
      <c r="F399" s="69"/>
      <c r="G399" s="91"/>
      <c r="H399" s="70"/>
      <c r="I399" s="78"/>
    </row>
    <row r="400">
      <c r="A400" s="123"/>
      <c r="B400" s="78"/>
      <c r="C400" s="91"/>
      <c r="D400" s="78"/>
      <c r="E400" s="91"/>
      <c r="F400" s="69"/>
      <c r="G400" s="91"/>
      <c r="H400" s="70"/>
      <c r="I400" s="78"/>
    </row>
    <row r="401">
      <c r="A401" s="123"/>
      <c r="B401" s="78"/>
      <c r="C401" s="91"/>
      <c r="D401" s="78"/>
      <c r="E401" s="91"/>
      <c r="F401" s="69"/>
      <c r="G401" s="91"/>
      <c r="H401" s="70"/>
      <c r="I401" s="78"/>
    </row>
    <row r="402">
      <c r="A402" s="123"/>
      <c r="B402" s="78"/>
      <c r="C402" s="91"/>
      <c r="D402" s="78"/>
      <c r="E402" s="91"/>
      <c r="F402" s="69"/>
      <c r="G402" s="91"/>
      <c r="H402" s="70"/>
      <c r="I402" s="78"/>
    </row>
    <row r="403">
      <c r="A403" s="123"/>
      <c r="B403" s="78"/>
      <c r="C403" s="91"/>
      <c r="D403" s="78"/>
      <c r="E403" s="91"/>
      <c r="F403" s="69"/>
      <c r="G403" s="91"/>
      <c r="H403" s="70"/>
      <c r="I403" s="78"/>
    </row>
    <row r="404">
      <c r="A404" s="123"/>
      <c r="B404" s="78"/>
      <c r="C404" s="91"/>
      <c r="D404" s="78"/>
      <c r="E404" s="91"/>
      <c r="F404" s="69"/>
      <c r="G404" s="91"/>
      <c r="H404" s="70"/>
      <c r="I404" s="78"/>
    </row>
    <row r="405">
      <c r="A405" s="123"/>
      <c r="B405" s="78"/>
      <c r="C405" s="91"/>
      <c r="D405" s="78"/>
      <c r="E405" s="91"/>
      <c r="F405" s="69"/>
      <c r="G405" s="91"/>
      <c r="H405" s="70"/>
      <c r="I405" s="78"/>
    </row>
    <row r="406">
      <c r="A406" s="123"/>
      <c r="B406" s="78"/>
      <c r="C406" s="91"/>
      <c r="D406" s="78"/>
      <c r="E406" s="91"/>
      <c r="F406" s="69"/>
      <c r="G406" s="91"/>
      <c r="H406" s="70"/>
      <c r="I406" s="78"/>
    </row>
    <row r="407">
      <c r="A407" s="123"/>
      <c r="B407" s="78"/>
      <c r="C407" s="91"/>
      <c r="D407" s="78"/>
      <c r="E407" s="91"/>
      <c r="F407" s="69"/>
      <c r="G407" s="91"/>
      <c r="H407" s="70"/>
      <c r="I407" s="78"/>
    </row>
    <row r="408">
      <c r="A408" s="123"/>
      <c r="B408" s="78"/>
      <c r="C408" s="91"/>
      <c r="D408" s="78"/>
      <c r="E408" s="91"/>
      <c r="F408" s="69"/>
      <c r="G408" s="91"/>
      <c r="H408" s="70"/>
      <c r="I408" s="78"/>
    </row>
    <row r="409">
      <c r="A409" s="123"/>
      <c r="B409" s="78"/>
      <c r="C409" s="91"/>
      <c r="D409" s="78"/>
      <c r="E409" s="91"/>
      <c r="F409" s="69"/>
      <c r="G409" s="91"/>
      <c r="H409" s="70"/>
      <c r="I409" s="78"/>
    </row>
    <row r="410">
      <c r="A410" s="123"/>
      <c r="B410" s="78"/>
      <c r="C410" s="91"/>
      <c r="D410" s="78"/>
      <c r="E410" s="91"/>
      <c r="F410" s="69"/>
      <c r="G410" s="91"/>
      <c r="H410" s="70"/>
      <c r="I410" s="78"/>
    </row>
    <row r="411">
      <c r="A411" s="123"/>
      <c r="B411" s="78"/>
      <c r="C411" s="91"/>
      <c r="D411" s="78"/>
      <c r="E411" s="91"/>
      <c r="F411" s="69"/>
      <c r="G411" s="91"/>
      <c r="H411" s="70"/>
      <c r="I411" s="78"/>
    </row>
    <row r="412">
      <c r="A412" s="123"/>
      <c r="B412" s="78"/>
      <c r="C412" s="91"/>
      <c r="D412" s="78"/>
      <c r="E412" s="91"/>
      <c r="F412" s="69"/>
      <c r="G412" s="91"/>
      <c r="H412" s="70"/>
      <c r="I412" s="78"/>
    </row>
    <row r="413">
      <c r="A413" s="123"/>
      <c r="B413" s="78"/>
      <c r="C413" s="91"/>
      <c r="D413" s="78"/>
      <c r="E413" s="91"/>
      <c r="F413" s="69"/>
      <c r="G413" s="91"/>
      <c r="H413" s="70"/>
      <c r="I413" s="78"/>
    </row>
    <row r="414">
      <c r="A414" s="123"/>
      <c r="B414" s="78"/>
      <c r="C414" s="91"/>
      <c r="D414" s="78"/>
      <c r="E414" s="91"/>
      <c r="F414" s="69"/>
      <c r="G414" s="91"/>
      <c r="H414" s="70"/>
      <c r="I414" s="78"/>
    </row>
    <row r="415">
      <c r="A415" s="123"/>
      <c r="B415" s="78"/>
      <c r="C415" s="91"/>
      <c r="D415" s="78"/>
      <c r="E415" s="91"/>
      <c r="F415" s="69"/>
      <c r="G415" s="91"/>
      <c r="H415" s="70"/>
      <c r="I415" s="78"/>
    </row>
    <row r="416">
      <c r="A416" s="123"/>
      <c r="B416" s="78"/>
      <c r="C416" s="91"/>
      <c r="D416" s="78"/>
      <c r="E416" s="91"/>
      <c r="F416" s="69"/>
      <c r="G416" s="91"/>
      <c r="H416" s="70"/>
      <c r="I416" s="78"/>
    </row>
    <row r="417">
      <c r="A417" s="123"/>
      <c r="B417" s="78"/>
      <c r="C417" s="91"/>
      <c r="D417" s="78"/>
      <c r="E417" s="91"/>
      <c r="F417" s="69"/>
      <c r="G417" s="91"/>
      <c r="H417" s="70"/>
      <c r="I417" s="78"/>
    </row>
    <row r="418">
      <c r="A418" s="123"/>
      <c r="B418" s="78"/>
      <c r="C418" s="91"/>
      <c r="D418" s="78"/>
      <c r="E418" s="91"/>
      <c r="F418" s="69"/>
      <c r="G418" s="91"/>
      <c r="H418" s="70"/>
      <c r="I418" s="78"/>
    </row>
    <row r="419">
      <c r="A419" s="123"/>
      <c r="B419" s="78"/>
      <c r="C419" s="91"/>
      <c r="D419" s="78"/>
      <c r="E419" s="91"/>
      <c r="F419" s="69"/>
      <c r="G419" s="91"/>
      <c r="H419" s="70"/>
      <c r="I419" s="78"/>
    </row>
    <row r="420">
      <c r="A420" s="123"/>
      <c r="B420" s="78"/>
      <c r="C420" s="91"/>
      <c r="D420" s="78"/>
      <c r="E420" s="91"/>
      <c r="F420" s="69"/>
      <c r="G420" s="91"/>
      <c r="H420" s="70"/>
      <c r="I420" s="78"/>
    </row>
    <row r="421">
      <c r="A421" s="123"/>
      <c r="B421" s="78"/>
      <c r="C421" s="91"/>
      <c r="D421" s="78"/>
      <c r="E421" s="91"/>
      <c r="F421" s="69"/>
      <c r="G421" s="91"/>
      <c r="H421" s="70"/>
      <c r="I421" s="78"/>
    </row>
    <row r="422">
      <c r="A422" s="123"/>
      <c r="B422" s="78"/>
      <c r="C422" s="91"/>
      <c r="D422" s="78"/>
      <c r="E422" s="91"/>
      <c r="F422" s="69"/>
      <c r="G422" s="91"/>
      <c r="H422" s="70"/>
      <c r="I422" s="78"/>
    </row>
    <row r="423">
      <c r="A423" s="123"/>
      <c r="B423" s="78"/>
      <c r="C423" s="91"/>
      <c r="D423" s="78"/>
      <c r="E423" s="91"/>
      <c r="F423" s="69"/>
      <c r="G423" s="91"/>
      <c r="H423" s="70"/>
      <c r="I423" s="78"/>
    </row>
    <row r="424">
      <c r="A424" s="123"/>
      <c r="B424" s="78"/>
      <c r="C424" s="91"/>
      <c r="D424" s="78"/>
      <c r="E424" s="91"/>
      <c r="F424" s="69"/>
      <c r="G424" s="91"/>
      <c r="H424" s="70"/>
      <c r="I424" s="78"/>
    </row>
    <row r="425">
      <c r="A425" s="123"/>
      <c r="B425" s="78"/>
      <c r="C425" s="91"/>
      <c r="D425" s="78"/>
      <c r="E425" s="91"/>
      <c r="F425" s="69"/>
      <c r="G425" s="91"/>
      <c r="H425" s="70"/>
      <c r="I425" s="78"/>
    </row>
    <row r="426">
      <c r="A426" s="123"/>
      <c r="B426" s="78"/>
      <c r="C426" s="91"/>
      <c r="D426" s="78"/>
      <c r="E426" s="91"/>
      <c r="F426" s="69"/>
      <c r="G426" s="91"/>
      <c r="H426" s="70"/>
      <c r="I426" s="78"/>
    </row>
    <row r="427">
      <c r="A427" s="123"/>
      <c r="B427" s="78"/>
      <c r="C427" s="91"/>
      <c r="D427" s="78"/>
      <c r="E427" s="91"/>
      <c r="F427" s="69"/>
      <c r="G427" s="91"/>
      <c r="H427" s="70"/>
      <c r="I427" s="78"/>
    </row>
    <row r="428">
      <c r="A428" s="123"/>
      <c r="B428" s="78"/>
      <c r="C428" s="91"/>
      <c r="D428" s="78"/>
      <c r="E428" s="91"/>
      <c r="F428" s="69"/>
      <c r="G428" s="91"/>
      <c r="H428" s="70"/>
      <c r="I428" s="78"/>
    </row>
    <row r="429">
      <c r="A429" s="123"/>
      <c r="B429" s="78"/>
      <c r="C429" s="91"/>
      <c r="D429" s="78"/>
      <c r="E429" s="91"/>
      <c r="F429" s="69"/>
      <c r="G429" s="91"/>
      <c r="H429" s="70"/>
      <c r="I429" s="78"/>
    </row>
    <row r="430">
      <c r="A430" s="123"/>
      <c r="B430" s="78"/>
      <c r="C430" s="91"/>
      <c r="D430" s="78"/>
      <c r="E430" s="91"/>
      <c r="F430" s="69"/>
      <c r="G430" s="91"/>
      <c r="H430" s="70"/>
      <c r="I430" s="78"/>
    </row>
    <row r="431">
      <c r="A431" s="123"/>
      <c r="B431" s="78"/>
      <c r="C431" s="91"/>
      <c r="D431" s="78"/>
      <c r="E431" s="91"/>
      <c r="F431" s="69"/>
      <c r="G431" s="91"/>
      <c r="H431" s="70"/>
      <c r="I431" s="78"/>
    </row>
    <row r="432">
      <c r="A432" s="123"/>
      <c r="B432" s="78"/>
      <c r="C432" s="91"/>
      <c r="D432" s="78"/>
      <c r="E432" s="91"/>
      <c r="F432" s="69"/>
      <c r="G432" s="91"/>
      <c r="H432" s="70"/>
      <c r="I432" s="78"/>
    </row>
    <row r="433">
      <c r="A433" s="123"/>
      <c r="B433" s="78"/>
      <c r="C433" s="91"/>
      <c r="D433" s="78"/>
      <c r="E433" s="91"/>
      <c r="F433" s="69"/>
      <c r="G433" s="91"/>
      <c r="H433" s="70"/>
      <c r="I433" s="78"/>
    </row>
    <row r="434">
      <c r="A434" s="123"/>
      <c r="B434" s="78"/>
      <c r="C434" s="91"/>
      <c r="D434" s="78"/>
      <c r="E434" s="91"/>
      <c r="F434" s="69"/>
      <c r="G434" s="91"/>
      <c r="H434" s="70"/>
      <c r="I434" s="78"/>
    </row>
    <row r="435">
      <c r="A435" s="123"/>
      <c r="B435" s="78"/>
      <c r="C435" s="91"/>
      <c r="D435" s="78"/>
      <c r="E435" s="91"/>
      <c r="F435" s="69"/>
      <c r="G435" s="91"/>
      <c r="H435" s="70"/>
      <c r="I435" s="78"/>
    </row>
    <row r="436">
      <c r="A436" s="123"/>
      <c r="B436" s="78"/>
      <c r="C436" s="91"/>
      <c r="D436" s="78"/>
      <c r="E436" s="91"/>
      <c r="F436" s="69"/>
      <c r="G436" s="91"/>
      <c r="H436" s="70"/>
      <c r="I436" s="78"/>
    </row>
    <row r="437">
      <c r="A437" s="123"/>
      <c r="B437" s="78"/>
      <c r="C437" s="91"/>
      <c r="D437" s="78"/>
      <c r="E437" s="91"/>
      <c r="F437" s="69"/>
      <c r="G437" s="91"/>
      <c r="H437" s="70"/>
      <c r="I437" s="78"/>
    </row>
    <row r="438">
      <c r="A438" s="123"/>
      <c r="B438" s="78"/>
      <c r="C438" s="91"/>
      <c r="D438" s="78"/>
      <c r="E438" s="91"/>
      <c r="F438" s="69"/>
      <c r="G438" s="91"/>
      <c r="H438" s="70"/>
      <c r="I438" s="78"/>
    </row>
    <row r="439">
      <c r="A439" s="123"/>
      <c r="B439" s="78"/>
      <c r="C439" s="91"/>
      <c r="D439" s="78"/>
      <c r="E439" s="91"/>
      <c r="F439" s="69"/>
      <c r="G439" s="91"/>
      <c r="H439" s="70"/>
      <c r="I439" s="78"/>
    </row>
    <row r="440">
      <c r="A440" s="123"/>
      <c r="B440" s="78"/>
      <c r="C440" s="91"/>
      <c r="D440" s="78"/>
      <c r="E440" s="91"/>
      <c r="F440" s="69"/>
      <c r="G440" s="91"/>
      <c r="H440" s="70"/>
      <c r="I440" s="78"/>
    </row>
    <row r="441">
      <c r="A441" s="123"/>
      <c r="B441" s="78"/>
      <c r="C441" s="91"/>
      <c r="D441" s="78"/>
      <c r="E441" s="91"/>
      <c r="F441" s="69"/>
      <c r="G441" s="91"/>
      <c r="H441" s="70"/>
      <c r="I441" s="78"/>
    </row>
    <row r="442">
      <c r="A442" s="123"/>
      <c r="B442" s="78"/>
      <c r="C442" s="91"/>
      <c r="D442" s="78"/>
      <c r="E442" s="91"/>
      <c r="F442" s="69"/>
      <c r="G442" s="91"/>
      <c r="H442" s="70"/>
      <c r="I442" s="78"/>
    </row>
    <row r="443">
      <c r="A443" s="123"/>
      <c r="B443" s="78"/>
      <c r="C443" s="91"/>
      <c r="D443" s="78"/>
      <c r="E443" s="91"/>
      <c r="F443" s="69"/>
      <c r="G443" s="91"/>
      <c r="H443" s="70"/>
      <c r="I443" s="78"/>
    </row>
    <row r="444">
      <c r="A444" s="123"/>
      <c r="B444" s="78"/>
      <c r="C444" s="91"/>
      <c r="D444" s="78"/>
      <c r="E444" s="91"/>
      <c r="F444" s="69"/>
      <c r="G444" s="91"/>
      <c r="H444" s="70"/>
      <c r="I444" s="78"/>
    </row>
    <row r="445">
      <c r="A445" s="123"/>
      <c r="B445" s="78"/>
      <c r="C445" s="91"/>
      <c r="D445" s="78"/>
      <c r="E445" s="91"/>
      <c r="F445" s="69"/>
      <c r="G445" s="91"/>
      <c r="H445" s="70"/>
      <c r="I445" s="78"/>
    </row>
    <row r="446">
      <c r="A446" s="123"/>
      <c r="B446" s="78"/>
      <c r="C446" s="91"/>
      <c r="D446" s="78"/>
      <c r="E446" s="91"/>
      <c r="F446" s="69"/>
      <c r="G446" s="91"/>
      <c r="H446" s="70"/>
      <c r="I446" s="78"/>
    </row>
    <row r="447">
      <c r="A447" s="123"/>
      <c r="B447" s="78"/>
      <c r="C447" s="91"/>
      <c r="D447" s="78"/>
      <c r="E447" s="91"/>
      <c r="F447" s="69"/>
      <c r="G447" s="91"/>
      <c r="H447" s="70"/>
      <c r="I447" s="78"/>
    </row>
    <row r="448">
      <c r="A448" s="123"/>
      <c r="B448" s="78"/>
      <c r="C448" s="91"/>
      <c r="D448" s="78"/>
      <c r="E448" s="91"/>
      <c r="F448" s="69"/>
      <c r="G448" s="91"/>
      <c r="H448" s="70"/>
      <c r="I448" s="78"/>
    </row>
    <row r="449">
      <c r="A449" s="123"/>
      <c r="B449" s="78"/>
      <c r="C449" s="91"/>
      <c r="D449" s="78"/>
      <c r="E449" s="91"/>
      <c r="F449" s="69"/>
      <c r="G449" s="91"/>
      <c r="H449" s="70"/>
      <c r="I449" s="78"/>
    </row>
    <row r="450">
      <c r="A450" s="123"/>
      <c r="B450" s="78"/>
      <c r="C450" s="91"/>
      <c r="D450" s="78"/>
      <c r="E450" s="91"/>
      <c r="F450" s="69"/>
      <c r="G450" s="91"/>
      <c r="H450" s="70"/>
      <c r="I450" s="78"/>
    </row>
    <row r="451">
      <c r="A451" s="123"/>
      <c r="B451" s="78"/>
      <c r="C451" s="91"/>
      <c r="D451" s="78"/>
      <c r="E451" s="91"/>
      <c r="F451" s="69"/>
      <c r="G451" s="91"/>
      <c r="H451" s="70"/>
      <c r="I451" s="78"/>
    </row>
    <row r="452">
      <c r="A452" s="123"/>
      <c r="B452" s="78"/>
      <c r="C452" s="91"/>
      <c r="D452" s="78"/>
      <c r="E452" s="91"/>
      <c r="F452" s="69"/>
      <c r="G452" s="91"/>
      <c r="H452" s="70"/>
      <c r="I452" s="78"/>
    </row>
    <row r="453">
      <c r="A453" s="123"/>
      <c r="B453" s="78"/>
      <c r="C453" s="91"/>
      <c r="D453" s="78"/>
      <c r="E453" s="91"/>
      <c r="F453" s="69"/>
      <c r="G453" s="91"/>
      <c r="H453" s="70"/>
      <c r="I453" s="78"/>
    </row>
    <row r="454">
      <c r="A454" s="123"/>
      <c r="B454" s="78"/>
      <c r="C454" s="91"/>
      <c r="D454" s="78"/>
      <c r="E454" s="91"/>
      <c r="F454" s="69"/>
      <c r="G454" s="91"/>
      <c r="H454" s="70"/>
      <c r="I454" s="78"/>
    </row>
    <row r="455">
      <c r="A455" s="123"/>
      <c r="B455" s="78"/>
      <c r="C455" s="91"/>
      <c r="D455" s="78"/>
      <c r="E455" s="91"/>
      <c r="F455" s="69"/>
      <c r="G455" s="91"/>
      <c r="H455" s="70"/>
      <c r="I455" s="78"/>
    </row>
    <row r="456">
      <c r="A456" s="123"/>
      <c r="B456" s="78"/>
      <c r="C456" s="91"/>
      <c r="D456" s="78"/>
      <c r="E456" s="91"/>
      <c r="F456" s="69"/>
      <c r="G456" s="91"/>
      <c r="H456" s="70"/>
      <c r="I456" s="78"/>
    </row>
    <row r="457">
      <c r="A457" s="123"/>
      <c r="B457" s="78"/>
      <c r="C457" s="91"/>
      <c r="D457" s="78"/>
      <c r="E457" s="91"/>
      <c r="F457" s="69"/>
      <c r="G457" s="91"/>
      <c r="H457" s="70"/>
      <c r="I457" s="78"/>
    </row>
    <row r="458">
      <c r="A458" s="123"/>
      <c r="B458" s="78"/>
      <c r="C458" s="91"/>
      <c r="D458" s="78"/>
      <c r="E458" s="91"/>
      <c r="F458" s="69"/>
      <c r="G458" s="91"/>
      <c r="H458" s="70"/>
      <c r="I458" s="78"/>
    </row>
    <row r="459">
      <c r="A459" s="123"/>
      <c r="B459" s="78"/>
      <c r="C459" s="91"/>
      <c r="D459" s="78"/>
      <c r="E459" s="91"/>
      <c r="F459" s="69"/>
      <c r="G459" s="91"/>
      <c r="H459" s="70"/>
      <c r="I459" s="78"/>
    </row>
    <row r="460">
      <c r="A460" s="123"/>
      <c r="B460" s="78"/>
      <c r="C460" s="91"/>
      <c r="D460" s="78"/>
      <c r="E460" s="91"/>
      <c r="F460" s="69"/>
      <c r="G460" s="91"/>
      <c r="H460" s="70"/>
      <c r="I460" s="78"/>
    </row>
    <row r="461">
      <c r="A461" s="123"/>
      <c r="B461" s="78"/>
      <c r="C461" s="91"/>
      <c r="D461" s="78"/>
      <c r="E461" s="91"/>
      <c r="F461" s="69"/>
      <c r="G461" s="91"/>
      <c r="H461" s="70"/>
      <c r="I461" s="78"/>
    </row>
    <row r="462">
      <c r="A462" s="123"/>
      <c r="B462" s="78"/>
      <c r="C462" s="91"/>
      <c r="D462" s="78"/>
      <c r="E462" s="91"/>
      <c r="F462" s="69"/>
      <c r="G462" s="91"/>
      <c r="H462" s="70"/>
      <c r="I462" s="78"/>
    </row>
    <row r="463">
      <c r="A463" s="123"/>
      <c r="B463" s="78"/>
      <c r="C463" s="91"/>
      <c r="D463" s="78"/>
      <c r="E463" s="91"/>
      <c r="F463" s="69"/>
      <c r="G463" s="91"/>
      <c r="H463" s="70"/>
      <c r="I463" s="78"/>
    </row>
    <row r="464">
      <c r="A464" s="123"/>
      <c r="B464" s="78"/>
      <c r="C464" s="91"/>
      <c r="D464" s="78"/>
      <c r="E464" s="91"/>
      <c r="F464" s="69"/>
      <c r="G464" s="91"/>
      <c r="H464" s="70"/>
      <c r="I464" s="78"/>
    </row>
    <row r="465">
      <c r="A465" s="123"/>
      <c r="B465" s="78"/>
      <c r="C465" s="91"/>
      <c r="D465" s="78"/>
      <c r="E465" s="91"/>
      <c r="F465" s="69"/>
      <c r="G465" s="91"/>
      <c r="H465" s="70"/>
      <c r="I465" s="78"/>
    </row>
    <row r="466">
      <c r="A466" s="123"/>
      <c r="B466" s="78"/>
      <c r="C466" s="91"/>
      <c r="D466" s="78"/>
      <c r="E466" s="91"/>
      <c r="F466" s="69"/>
      <c r="G466" s="91"/>
      <c r="H466" s="70"/>
      <c r="I466" s="78"/>
    </row>
    <row r="467">
      <c r="A467" s="123"/>
      <c r="B467" s="78"/>
      <c r="C467" s="91"/>
      <c r="D467" s="78"/>
      <c r="E467" s="91"/>
      <c r="F467" s="69"/>
      <c r="G467" s="91"/>
      <c r="H467" s="70"/>
      <c r="I467" s="78"/>
    </row>
    <row r="468">
      <c r="A468" s="123"/>
      <c r="B468" s="78"/>
      <c r="C468" s="91"/>
      <c r="D468" s="78"/>
      <c r="E468" s="91"/>
      <c r="F468" s="69"/>
      <c r="G468" s="91"/>
      <c r="H468" s="70"/>
      <c r="I468" s="78"/>
    </row>
    <row r="469">
      <c r="A469" s="123"/>
      <c r="B469" s="78"/>
      <c r="C469" s="91"/>
      <c r="D469" s="78"/>
      <c r="E469" s="91"/>
      <c r="F469" s="69"/>
      <c r="G469" s="91"/>
      <c r="H469" s="70"/>
      <c r="I469" s="78"/>
    </row>
    <row r="470">
      <c r="A470" s="123"/>
      <c r="B470" s="78"/>
      <c r="C470" s="91"/>
      <c r="D470" s="78"/>
      <c r="E470" s="91"/>
      <c r="F470" s="69"/>
      <c r="G470" s="91"/>
      <c r="H470" s="70"/>
      <c r="I470" s="78"/>
    </row>
    <row r="471">
      <c r="A471" s="123"/>
      <c r="B471" s="78"/>
      <c r="C471" s="91"/>
      <c r="D471" s="78"/>
      <c r="E471" s="91"/>
      <c r="F471" s="69"/>
      <c r="G471" s="91"/>
      <c r="H471" s="70"/>
      <c r="I471" s="78"/>
    </row>
    <row r="472">
      <c r="A472" s="123"/>
      <c r="B472" s="78"/>
      <c r="C472" s="91"/>
      <c r="D472" s="78"/>
      <c r="E472" s="91"/>
      <c r="F472" s="69"/>
      <c r="G472" s="91"/>
      <c r="H472" s="70"/>
      <c r="I472" s="78"/>
    </row>
    <row r="473">
      <c r="A473" s="123"/>
      <c r="B473" s="78"/>
      <c r="C473" s="91"/>
      <c r="D473" s="78"/>
      <c r="E473" s="91"/>
      <c r="F473" s="69"/>
      <c r="G473" s="91"/>
      <c r="H473" s="70"/>
      <c r="I473" s="78"/>
    </row>
    <row r="474">
      <c r="A474" s="123"/>
      <c r="B474" s="78"/>
      <c r="C474" s="91"/>
      <c r="D474" s="78"/>
      <c r="E474" s="91"/>
      <c r="F474" s="69"/>
      <c r="G474" s="91"/>
      <c r="H474" s="70"/>
      <c r="I474" s="78"/>
    </row>
    <row r="475">
      <c r="A475" s="123"/>
      <c r="B475" s="78"/>
      <c r="C475" s="91"/>
      <c r="D475" s="78"/>
      <c r="E475" s="91"/>
      <c r="F475" s="69"/>
      <c r="G475" s="91"/>
      <c r="H475" s="70"/>
      <c r="I475" s="78"/>
    </row>
    <row r="476">
      <c r="A476" s="123"/>
      <c r="B476" s="78"/>
      <c r="C476" s="91"/>
      <c r="D476" s="78"/>
      <c r="E476" s="91"/>
      <c r="F476" s="69"/>
      <c r="G476" s="91"/>
      <c r="H476" s="70"/>
      <c r="I476" s="78"/>
    </row>
    <row r="477">
      <c r="A477" s="123"/>
      <c r="B477" s="78"/>
      <c r="C477" s="91"/>
      <c r="D477" s="78"/>
      <c r="E477" s="91"/>
      <c r="F477" s="69"/>
      <c r="G477" s="91"/>
      <c r="H477" s="70"/>
      <c r="I477" s="78"/>
    </row>
    <row r="478">
      <c r="A478" s="123"/>
      <c r="B478" s="78"/>
      <c r="C478" s="91"/>
      <c r="D478" s="78"/>
      <c r="E478" s="91"/>
      <c r="F478" s="69"/>
      <c r="G478" s="91"/>
      <c r="H478" s="70"/>
      <c r="I478" s="78"/>
    </row>
    <row r="479">
      <c r="A479" s="123"/>
      <c r="B479" s="78"/>
      <c r="C479" s="91"/>
      <c r="D479" s="78"/>
      <c r="E479" s="91"/>
      <c r="F479" s="69"/>
      <c r="G479" s="91"/>
      <c r="H479" s="70"/>
      <c r="I479" s="78"/>
    </row>
    <row r="480">
      <c r="A480" s="123"/>
      <c r="B480" s="78"/>
      <c r="C480" s="91"/>
      <c r="D480" s="78"/>
      <c r="E480" s="91"/>
      <c r="F480" s="69"/>
      <c r="G480" s="91"/>
      <c r="H480" s="70"/>
      <c r="I480" s="78"/>
    </row>
    <row r="481">
      <c r="A481" s="123"/>
      <c r="B481" s="78"/>
      <c r="C481" s="91"/>
      <c r="D481" s="78"/>
      <c r="E481" s="91"/>
      <c r="F481" s="69"/>
      <c r="G481" s="91"/>
      <c r="H481" s="70"/>
      <c r="I481" s="78"/>
    </row>
    <row r="482">
      <c r="A482" s="123"/>
      <c r="B482" s="78"/>
      <c r="C482" s="91"/>
      <c r="D482" s="78"/>
      <c r="E482" s="91"/>
      <c r="F482" s="69"/>
      <c r="G482" s="91"/>
      <c r="H482" s="70"/>
      <c r="I482" s="78"/>
    </row>
    <row r="483">
      <c r="A483" s="123"/>
      <c r="B483" s="78"/>
      <c r="C483" s="91"/>
      <c r="D483" s="78"/>
      <c r="E483" s="91"/>
      <c r="F483" s="69"/>
      <c r="G483" s="91"/>
      <c r="H483" s="70"/>
      <c r="I483" s="78"/>
    </row>
    <row r="484">
      <c r="A484" s="123"/>
      <c r="B484" s="78"/>
      <c r="C484" s="91"/>
      <c r="D484" s="78"/>
      <c r="E484" s="91"/>
      <c r="F484" s="69"/>
      <c r="G484" s="91"/>
      <c r="H484" s="70"/>
      <c r="I484" s="78"/>
    </row>
    <row r="485">
      <c r="A485" s="123"/>
      <c r="B485" s="78"/>
      <c r="C485" s="91"/>
      <c r="D485" s="78"/>
      <c r="E485" s="91"/>
      <c r="F485" s="69"/>
      <c r="G485" s="91"/>
      <c r="H485" s="70"/>
      <c r="I485" s="78"/>
    </row>
    <row r="486">
      <c r="A486" s="123"/>
      <c r="B486" s="78"/>
      <c r="C486" s="91"/>
      <c r="D486" s="78"/>
      <c r="E486" s="91"/>
      <c r="F486" s="69"/>
      <c r="G486" s="91"/>
      <c r="H486" s="70"/>
      <c r="I486" s="78"/>
    </row>
    <row r="487">
      <c r="A487" s="123"/>
      <c r="B487" s="78"/>
      <c r="C487" s="91"/>
      <c r="D487" s="78"/>
      <c r="E487" s="91"/>
      <c r="F487" s="69"/>
      <c r="G487" s="91"/>
      <c r="H487" s="70"/>
      <c r="I487" s="78"/>
    </row>
    <row r="488">
      <c r="A488" s="123"/>
      <c r="B488" s="78"/>
      <c r="C488" s="91"/>
      <c r="D488" s="78"/>
      <c r="E488" s="91"/>
      <c r="F488" s="69"/>
      <c r="G488" s="91"/>
      <c r="H488" s="70"/>
      <c r="I488" s="78"/>
    </row>
    <row r="489">
      <c r="A489" s="123"/>
      <c r="B489" s="78"/>
      <c r="C489" s="91"/>
      <c r="D489" s="78"/>
      <c r="E489" s="91"/>
      <c r="F489" s="69"/>
      <c r="G489" s="91"/>
      <c r="H489" s="70"/>
      <c r="I489" s="78"/>
    </row>
    <row r="490">
      <c r="A490" s="123"/>
      <c r="B490" s="78"/>
      <c r="C490" s="91"/>
      <c r="D490" s="78"/>
      <c r="E490" s="91"/>
      <c r="F490" s="69"/>
      <c r="G490" s="91"/>
      <c r="H490" s="70"/>
      <c r="I490" s="78"/>
    </row>
    <row r="491">
      <c r="A491" s="123"/>
      <c r="B491" s="78"/>
      <c r="C491" s="91"/>
      <c r="D491" s="78"/>
      <c r="E491" s="91"/>
      <c r="F491" s="69"/>
      <c r="G491" s="91"/>
      <c r="H491" s="70"/>
      <c r="I491" s="78"/>
    </row>
    <row r="492">
      <c r="A492" s="123"/>
      <c r="B492" s="78"/>
      <c r="C492" s="91"/>
      <c r="D492" s="78"/>
      <c r="E492" s="91"/>
      <c r="F492" s="69"/>
      <c r="G492" s="91"/>
      <c r="H492" s="70"/>
      <c r="I492" s="78"/>
    </row>
    <row r="493">
      <c r="A493" s="123"/>
      <c r="B493" s="78"/>
      <c r="C493" s="91"/>
      <c r="D493" s="78"/>
      <c r="E493" s="91"/>
      <c r="F493" s="69"/>
      <c r="G493" s="91"/>
      <c r="H493" s="70"/>
      <c r="I493" s="78"/>
    </row>
    <row r="494">
      <c r="A494" s="123"/>
      <c r="B494" s="78"/>
      <c r="C494" s="91"/>
      <c r="D494" s="78"/>
      <c r="E494" s="91"/>
      <c r="F494" s="69"/>
      <c r="G494" s="91"/>
      <c r="H494" s="70"/>
      <c r="I494" s="78"/>
    </row>
    <row r="495">
      <c r="A495" s="123"/>
      <c r="B495" s="78"/>
      <c r="C495" s="91"/>
      <c r="D495" s="78"/>
      <c r="E495" s="91"/>
      <c r="F495" s="69"/>
      <c r="G495" s="91"/>
      <c r="H495" s="70"/>
      <c r="I495" s="78"/>
    </row>
    <row r="496">
      <c r="A496" s="123"/>
      <c r="B496" s="78"/>
      <c r="C496" s="91"/>
      <c r="D496" s="78"/>
      <c r="E496" s="91"/>
      <c r="F496" s="69"/>
      <c r="G496" s="91"/>
      <c r="H496" s="70"/>
      <c r="I496" s="78"/>
    </row>
    <row r="497">
      <c r="A497" s="123"/>
      <c r="B497" s="78"/>
      <c r="C497" s="91"/>
      <c r="D497" s="78"/>
      <c r="E497" s="91"/>
      <c r="F497" s="69"/>
      <c r="G497" s="91"/>
      <c r="H497" s="70"/>
      <c r="I497" s="78"/>
    </row>
    <row r="498">
      <c r="A498" s="123"/>
      <c r="B498" s="78"/>
      <c r="C498" s="91"/>
      <c r="D498" s="78"/>
      <c r="E498" s="91"/>
      <c r="F498" s="69"/>
      <c r="G498" s="91"/>
      <c r="H498" s="70"/>
      <c r="I498" s="78"/>
    </row>
    <row r="499">
      <c r="A499" s="123"/>
      <c r="B499" s="78"/>
      <c r="C499" s="91"/>
      <c r="D499" s="78"/>
      <c r="E499" s="91"/>
      <c r="F499" s="69"/>
      <c r="G499" s="91"/>
      <c r="H499" s="70"/>
      <c r="I499" s="78"/>
    </row>
    <row r="500">
      <c r="A500" s="123"/>
      <c r="B500" s="78"/>
      <c r="C500" s="91"/>
      <c r="D500" s="78"/>
      <c r="E500" s="91"/>
      <c r="F500" s="69"/>
      <c r="G500" s="91"/>
      <c r="H500" s="70"/>
      <c r="I500" s="78"/>
    </row>
    <row r="501">
      <c r="A501" s="123"/>
      <c r="B501" s="78"/>
      <c r="C501" s="91"/>
      <c r="D501" s="78"/>
      <c r="E501" s="91"/>
      <c r="F501" s="69"/>
      <c r="G501" s="91"/>
      <c r="H501" s="70"/>
      <c r="I501" s="78"/>
    </row>
    <row r="502">
      <c r="A502" s="123"/>
      <c r="B502" s="78"/>
      <c r="C502" s="91"/>
      <c r="D502" s="78"/>
      <c r="E502" s="91"/>
      <c r="F502" s="69"/>
      <c r="G502" s="91"/>
      <c r="H502" s="70"/>
      <c r="I502" s="78"/>
    </row>
    <row r="503">
      <c r="A503" s="123"/>
      <c r="B503" s="78"/>
      <c r="C503" s="91"/>
      <c r="D503" s="78"/>
      <c r="E503" s="91"/>
      <c r="F503" s="69"/>
      <c r="G503" s="91"/>
      <c r="H503" s="70"/>
      <c r="I503" s="78"/>
    </row>
    <row r="504">
      <c r="A504" s="123"/>
      <c r="B504" s="78"/>
      <c r="C504" s="91"/>
      <c r="D504" s="78"/>
      <c r="E504" s="91"/>
      <c r="F504" s="69"/>
      <c r="G504" s="91"/>
      <c r="H504" s="70"/>
      <c r="I504" s="78"/>
    </row>
    <row r="505">
      <c r="A505" s="123"/>
      <c r="B505" s="78"/>
      <c r="C505" s="91"/>
      <c r="D505" s="78"/>
      <c r="E505" s="91"/>
      <c r="F505" s="69"/>
      <c r="G505" s="91"/>
      <c r="H505" s="70"/>
      <c r="I505" s="78"/>
    </row>
    <row r="506">
      <c r="A506" s="123"/>
      <c r="B506" s="78"/>
      <c r="C506" s="91"/>
      <c r="D506" s="78"/>
      <c r="E506" s="91"/>
      <c r="F506" s="69"/>
      <c r="G506" s="91"/>
      <c r="H506" s="70"/>
      <c r="I506" s="78"/>
    </row>
    <row r="507">
      <c r="A507" s="123"/>
      <c r="B507" s="78"/>
      <c r="C507" s="91"/>
      <c r="D507" s="78"/>
      <c r="E507" s="91"/>
      <c r="F507" s="69"/>
      <c r="G507" s="91"/>
      <c r="H507" s="70"/>
      <c r="I507" s="78"/>
    </row>
    <row r="508">
      <c r="A508" s="123"/>
      <c r="B508" s="78"/>
      <c r="C508" s="91"/>
      <c r="D508" s="78"/>
      <c r="E508" s="91"/>
      <c r="F508" s="69"/>
      <c r="G508" s="91"/>
      <c r="H508" s="70"/>
      <c r="I508" s="78"/>
    </row>
    <row r="509">
      <c r="A509" s="123"/>
      <c r="B509" s="78"/>
      <c r="C509" s="91"/>
      <c r="D509" s="78"/>
      <c r="E509" s="91"/>
      <c r="F509" s="69"/>
      <c r="G509" s="91"/>
      <c r="H509" s="70"/>
      <c r="I509" s="78"/>
    </row>
    <row r="510">
      <c r="A510" s="123"/>
      <c r="B510" s="78"/>
      <c r="C510" s="91"/>
      <c r="D510" s="78"/>
      <c r="E510" s="91"/>
      <c r="F510" s="69"/>
      <c r="G510" s="91"/>
      <c r="H510" s="70"/>
      <c r="I510" s="78"/>
    </row>
    <row r="511">
      <c r="A511" s="123"/>
      <c r="B511" s="78"/>
      <c r="C511" s="91"/>
      <c r="D511" s="78"/>
      <c r="E511" s="91"/>
      <c r="F511" s="69"/>
      <c r="G511" s="91"/>
      <c r="H511" s="70"/>
      <c r="I511" s="78"/>
    </row>
    <row r="512">
      <c r="A512" s="123"/>
      <c r="B512" s="78"/>
      <c r="C512" s="91"/>
      <c r="D512" s="78"/>
      <c r="E512" s="91"/>
      <c r="F512" s="69"/>
      <c r="G512" s="91"/>
      <c r="H512" s="70"/>
      <c r="I512" s="78"/>
    </row>
    <row r="513">
      <c r="A513" s="123"/>
      <c r="B513" s="78"/>
      <c r="C513" s="91"/>
      <c r="D513" s="78"/>
      <c r="E513" s="91"/>
      <c r="F513" s="69"/>
      <c r="G513" s="91"/>
      <c r="H513" s="70"/>
      <c r="I513" s="78"/>
    </row>
    <row r="514">
      <c r="A514" s="123"/>
      <c r="B514" s="78"/>
      <c r="C514" s="91"/>
      <c r="D514" s="78"/>
      <c r="E514" s="91"/>
      <c r="F514" s="69"/>
      <c r="G514" s="91"/>
      <c r="H514" s="70"/>
      <c r="I514" s="78"/>
    </row>
    <row r="515">
      <c r="A515" s="123"/>
      <c r="B515" s="78"/>
      <c r="C515" s="91"/>
      <c r="D515" s="78"/>
      <c r="E515" s="91"/>
      <c r="F515" s="69"/>
      <c r="G515" s="91"/>
      <c r="H515" s="70"/>
      <c r="I515" s="78"/>
    </row>
    <row r="516">
      <c r="A516" s="123"/>
      <c r="B516" s="78"/>
      <c r="C516" s="91"/>
      <c r="D516" s="78"/>
      <c r="E516" s="91"/>
      <c r="F516" s="69"/>
      <c r="G516" s="91"/>
      <c r="H516" s="70"/>
      <c r="I516" s="78"/>
    </row>
    <row r="517">
      <c r="A517" s="123"/>
      <c r="B517" s="78"/>
      <c r="C517" s="91"/>
      <c r="D517" s="78"/>
      <c r="E517" s="91"/>
      <c r="F517" s="69"/>
      <c r="G517" s="91"/>
      <c r="H517" s="70"/>
      <c r="I517" s="78"/>
    </row>
    <row r="518">
      <c r="A518" s="123"/>
      <c r="B518" s="78"/>
      <c r="C518" s="91"/>
      <c r="D518" s="78"/>
      <c r="E518" s="91"/>
      <c r="F518" s="69"/>
      <c r="G518" s="91"/>
      <c r="H518" s="70"/>
      <c r="I518" s="78"/>
    </row>
    <row r="519">
      <c r="A519" s="123"/>
      <c r="B519" s="78"/>
      <c r="C519" s="91"/>
      <c r="D519" s="78"/>
      <c r="E519" s="91"/>
      <c r="F519" s="69"/>
      <c r="G519" s="91"/>
      <c r="H519" s="70"/>
      <c r="I519" s="78"/>
    </row>
    <row r="520">
      <c r="A520" s="123"/>
      <c r="B520" s="78"/>
      <c r="C520" s="91"/>
      <c r="D520" s="78"/>
      <c r="E520" s="91"/>
      <c r="F520" s="69"/>
      <c r="G520" s="91"/>
      <c r="H520" s="70"/>
      <c r="I520" s="78"/>
    </row>
    <row r="521">
      <c r="A521" s="123"/>
      <c r="B521" s="78"/>
      <c r="C521" s="91"/>
      <c r="D521" s="78"/>
      <c r="E521" s="91"/>
      <c r="F521" s="69"/>
      <c r="G521" s="91"/>
      <c r="H521" s="70"/>
      <c r="I521" s="78"/>
    </row>
    <row r="522">
      <c r="A522" s="123"/>
      <c r="B522" s="78"/>
      <c r="C522" s="91"/>
      <c r="D522" s="78"/>
      <c r="E522" s="91"/>
      <c r="F522" s="69"/>
      <c r="G522" s="91"/>
      <c r="H522" s="70"/>
      <c r="I522" s="78"/>
    </row>
    <row r="523">
      <c r="A523" s="123"/>
      <c r="B523" s="78"/>
      <c r="C523" s="91"/>
      <c r="D523" s="78"/>
      <c r="E523" s="91"/>
      <c r="F523" s="69"/>
      <c r="G523" s="91"/>
      <c r="H523" s="70"/>
      <c r="I523" s="78"/>
    </row>
    <row r="524">
      <c r="A524" s="123"/>
      <c r="B524" s="78"/>
      <c r="C524" s="91"/>
      <c r="D524" s="78"/>
      <c r="E524" s="91"/>
      <c r="F524" s="69"/>
      <c r="G524" s="91"/>
      <c r="H524" s="70"/>
      <c r="I524" s="78"/>
    </row>
    <row r="525">
      <c r="A525" s="123"/>
      <c r="B525" s="78"/>
      <c r="C525" s="91"/>
      <c r="D525" s="78"/>
      <c r="E525" s="91"/>
      <c r="F525" s="69"/>
      <c r="G525" s="91"/>
      <c r="H525" s="70"/>
      <c r="I525" s="78"/>
    </row>
    <row r="526">
      <c r="A526" s="123"/>
      <c r="B526" s="78"/>
      <c r="C526" s="91"/>
      <c r="D526" s="78"/>
      <c r="E526" s="91"/>
      <c r="F526" s="69"/>
      <c r="G526" s="91"/>
      <c r="H526" s="70"/>
      <c r="I526" s="78"/>
    </row>
    <row r="527">
      <c r="A527" s="123"/>
      <c r="B527" s="78"/>
      <c r="C527" s="91"/>
      <c r="D527" s="78"/>
      <c r="E527" s="91"/>
      <c r="F527" s="69"/>
      <c r="G527" s="91"/>
      <c r="H527" s="70"/>
      <c r="I527" s="78"/>
    </row>
    <row r="528">
      <c r="A528" s="123"/>
      <c r="B528" s="78"/>
      <c r="C528" s="91"/>
      <c r="D528" s="78"/>
      <c r="E528" s="91"/>
      <c r="F528" s="69"/>
      <c r="G528" s="91"/>
      <c r="H528" s="70"/>
      <c r="I528" s="78"/>
    </row>
    <row r="529">
      <c r="A529" s="123"/>
      <c r="B529" s="78"/>
      <c r="C529" s="91"/>
      <c r="D529" s="78"/>
      <c r="E529" s="91"/>
      <c r="F529" s="69"/>
      <c r="G529" s="91"/>
      <c r="H529" s="70"/>
      <c r="I529" s="78"/>
    </row>
    <row r="530">
      <c r="A530" s="123"/>
      <c r="B530" s="78"/>
      <c r="C530" s="91"/>
      <c r="D530" s="78"/>
      <c r="E530" s="91"/>
      <c r="F530" s="69"/>
      <c r="G530" s="91"/>
      <c r="H530" s="70"/>
      <c r="I530" s="78"/>
    </row>
    <row r="531">
      <c r="A531" s="123"/>
      <c r="B531" s="78"/>
      <c r="C531" s="91"/>
      <c r="D531" s="78"/>
      <c r="E531" s="91"/>
      <c r="F531" s="69"/>
      <c r="G531" s="91"/>
      <c r="H531" s="70"/>
      <c r="I531" s="78"/>
    </row>
    <row r="532">
      <c r="A532" s="123"/>
      <c r="B532" s="78"/>
      <c r="C532" s="91"/>
      <c r="D532" s="78"/>
      <c r="E532" s="91"/>
      <c r="F532" s="69"/>
      <c r="G532" s="91"/>
      <c r="H532" s="70"/>
      <c r="I532" s="78"/>
    </row>
    <row r="533">
      <c r="A533" s="123"/>
      <c r="B533" s="78"/>
      <c r="C533" s="91"/>
      <c r="D533" s="78"/>
      <c r="E533" s="91"/>
      <c r="F533" s="69"/>
      <c r="G533" s="91"/>
      <c r="H533" s="70"/>
      <c r="I533" s="78"/>
    </row>
    <row r="534">
      <c r="A534" s="123"/>
      <c r="B534" s="78"/>
      <c r="C534" s="91"/>
      <c r="D534" s="78"/>
      <c r="E534" s="91"/>
      <c r="F534" s="69"/>
      <c r="G534" s="91"/>
      <c r="H534" s="70"/>
      <c r="I534" s="78"/>
    </row>
    <row r="535">
      <c r="A535" s="123"/>
      <c r="B535" s="78"/>
      <c r="C535" s="91"/>
      <c r="D535" s="78"/>
      <c r="E535" s="91"/>
      <c r="F535" s="69"/>
      <c r="G535" s="91"/>
      <c r="H535" s="70"/>
      <c r="I535" s="78"/>
    </row>
    <row r="536">
      <c r="A536" s="123"/>
      <c r="B536" s="78"/>
      <c r="C536" s="91"/>
      <c r="D536" s="78"/>
      <c r="E536" s="91"/>
      <c r="F536" s="69"/>
      <c r="G536" s="91"/>
      <c r="H536" s="70"/>
      <c r="I536" s="78"/>
    </row>
    <row r="537">
      <c r="A537" s="123"/>
      <c r="B537" s="78"/>
      <c r="C537" s="91"/>
      <c r="D537" s="78"/>
      <c r="E537" s="91"/>
      <c r="F537" s="69"/>
      <c r="G537" s="91"/>
      <c r="H537" s="70"/>
      <c r="I537" s="78"/>
    </row>
    <row r="538">
      <c r="A538" s="123"/>
      <c r="B538" s="78"/>
      <c r="C538" s="91"/>
      <c r="D538" s="78"/>
      <c r="E538" s="91"/>
      <c r="F538" s="69"/>
      <c r="G538" s="91"/>
      <c r="H538" s="70"/>
      <c r="I538" s="78"/>
    </row>
    <row r="539">
      <c r="A539" s="123"/>
      <c r="B539" s="78"/>
      <c r="C539" s="91"/>
      <c r="D539" s="78"/>
      <c r="E539" s="91"/>
      <c r="F539" s="69"/>
      <c r="G539" s="91"/>
      <c r="H539" s="70"/>
      <c r="I539" s="78"/>
    </row>
    <row r="540">
      <c r="A540" s="123"/>
      <c r="B540" s="78"/>
      <c r="C540" s="91"/>
      <c r="D540" s="78"/>
      <c r="E540" s="91"/>
      <c r="F540" s="69"/>
      <c r="G540" s="91"/>
      <c r="H540" s="70"/>
      <c r="I540" s="78"/>
    </row>
    <row r="541">
      <c r="A541" s="123"/>
      <c r="B541" s="78"/>
      <c r="C541" s="91"/>
      <c r="D541" s="78"/>
      <c r="E541" s="91"/>
      <c r="F541" s="69"/>
      <c r="G541" s="91"/>
      <c r="H541" s="70"/>
      <c r="I541" s="78"/>
    </row>
    <row r="542">
      <c r="A542" s="123"/>
      <c r="B542" s="78"/>
      <c r="C542" s="91"/>
      <c r="D542" s="78"/>
      <c r="E542" s="91"/>
      <c r="F542" s="69"/>
      <c r="G542" s="91"/>
      <c r="H542" s="70"/>
      <c r="I542" s="78"/>
    </row>
    <row r="543">
      <c r="A543" s="123"/>
      <c r="B543" s="78"/>
      <c r="C543" s="91"/>
      <c r="D543" s="78"/>
      <c r="E543" s="91"/>
      <c r="F543" s="69"/>
      <c r="G543" s="91"/>
      <c r="H543" s="70"/>
      <c r="I543" s="78"/>
    </row>
    <row r="544">
      <c r="A544" s="123"/>
      <c r="B544" s="78"/>
      <c r="C544" s="91"/>
      <c r="D544" s="78"/>
      <c r="E544" s="91"/>
      <c r="F544" s="69"/>
      <c r="G544" s="91"/>
      <c r="H544" s="70"/>
      <c r="I544" s="78"/>
    </row>
    <row r="545">
      <c r="A545" s="123"/>
      <c r="B545" s="78"/>
      <c r="C545" s="91"/>
      <c r="D545" s="78"/>
      <c r="E545" s="91"/>
      <c r="F545" s="69"/>
      <c r="G545" s="91"/>
      <c r="H545" s="70"/>
      <c r="I545" s="78"/>
    </row>
    <row r="546">
      <c r="A546" s="123"/>
      <c r="B546" s="78"/>
      <c r="C546" s="91"/>
      <c r="D546" s="78"/>
      <c r="E546" s="91"/>
      <c r="F546" s="69"/>
      <c r="G546" s="91"/>
      <c r="H546" s="70"/>
      <c r="I546" s="78"/>
    </row>
    <row r="547">
      <c r="A547" s="123"/>
      <c r="B547" s="78"/>
      <c r="C547" s="91"/>
      <c r="D547" s="78"/>
      <c r="E547" s="91"/>
      <c r="F547" s="69"/>
      <c r="G547" s="91"/>
      <c r="H547" s="70"/>
      <c r="I547" s="78"/>
    </row>
    <row r="548">
      <c r="A548" s="123"/>
      <c r="B548" s="78"/>
      <c r="C548" s="91"/>
      <c r="D548" s="78"/>
      <c r="E548" s="91"/>
      <c r="F548" s="69"/>
      <c r="G548" s="91"/>
      <c r="H548" s="70"/>
      <c r="I548" s="78"/>
    </row>
    <row r="549">
      <c r="A549" s="123"/>
      <c r="B549" s="78"/>
      <c r="C549" s="91"/>
      <c r="D549" s="78"/>
      <c r="E549" s="91"/>
      <c r="F549" s="69"/>
      <c r="G549" s="91"/>
      <c r="H549" s="70"/>
      <c r="I549" s="78"/>
    </row>
    <row r="550">
      <c r="A550" s="123"/>
      <c r="B550" s="78"/>
      <c r="C550" s="91"/>
      <c r="D550" s="78"/>
      <c r="E550" s="91"/>
      <c r="F550" s="69"/>
      <c r="G550" s="91"/>
      <c r="H550" s="70"/>
      <c r="I550" s="78"/>
    </row>
    <row r="551">
      <c r="A551" s="123"/>
      <c r="B551" s="78"/>
      <c r="C551" s="91"/>
      <c r="D551" s="78"/>
      <c r="E551" s="91"/>
      <c r="F551" s="69"/>
      <c r="G551" s="91"/>
      <c r="H551" s="70"/>
      <c r="I551" s="78"/>
    </row>
    <row r="552">
      <c r="A552" s="123"/>
      <c r="B552" s="78"/>
      <c r="C552" s="91"/>
      <c r="D552" s="78"/>
      <c r="E552" s="91"/>
      <c r="F552" s="69"/>
      <c r="G552" s="91"/>
      <c r="H552" s="70"/>
      <c r="I552" s="78"/>
    </row>
    <row r="553">
      <c r="A553" s="123"/>
      <c r="B553" s="78"/>
      <c r="C553" s="91"/>
      <c r="D553" s="78"/>
      <c r="E553" s="91"/>
      <c r="F553" s="69"/>
      <c r="G553" s="91"/>
      <c r="H553" s="70"/>
      <c r="I553" s="78"/>
    </row>
    <row r="554">
      <c r="A554" s="123"/>
      <c r="B554" s="78"/>
      <c r="C554" s="91"/>
      <c r="D554" s="78"/>
      <c r="E554" s="91"/>
      <c r="F554" s="69"/>
      <c r="G554" s="91"/>
      <c r="H554" s="70"/>
      <c r="I554" s="78"/>
    </row>
    <row r="555">
      <c r="A555" s="123"/>
      <c r="B555" s="78"/>
      <c r="C555" s="91"/>
      <c r="D555" s="78"/>
      <c r="E555" s="91"/>
      <c r="F555" s="69"/>
      <c r="G555" s="91"/>
      <c r="H555" s="70"/>
      <c r="I555" s="78"/>
    </row>
    <row r="556">
      <c r="A556" s="123"/>
      <c r="B556" s="78"/>
      <c r="C556" s="91"/>
      <c r="D556" s="78"/>
      <c r="E556" s="91"/>
      <c r="F556" s="69"/>
      <c r="G556" s="91"/>
      <c r="H556" s="70"/>
      <c r="I556" s="78"/>
    </row>
    <row r="557">
      <c r="A557" s="123"/>
      <c r="B557" s="78"/>
      <c r="C557" s="91"/>
      <c r="D557" s="78"/>
      <c r="E557" s="91"/>
      <c r="F557" s="69"/>
      <c r="G557" s="91"/>
      <c r="H557" s="70"/>
      <c r="I557" s="78"/>
    </row>
    <row r="558">
      <c r="A558" s="123"/>
      <c r="B558" s="78"/>
      <c r="C558" s="91"/>
      <c r="D558" s="78"/>
      <c r="E558" s="91"/>
      <c r="F558" s="69"/>
      <c r="G558" s="91"/>
      <c r="H558" s="70"/>
      <c r="I558" s="78"/>
    </row>
    <row r="559">
      <c r="A559" s="123"/>
      <c r="B559" s="78"/>
      <c r="C559" s="91"/>
      <c r="D559" s="78"/>
      <c r="E559" s="91"/>
      <c r="F559" s="69"/>
      <c r="G559" s="91"/>
      <c r="H559" s="70"/>
      <c r="I559" s="78"/>
    </row>
    <row r="560">
      <c r="A560" s="123"/>
      <c r="B560" s="78"/>
      <c r="C560" s="91"/>
      <c r="D560" s="78"/>
      <c r="E560" s="91"/>
      <c r="F560" s="69"/>
      <c r="G560" s="91"/>
      <c r="H560" s="70"/>
      <c r="I560" s="78"/>
    </row>
    <row r="561">
      <c r="A561" s="123"/>
      <c r="B561" s="78"/>
      <c r="C561" s="91"/>
      <c r="D561" s="78"/>
      <c r="E561" s="91"/>
      <c r="F561" s="69"/>
      <c r="G561" s="91"/>
      <c r="H561" s="70"/>
      <c r="I561" s="78"/>
    </row>
    <row r="562">
      <c r="A562" s="123"/>
      <c r="B562" s="78"/>
      <c r="C562" s="91"/>
      <c r="D562" s="78"/>
      <c r="E562" s="91"/>
      <c r="F562" s="69"/>
      <c r="G562" s="91"/>
      <c r="H562" s="70"/>
      <c r="I562" s="78"/>
    </row>
    <row r="563">
      <c r="A563" s="123"/>
      <c r="B563" s="78"/>
      <c r="C563" s="91"/>
      <c r="D563" s="78"/>
      <c r="E563" s="91"/>
      <c r="F563" s="69"/>
      <c r="G563" s="91"/>
      <c r="H563" s="70"/>
      <c r="I563" s="78"/>
    </row>
    <row r="564">
      <c r="A564" s="123"/>
      <c r="B564" s="78"/>
      <c r="C564" s="91"/>
      <c r="D564" s="78"/>
      <c r="E564" s="91"/>
      <c r="F564" s="69"/>
      <c r="G564" s="91"/>
      <c r="H564" s="70"/>
      <c r="I564" s="78"/>
    </row>
    <row r="565">
      <c r="A565" s="123"/>
      <c r="B565" s="78"/>
      <c r="C565" s="91"/>
      <c r="D565" s="78"/>
      <c r="E565" s="91"/>
      <c r="F565" s="69"/>
      <c r="G565" s="91"/>
      <c r="H565" s="70"/>
      <c r="I565" s="78"/>
    </row>
    <row r="566">
      <c r="A566" s="123"/>
      <c r="B566" s="78"/>
      <c r="C566" s="91"/>
      <c r="D566" s="78"/>
      <c r="E566" s="91"/>
      <c r="F566" s="69"/>
      <c r="G566" s="91"/>
      <c r="H566" s="70"/>
      <c r="I566" s="78"/>
    </row>
    <row r="567">
      <c r="A567" s="123"/>
      <c r="B567" s="78"/>
      <c r="C567" s="91"/>
      <c r="D567" s="78"/>
      <c r="E567" s="91"/>
      <c r="F567" s="69"/>
      <c r="G567" s="91"/>
      <c r="H567" s="70"/>
      <c r="I567" s="78"/>
    </row>
    <row r="568">
      <c r="A568" s="123"/>
      <c r="B568" s="78"/>
      <c r="C568" s="91"/>
      <c r="D568" s="78"/>
      <c r="E568" s="91"/>
      <c r="F568" s="69"/>
      <c r="G568" s="91"/>
      <c r="H568" s="70"/>
      <c r="I568" s="78"/>
    </row>
    <row r="569">
      <c r="A569" s="123"/>
      <c r="B569" s="78"/>
      <c r="C569" s="91"/>
      <c r="D569" s="78"/>
      <c r="E569" s="91"/>
      <c r="F569" s="69"/>
      <c r="G569" s="91"/>
      <c r="H569" s="70"/>
      <c r="I569" s="78"/>
    </row>
    <row r="570">
      <c r="A570" s="123"/>
      <c r="B570" s="78"/>
      <c r="C570" s="91"/>
      <c r="D570" s="78"/>
      <c r="E570" s="91"/>
      <c r="F570" s="69"/>
      <c r="G570" s="91"/>
      <c r="H570" s="70"/>
      <c r="I570" s="78"/>
    </row>
    <row r="571">
      <c r="A571" s="123"/>
      <c r="B571" s="78"/>
      <c r="C571" s="91"/>
      <c r="D571" s="78"/>
      <c r="E571" s="91"/>
      <c r="F571" s="69"/>
      <c r="G571" s="91"/>
      <c r="H571" s="70"/>
      <c r="I571" s="78"/>
    </row>
    <row r="572">
      <c r="A572" s="123"/>
      <c r="B572" s="78"/>
      <c r="C572" s="91"/>
      <c r="D572" s="78"/>
      <c r="E572" s="91"/>
      <c r="F572" s="69"/>
      <c r="G572" s="91"/>
      <c r="H572" s="70"/>
      <c r="I572" s="78"/>
    </row>
    <row r="573">
      <c r="A573" s="123"/>
      <c r="B573" s="78"/>
      <c r="C573" s="91"/>
      <c r="D573" s="78"/>
      <c r="E573" s="91"/>
      <c r="F573" s="69"/>
      <c r="G573" s="91"/>
      <c r="H573" s="70"/>
      <c r="I573" s="78"/>
    </row>
    <row r="574">
      <c r="A574" s="123"/>
      <c r="B574" s="78"/>
      <c r="C574" s="91"/>
      <c r="D574" s="78"/>
      <c r="E574" s="91"/>
      <c r="F574" s="69"/>
      <c r="G574" s="91"/>
      <c r="H574" s="70"/>
      <c r="I574" s="78"/>
    </row>
    <row r="575">
      <c r="A575" s="123"/>
      <c r="B575" s="78"/>
      <c r="C575" s="91"/>
      <c r="D575" s="78"/>
      <c r="E575" s="91"/>
      <c r="F575" s="69"/>
      <c r="G575" s="91"/>
      <c r="H575" s="70"/>
      <c r="I575" s="78"/>
    </row>
    <row r="576">
      <c r="A576" s="123"/>
      <c r="B576" s="78"/>
      <c r="C576" s="91"/>
      <c r="D576" s="78"/>
      <c r="E576" s="91"/>
      <c r="F576" s="69"/>
      <c r="G576" s="91"/>
      <c r="H576" s="70"/>
      <c r="I576" s="78"/>
    </row>
    <row r="577">
      <c r="A577" s="123"/>
      <c r="B577" s="78"/>
      <c r="C577" s="91"/>
      <c r="D577" s="78"/>
      <c r="E577" s="91"/>
      <c r="F577" s="69"/>
      <c r="G577" s="91"/>
      <c r="H577" s="70"/>
      <c r="I577" s="78"/>
    </row>
    <row r="578">
      <c r="A578" s="123"/>
      <c r="B578" s="78"/>
      <c r="C578" s="91"/>
      <c r="D578" s="78"/>
      <c r="E578" s="91"/>
      <c r="F578" s="69"/>
      <c r="G578" s="91"/>
      <c r="H578" s="70"/>
      <c r="I578" s="78"/>
    </row>
    <row r="579">
      <c r="A579" s="123"/>
      <c r="B579" s="78"/>
      <c r="C579" s="91"/>
      <c r="D579" s="78"/>
      <c r="E579" s="91"/>
      <c r="F579" s="69"/>
      <c r="G579" s="91"/>
      <c r="H579" s="70"/>
      <c r="I579" s="78"/>
    </row>
    <row r="580">
      <c r="A580" s="123"/>
      <c r="B580" s="78"/>
      <c r="C580" s="91"/>
      <c r="D580" s="78"/>
      <c r="E580" s="91"/>
      <c r="F580" s="69"/>
      <c r="G580" s="91"/>
      <c r="H580" s="70"/>
      <c r="I580" s="78"/>
    </row>
    <row r="581">
      <c r="A581" s="123"/>
      <c r="B581" s="78"/>
      <c r="C581" s="91"/>
      <c r="D581" s="78"/>
      <c r="E581" s="91"/>
      <c r="F581" s="69"/>
      <c r="G581" s="91"/>
      <c r="H581" s="70"/>
      <c r="I581" s="78"/>
    </row>
    <row r="582">
      <c r="A582" s="123"/>
      <c r="B582" s="78"/>
      <c r="C582" s="91"/>
      <c r="D582" s="78"/>
      <c r="E582" s="91"/>
      <c r="F582" s="69"/>
      <c r="G582" s="91"/>
      <c r="H582" s="70"/>
      <c r="I582" s="78"/>
    </row>
    <row r="583">
      <c r="A583" s="123"/>
      <c r="B583" s="78"/>
      <c r="C583" s="91"/>
      <c r="D583" s="78"/>
      <c r="E583" s="91"/>
      <c r="F583" s="69"/>
      <c r="G583" s="91"/>
      <c r="H583" s="70"/>
      <c r="I583" s="78"/>
    </row>
    <row r="584">
      <c r="A584" s="123"/>
      <c r="B584" s="78"/>
      <c r="C584" s="91"/>
      <c r="D584" s="78"/>
      <c r="E584" s="91"/>
      <c r="F584" s="69"/>
      <c r="G584" s="91"/>
      <c r="H584" s="70"/>
      <c r="I584" s="78"/>
    </row>
    <row r="585">
      <c r="A585" s="123"/>
      <c r="B585" s="78"/>
      <c r="C585" s="91"/>
      <c r="D585" s="78"/>
      <c r="E585" s="91"/>
      <c r="F585" s="69"/>
      <c r="G585" s="91"/>
      <c r="H585" s="70"/>
      <c r="I585" s="78"/>
    </row>
    <row r="586">
      <c r="A586" s="123"/>
      <c r="B586" s="78"/>
      <c r="C586" s="91"/>
      <c r="D586" s="78"/>
      <c r="E586" s="91"/>
      <c r="F586" s="69"/>
      <c r="G586" s="91"/>
      <c r="H586" s="70"/>
      <c r="I586" s="78"/>
    </row>
    <row r="587">
      <c r="A587" s="123"/>
      <c r="B587" s="78"/>
      <c r="C587" s="91"/>
      <c r="D587" s="78"/>
      <c r="E587" s="91"/>
      <c r="F587" s="69"/>
      <c r="G587" s="91"/>
      <c r="H587" s="70"/>
      <c r="I587" s="78"/>
    </row>
    <row r="588">
      <c r="A588" s="123"/>
      <c r="B588" s="78"/>
      <c r="C588" s="91"/>
      <c r="D588" s="78"/>
      <c r="E588" s="91"/>
      <c r="F588" s="69"/>
      <c r="G588" s="91"/>
      <c r="H588" s="70"/>
      <c r="I588" s="78"/>
    </row>
    <row r="589">
      <c r="A589" s="123"/>
      <c r="B589" s="78"/>
      <c r="C589" s="91"/>
      <c r="D589" s="78"/>
      <c r="E589" s="91"/>
      <c r="F589" s="69"/>
      <c r="G589" s="91"/>
      <c r="H589" s="70"/>
      <c r="I589" s="78"/>
    </row>
    <row r="590">
      <c r="A590" s="123"/>
      <c r="B590" s="78"/>
      <c r="C590" s="91"/>
      <c r="D590" s="78"/>
      <c r="E590" s="91"/>
      <c r="F590" s="69"/>
      <c r="G590" s="91"/>
      <c r="H590" s="70"/>
      <c r="I590" s="78"/>
    </row>
    <row r="591">
      <c r="A591" s="123"/>
      <c r="B591" s="78"/>
      <c r="C591" s="91"/>
      <c r="D591" s="78"/>
      <c r="E591" s="91"/>
      <c r="F591" s="69"/>
      <c r="G591" s="91"/>
      <c r="H591" s="70"/>
      <c r="I591" s="78"/>
    </row>
    <row r="592">
      <c r="A592" s="123"/>
      <c r="B592" s="78"/>
      <c r="C592" s="91"/>
      <c r="D592" s="78"/>
      <c r="E592" s="91"/>
      <c r="F592" s="69"/>
      <c r="G592" s="91"/>
      <c r="H592" s="70"/>
      <c r="I592" s="78"/>
    </row>
    <row r="593">
      <c r="A593" s="123"/>
      <c r="B593" s="78"/>
      <c r="C593" s="91"/>
      <c r="D593" s="78"/>
      <c r="E593" s="91"/>
      <c r="F593" s="69"/>
      <c r="G593" s="91"/>
      <c r="H593" s="70"/>
      <c r="I593" s="78"/>
    </row>
    <row r="594">
      <c r="A594" s="123"/>
      <c r="B594" s="78"/>
      <c r="C594" s="91"/>
      <c r="D594" s="78"/>
      <c r="E594" s="91"/>
      <c r="F594" s="69"/>
      <c r="G594" s="91"/>
      <c r="H594" s="70"/>
      <c r="I594" s="78"/>
    </row>
    <row r="595">
      <c r="A595" s="123"/>
      <c r="B595" s="78"/>
      <c r="C595" s="91"/>
      <c r="D595" s="78"/>
      <c r="E595" s="91"/>
      <c r="F595" s="69"/>
      <c r="G595" s="91"/>
      <c r="H595" s="70"/>
      <c r="I595" s="78"/>
    </row>
    <row r="596">
      <c r="A596" s="123"/>
      <c r="B596" s="78"/>
      <c r="C596" s="91"/>
      <c r="D596" s="78"/>
      <c r="E596" s="91"/>
      <c r="F596" s="69"/>
      <c r="G596" s="91"/>
      <c r="H596" s="70"/>
      <c r="I596" s="78"/>
    </row>
    <row r="597">
      <c r="A597" s="123"/>
      <c r="B597" s="78"/>
      <c r="C597" s="91"/>
      <c r="D597" s="78"/>
      <c r="E597" s="91"/>
      <c r="F597" s="69"/>
      <c r="G597" s="91"/>
      <c r="H597" s="70"/>
      <c r="I597" s="78"/>
    </row>
    <row r="598">
      <c r="A598" s="123"/>
      <c r="B598" s="78"/>
      <c r="C598" s="91"/>
      <c r="D598" s="78"/>
      <c r="E598" s="91"/>
      <c r="F598" s="69"/>
      <c r="G598" s="91"/>
      <c r="H598" s="70"/>
      <c r="I598" s="78"/>
    </row>
    <row r="599">
      <c r="A599" s="123"/>
      <c r="B599" s="78"/>
      <c r="C599" s="91"/>
      <c r="D599" s="78"/>
      <c r="E599" s="91"/>
      <c r="F599" s="69"/>
      <c r="G599" s="91"/>
      <c r="H599" s="70"/>
      <c r="I599" s="78"/>
    </row>
    <row r="600">
      <c r="A600" s="123"/>
      <c r="B600" s="78"/>
      <c r="C600" s="91"/>
      <c r="D600" s="78"/>
      <c r="E600" s="91"/>
      <c r="F600" s="69"/>
      <c r="G600" s="91"/>
      <c r="H600" s="70"/>
      <c r="I600" s="78"/>
    </row>
    <row r="601">
      <c r="A601" s="123"/>
      <c r="B601" s="78"/>
      <c r="C601" s="91"/>
      <c r="D601" s="78"/>
      <c r="E601" s="91"/>
      <c r="F601" s="69"/>
      <c r="G601" s="91"/>
      <c r="H601" s="70"/>
      <c r="I601" s="78"/>
    </row>
    <row r="602">
      <c r="A602" s="123"/>
      <c r="B602" s="78"/>
      <c r="C602" s="91"/>
      <c r="D602" s="78"/>
      <c r="E602" s="91"/>
      <c r="F602" s="69"/>
      <c r="G602" s="91"/>
      <c r="H602" s="70"/>
      <c r="I602" s="78"/>
    </row>
    <row r="603">
      <c r="A603" s="123"/>
      <c r="B603" s="78"/>
      <c r="C603" s="91"/>
      <c r="D603" s="78"/>
      <c r="E603" s="91"/>
      <c r="F603" s="69"/>
      <c r="G603" s="91"/>
      <c r="H603" s="70"/>
      <c r="I603" s="78"/>
    </row>
    <row r="604">
      <c r="A604" s="123"/>
      <c r="B604" s="78"/>
      <c r="C604" s="91"/>
      <c r="D604" s="78"/>
      <c r="E604" s="91"/>
      <c r="F604" s="69"/>
      <c r="G604" s="91"/>
      <c r="H604" s="70"/>
      <c r="I604" s="78"/>
    </row>
    <row r="605">
      <c r="A605" s="123"/>
      <c r="B605" s="78"/>
      <c r="C605" s="91"/>
      <c r="D605" s="78"/>
      <c r="E605" s="91"/>
      <c r="F605" s="69"/>
      <c r="G605" s="91"/>
      <c r="H605" s="70"/>
      <c r="I605" s="78"/>
    </row>
    <row r="606">
      <c r="A606" s="123"/>
      <c r="B606" s="78"/>
      <c r="C606" s="91"/>
      <c r="D606" s="78"/>
      <c r="E606" s="91"/>
      <c r="F606" s="69"/>
      <c r="G606" s="91"/>
      <c r="H606" s="70"/>
      <c r="I606" s="78"/>
    </row>
    <row r="607">
      <c r="A607" s="123"/>
      <c r="B607" s="78"/>
      <c r="C607" s="91"/>
      <c r="D607" s="78"/>
      <c r="E607" s="91"/>
      <c r="F607" s="69"/>
      <c r="G607" s="91"/>
      <c r="H607" s="70"/>
      <c r="I607" s="78"/>
    </row>
    <row r="608">
      <c r="A608" s="123"/>
      <c r="B608" s="78"/>
      <c r="C608" s="91"/>
      <c r="D608" s="78"/>
      <c r="E608" s="91"/>
      <c r="F608" s="69"/>
      <c r="G608" s="91"/>
      <c r="H608" s="70"/>
      <c r="I608" s="78"/>
    </row>
    <row r="609">
      <c r="A609" s="123"/>
      <c r="B609" s="78"/>
      <c r="C609" s="91"/>
      <c r="D609" s="78"/>
      <c r="E609" s="91"/>
      <c r="F609" s="69"/>
      <c r="G609" s="91"/>
      <c r="H609" s="70"/>
      <c r="I609" s="78"/>
    </row>
    <row r="610">
      <c r="A610" s="123"/>
      <c r="B610" s="78"/>
      <c r="C610" s="91"/>
      <c r="D610" s="78"/>
      <c r="E610" s="91"/>
      <c r="F610" s="69"/>
      <c r="G610" s="91"/>
      <c r="H610" s="70"/>
      <c r="I610" s="78"/>
    </row>
    <row r="611">
      <c r="A611" s="123"/>
      <c r="B611" s="78"/>
      <c r="C611" s="91"/>
      <c r="D611" s="78"/>
      <c r="E611" s="91"/>
      <c r="F611" s="69"/>
      <c r="G611" s="91"/>
      <c r="H611" s="70"/>
      <c r="I611" s="78"/>
    </row>
    <row r="612">
      <c r="A612" s="123"/>
      <c r="B612" s="78"/>
      <c r="C612" s="91"/>
      <c r="D612" s="78"/>
      <c r="E612" s="91"/>
      <c r="F612" s="69"/>
      <c r="G612" s="91"/>
      <c r="H612" s="70"/>
      <c r="I612" s="78"/>
    </row>
    <row r="613">
      <c r="A613" s="123"/>
      <c r="B613" s="78"/>
      <c r="C613" s="91"/>
      <c r="D613" s="78"/>
      <c r="E613" s="91"/>
      <c r="F613" s="69"/>
      <c r="G613" s="91"/>
      <c r="H613" s="70"/>
      <c r="I613" s="78"/>
    </row>
    <row r="614">
      <c r="A614" s="123"/>
      <c r="B614" s="78"/>
      <c r="C614" s="91"/>
      <c r="D614" s="78"/>
      <c r="E614" s="91"/>
      <c r="F614" s="69"/>
      <c r="G614" s="91"/>
      <c r="H614" s="70"/>
      <c r="I614" s="78"/>
    </row>
    <row r="615">
      <c r="A615" s="123"/>
      <c r="B615" s="78"/>
      <c r="C615" s="91"/>
      <c r="D615" s="78"/>
      <c r="E615" s="91"/>
      <c r="F615" s="69"/>
      <c r="G615" s="91"/>
      <c r="H615" s="70"/>
      <c r="I615" s="78"/>
    </row>
    <row r="616">
      <c r="A616" s="123"/>
      <c r="B616" s="78"/>
      <c r="C616" s="91"/>
      <c r="D616" s="78"/>
      <c r="E616" s="91"/>
      <c r="F616" s="69"/>
      <c r="G616" s="91"/>
      <c r="H616" s="70"/>
      <c r="I616" s="78"/>
    </row>
    <row r="617">
      <c r="A617" s="123"/>
      <c r="B617" s="78"/>
      <c r="C617" s="91"/>
      <c r="D617" s="78"/>
      <c r="E617" s="91"/>
      <c r="F617" s="69"/>
      <c r="G617" s="91"/>
      <c r="H617" s="70"/>
      <c r="I617" s="78"/>
    </row>
    <row r="618">
      <c r="A618" s="123"/>
      <c r="B618" s="78"/>
      <c r="C618" s="91"/>
      <c r="D618" s="78"/>
      <c r="E618" s="91"/>
      <c r="F618" s="69"/>
      <c r="G618" s="91"/>
      <c r="H618" s="70"/>
      <c r="I618" s="78"/>
    </row>
    <row r="619">
      <c r="A619" s="123"/>
      <c r="B619" s="78"/>
      <c r="C619" s="91"/>
      <c r="D619" s="78"/>
      <c r="E619" s="91"/>
      <c r="F619" s="69"/>
      <c r="G619" s="91"/>
      <c r="H619" s="70"/>
      <c r="I619" s="78"/>
    </row>
    <row r="620">
      <c r="A620" s="123"/>
      <c r="B620" s="78"/>
      <c r="C620" s="91"/>
      <c r="D620" s="78"/>
      <c r="E620" s="91"/>
      <c r="F620" s="69"/>
      <c r="G620" s="91"/>
      <c r="H620" s="70"/>
      <c r="I620" s="78"/>
    </row>
    <row r="621">
      <c r="A621" s="123"/>
      <c r="B621" s="78"/>
      <c r="C621" s="91"/>
      <c r="D621" s="78"/>
      <c r="E621" s="91"/>
      <c r="F621" s="69"/>
      <c r="G621" s="91"/>
      <c r="H621" s="70"/>
      <c r="I621" s="78"/>
    </row>
    <row r="622">
      <c r="A622" s="123"/>
      <c r="B622" s="78"/>
      <c r="C622" s="91"/>
      <c r="D622" s="78"/>
      <c r="E622" s="91"/>
      <c r="F622" s="69"/>
      <c r="G622" s="91"/>
      <c r="H622" s="70"/>
      <c r="I622" s="78"/>
    </row>
    <row r="623">
      <c r="A623" s="123"/>
      <c r="B623" s="78"/>
      <c r="C623" s="91"/>
      <c r="D623" s="78"/>
      <c r="E623" s="91"/>
      <c r="F623" s="69"/>
      <c r="G623" s="91"/>
      <c r="H623" s="70"/>
      <c r="I623" s="78"/>
    </row>
    <row r="624">
      <c r="A624" s="123"/>
      <c r="B624" s="78"/>
      <c r="C624" s="91"/>
      <c r="D624" s="78"/>
      <c r="E624" s="91"/>
      <c r="F624" s="69"/>
      <c r="G624" s="91"/>
      <c r="H624" s="70"/>
      <c r="I624" s="78"/>
    </row>
    <row r="625">
      <c r="A625" s="123"/>
      <c r="B625" s="78"/>
      <c r="C625" s="91"/>
      <c r="D625" s="78"/>
      <c r="E625" s="91"/>
      <c r="F625" s="69"/>
      <c r="G625" s="91"/>
      <c r="H625" s="70"/>
      <c r="I625" s="78"/>
    </row>
    <row r="626">
      <c r="A626" s="123"/>
      <c r="B626" s="78"/>
      <c r="C626" s="91"/>
      <c r="D626" s="78"/>
      <c r="E626" s="91"/>
      <c r="F626" s="69"/>
      <c r="G626" s="91"/>
      <c r="H626" s="70"/>
      <c r="I626" s="78"/>
    </row>
    <row r="627">
      <c r="A627" s="123"/>
      <c r="B627" s="78"/>
      <c r="C627" s="91"/>
      <c r="D627" s="78"/>
      <c r="E627" s="91"/>
      <c r="F627" s="69"/>
      <c r="G627" s="91"/>
      <c r="H627" s="70"/>
      <c r="I627" s="78"/>
    </row>
    <row r="628">
      <c r="A628" s="123"/>
      <c r="B628" s="78"/>
      <c r="C628" s="91"/>
      <c r="D628" s="78"/>
      <c r="E628" s="91"/>
      <c r="F628" s="69"/>
      <c r="G628" s="91"/>
      <c r="H628" s="70"/>
      <c r="I628" s="78"/>
    </row>
    <row r="629">
      <c r="A629" s="123"/>
      <c r="B629" s="78"/>
      <c r="C629" s="91"/>
      <c r="D629" s="78"/>
      <c r="E629" s="91"/>
      <c r="F629" s="69"/>
      <c r="G629" s="91"/>
      <c r="H629" s="70"/>
      <c r="I629" s="78"/>
    </row>
    <row r="630">
      <c r="A630" s="123"/>
      <c r="B630" s="78"/>
      <c r="C630" s="91"/>
      <c r="D630" s="78"/>
      <c r="E630" s="91"/>
      <c r="F630" s="69"/>
      <c r="G630" s="91"/>
      <c r="H630" s="70"/>
      <c r="I630" s="78"/>
    </row>
    <row r="631">
      <c r="A631" s="123"/>
      <c r="B631" s="78"/>
      <c r="C631" s="91"/>
      <c r="D631" s="78"/>
      <c r="E631" s="91"/>
      <c r="F631" s="69"/>
      <c r="G631" s="91"/>
      <c r="H631" s="70"/>
      <c r="I631" s="78"/>
    </row>
    <row r="632">
      <c r="A632" s="123"/>
      <c r="B632" s="78"/>
      <c r="C632" s="91"/>
      <c r="D632" s="78"/>
      <c r="E632" s="91"/>
      <c r="F632" s="69"/>
      <c r="G632" s="91"/>
      <c r="H632" s="70"/>
      <c r="I632" s="78"/>
    </row>
    <row r="633">
      <c r="A633" s="123"/>
      <c r="B633" s="78"/>
      <c r="C633" s="91"/>
      <c r="D633" s="78"/>
      <c r="E633" s="91"/>
      <c r="F633" s="69"/>
      <c r="G633" s="91"/>
      <c r="H633" s="70"/>
      <c r="I633" s="78"/>
    </row>
    <row r="634">
      <c r="A634" s="123"/>
      <c r="B634" s="78"/>
      <c r="C634" s="91"/>
      <c r="D634" s="78"/>
      <c r="E634" s="91"/>
      <c r="F634" s="69"/>
      <c r="G634" s="91"/>
      <c r="H634" s="70"/>
      <c r="I634" s="78"/>
    </row>
    <row r="635">
      <c r="A635" s="123"/>
      <c r="B635" s="78"/>
      <c r="C635" s="91"/>
      <c r="D635" s="78"/>
      <c r="E635" s="91"/>
      <c r="F635" s="69"/>
      <c r="G635" s="91"/>
      <c r="H635" s="70"/>
      <c r="I635" s="78"/>
    </row>
    <row r="636">
      <c r="A636" s="123"/>
      <c r="B636" s="78"/>
      <c r="C636" s="91"/>
      <c r="D636" s="78"/>
      <c r="E636" s="91"/>
      <c r="F636" s="69"/>
      <c r="G636" s="91"/>
      <c r="H636" s="70"/>
      <c r="I636" s="78"/>
    </row>
    <row r="637">
      <c r="A637" s="123"/>
      <c r="B637" s="78"/>
      <c r="C637" s="91"/>
      <c r="D637" s="78"/>
      <c r="E637" s="91"/>
      <c r="F637" s="69"/>
      <c r="G637" s="91"/>
      <c r="H637" s="70"/>
      <c r="I637" s="78"/>
    </row>
    <row r="638">
      <c r="A638" s="123"/>
      <c r="B638" s="78"/>
      <c r="C638" s="91"/>
      <c r="D638" s="78"/>
      <c r="E638" s="91"/>
      <c r="F638" s="69"/>
      <c r="G638" s="91"/>
      <c r="H638" s="70"/>
      <c r="I638" s="78"/>
    </row>
    <row r="639">
      <c r="A639" s="123"/>
      <c r="B639" s="78"/>
      <c r="C639" s="91"/>
      <c r="D639" s="78"/>
      <c r="E639" s="91"/>
      <c r="F639" s="69"/>
      <c r="G639" s="91"/>
      <c r="H639" s="70"/>
      <c r="I639" s="78"/>
    </row>
    <row r="640">
      <c r="A640" s="123"/>
      <c r="B640" s="78"/>
      <c r="C640" s="91"/>
      <c r="D640" s="78"/>
      <c r="E640" s="91"/>
      <c r="F640" s="69"/>
      <c r="G640" s="91"/>
      <c r="H640" s="70"/>
      <c r="I640" s="78"/>
    </row>
    <row r="641">
      <c r="A641" s="123"/>
      <c r="B641" s="78"/>
      <c r="C641" s="91"/>
      <c r="D641" s="78"/>
      <c r="E641" s="91"/>
      <c r="F641" s="69"/>
      <c r="G641" s="91"/>
      <c r="H641" s="70"/>
      <c r="I641" s="78"/>
    </row>
    <row r="642">
      <c r="A642" s="123"/>
      <c r="B642" s="78"/>
      <c r="C642" s="91"/>
      <c r="D642" s="78"/>
      <c r="E642" s="91"/>
      <c r="F642" s="69"/>
      <c r="G642" s="91"/>
      <c r="H642" s="70"/>
      <c r="I642" s="78"/>
    </row>
    <row r="643">
      <c r="A643" s="123"/>
      <c r="B643" s="78"/>
      <c r="C643" s="91"/>
      <c r="D643" s="78"/>
      <c r="E643" s="91"/>
      <c r="F643" s="69"/>
      <c r="G643" s="91"/>
      <c r="H643" s="70"/>
      <c r="I643" s="78"/>
    </row>
    <row r="644">
      <c r="A644" s="123"/>
      <c r="B644" s="78"/>
      <c r="C644" s="91"/>
      <c r="D644" s="78"/>
      <c r="E644" s="91"/>
      <c r="F644" s="69"/>
      <c r="G644" s="91"/>
      <c r="H644" s="70"/>
      <c r="I644" s="78"/>
    </row>
    <row r="645">
      <c r="A645" s="123"/>
      <c r="B645" s="78"/>
      <c r="C645" s="91"/>
      <c r="D645" s="78"/>
      <c r="E645" s="91"/>
      <c r="F645" s="69"/>
      <c r="G645" s="91"/>
      <c r="H645" s="70"/>
      <c r="I645" s="78"/>
    </row>
    <row r="646">
      <c r="A646" s="123"/>
      <c r="B646" s="78"/>
      <c r="C646" s="91"/>
      <c r="D646" s="78"/>
      <c r="E646" s="91"/>
      <c r="F646" s="69"/>
      <c r="G646" s="91"/>
      <c r="H646" s="70"/>
      <c r="I646" s="78"/>
    </row>
    <row r="647">
      <c r="A647" s="123"/>
      <c r="B647" s="78"/>
      <c r="C647" s="91"/>
      <c r="D647" s="78"/>
      <c r="E647" s="91"/>
      <c r="F647" s="69"/>
      <c r="G647" s="91"/>
      <c r="H647" s="70"/>
      <c r="I647" s="78"/>
    </row>
    <row r="648">
      <c r="A648" s="123"/>
      <c r="B648" s="78"/>
      <c r="C648" s="91"/>
      <c r="D648" s="78"/>
      <c r="E648" s="91"/>
      <c r="F648" s="69"/>
      <c r="G648" s="91"/>
      <c r="H648" s="70"/>
      <c r="I648" s="78"/>
    </row>
    <row r="649">
      <c r="A649" s="123"/>
      <c r="B649" s="78"/>
      <c r="C649" s="91"/>
      <c r="D649" s="78"/>
      <c r="E649" s="91"/>
      <c r="F649" s="69"/>
      <c r="G649" s="91"/>
      <c r="H649" s="70"/>
      <c r="I649" s="78"/>
    </row>
    <row r="650">
      <c r="A650" s="123"/>
      <c r="B650" s="78"/>
      <c r="C650" s="91"/>
      <c r="D650" s="78"/>
      <c r="E650" s="91"/>
      <c r="F650" s="69"/>
      <c r="G650" s="91"/>
      <c r="H650" s="70"/>
      <c r="I650" s="78"/>
    </row>
    <row r="651">
      <c r="A651" s="123"/>
      <c r="B651" s="78"/>
      <c r="C651" s="91"/>
      <c r="D651" s="78"/>
      <c r="E651" s="91"/>
      <c r="F651" s="69"/>
      <c r="G651" s="91"/>
      <c r="H651" s="70"/>
      <c r="I651" s="78"/>
    </row>
    <row r="652">
      <c r="A652" s="123"/>
      <c r="B652" s="78"/>
      <c r="C652" s="91"/>
      <c r="D652" s="78"/>
      <c r="E652" s="91"/>
      <c r="F652" s="69"/>
      <c r="G652" s="91"/>
      <c r="H652" s="70"/>
      <c r="I652" s="78"/>
    </row>
    <row r="653">
      <c r="A653" s="123"/>
      <c r="B653" s="78"/>
      <c r="C653" s="91"/>
      <c r="D653" s="78"/>
      <c r="E653" s="91"/>
      <c r="F653" s="69"/>
      <c r="G653" s="91"/>
      <c r="H653" s="70"/>
      <c r="I653" s="78"/>
    </row>
    <row r="654">
      <c r="A654" s="123"/>
      <c r="B654" s="78"/>
      <c r="C654" s="91"/>
      <c r="D654" s="78"/>
      <c r="E654" s="91"/>
      <c r="F654" s="69"/>
      <c r="G654" s="91"/>
      <c r="H654" s="70"/>
      <c r="I654" s="78"/>
    </row>
    <row r="655">
      <c r="A655" s="123"/>
      <c r="B655" s="78"/>
      <c r="C655" s="91"/>
      <c r="D655" s="78"/>
      <c r="E655" s="91"/>
      <c r="F655" s="69"/>
      <c r="G655" s="91"/>
      <c r="H655" s="70"/>
      <c r="I655" s="78"/>
    </row>
    <row r="656">
      <c r="A656" s="123"/>
      <c r="B656" s="78"/>
      <c r="C656" s="91"/>
      <c r="D656" s="78"/>
      <c r="E656" s="91"/>
      <c r="F656" s="69"/>
      <c r="G656" s="91"/>
      <c r="H656" s="70"/>
      <c r="I656" s="78"/>
    </row>
    <row r="657">
      <c r="A657" s="123"/>
      <c r="B657" s="78"/>
      <c r="C657" s="91"/>
      <c r="D657" s="78"/>
      <c r="E657" s="91"/>
      <c r="F657" s="69"/>
      <c r="G657" s="91"/>
      <c r="H657" s="70"/>
      <c r="I657" s="78"/>
    </row>
    <row r="658">
      <c r="A658" s="123"/>
      <c r="B658" s="78"/>
      <c r="C658" s="91"/>
      <c r="D658" s="78"/>
      <c r="E658" s="91"/>
      <c r="F658" s="69"/>
      <c r="G658" s="91"/>
      <c r="H658" s="70"/>
      <c r="I658" s="78"/>
    </row>
    <row r="659">
      <c r="A659" s="123"/>
      <c r="B659" s="78"/>
      <c r="C659" s="91"/>
      <c r="D659" s="78"/>
      <c r="E659" s="91"/>
      <c r="F659" s="69"/>
      <c r="G659" s="91"/>
      <c r="H659" s="70"/>
      <c r="I659" s="78"/>
    </row>
    <row r="660">
      <c r="A660" s="123"/>
      <c r="B660" s="78"/>
      <c r="C660" s="91"/>
      <c r="D660" s="78"/>
      <c r="E660" s="91"/>
      <c r="F660" s="69"/>
      <c r="G660" s="91"/>
      <c r="H660" s="70"/>
      <c r="I660" s="78"/>
    </row>
    <row r="661">
      <c r="A661" s="123"/>
      <c r="B661" s="78"/>
      <c r="C661" s="91"/>
      <c r="D661" s="78"/>
      <c r="E661" s="91"/>
      <c r="F661" s="69"/>
      <c r="G661" s="91"/>
      <c r="H661" s="70"/>
      <c r="I661" s="78"/>
    </row>
    <row r="662">
      <c r="A662" s="123"/>
      <c r="B662" s="78"/>
      <c r="C662" s="91"/>
      <c r="D662" s="78"/>
      <c r="E662" s="91"/>
      <c r="F662" s="69"/>
      <c r="G662" s="91"/>
      <c r="H662" s="70"/>
      <c r="I662" s="78"/>
    </row>
    <row r="663">
      <c r="A663" s="123"/>
      <c r="B663" s="78"/>
      <c r="C663" s="91"/>
      <c r="D663" s="78"/>
      <c r="E663" s="91"/>
      <c r="F663" s="69"/>
      <c r="G663" s="91"/>
      <c r="H663" s="70"/>
      <c r="I663" s="78"/>
    </row>
    <row r="664">
      <c r="A664" s="123"/>
      <c r="B664" s="78"/>
      <c r="C664" s="91"/>
      <c r="D664" s="78"/>
      <c r="E664" s="91"/>
      <c r="F664" s="69"/>
      <c r="G664" s="91"/>
      <c r="H664" s="70"/>
      <c r="I664" s="78"/>
    </row>
    <row r="665">
      <c r="A665" s="123"/>
      <c r="B665" s="78"/>
      <c r="C665" s="91"/>
      <c r="D665" s="78"/>
      <c r="E665" s="91"/>
      <c r="F665" s="69"/>
      <c r="G665" s="91"/>
      <c r="H665" s="70"/>
      <c r="I665" s="78"/>
    </row>
    <row r="666">
      <c r="A666" s="123"/>
      <c r="B666" s="78"/>
      <c r="C666" s="91"/>
      <c r="D666" s="78"/>
      <c r="E666" s="91"/>
      <c r="F666" s="69"/>
      <c r="G666" s="91"/>
      <c r="H666" s="70"/>
      <c r="I666" s="78"/>
    </row>
    <row r="667">
      <c r="A667" s="123"/>
      <c r="B667" s="78"/>
      <c r="C667" s="91"/>
      <c r="D667" s="78"/>
      <c r="E667" s="91"/>
      <c r="F667" s="69"/>
      <c r="G667" s="91"/>
      <c r="H667" s="70"/>
      <c r="I667" s="78"/>
    </row>
    <row r="668">
      <c r="A668" s="123"/>
      <c r="B668" s="78"/>
      <c r="C668" s="91"/>
      <c r="D668" s="78"/>
      <c r="E668" s="91"/>
      <c r="F668" s="69"/>
      <c r="G668" s="91"/>
      <c r="H668" s="70"/>
      <c r="I668" s="78"/>
    </row>
    <row r="669">
      <c r="A669" s="123"/>
      <c r="B669" s="78"/>
      <c r="C669" s="91"/>
      <c r="D669" s="78"/>
      <c r="E669" s="91"/>
      <c r="F669" s="69"/>
      <c r="G669" s="91"/>
      <c r="H669" s="70"/>
      <c r="I669" s="78"/>
    </row>
    <row r="670">
      <c r="A670" s="123"/>
      <c r="B670" s="78"/>
      <c r="C670" s="91"/>
      <c r="D670" s="78"/>
      <c r="E670" s="91"/>
      <c r="F670" s="69"/>
      <c r="G670" s="91"/>
      <c r="H670" s="70"/>
      <c r="I670" s="78"/>
    </row>
    <row r="671">
      <c r="A671" s="123"/>
      <c r="B671" s="78"/>
      <c r="C671" s="91"/>
      <c r="D671" s="78"/>
      <c r="E671" s="91"/>
      <c r="F671" s="69"/>
      <c r="G671" s="91"/>
      <c r="H671" s="70"/>
      <c r="I671" s="78"/>
    </row>
    <row r="672">
      <c r="A672" s="123"/>
      <c r="B672" s="78"/>
      <c r="C672" s="91"/>
      <c r="D672" s="78"/>
      <c r="E672" s="91"/>
      <c r="F672" s="69"/>
      <c r="G672" s="91"/>
      <c r="H672" s="70"/>
      <c r="I672" s="78"/>
    </row>
    <row r="673">
      <c r="A673" s="123"/>
      <c r="B673" s="78"/>
      <c r="C673" s="91"/>
      <c r="D673" s="78"/>
      <c r="E673" s="91"/>
      <c r="F673" s="69"/>
      <c r="G673" s="91"/>
      <c r="H673" s="70"/>
      <c r="I673" s="78"/>
    </row>
    <row r="674">
      <c r="A674" s="123"/>
      <c r="B674" s="78"/>
      <c r="C674" s="91"/>
      <c r="D674" s="78"/>
      <c r="E674" s="91"/>
      <c r="F674" s="69"/>
      <c r="G674" s="91"/>
      <c r="H674" s="70"/>
      <c r="I674" s="78"/>
    </row>
    <row r="675">
      <c r="A675" s="123"/>
      <c r="B675" s="78"/>
      <c r="C675" s="91"/>
      <c r="D675" s="78"/>
      <c r="E675" s="91"/>
      <c r="F675" s="69"/>
      <c r="G675" s="91"/>
      <c r="H675" s="70"/>
      <c r="I675" s="78"/>
    </row>
    <row r="676">
      <c r="A676" s="123"/>
      <c r="B676" s="78"/>
      <c r="C676" s="91"/>
      <c r="D676" s="78"/>
      <c r="E676" s="91"/>
      <c r="F676" s="69"/>
      <c r="G676" s="91"/>
      <c r="H676" s="70"/>
      <c r="I676" s="78"/>
    </row>
    <row r="677">
      <c r="A677" s="123"/>
      <c r="B677" s="78"/>
      <c r="C677" s="91"/>
      <c r="D677" s="78"/>
      <c r="E677" s="91"/>
      <c r="F677" s="69"/>
      <c r="G677" s="91"/>
      <c r="H677" s="70"/>
      <c r="I677" s="78"/>
    </row>
    <row r="678">
      <c r="A678" s="123"/>
      <c r="B678" s="78"/>
      <c r="C678" s="91"/>
      <c r="D678" s="78"/>
      <c r="E678" s="91"/>
      <c r="F678" s="69"/>
      <c r="G678" s="91"/>
      <c r="H678" s="70"/>
      <c r="I678" s="78"/>
    </row>
    <row r="679">
      <c r="A679" s="123"/>
      <c r="B679" s="78"/>
      <c r="C679" s="91"/>
      <c r="D679" s="78"/>
      <c r="E679" s="91"/>
      <c r="F679" s="69"/>
      <c r="G679" s="91"/>
      <c r="H679" s="70"/>
      <c r="I679" s="78"/>
    </row>
    <row r="680">
      <c r="A680" s="123"/>
      <c r="B680" s="78"/>
      <c r="C680" s="91"/>
      <c r="D680" s="78"/>
      <c r="E680" s="91"/>
      <c r="F680" s="69"/>
      <c r="G680" s="91"/>
      <c r="H680" s="70"/>
      <c r="I680" s="78"/>
    </row>
    <row r="681">
      <c r="A681" s="123"/>
      <c r="B681" s="78"/>
      <c r="C681" s="91"/>
      <c r="D681" s="78"/>
      <c r="E681" s="91"/>
      <c r="F681" s="69"/>
      <c r="G681" s="91"/>
      <c r="H681" s="70"/>
      <c r="I681" s="78"/>
    </row>
    <row r="682">
      <c r="A682" s="123"/>
      <c r="B682" s="78"/>
      <c r="C682" s="91"/>
      <c r="D682" s="78"/>
      <c r="E682" s="91"/>
      <c r="F682" s="69"/>
      <c r="G682" s="91"/>
      <c r="H682" s="70"/>
      <c r="I682" s="78"/>
    </row>
    <row r="683">
      <c r="A683" s="123"/>
      <c r="B683" s="78"/>
      <c r="C683" s="91"/>
      <c r="D683" s="78"/>
      <c r="E683" s="91"/>
      <c r="F683" s="69"/>
      <c r="G683" s="91"/>
      <c r="H683" s="70"/>
      <c r="I683" s="78"/>
    </row>
    <row r="684">
      <c r="A684" s="123"/>
      <c r="B684" s="78"/>
      <c r="C684" s="91"/>
      <c r="D684" s="78"/>
      <c r="E684" s="91"/>
      <c r="F684" s="69"/>
      <c r="G684" s="91"/>
      <c r="H684" s="70"/>
      <c r="I684" s="78"/>
    </row>
    <row r="685">
      <c r="A685" s="123"/>
      <c r="B685" s="78"/>
      <c r="C685" s="91"/>
      <c r="D685" s="78"/>
      <c r="E685" s="91"/>
      <c r="F685" s="69"/>
      <c r="G685" s="91"/>
      <c r="H685" s="70"/>
      <c r="I685" s="78"/>
    </row>
    <row r="686">
      <c r="A686" s="123"/>
      <c r="B686" s="78"/>
      <c r="C686" s="91"/>
      <c r="D686" s="78"/>
      <c r="E686" s="91"/>
      <c r="F686" s="69"/>
      <c r="G686" s="91"/>
      <c r="H686" s="70"/>
      <c r="I686" s="78"/>
    </row>
    <row r="687">
      <c r="A687" s="123"/>
      <c r="B687" s="78"/>
      <c r="C687" s="91"/>
      <c r="D687" s="78"/>
      <c r="E687" s="91"/>
      <c r="F687" s="69"/>
      <c r="G687" s="91"/>
      <c r="H687" s="70"/>
      <c r="I687" s="78"/>
    </row>
    <row r="688">
      <c r="A688" s="123"/>
      <c r="B688" s="78"/>
      <c r="C688" s="91"/>
      <c r="D688" s="78"/>
      <c r="E688" s="91"/>
      <c r="F688" s="69"/>
      <c r="G688" s="91"/>
      <c r="H688" s="70"/>
      <c r="I688" s="78"/>
    </row>
    <row r="689">
      <c r="A689" s="123"/>
      <c r="B689" s="78"/>
      <c r="C689" s="91"/>
      <c r="D689" s="78"/>
      <c r="E689" s="91"/>
      <c r="F689" s="69"/>
      <c r="G689" s="91"/>
      <c r="H689" s="70"/>
      <c r="I689" s="78"/>
    </row>
    <row r="690">
      <c r="A690" s="123"/>
      <c r="B690" s="78"/>
      <c r="C690" s="91"/>
      <c r="D690" s="78"/>
      <c r="E690" s="91"/>
      <c r="F690" s="69"/>
      <c r="G690" s="91"/>
      <c r="H690" s="70"/>
      <c r="I690" s="78"/>
    </row>
    <row r="691">
      <c r="A691" s="123"/>
      <c r="B691" s="78"/>
      <c r="C691" s="91"/>
      <c r="D691" s="78"/>
      <c r="E691" s="91"/>
      <c r="F691" s="69"/>
      <c r="G691" s="91"/>
      <c r="H691" s="70"/>
      <c r="I691" s="78"/>
    </row>
    <row r="692">
      <c r="A692" s="123"/>
      <c r="B692" s="78"/>
      <c r="C692" s="91"/>
      <c r="D692" s="78"/>
      <c r="E692" s="91"/>
      <c r="F692" s="69"/>
      <c r="G692" s="91"/>
      <c r="H692" s="70"/>
      <c r="I692" s="78"/>
    </row>
    <row r="693">
      <c r="A693" s="123"/>
      <c r="B693" s="78"/>
      <c r="C693" s="91"/>
      <c r="D693" s="78"/>
      <c r="E693" s="91"/>
      <c r="F693" s="69"/>
      <c r="G693" s="91"/>
      <c r="H693" s="70"/>
      <c r="I693" s="78"/>
    </row>
    <row r="694">
      <c r="A694" s="123"/>
      <c r="B694" s="78"/>
      <c r="C694" s="91"/>
      <c r="D694" s="78"/>
      <c r="E694" s="91"/>
      <c r="F694" s="69"/>
      <c r="G694" s="91"/>
      <c r="H694" s="70"/>
      <c r="I694" s="78"/>
    </row>
    <row r="695">
      <c r="A695" s="123"/>
      <c r="B695" s="78"/>
      <c r="C695" s="91"/>
      <c r="D695" s="78"/>
      <c r="E695" s="91"/>
      <c r="F695" s="69"/>
      <c r="G695" s="91"/>
      <c r="H695" s="70"/>
      <c r="I695" s="78"/>
    </row>
    <row r="696">
      <c r="A696" s="123"/>
      <c r="B696" s="78"/>
      <c r="C696" s="91"/>
      <c r="D696" s="78"/>
      <c r="E696" s="91"/>
      <c r="F696" s="69"/>
      <c r="G696" s="91"/>
      <c r="H696" s="70"/>
      <c r="I696" s="78"/>
    </row>
    <row r="697">
      <c r="A697" s="123"/>
      <c r="B697" s="78"/>
      <c r="C697" s="91"/>
      <c r="D697" s="78"/>
      <c r="E697" s="91"/>
      <c r="F697" s="69"/>
      <c r="G697" s="91"/>
      <c r="H697" s="70"/>
      <c r="I697" s="78"/>
    </row>
    <row r="698">
      <c r="A698" s="123"/>
      <c r="B698" s="78"/>
      <c r="C698" s="91"/>
      <c r="D698" s="78"/>
      <c r="E698" s="91"/>
      <c r="F698" s="69"/>
      <c r="G698" s="91"/>
      <c r="H698" s="70"/>
      <c r="I698" s="78"/>
    </row>
    <row r="699">
      <c r="A699" s="123"/>
      <c r="B699" s="78"/>
      <c r="C699" s="91"/>
      <c r="D699" s="78"/>
      <c r="E699" s="91"/>
      <c r="F699" s="69"/>
      <c r="G699" s="91"/>
      <c r="H699" s="70"/>
      <c r="I699" s="78"/>
    </row>
    <row r="700">
      <c r="A700" s="123"/>
      <c r="B700" s="78"/>
      <c r="C700" s="91"/>
      <c r="D700" s="78"/>
      <c r="E700" s="91"/>
      <c r="F700" s="69"/>
      <c r="G700" s="91"/>
      <c r="H700" s="70"/>
      <c r="I700" s="78"/>
    </row>
    <row r="701">
      <c r="A701" s="123"/>
      <c r="B701" s="78"/>
      <c r="C701" s="91"/>
      <c r="D701" s="78"/>
      <c r="E701" s="91"/>
      <c r="F701" s="69"/>
      <c r="G701" s="91"/>
      <c r="H701" s="70"/>
      <c r="I701" s="78"/>
    </row>
    <row r="702">
      <c r="A702" s="123"/>
      <c r="B702" s="78"/>
      <c r="C702" s="91"/>
      <c r="D702" s="78"/>
      <c r="E702" s="91"/>
      <c r="F702" s="69"/>
      <c r="G702" s="91"/>
      <c r="H702" s="70"/>
      <c r="I702" s="78"/>
    </row>
    <row r="703">
      <c r="A703" s="123"/>
      <c r="B703" s="78"/>
      <c r="C703" s="91"/>
      <c r="D703" s="78"/>
      <c r="E703" s="91"/>
      <c r="F703" s="69"/>
      <c r="G703" s="91"/>
      <c r="H703" s="70"/>
      <c r="I703" s="78"/>
    </row>
    <row r="704">
      <c r="A704" s="123"/>
      <c r="B704" s="78"/>
      <c r="C704" s="91"/>
      <c r="D704" s="78"/>
      <c r="E704" s="91"/>
      <c r="F704" s="69"/>
      <c r="G704" s="91"/>
      <c r="H704" s="70"/>
      <c r="I704" s="78"/>
    </row>
    <row r="705">
      <c r="A705" s="123"/>
      <c r="B705" s="78"/>
      <c r="C705" s="91"/>
      <c r="D705" s="78"/>
      <c r="E705" s="91"/>
      <c r="F705" s="69"/>
      <c r="G705" s="91"/>
      <c r="H705" s="70"/>
      <c r="I705" s="78"/>
    </row>
    <row r="706">
      <c r="A706" s="123"/>
      <c r="B706" s="78"/>
      <c r="C706" s="91"/>
      <c r="D706" s="78"/>
      <c r="E706" s="91"/>
      <c r="F706" s="69"/>
      <c r="G706" s="91"/>
      <c r="H706" s="70"/>
      <c r="I706" s="78"/>
    </row>
    <row r="707">
      <c r="A707" s="123"/>
      <c r="B707" s="78"/>
      <c r="C707" s="91"/>
      <c r="D707" s="78"/>
      <c r="E707" s="91"/>
      <c r="F707" s="69"/>
      <c r="G707" s="91"/>
      <c r="H707" s="70"/>
      <c r="I707" s="78"/>
    </row>
    <row r="708">
      <c r="A708" s="123"/>
      <c r="B708" s="78"/>
      <c r="C708" s="91"/>
      <c r="D708" s="78"/>
      <c r="E708" s="91"/>
      <c r="F708" s="69"/>
      <c r="G708" s="91"/>
      <c r="H708" s="70"/>
      <c r="I708" s="78"/>
    </row>
    <row r="709">
      <c r="A709" s="123"/>
      <c r="B709" s="78"/>
      <c r="C709" s="91"/>
      <c r="D709" s="78"/>
      <c r="E709" s="91"/>
      <c r="F709" s="69"/>
      <c r="G709" s="91"/>
      <c r="H709" s="70"/>
      <c r="I709" s="78"/>
    </row>
    <row r="710">
      <c r="A710" s="123"/>
      <c r="B710" s="78"/>
      <c r="C710" s="91"/>
      <c r="D710" s="78"/>
      <c r="E710" s="91"/>
      <c r="F710" s="69"/>
      <c r="G710" s="91"/>
      <c r="H710" s="70"/>
      <c r="I710" s="78"/>
    </row>
    <row r="711">
      <c r="A711" s="123"/>
      <c r="B711" s="78"/>
      <c r="C711" s="91"/>
      <c r="D711" s="78"/>
      <c r="E711" s="91"/>
      <c r="F711" s="69"/>
      <c r="G711" s="91"/>
      <c r="H711" s="70"/>
      <c r="I711" s="78"/>
    </row>
    <row r="712">
      <c r="A712" s="123"/>
      <c r="B712" s="78"/>
      <c r="C712" s="91"/>
      <c r="D712" s="78"/>
      <c r="E712" s="91"/>
      <c r="F712" s="69"/>
      <c r="G712" s="91"/>
      <c r="H712" s="70"/>
      <c r="I712" s="78"/>
    </row>
    <row r="713">
      <c r="A713" s="123"/>
      <c r="B713" s="78"/>
      <c r="C713" s="91"/>
      <c r="D713" s="78"/>
      <c r="E713" s="91"/>
      <c r="F713" s="69"/>
      <c r="G713" s="91"/>
      <c r="H713" s="70"/>
      <c r="I713" s="78"/>
    </row>
    <row r="714">
      <c r="A714" s="123"/>
      <c r="B714" s="78"/>
      <c r="C714" s="91"/>
      <c r="D714" s="78"/>
      <c r="E714" s="91"/>
      <c r="F714" s="69"/>
      <c r="G714" s="91"/>
      <c r="H714" s="70"/>
      <c r="I714" s="78"/>
    </row>
    <row r="715">
      <c r="A715" s="123"/>
      <c r="B715" s="78"/>
      <c r="C715" s="91"/>
      <c r="D715" s="78"/>
      <c r="E715" s="91"/>
      <c r="F715" s="69"/>
      <c r="G715" s="91"/>
      <c r="H715" s="70"/>
      <c r="I715" s="78"/>
    </row>
    <row r="716">
      <c r="A716" s="123"/>
      <c r="B716" s="78"/>
      <c r="C716" s="91"/>
      <c r="D716" s="78"/>
      <c r="E716" s="91"/>
      <c r="F716" s="69"/>
      <c r="G716" s="91"/>
      <c r="H716" s="70"/>
      <c r="I716" s="78"/>
    </row>
    <row r="717">
      <c r="A717" s="123"/>
      <c r="B717" s="78"/>
      <c r="C717" s="91"/>
      <c r="D717" s="78"/>
      <c r="E717" s="91"/>
      <c r="F717" s="69"/>
      <c r="G717" s="91"/>
      <c r="H717" s="70"/>
      <c r="I717" s="78"/>
    </row>
    <row r="718">
      <c r="A718" s="123"/>
      <c r="B718" s="78"/>
      <c r="C718" s="91"/>
      <c r="D718" s="78"/>
      <c r="E718" s="91"/>
      <c r="F718" s="69"/>
      <c r="G718" s="91"/>
      <c r="H718" s="70"/>
      <c r="I718" s="78"/>
    </row>
    <row r="719">
      <c r="A719" s="123"/>
      <c r="B719" s="78"/>
      <c r="C719" s="91"/>
      <c r="D719" s="78"/>
      <c r="E719" s="91"/>
      <c r="F719" s="69"/>
      <c r="G719" s="91"/>
      <c r="H719" s="70"/>
      <c r="I719" s="78"/>
    </row>
    <row r="720">
      <c r="A720" s="123"/>
      <c r="B720" s="78"/>
      <c r="C720" s="91"/>
      <c r="D720" s="78"/>
      <c r="E720" s="91"/>
      <c r="F720" s="69"/>
      <c r="G720" s="91"/>
      <c r="H720" s="70"/>
      <c r="I720" s="78"/>
    </row>
    <row r="721">
      <c r="A721" s="123"/>
      <c r="B721" s="78"/>
      <c r="C721" s="91"/>
      <c r="D721" s="78"/>
      <c r="E721" s="91"/>
      <c r="F721" s="69"/>
      <c r="G721" s="91"/>
      <c r="H721" s="70"/>
      <c r="I721" s="78"/>
    </row>
    <row r="722">
      <c r="A722" s="123"/>
      <c r="B722" s="78"/>
      <c r="C722" s="91"/>
      <c r="D722" s="78"/>
      <c r="E722" s="91"/>
      <c r="F722" s="69"/>
      <c r="G722" s="91"/>
      <c r="H722" s="70"/>
      <c r="I722" s="78"/>
    </row>
    <row r="723">
      <c r="A723" s="123"/>
      <c r="B723" s="78"/>
      <c r="C723" s="91"/>
      <c r="D723" s="78"/>
      <c r="E723" s="91"/>
      <c r="F723" s="69"/>
      <c r="G723" s="91"/>
      <c r="H723" s="70"/>
      <c r="I723" s="78"/>
    </row>
    <row r="724">
      <c r="A724" s="123"/>
      <c r="B724" s="78"/>
      <c r="C724" s="91"/>
      <c r="D724" s="78"/>
      <c r="E724" s="91"/>
      <c r="F724" s="69"/>
      <c r="G724" s="91"/>
      <c r="H724" s="70"/>
      <c r="I724" s="78"/>
    </row>
    <row r="725">
      <c r="A725" s="123"/>
      <c r="B725" s="78"/>
      <c r="C725" s="91"/>
      <c r="D725" s="78"/>
      <c r="E725" s="91"/>
      <c r="F725" s="69"/>
      <c r="G725" s="91"/>
      <c r="H725" s="70"/>
      <c r="I725" s="78"/>
    </row>
    <row r="726">
      <c r="A726" s="123"/>
      <c r="B726" s="78"/>
      <c r="C726" s="91"/>
      <c r="D726" s="78"/>
      <c r="E726" s="91"/>
      <c r="F726" s="69"/>
      <c r="G726" s="91"/>
      <c r="H726" s="70"/>
      <c r="I726" s="78"/>
    </row>
    <row r="727">
      <c r="A727" s="123"/>
      <c r="B727" s="78"/>
      <c r="C727" s="91"/>
      <c r="D727" s="78"/>
      <c r="E727" s="91"/>
      <c r="F727" s="69"/>
      <c r="G727" s="91"/>
      <c r="H727" s="70"/>
      <c r="I727" s="78"/>
    </row>
    <row r="728">
      <c r="A728" s="123"/>
      <c r="B728" s="78"/>
      <c r="C728" s="91"/>
      <c r="D728" s="78"/>
      <c r="E728" s="91"/>
      <c r="F728" s="69"/>
      <c r="G728" s="91"/>
      <c r="H728" s="70"/>
      <c r="I728" s="78"/>
    </row>
    <row r="729">
      <c r="A729" s="123"/>
      <c r="B729" s="78"/>
      <c r="C729" s="91"/>
      <c r="D729" s="78"/>
      <c r="E729" s="91"/>
      <c r="F729" s="69"/>
      <c r="G729" s="91"/>
      <c r="H729" s="70"/>
      <c r="I729" s="78"/>
    </row>
    <row r="730">
      <c r="A730" s="123"/>
      <c r="B730" s="78"/>
      <c r="C730" s="91"/>
      <c r="D730" s="78"/>
      <c r="E730" s="91"/>
      <c r="F730" s="69"/>
      <c r="G730" s="91"/>
      <c r="H730" s="70"/>
      <c r="I730" s="78"/>
    </row>
    <row r="731">
      <c r="A731" s="123"/>
      <c r="B731" s="78"/>
      <c r="C731" s="91"/>
      <c r="D731" s="78"/>
      <c r="E731" s="91"/>
      <c r="F731" s="69"/>
      <c r="G731" s="91"/>
      <c r="H731" s="70"/>
      <c r="I731" s="78"/>
    </row>
    <row r="732">
      <c r="A732" s="123"/>
      <c r="B732" s="78"/>
      <c r="C732" s="91"/>
      <c r="D732" s="78"/>
      <c r="E732" s="91"/>
      <c r="F732" s="69"/>
      <c r="G732" s="91"/>
      <c r="H732" s="70"/>
      <c r="I732" s="78"/>
    </row>
    <row r="733">
      <c r="A733" s="123"/>
      <c r="B733" s="78"/>
      <c r="C733" s="91"/>
      <c r="D733" s="78"/>
      <c r="E733" s="91"/>
      <c r="F733" s="69"/>
      <c r="G733" s="91"/>
      <c r="H733" s="70"/>
      <c r="I733" s="78"/>
    </row>
    <row r="734">
      <c r="A734" s="123"/>
      <c r="B734" s="78"/>
      <c r="C734" s="91"/>
      <c r="D734" s="78"/>
      <c r="E734" s="91"/>
      <c r="F734" s="69"/>
      <c r="G734" s="91"/>
      <c r="H734" s="70"/>
      <c r="I734" s="78"/>
    </row>
    <row r="735">
      <c r="A735" s="123"/>
      <c r="B735" s="78"/>
      <c r="C735" s="91"/>
      <c r="D735" s="78"/>
      <c r="E735" s="91"/>
      <c r="F735" s="69"/>
      <c r="G735" s="91"/>
      <c r="H735" s="70"/>
      <c r="I735" s="78"/>
    </row>
    <row r="736">
      <c r="A736" s="123"/>
      <c r="B736" s="78"/>
      <c r="C736" s="91"/>
      <c r="D736" s="78"/>
      <c r="E736" s="91"/>
      <c r="F736" s="69"/>
      <c r="G736" s="91"/>
      <c r="H736" s="70"/>
      <c r="I736" s="78"/>
    </row>
    <row r="737">
      <c r="A737" s="123"/>
      <c r="B737" s="78"/>
      <c r="C737" s="91"/>
      <c r="D737" s="78"/>
      <c r="E737" s="91"/>
      <c r="F737" s="69"/>
      <c r="G737" s="91"/>
      <c r="H737" s="70"/>
      <c r="I737" s="78"/>
    </row>
    <row r="738">
      <c r="A738" s="123"/>
      <c r="B738" s="78"/>
      <c r="C738" s="91"/>
      <c r="D738" s="78"/>
      <c r="E738" s="91"/>
      <c r="F738" s="69"/>
      <c r="G738" s="91"/>
      <c r="H738" s="70"/>
      <c r="I738" s="78"/>
    </row>
    <row r="739">
      <c r="A739" s="123"/>
      <c r="B739" s="78"/>
      <c r="C739" s="91"/>
      <c r="D739" s="78"/>
      <c r="E739" s="91"/>
      <c r="F739" s="69"/>
      <c r="G739" s="91"/>
      <c r="H739" s="70"/>
      <c r="I739" s="78"/>
    </row>
    <row r="740">
      <c r="A740" s="123"/>
      <c r="B740" s="78"/>
      <c r="C740" s="91"/>
      <c r="D740" s="78"/>
      <c r="E740" s="91"/>
      <c r="F740" s="69"/>
      <c r="G740" s="91"/>
      <c r="H740" s="70"/>
      <c r="I740" s="78"/>
    </row>
    <row r="741">
      <c r="A741" s="123"/>
      <c r="B741" s="78"/>
      <c r="C741" s="91"/>
      <c r="D741" s="78"/>
      <c r="E741" s="91"/>
      <c r="F741" s="69"/>
      <c r="G741" s="91"/>
      <c r="H741" s="70"/>
      <c r="I741" s="78"/>
    </row>
    <row r="742">
      <c r="A742" s="123"/>
      <c r="B742" s="78"/>
      <c r="C742" s="91"/>
      <c r="D742" s="78"/>
      <c r="E742" s="91"/>
      <c r="F742" s="69"/>
      <c r="G742" s="91"/>
      <c r="H742" s="70"/>
      <c r="I742" s="78"/>
    </row>
    <row r="743">
      <c r="A743" s="123"/>
      <c r="B743" s="78"/>
      <c r="C743" s="91"/>
      <c r="D743" s="78"/>
      <c r="E743" s="91"/>
      <c r="F743" s="69"/>
      <c r="G743" s="91"/>
      <c r="H743" s="70"/>
      <c r="I743" s="78"/>
    </row>
    <row r="744">
      <c r="A744" s="123"/>
      <c r="B744" s="78"/>
      <c r="C744" s="91"/>
      <c r="D744" s="78"/>
      <c r="E744" s="91"/>
      <c r="F744" s="69"/>
      <c r="G744" s="91"/>
      <c r="H744" s="70"/>
      <c r="I744" s="78"/>
    </row>
    <row r="745">
      <c r="A745" s="123"/>
      <c r="B745" s="78"/>
      <c r="C745" s="91"/>
      <c r="D745" s="78"/>
      <c r="E745" s="91"/>
      <c r="F745" s="69"/>
      <c r="G745" s="91"/>
      <c r="H745" s="70"/>
      <c r="I745" s="78"/>
    </row>
    <row r="746">
      <c r="A746" s="123"/>
      <c r="B746" s="78"/>
      <c r="C746" s="91"/>
      <c r="D746" s="78"/>
      <c r="E746" s="91"/>
      <c r="F746" s="69"/>
      <c r="G746" s="91"/>
      <c r="H746" s="70"/>
      <c r="I746" s="78"/>
    </row>
    <row r="747">
      <c r="A747" s="123"/>
      <c r="B747" s="78"/>
      <c r="C747" s="91"/>
      <c r="D747" s="78"/>
      <c r="E747" s="91"/>
      <c r="F747" s="69"/>
      <c r="G747" s="91"/>
      <c r="H747" s="70"/>
      <c r="I747" s="78"/>
    </row>
    <row r="748">
      <c r="A748" s="123"/>
      <c r="B748" s="78"/>
      <c r="C748" s="91"/>
      <c r="D748" s="78"/>
      <c r="E748" s="91"/>
      <c r="F748" s="69"/>
      <c r="G748" s="91"/>
      <c r="H748" s="70"/>
      <c r="I748" s="78"/>
    </row>
    <row r="749">
      <c r="A749" s="123"/>
      <c r="B749" s="78"/>
      <c r="C749" s="91"/>
      <c r="D749" s="78"/>
      <c r="E749" s="91"/>
      <c r="F749" s="69"/>
      <c r="G749" s="91"/>
      <c r="H749" s="70"/>
      <c r="I749" s="78"/>
    </row>
    <row r="750">
      <c r="A750" s="123"/>
      <c r="B750" s="78"/>
      <c r="C750" s="91"/>
      <c r="D750" s="78"/>
      <c r="E750" s="91"/>
      <c r="F750" s="69"/>
      <c r="G750" s="91"/>
      <c r="H750" s="70"/>
      <c r="I750" s="78"/>
    </row>
    <row r="751">
      <c r="A751" s="123"/>
      <c r="B751" s="78"/>
      <c r="C751" s="91"/>
      <c r="D751" s="78"/>
      <c r="E751" s="91"/>
      <c r="F751" s="69"/>
      <c r="G751" s="91"/>
      <c r="H751" s="70"/>
      <c r="I751" s="78"/>
    </row>
    <row r="752">
      <c r="A752" s="123"/>
      <c r="B752" s="78"/>
      <c r="C752" s="91"/>
      <c r="D752" s="78"/>
      <c r="E752" s="91"/>
      <c r="F752" s="69"/>
      <c r="G752" s="91"/>
      <c r="H752" s="70"/>
      <c r="I752" s="78"/>
    </row>
    <row r="753">
      <c r="A753" s="123"/>
      <c r="B753" s="78"/>
      <c r="C753" s="91"/>
      <c r="D753" s="78"/>
      <c r="E753" s="91"/>
      <c r="F753" s="69"/>
      <c r="G753" s="91"/>
      <c r="H753" s="70"/>
      <c r="I753" s="78"/>
    </row>
    <row r="754">
      <c r="A754" s="123"/>
      <c r="B754" s="78"/>
      <c r="C754" s="91"/>
      <c r="D754" s="78"/>
      <c r="E754" s="91"/>
      <c r="F754" s="69"/>
      <c r="G754" s="91"/>
      <c r="H754" s="70"/>
      <c r="I754" s="78"/>
    </row>
    <row r="755">
      <c r="A755" s="123"/>
      <c r="B755" s="78"/>
      <c r="C755" s="91"/>
      <c r="D755" s="78"/>
      <c r="E755" s="91"/>
      <c r="F755" s="69"/>
      <c r="G755" s="91"/>
      <c r="H755" s="70"/>
      <c r="I755" s="78"/>
    </row>
    <row r="756">
      <c r="A756" s="123"/>
      <c r="B756" s="78"/>
      <c r="C756" s="91"/>
      <c r="D756" s="78"/>
      <c r="E756" s="91"/>
      <c r="F756" s="69"/>
      <c r="G756" s="91"/>
      <c r="H756" s="70"/>
      <c r="I756" s="78"/>
    </row>
    <row r="757">
      <c r="A757" s="123"/>
      <c r="B757" s="78"/>
      <c r="C757" s="91"/>
      <c r="D757" s="78"/>
      <c r="E757" s="91"/>
      <c r="F757" s="69"/>
      <c r="G757" s="91"/>
      <c r="H757" s="70"/>
      <c r="I757" s="78"/>
    </row>
    <row r="758">
      <c r="A758" s="123"/>
      <c r="B758" s="78"/>
      <c r="C758" s="91"/>
      <c r="D758" s="78"/>
      <c r="E758" s="91"/>
      <c r="F758" s="69"/>
      <c r="G758" s="91"/>
      <c r="H758" s="70"/>
      <c r="I758" s="78"/>
    </row>
    <row r="759">
      <c r="A759" s="123"/>
      <c r="B759" s="78"/>
      <c r="C759" s="91"/>
      <c r="D759" s="78"/>
      <c r="E759" s="91"/>
      <c r="F759" s="69"/>
      <c r="G759" s="91"/>
      <c r="H759" s="70"/>
      <c r="I759" s="78"/>
    </row>
    <row r="760">
      <c r="A760" s="123"/>
      <c r="B760" s="78"/>
      <c r="C760" s="91"/>
      <c r="D760" s="78"/>
      <c r="E760" s="91"/>
      <c r="F760" s="69"/>
      <c r="G760" s="91"/>
      <c r="H760" s="70"/>
      <c r="I760" s="78"/>
    </row>
    <row r="761">
      <c r="A761" s="123"/>
      <c r="B761" s="78"/>
      <c r="C761" s="91"/>
      <c r="D761" s="78"/>
      <c r="E761" s="91"/>
      <c r="F761" s="69"/>
      <c r="G761" s="91"/>
      <c r="H761" s="70"/>
      <c r="I761" s="78"/>
    </row>
    <row r="762">
      <c r="A762" s="123"/>
      <c r="B762" s="78"/>
      <c r="C762" s="91"/>
      <c r="D762" s="78"/>
      <c r="E762" s="91"/>
      <c r="F762" s="69"/>
      <c r="G762" s="91"/>
      <c r="H762" s="70"/>
      <c r="I762" s="78"/>
    </row>
    <row r="763">
      <c r="A763" s="123"/>
      <c r="B763" s="78"/>
      <c r="C763" s="91"/>
      <c r="D763" s="78"/>
      <c r="E763" s="91"/>
      <c r="F763" s="69"/>
      <c r="G763" s="91"/>
      <c r="H763" s="70"/>
      <c r="I763" s="78"/>
    </row>
    <row r="764">
      <c r="A764" s="123"/>
      <c r="B764" s="78"/>
      <c r="C764" s="91"/>
      <c r="D764" s="78"/>
      <c r="E764" s="91"/>
      <c r="F764" s="69"/>
      <c r="G764" s="91"/>
      <c r="H764" s="70"/>
      <c r="I764" s="78"/>
    </row>
    <row r="765">
      <c r="A765" s="123"/>
      <c r="B765" s="78"/>
      <c r="C765" s="91"/>
      <c r="D765" s="78"/>
      <c r="E765" s="91"/>
      <c r="F765" s="69"/>
      <c r="G765" s="91"/>
      <c r="H765" s="70"/>
      <c r="I765" s="78"/>
    </row>
    <row r="766">
      <c r="A766" s="123"/>
      <c r="B766" s="78"/>
      <c r="C766" s="91"/>
      <c r="D766" s="78"/>
      <c r="E766" s="91"/>
      <c r="F766" s="69"/>
      <c r="G766" s="91"/>
      <c r="H766" s="70"/>
      <c r="I766" s="78"/>
    </row>
    <row r="767">
      <c r="A767" s="123"/>
      <c r="B767" s="78"/>
      <c r="C767" s="91"/>
      <c r="D767" s="78"/>
      <c r="E767" s="91"/>
      <c r="F767" s="69"/>
      <c r="G767" s="91"/>
      <c r="H767" s="70"/>
      <c r="I767" s="78"/>
    </row>
    <row r="768">
      <c r="A768" s="123"/>
      <c r="B768" s="78"/>
      <c r="C768" s="91"/>
      <c r="D768" s="78"/>
      <c r="E768" s="91"/>
      <c r="F768" s="69"/>
      <c r="G768" s="91"/>
      <c r="H768" s="70"/>
      <c r="I768" s="78"/>
    </row>
    <row r="769">
      <c r="A769" s="123"/>
      <c r="B769" s="78"/>
      <c r="C769" s="91"/>
      <c r="D769" s="78"/>
      <c r="E769" s="91"/>
      <c r="F769" s="69"/>
      <c r="G769" s="91"/>
      <c r="H769" s="70"/>
      <c r="I769" s="78"/>
    </row>
    <row r="770">
      <c r="A770" s="123"/>
      <c r="B770" s="78"/>
      <c r="C770" s="91"/>
      <c r="D770" s="78"/>
      <c r="E770" s="91"/>
      <c r="F770" s="69"/>
      <c r="G770" s="91"/>
      <c r="H770" s="70"/>
      <c r="I770" s="78"/>
    </row>
    <row r="771">
      <c r="A771" s="123"/>
      <c r="B771" s="78"/>
      <c r="C771" s="91"/>
      <c r="D771" s="78"/>
      <c r="E771" s="91"/>
      <c r="F771" s="69"/>
      <c r="G771" s="91"/>
      <c r="H771" s="70"/>
      <c r="I771" s="78"/>
    </row>
    <row r="772">
      <c r="A772" s="123"/>
      <c r="B772" s="78"/>
      <c r="C772" s="91"/>
      <c r="D772" s="78"/>
      <c r="E772" s="91"/>
      <c r="F772" s="69"/>
      <c r="G772" s="91"/>
      <c r="H772" s="70"/>
      <c r="I772" s="78"/>
    </row>
    <row r="773">
      <c r="A773" s="123"/>
      <c r="B773" s="78"/>
      <c r="C773" s="91"/>
      <c r="D773" s="78"/>
      <c r="E773" s="91"/>
      <c r="F773" s="69"/>
      <c r="G773" s="91"/>
      <c r="H773" s="70"/>
      <c r="I773" s="78"/>
    </row>
    <row r="774">
      <c r="A774" s="123"/>
      <c r="B774" s="78"/>
      <c r="C774" s="91"/>
      <c r="D774" s="78"/>
      <c r="E774" s="91"/>
      <c r="F774" s="69"/>
      <c r="G774" s="91"/>
      <c r="H774" s="70"/>
      <c r="I774" s="78"/>
    </row>
    <row r="775">
      <c r="A775" s="123"/>
      <c r="B775" s="78"/>
      <c r="C775" s="91"/>
      <c r="D775" s="78"/>
      <c r="E775" s="91"/>
      <c r="F775" s="69"/>
      <c r="G775" s="91"/>
      <c r="H775" s="70"/>
      <c r="I775" s="78"/>
    </row>
    <row r="776">
      <c r="A776" s="123"/>
      <c r="B776" s="78"/>
      <c r="C776" s="91"/>
      <c r="D776" s="78"/>
      <c r="E776" s="91"/>
      <c r="F776" s="69"/>
      <c r="G776" s="91"/>
      <c r="H776" s="70"/>
      <c r="I776" s="78"/>
    </row>
    <row r="777">
      <c r="A777" s="123"/>
      <c r="B777" s="78"/>
      <c r="C777" s="91"/>
      <c r="D777" s="78"/>
      <c r="E777" s="91"/>
      <c r="F777" s="69"/>
      <c r="G777" s="91"/>
      <c r="H777" s="70"/>
      <c r="I777" s="78"/>
    </row>
    <row r="778">
      <c r="A778" s="123"/>
      <c r="B778" s="78"/>
      <c r="C778" s="91"/>
      <c r="D778" s="78"/>
      <c r="E778" s="91"/>
      <c r="F778" s="69"/>
      <c r="G778" s="91"/>
      <c r="H778" s="70"/>
      <c r="I778" s="78"/>
    </row>
    <row r="779">
      <c r="A779" s="123"/>
      <c r="B779" s="78"/>
      <c r="C779" s="91"/>
      <c r="D779" s="78"/>
      <c r="E779" s="91"/>
      <c r="F779" s="69"/>
      <c r="G779" s="91"/>
      <c r="H779" s="70"/>
      <c r="I779" s="78"/>
    </row>
    <row r="780">
      <c r="A780" s="123"/>
      <c r="B780" s="78"/>
      <c r="C780" s="91"/>
      <c r="D780" s="78"/>
      <c r="E780" s="91"/>
      <c r="F780" s="69"/>
      <c r="G780" s="91"/>
      <c r="H780" s="70"/>
      <c r="I780" s="78"/>
    </row>
    <row r="781">
      <c r="A781" s="123"/>
      <c r="B781" s="78"/>
      <c r="C781" s="91"/>
      <c r="D781" s="78"/>
      <c r="E781" s="91"/>
      <c r="F781" s="69"/>
      <c r="G781" s="91"/>
      <c r="H781" s="70"/>
      <c r="I781" s="78"/>
    </row>
    <row r="782">
      <c r="A782" s="123"/>
      <c r="B782" s="78"/>
      <c r="C782" s="91"/>
      <c r="D782" s="78"/>
      <c r="E782" s="91"/>
      <c r="F782" s="69"/>
      <c r="G782" s="91"/>
      <c r="H782" s="70"/>
      <c r="I782" s="78"/>
    </row>
    <row r="783">
      <c r="A783" s="123"/>
      <c r="B783" s="78"/>
      <c r="C783" s="91"/>
      <c r="D783" s="78"/>
      <c r="E783" s="91"/>
      <c r="F783" s="69"/>
      <c r="G783" s="91"/>
      <c r="H783" s="70"/>
      <c r="I783" s="78"/>
    </row>
    <row r="784">
      <c r="A784" s="123"/>
      <c r="B784" s="78"/>
      <c r="C784" s="91"/>
      <c r="D784" s="78"/>
      <c r="E784" s="91"/>
      <c r="F784" s="69"/>
      <c r="G784" s="91"/>
      <c r="H784" s="70"/>
      <c r="I784" s="78"/>
    </row>
    <row r="785">
      <c r="A785" s="123"/>
      <c r="B785" s="78"/>
      <c r="C785" s="91"/>
      <c r="D785" s="78"/>
      <c r="E785" s="91"/>
      <c r="F785" s="69"/>
      <c r="G785" s="91"/>
      <c r="H785" s="70"/>
      <c r="I785" s="78"/>
    </row>
    <row r="786">
      <c r="A786" s="123"/>
      <c r="B786" s="78"/>
      <c r="C786" s="91"/>
      <c r="D786" s="78"/>
      <c r="E786" s="91"/>
      <c r="F786" s="69"/>
      <c r="G786" s="91"/>
      <c r="H786" s="70"/>
      <c r="I786" s="78"/>
    </row>
    <row r="787">
      <c r="A787" s="123"/>
      <c r="B787" s="78"/>
      <c r="C787" s="91"/>
      <c r="D787" s="78"/>
      <c r="E787" s="91"/>
      <c r="F787" s="69"/>
      <c r="G787" s="91"/>
      <c r="H787" s="70"/>
      <c r="I787" s="78"/>
    </row>
    <row r="788">
      <c r="A788" s="123"/>
      <c r="B788" s="78"/>
      <c r="C788" s="91"/>
      <c r="D788" s="78"/>
      <c r="E788" s="91"/>
      <c r="F788" s="69"/>
      <c r="G788" s="91"/>
      <c r="H788" s="70"/>
      <c r="I788" s="78"/>
    </row>
    <row r="789">
      <c r="A789" s="123"/>
      <c r="B789" s="78"/>
      <c r="C789" s="91"/>
      <c r="D789" s="78"/>
      <c r="E789" s="91"/>
      <c r="F789" s="69"/>
      <c r="G789" s="91"/>
      <c r="H789" s="70"/>
      <c r="I789" s="78"/>
    </row>
    <row r="790">
      <c r="A790" s="123"/>
      <c r="B790" s="78"/>
      <c r="C790" s="91"/>
      <c r="D790" s="78"/>
      <c r="E790" s="91"/>
      <c r="F790" s="69"/>
      <c r="G790" s="91"/>
      <c r="H790" s="70"/>
      <c r="I790" s="78"/>
    </row>
    <row r="791">
      <c r="A791" s="123"/>
      <c r="B791" s="78"/>
      <c r="C791" s="91"/>
      <c r="D791" s="78"/>
      <c r="E791" s="91"/>
      <c r="F791" s="69"/>
      <c r="G791" s="91"/>
      <c r="H791" s="70"/>
      <c r="I791" s="78"/>
    </row>
    <row r="792">
      <c r="A792" s="123"/>
      <c r="B792" s="78"/>
      <c r="C792" s="91"/>
      <c r="D792" s="78"/>
      <c r="E792" s="91"/>
      <c r="F792" s="69"/>
      <c r="G792" s="91"/>
      <c r="H792" s="70"/>
      <c r="I792" s="78"/>
    </row>
    <row r="793">
      <c r="A793" s="123"/>
      <c r="B793" s="78"/>
      <c r="C793" s="91"/>
      <c r="D793" s="78"/>
      <c r="E793" s="91"/>
      <c r="F793" s="69"/>
      <c r="G793" s="91"/>
      <c r="H793" s="70"/>
      <c r="I793" s="78"/>
    </row>
    <row r="794">
      <c r="A794" s="123"/>
      <c r="B794" s="78"/>
      <c r="C794" s="91"/>
      <c r="D794" s="78"/>
      <c r="E794" s="91"/>
      <c r="F794" s="69"/>
      <c r="G794" s="91"/>
      <c r="H794" s="70"/>
      <c r="I794" s="78"/>
    </row>
    <row r="795">
      <c r="A795" s="123"/>
      <c r="B795" s="78"/>
      <c r="C795" s="91"/>
      <c r="D795" s="78"/>
      <c r="E795" s="91"/>
      <c r="F795" s="69"/>
      <c r="G795" s="91"/>
      <c r="H795" s="70"/>
      <c r="I795" s="78"/>
    </row>
    <row r="796">
      <c r="A796" s="123"/>
      <c r="B796" s="78"/>
      <c r="C796" s="91"/>
      <c r="D796" s="78"/>
      <c r="E796" s="91"/>
      <c r="F796" s="69"/>
      <c r="G796" s="91"/>
      <c r="H796" s="70"/>
      <c r="I796" s="78"/>
    </row>
    <row r="797">
      <c r="A797" s="123"/>
      <c r="B797" s="78"/>
      <c r="C797" s="91"/>
      <c r="D797" s="78"/>
      <c r="E797" s="91"/>
      <c r="F797" s="69"/>
      <c r="G797" s="91"/>
      <c r="H797" s="70"/>
      <c r="I797" s="78"/>
    </row>
    <row r="798">
      <c r="A798" s="123"/>
      <c r="B798" s="78"/>
      <c r="C798" s="91"/>
      <c r="D798" s="78"/>
      <c r="E798" s="91"/>
      <c r="F798" s="69"/>
      <c r="G798" s="91"/>
      <c r="H798" s="70"/>
      <c r="I798" s="78"/>
    </row>
    <row r="799">
      <c r="A799" s="123"/>
      <c r="B799" s="78"/>
      <c r="C799" s="91"/>
      <c r="D799" s="78"/>
      <c r="E799" s="91"/>
      <c r="F799" s="69"/>
      <c r="G799" s="91"/>
      <c r="H799" s="70"/>
      <c r="I799" s="78"/>
    </row>
    <row r="800">
      <c r="A800" s="123"/>
      <c r="B800" s="78"/>
      <c r="C800" s="91"/>
      <c r="D800" s="78"/>
      <c r="E800" s="91"/>
      <c r="F800" s="69"/>
      <c r="G800" s="91"/>
      <c r="H800" s="70"/>
      <c r="I800" s="78"/>
    </row>
    <row r="801">
      <c r="A801" s="123"/>
      <c r="B801" s="78"/>
      <c r="C801" s="91"/>
      <c r="D801" s="78"/>
      <c r="E801" s="91"/>
      <c r="F801" s="69"/>
      <c r="G801" s="91"/>
      <c r="H801" s="70"/>
      <c r="I801" s="78"/>
    </row>
    <row r="802">
      <c r="A802" s="123"/>
      <c r="B802" s="78"/>
      <c r="C802" s="91"/>
      <c r="D802" s="78"/>
      <c r="E802" s="91"/>
      <c r="F802" s="69"/>
      <c r="G802" s="91"/>
      <c r="H802" s="70"/>
      <c r="I802" s="78"/>
    </row>
    <row r="803">
      <c r="A803" s="123"/>
      <c r="B803" s="78"/>
      <c r="C803" s="91"/>
      <c r="D803" s="78"/>
      <c r="E803" s="91"/>
      <c r="F803" s="69"/>
      <c r="G803" s="91"/>
      <c r="H803" s="70"/>
      <c r="I803" s="78"/>
    </row>
    <row r="804">
      <c r="A804" s="123"/>
      <c r="B804" s="78"/>
      <c r="C804" s="91"/>
      <c r="D804" s="78"/>
      <c r="E804" s="91"/>
      <c r="F804" s="69"/>
      <c r="G804" s="91"/>
      <c r="H804" s="70"/>
      <c r="I804" s="78"/>
    </row>
    <row r="805">
      <c r="A805" s="123"/>
      <c r="B805" s="78"/>
      <c r="C805" s="91"/>
      <c r="D805" s="78"/>
      <c r="E805" s="91"/>
      <c r="F805" s="69"/>
      <c r="G805" s="91"/>
      <c r="H805" s="70"/>
      <c r="I805" s="78"/>
    </row>
    <row r="806">
      <c r="A806" s="123"/>
      <c r="B806" s="78"/>
      <c r="C806" s="91"/>
      <c r="D806" s="78"/>
      <c r="E806" s="91"/>
      <c r="F806" s="69"/>
      <c r="G806" s="91"/>
      <c r="H806" s="70"/>
      <c r="I806" s="78"/>
    </row>
    <row r="807">
      <c r="A807" s="123"/>
      <c r="B807" s="78"/>
      <c r="C807" s="91"/>
      <c r="D807" s="78"/>
      <c r="E807" s="91"/>
      <c r="F807" s="69"/>
      <c r="G807" s="91"/>
      <c r="H807" s="70"/>
      <c r="I807" s="78"/>
    </row>
    <row r="808">
      <c r="A808" s="123"/>
      <c r="B808" s="78"/>
      <c r="C808" s="91"/>
      <c r="D808" s="78"/>
      <c r="E808" s="91"/>
      <c r="F808" s="69"/>
      <c r="G808" s="91"/>
      <c r="H808" s="70"/>
      <c r="I808" s="78"/>
    </row>
    <row r="809">
      <c r="A809" s="123"/>
      <c r="B809" s="78"/>
      <c r="C809" s="91"/>
      <c r="D809" s="78"/>
      <c r="E809" s="91"/>
      <c r="F809" s="69"/>
      <c r="G809" s="91"/>
      <c r="H809" s="70"/>
      <c r="I809" s="78"/>
    </row>
    <row r="810">
      <c r="A810" s="123"/>
      <c r="B810" s="78"/>
      <c r="C810" s="91"/>
      <c r="D810" s="78"/>
      <c r="E810" s="91"/>
      <c r="F810" s="69"/>
      <c r="G810" s="91"/>
      <c r="H810" s="70"/>
      <c r="I810" s="78"/>
    </row>
    <row r="811">
      <c r="A811" s="123"/>
      <c r="B811" s="78"/>
      <c r="C811" s="91"/>
      <c r="D811" s="78"/>
      <c r="E811" s="91"/>
      <c r="F811" s="69"/>
      <c r="G811" s="91"/>
      <c r="H811" s="70"/>
      <c r="I811" s="78"/>
    </row>
    <row r="812">
      <c r="A812" s="123"/>
      <c r="B812" s="78"/>
      <c r="C812" s="91"/>
      <c r="D812" s="78"/>
      <c r="E812" s="91"/>
      <c r="F812" s="69"/>
      <c r="G812" s="91"/>
      <c r="H812" s="70"/>
      <c r="I812" s="78"/>
    </row>
    <row r="813">
      <c r="A813" s="123"/>
      <c r="B813" s="78"/>
      <c r="C813" s="91"/>
      <c r="D813" s="78"/>
      <c r="E813" s="91"/>
      <c r="F813" s="69"/>
      <c r="G813" s="91"/>
      <c r="H813" s="70"/>
      <c r="I813" s="78"/>
    </row>
    <row r="814">
      <c r="A814" s="123"/>
      <c r="B814" s="78"/>
      <c r="C814" s="91"/>
      <c r="D814" s="78"/>
      <c r="E814" s="91"/>
      <c r="F814" s="69"/>
      <c r="G814" s="91"/>
      <c r="H814" s="70"/>
      <c r="I814" s="78"/>
    </row>
    <row r="815">
      <c r="A815" s="123"/>
      <c r="B815" s="78"/>
      <c r="C815" s="91"/>
      <c r="D815" s="78"/>
      <c r="E815" s="91"/>
      <c r="F815" s="69"/>
      <c r="G815" s="91"/>
      <c r="H815" s="70"/>
      <c r="I815" s="78"/>
    </row>
    <row r="816">
      <c r="A816" s="123"/>
      <c r="B816" s="78"/>
      <c r="C816" s="91"/>
      <c r="D816" s="78"/>
      <c r="E816" s="91"/>
      <c r="F816" s="69"/>
      <c r="G816" s="91"/>
      <c r="H816" s="70"/>
      <c r="I816" s="78"/>
    </row>
    <row r="817">
      <c r="A817" s="123"/>
      <c r="B817" s="78"/>
      <c r="C817" s="91"/>
      <c r="D817" s="78"/>
      <c r="E817" s="91"/>
      <c r="F817" s="69"/>
      <c r="G817" s="91"/>
      <c r="H817" s="70"/>
      <c r="I817" s="78"/>
    </row>
    <row r="818">
      <c r="A818" s="123"/>
      <c r="B818" s="78"/>
      <c r="C818" s="91"/>
      <c r="D818" s="78"/>
      <c r="E818" s="91"/>
      <c r="F818" s="69"/>
      <c r="G818" s="91"/>
      <c r="H818" s="70"/>
      <c r="I818" s="78"/>
    </row>
    <row r="819">
      <c r="A819" s="123"/>
      <c r="B819" s="78"/>
      <c r="C819" s="91"/>
      <c r="D819" s="78"/>
      <c r="E819" s="91"/>
      <c r="F819" s="69"/>
      <c r="G819" s="91"/>
      <c r="H819" s="70"/>
      <c r="I819" s="78"/>
    </row>
    <row r="820">
      <c r="A820" s="123"/>
      <c r="B820" s="78"/>
      <c r="C820" s="91"/>
      <c r="D820" s="78"/>
      <c r="E820" s="91"/>
      <c r="F820" s="69"/>
      <c r="G820" s="91"/>
      <c r="H820" s="70"/>
      <c r="I820" s="78"/>
    </row>
    <row r="821">
      <c r="A821" s="123"/>
      <c r="B821" s="78"/>
      <c r="C821" s="91"/>
      <c r="D821" s="78"/>
      <c r="E821" s="91"/>
      <c r="F821" s="69"/>
      <c r="G821" s="91"/>
      <c r="H821" s="70"/>
      <c r="I821" s="78"/>
    </row>
    <row r="822">
      <c r="A822" s="123"/>
      <c r="B822" s="78"/>
      <c r="C822" s="91"/>
      <c r="D822" s="78"/>
      <c r="E822" s="91"/>
      <c r="F822" s="69"/>
      <c r="G822" s="91"/>
      <c r="H822" s="70"/>
      <c r="I822" s="78"/>
    </row>
    <row r="823">
      <c r="A823" s="123"/>
      <c r="B823" s="78"/>
      <c r="C823" s="91"/>
      <c r="D823" s="78"/>
      <c r="E823" s="91"/>
      <c r="F823" s="69"/>
      <c r="G823" s="91"/>
      <c r="H823" s="70"/>
      <c r="I823" s="78"/>
    </row>
    <row r="824">
      <c r="A824" s="123"/>
      <c r="B824" s="78"/>
      <c r="C824" s="91"/>
      <c r="D824" s="78"/>
      <c r="E824" s="91"/>
      <c r="F824" s="69"/>
      <c r="G824" s="91"/>
      <c r="H824" s="70"/>
      <c r="I824" s="78"/>
    </row>
    <row r="825">
      <c r="A825" s="123"/>
      <c r="B825" s="78"/>
      <c r="C825" s="91"/>
      <c r="D825" s="78"/>
      <c r="E825" s="91"/>
      <c r="F825" s="69"/>
      <c r="G825" s="91"/>
      <c r="H825" s="70"/>
      <c r="I825" s="78"/>
    </row>
    <row r="826">
      <c r="A826" s="123"/>
      <c r="B826" s="78"/>
      <c r="C826" s="91"/>
      <c r="D826" s="78"/>
      <c r="E826" s="91"/>
      <c r="F826" s="69"/>
      <c r="G826" s="91"/>
      <c r="H826" s="70"/>
      <c r="I826" s="78"/>
    </row>
    <row r="827">
      <c r="A827" s="123"/>
      <c r="B827" s="78"/>
      <c r="C827" s="91"/>
      <c r="D827" s="78"/>
      <c r="E827" s="91"/>
      <c r="F827" s="69"/>
      <c r="G827" s="91"/>
      <c r="H827" s="70"/>
      <c r="I827" s="78"/>
    </row>
    <row r="828">
      <c r="A828" s="123"/>
      <c r="B828" s="78"/>
      <c r="C828" s="91"/>
      <c r="D828" s="78"/>
      <c r="E828" s="91"/>
      <c r="F828" s="69"/>
      <c r="G828" s="91"/>
      <c r="H828" s="70"/>
      <c r="I828" s="78"/>
    </row>
    <row r="829">
      <c r="A829" s="123"/>
      <c r="B829" s="78"/>
      <c r="C829" s="91"/>
      <c r="D829" s="78"/>
      <c r="E829" s="91"/>
      <c r="F829" s="69"/>
      <c r="G829" s="91"/>
      <c r="H829" s="70"/>
      <c r="I829" s="78"/>
    </row>
    <row r="830">
      <c r="A830" s="123"/>
      <c r="B830" s="78"/>
      <c r="C830" s="91"/>
      <c r="D830" s="78"/>
      <c r="E830" s="91"/>
      <c r="F830" s="69"/>
      <c r="G830" s="91"/>
      <c r="H830" s="70"/>
      <c r="I830" s="78"/>
    </row>
    <row r="831">
      <c r="A831" s="123"/>
      <c r="B831" s="78"/>
      <c r="C831" s="91"/>
      <c r="D831" s="78"/>
      <c r="E831" s="91"/>
      <c r="F831" s="69"/>
      <c r="G831" s="91"/>
      <c r="H831" s="70"/>
      <c r="I831" s="78"/>
    </row>
    <row r="832">
      <c r="A832" s="123"/>
      <c r="B832" s="78"/>
      <c r="C832" s="91"/>
      <c r="D832" s="78"/>
      <c r="E832" s="91"/>
      <c r="F832" s="69"/>
      <c r="G832" s="91"/>
      <c r="H832" s="70"/>
      <c r="I832" s="78"/>
    </row>
    <row r="833">
      <c r="A833" s="123"/>
      <c r="B833" s="78"/>
      <c r="C833" s="91"/>
      <c r="D833" s="78"/>
      <c r="E833" s="91"/>
      <c r="F833" s="69"/>
      <c r="G833" s="91"/>
      <c r="H833" s="70"/>
      <c r="I833" s="78"/>
    </row>
    <row r="834">
      <c r="A834" s="123"/>
      <c r="B834" s="78"/>
      <c r="C834" s="91"/>
      <c r="D834" s="78"/>
      <c r="E834" s="91"/>
      <c r="F834" s="69"/>
      <c r="G834" s="91"/>
      <c r="H834" s="70"/>
      <c r="I834" s="78"/>
    </row>
    <row r="835">
      <c r="A835" s="123"/>
      <c r="B835" s="78"/>
      <c r="C835" s="91"/>
      <c r="D835" s="78"/>
      <c r="E835" s="91"/>
      <c r="F835" s="69"/>
      <c r="G835" s="91"/>
      <c r="H835" s="70"/>
      <c r="I835" s="78"/>
    </row>
    <row r="836">
      <c r="A836" s="123"/>
      <c r="B836" s="78"/>
      <c r="C836" s="91"/>
      <c r="D836" s="78"/>
      <c r="E836" s="91"/>
      <c r="F836" s="69"/>
      <c r="G836" s="91"/>
      <c r="H836" s="70"/>
      <c r="I836" s="78"/>
    </row>
    <row r="837">
      <c r="A837" s="123"/>
      <c r="B837" s="78"/>
      <c r="C837" s="91"/>
      <c r="D837" s="78"/>
      <c r="E837" s="91"/>
      <c r="F837" s="69"/>
      <c r="G837" s="91"/>
      <c r="H837" s="70"/>
      <c r="I837" s="78"/>
    </row>
    <row r="838">
      <c r="A838" s="123"/>
      <c r="B838" s="78"/>
      <c r="C838" s="91"/>
      <c r="D838" s="78"/>
      <c r="E838" s="91"/>
      <c r="F838" s="69"/>
      <c r="G838" s="91"/>
      <c r="H838" s="70"/>
      <c r="I838" s="78"/>
    </row>
    <row r="839">
      <c r="A839" s="123"/>
      <c r="B839" s="78"/>
      <c r="C839" s="91"/>
      <c r="D839" s="78"/>
      <c r="E839" s="91"/>
      <c r="F839" s="69"/>
      <c r="G839" s="91"/>
      <c r="H839" s="70"/>
      <c r="I839" s="78"/>
    </row>
    <row r="840">
      <c r="A840" s="123"/>
      <c r="B840" s="78"/>
      <c r="C840" s="91"/>
      <c r="D840" s="78"/>
      <c r="E840" s="91"/>
      <c r="F840" s="69"/>
      <c r="G840" s="91"/>
      <c r="H840" s="70"/>
      <c r="I840" s="78"/>
    </row>
    <row r="841">
      <c r="A841" s="123"/>
      <c r="B841" s="78"/>
      <c r="C841" s="91"/>
      <c r="D841" s="78"/>
      <c r="E841" s="91"/>
      <c r="F841" s="69"/>
      <c r="G841" s="91"/>
      <c r="H841" s="70"/>
      <c r="I841" s="78"/>
    </row>
    <row r="842">
      <c r="A842" s="123"/>
      <c r="B842" s="78"/>
      <c r="C842" s="91"/>
      <c r="D842" s="78"/>
      <c r="E842" s="91"/>
      <c r="F842" s="69"/>
      <c r="G842" s="91"/>
      <c r="H842" s="70"/>
      <c r="I842" s="78"/>
    </row>
    <row r="843">
      <c r="A843" s="123"/>
      <c r="B843" s="78"/>
      <c r="C843" s="91"/>
      <c r="D843" s="78"/>
      <c r="E843" s="91"/>
      <c r="F843" s="69"/>
      <c r="G843" s="91"/>
      <c r="H843" s="70"/>
      <c r="I843" s="78"/>
    </row>
    <row r="844">
      <c r="A844" s="123"/>
      <c r="B844" s="78"/>
      <c r="C844" s="91"/>
      <c r="D844" s="78"/>
      <c r="E844" s="91"/>
      <c r="F844" s="69"/>
      <c r="G844" s="91"/>
      <c r="H844" s="70"/>
      <c r="I844" s="78"/>
    </row>
    <row r="845">
      <c r="A845" s="123"/>
      <c r="B845" s="78"/>
      <c r="C845" s="91"/>
      <c r="D845" s="78"/>
      <c r="E845" s="91"/>
      <c r="F845" s="69"/>
      <c r="G845" s="91"/>
      <c r="H845" s="70"/>
      <c r="I845" s="78"/>
    </row>
    <row r="846">
      <c r="A846" s="123"/>
      <c r="B846" s="78"/>
      <c r="C846" s="91"/>
      <c r="D846" s="78"/>
      <c r="E846" s="91"/>
      <c r="F846" s="69"/>
      <c r="G846" s="91"/>
      <c r="H846" s="70"/>
      <c r="I846" s="78"/>
    </row>
    <row r="847">
      <c r="A847" s="123"/>
      <c r="B847" s="78"/>
      <c r="C847" s="91"/>
      <c r="D847" s="78"/>
      <c r="E847" s="91"/>
      <c r="F847" s="69"/>
      <c r="G847" s="91"/>
      <c r="H847" s="70"/>
      <c r="I847" s="78"/>
    </row>
    <row r="848">
      <c r="A848" s="123"/>
      <c r="B848" s="78"/>
      <c r="C848" s="91"/>
      <c r="D848" s="78"/>
      <c r="E848" s="91"/>
      <c r="F848" s="69"/>
      <c r="G848" s="91"/>
      <c r="H848" s="70"/>
      <c r="I848" s="78"/>
    </row>
    <row r="849">
      <c r="A849" s="123"/>
      <c r="B849" s="78"/>
      <c r="C849" s="91"/>
      <c r="D849" s="78"/>
      <c r="E849" s="91"/>
      <c r="F849" s="69"/>
      <c r="G849" s="91"/>
      <c r="H849" s="70"/>
      <c r="I849" s="78"/>
    </row>
    <row r="850">
      <c r="A850" s="123"/>
      <c r="B850" s="78"/>
      <c r="C850" s="91"/>
      <c r="D850" s="78"/>
      <c r="E850" s="91"/>
      <c r="F850" s="69"/>
      <c r="G850" s="91"/>
      <c r="H850" s="70"/>
      <c r="I850" s="78"/>
    </row>
    <row r="851">
      <c r="A851" s="123"/>
      <c r="B851" s="78"/>
      <c r="C851" s="91"/>
      <c r="D851" s="78"/>
      <c r="E851" s="91"/>
      <c r="F851" s="69"/>
      <c r="G851" s="91"/>
      <c r="H851" s="70"/>
      <c r="I851" s="78"/>
    </row>
    <row r="852">
      <c r="A852" s="123"/>
      <c r="B852" s="78"/>
      <c r="C852" s="91"/>
      <c r="D852" s="78"/>
      <c r="E852" s="91"/>
      <c r="F852" s="69"/>
      <c r="G852" s="91"/>
      <c r="H852" s="70"/>
      <c r="I852" s="78"/>
    </row>
    <row r="853">
      <c r="A853" s="123"/>
      <c r="B853" s="78"/>
      <c r="C853" s="91"/>
      <c r="D853" s="78"/>
      <c r="E853" s="91"/>
      <c r="F853" s="69"/>
      <c r="G853" s="91"/>
      <c r="H853" s="70"/>
      <c r="I853" s="78"/>
    </row>
    <row r="854">
      <c r="A854" s="123"/>
      <c r="B854" s="78"/>
      <c r="C854" s="91"/>
      <c r="D854" s="78"/>
      <c r="E854" s="91"/>
      <c r="F854" s="69"/>
      <c r="G854" s="91"/>
      <c r="H854" s="70"/>
      <c r="I854" s="78"/>
    </row>
    <row r="855">
      <c r="A855" s="123"/>
      <c r="B855" s="78"/>
      <c r="C855" s="91"/>
      <c r="D855" s="78"/>
      <c r="E855" s="91"/>
      <c r="F855" s="69"/>
      <c r="G855" s="91"/>
      <c r="H855" s="70"/>
      <c r="I855" s="78"/>
    </row>
    <row r="856">
      <c r="A856" s="123"/>
      <c r="B856" s="78"/>
      <c r="C856" s="91"/>
      <c r="D856" s="78"/>
      <c r="E856" s="91"/>
      <c r="F856" s="69"/>
      <c r="G856" s="91"/>
      <c r="H856" s="70"/>
      <c r="I856" s="78"/>
    </row>
    <row r="857">
      <c r="A857" s="123"/>
      <c r="B857" s="78"/>
      <c r="C857" s="91"/>
      <c r="D857" s="78"/>
      <c r="E857" s="91"/>
      <c r="F857" s="69"/>
      <c r="G857" s="91"/>
      <c r="H857" s="70"/>
      <c r="I857" s="78"/>
    </row>
    <row r="858">
      <c r="A858" s="123"/>
      <c r="B858" s="78"/>
      <c r="C858" s="91"/>
      <c r="D858" s="78"/>
      <c r="E858" s="91"/>
      <c r="F858" s="69"/>
      <c r="G858" s="91"/>
      <c r="H858" s="70"/>
      <c r="I858" s="78"/>
    </row>
    <row r="859">
      <c r="A859" s="123"/>
      <c r="B859" s="78"/>
      <c r="C859" s="91"/>
      <c r="D859" s="78"/>
      <c r="E859" s="91"/>
      <c r="F859" s="69"/>
      <c r="G859" s="91"/>
      <c r="H859" s="70"/>
      <c r="I859" s="78"/>
    </row>
    <row r="860">
      <c r="A860" s="123"/>
      <c r="B860" s="78"/>
      <c r="C860" s="91"/>
      <c r="D860" s="78"/>
      <c r="E860" s="91"/>
      <c r="F860" s="69"/>
      <c r="G860" s="91"/>
      <c r="H860" s="70"/>
      <c r="I860" s="78"/>
    </row>
    <row r="861">
      <c r="A861" s="123"/>
      <c r="B861" s="78"/>
      <c r="C861" s="91"/>
      <c r="D861" s="78"/>
      <c r="E861" s="91"/>
      <c r="F861" s="69"/>
      <c r="G861" s="91"/>
      <c r="H861" s="70"/>
      <c r="I861" s="78"/>
    </row>
    <row r="862">
      <c r="A862" s="123"/>
      <c r="B862" s="78"/>
      <c r="C862" s="91"/>
      <c r="D862" s="78"/>
      <c r="E862" s="91"/>
      <c r="F862" s="69"/>
      <c r="G862" s="91"/>
      <c r="H862" s="70"/>
      <c r="I862" s="78"/>
    </row>
    <row r="863">
      <c r="A863" s="123"/>
      <c r="B863" s="78"/>
      <c r="C863" s="91"/>
      <c r="D863" s="78"/>
      <c r="E863" s="91"/>
      <c r="F863" s="69"/>
      <c r="G863" s="91"/>
      <c r="H863" s="70"/>
      <c r="I863" s="78"/>
    </row>
    <row r="864">
      <c r="A864" s="123"/>
      <c r="B864" s="78"/>
      <c r="C864" s="91"/>
      <c r="D864" s="78"/>
      <c r="E864" s="91"/>
      <c r="F864" s="69"/>
      <c r="G864" s="91"/>
      <c r="H864" s="70"/>
      <c r="I864" s="78"/>
    </row>
    <row r="865">
      <c r="A865" s="123"/>
      <c r="B865" s="78"/>
      <c r="C865" s="91"/>
      <c r="D865" s="78"/>
      <c r="E865" s="91"/>
      <c r="F865" s="69"/>
      <c r="G865" s="91"/>
      <c r="H865" s="70"/>
      <c r="I865" s="78"/>
    </row>
    <row r="866">
      <c r="A866" s="123"/>
      <c r="B866" s="78"/>
      <c r="C866" s="91"/>
      <c r="D866" s="78"/>
      <c r="E866" s="91"/>
      <c r="F866" s="69"/>
      <c r="G866" s="91"/>
      <c r="H866" s="70"/>
      <c r="I866" s="78"/>
    </row>
    <row r="867">
      <c r="A867" s="123"/>
      <c r="B867" s="78"/>
      <c r="C867" s="91"/>
      <c r="D867" s="78"/>
      <c r="E867" s="91"/>
      <c r="F867" s="69"/>
      <c r="G867" s="91"/>
      <c r="H867" s="70"/>
      <c r="I867" s="78"/>
    </row>
    <row r="868">
      <c r="A868" s="123"/>
      <c r="B868" s="78"/>
      <c r="C868" s="91"/>
      <c r="D868" s="78"/>
      <c r="E868" s="91"/>
      <c r="F868" s="69"/>
      <c r="G868" s="91"/>
      <c r="H868" s="70"/>
      <c r="I868" s="78"/>
    </row>
    <row r="869">
      <c r="A869" s="123"/>
      <c r="B869" s="78"/>
      <c r="C869" s="91"/>
      <c r="D869" s="78"/>
      <c r="E869" s="91"/>
      <c r="F869" s="69"/>
      <c r="G869" s="91"/>
      <c r="H869" s="70"/>
      <c r="I869" s="78"/>
    </row>
    <row r="870">
      <c r="A870" s="123"/>
      <c r="B870" s="78"/>
      <c r="C870" s="91"/>
      <c r="D870" s="78"/>
      <c r="E870" s="91"/>
      <c r="F870" s="69"/>
      <c r="G870" s="91"/>
      <c r="H870" s="70"/>
      <c r="I870" s="78"/>
    </row>
    <row r="871">
      <c r="A871" s="123"/>
      <c r="B871" s="78"/>
      <c r="C871" s="91"/>
      <c r="D871" s="78"/>
      <c r="E871" s="91"/>
      <c r="F871" s="69"/>
      <c r="G871" s="91"/>
      <c r="H871" s="70"/>
      <c r="I871" s="78"/>
    </row>
    <row r="872">
      <c r="A872" s="123"/>
      <c r="B872" s="78"/>
      <c r="C872" s="91"/>
      <c r="D872" s="78"/>
      <c r="E872" s="91"/>
      <c r="F872" s="69"/>
      <c r="G872" s="91"/>
      <c r="H872" s="70"/>
      <c r="I872" s="78"/>
    </row>
    <row r="873">
      <c r="A873" s="123"/>
      <c r="B873" s="78"/>
      <c r="C873" s="91"/>
      <c r="D873" s="78"/>
      <c r="E873" s="91"/>
      <c r="F873" s="69"/>
      <c r="G873" s="91"/>
      <c r="H873" s="70"/>
      <c r="I873" s="78"/>
    </row>
    <row r="874">
      <c r="A874" s="123"/>
      <c r="B874" s="78"/>
      <c r="C874" s="91"/>
      <c r="D874" s="78"/>
      <c r="E874" s="91"/>
      <c r="F874" s="69"/>
      <c r="G874" s="91"/>
      <c r="H874" s="70"/>
      <c r="I874" s="78"/>
    </row>
    <row r="875">
      <c r="A875" s="123"/>
      <c r="B875" s="78"/>
      <c r="C875" s="91"/>
      <c r="D875" s="78"/>
      <c r="E875" s="91"/>
      <c r="F875" s="69"/>
      <c r="G875" s="91"/>
      <c r="H875" s="70"/>
      <c r="I875" s="78"/>
    </row>
    <row r="876">
      <c r="A876" s="123"/>
      <c r="B876" s="78"/>
      <c r="C876" s="91"/>
      <c r="D876" s="78"/>
      <c r="E876" s="91"/>
      <c r="F876" s="69"/>
      <c r="G876" s="91"/>
      <c r="H876" s="70"/>
      <c r="I876" s="78"/>
    </row>
    <row r="877">
      <c r="A877" s="123"/>
      <c r="B877" s="78"/>
      <c r="C877" s="91"/>
      <c r="D877" s="78"/>
      <c r="E877" s="91"/>
      <c r="F877" s="69"/>
      <c r="G877" s="91"/>
      <c r="H877" s="70"/>
      <c r="I877" s="78"/>
    </row>
    <row r="878">
      <c r="A878" s="123"/>
      <c r="B878" s="78"/>
      <c r="C878" s="91"/>
      <c r="D878" s="78"/>
      <c r="E878" s="91"/>
      <c r="F878" s="69"/>
      <c r="G878" s="91"/>
      <c r="H878" s="70"/>
      <c r="I878" s="78"/>
    </row>
    <row r="879">
      <c r="A879" s="123"/>
      <c r="B879" s="78"/>
      <c r="C879" s="91"/>
      <c r="D879" s="78"/>
      <c r="E879" s="91"/>
      <c r="F879" s="69"/>
      <c r="G879" s="91"/>
      <c r="H879" s="70"/>
      <c r="I879" s="78"/>
    </row>
    <row r="880">
      <c r="A880" s="123"/>
      <c r="B880" s="78"/>
      <c r="C880" s="91"/>
      <c r="D880" s="78"/>
      <c r="E880" s="91"/>
      <c r="F880" s="69"/>
      <c r="G880" s="91"/>
      <c r="H880" s="70"/>
      <c r="I880" s="78"/>
    </row>
    <row r="881">
      <c r="A881" s="123"/>
      <c r="B881" s="78"/>
      <c r="C881" s="91"/>
      <c r="D881" s="78"/>
      <c r="E881" s="91"/>
      <c r="F881" s="69"/>
      <c r="G881" s="91"/>
      <c r="H881" s="70"/>
      <c r="I881" s="78"/>
    </row>
    <row r="882">
      <c r="A882" s="123"/>
      <c r="B882" s="78"/>
      <c r="C882" s="91"/>
      <c r="D882" s="78"/>
      <c r="E882" s="91"/>
      <c r="F882" s="69"/>
      <c r="G882" s="91"/>
      <c r="H882" s="70"/>
      <c r="I882" s="78"/>
    </row>
    <row r="883">
      <c r="A883" s="123"/>
      <c r="B883" s="78"/>
      <c r="C883" s="91"/>
      <c r="D883" s="78"/>
      <c r="E883" s="91"/>
      <c r="F883" s="69"/>
      <c r="G883" s="91"/>
      <c r="H883" s="70"/>
      <c r="I883" s="78"/>
    </row>
    <row r="884">
      <c r="A884" s="123"/>
      <c r="B884" s="78"/>
      <c r="C884" s="91"/>
      <c r="D884" s="78"/>
      <c r="E884" s="91"/>
      <c r="F884" s="69"/>
      <c r="G884" s="91"/>
      <c r="H884" s="70"/>
      <c r="I884" s="78"/>
    </row>
    <row r="885">
      <c r="A885" s="123"/>
      <c r="B885" s="78"/>
      <c r="C885" s="91"/>
      <c r="D885" s="78"/>
      <c r="E885" s="91"/>
      <c r="F885" s="69"/>
      <c r="G885" s="91"/>
      <c r="H885" s="70"/>
      <c r="I885" s="78"/>
    </row>
    <row r="886">
      <c r="A886" s="123"/>
      <c r="B886" s="78"/>
      <c r="C886" s="91"/>
      <c r="D886" s="78"/>
      <c r="E886" s="91"/>
      <c r="F886" s="69"/>
      <c r="G886" s="91"/>
      <c r="H886" s="70"/>
      <c r="I886" s="78"/>
    </row>
    <row r="887">
      <c r="A887" s="123"/>
      <c r="B887" s="78"/>
      <c r="C887" s="91"/>
      <c r="D887" s="78"/>
      <c r="E887" s="91"/>
      <c r="F887" s="69"/>
      <c r="G887" s="91"/>
      <c r="H887" s="70"/>
      <c r="I887" s="78"/>
    </row>
    <row r="888">
      <c r="A888" s="123"/>
      <c r="B888" s="78"/>
      <c r="C888" s="91"/>
      <c r="D888" s="78"/>
      <c r="E888" s="91"/>
      <c r="F888" s="69"/>
      <c r="G888" s="91"/>
      <c r="H888" s="70"/>
      <c r="I888" s="78"/>
    </row>
    <row r="889">
      <c r="A889" s="123"/>
      <c r="B889" s="78"/>
      <c r="C889" s="91"/>
      <c r="D889" s="78"/>
      <c r="E889" s="91"/>
      <c r="F889" s="69"/>
      <c r="G889" s="91"/>
      <c r="H889" s="70"/>
      <c r="I889" s="78"/>
    </row>
    <row r="890">
      <c r="A890" s="123"/>
      <c r="B890" s="78"/>
      <c r="C890" s="91"/>
      <c r="D890" s="78"/>
      <c r="E890" s="91"/>
      <c r="F890" s="69"/>
      <c r="G890" s="91"/>
      <c r="H890" s="70"/>
      <c r="I890" s="78"/>
    </row>
    <row r="891">
      <c r="A891" s="123"/>
      <c r="B891" s="78"/>
      <c r="C891" s="91"/>
      <c r="D891" s="78"/>
      <c r="E891" s="91"/>
      <c r="F891" s="69"/>
      <c r="G891" s="91"/>
      <c r="H891" s="70"/>
      <c r="I891" s="78"/>
    </row>
    <row r="892">
      <c r="A892" s="123"/>
      <c r="B892" s="78"/>
      <c r="C892" s="91"/>
      <c r="D892" s="78"/>
      <c r="E892" s="91"/>
      <c r="F892" s="69"/>
      <c r="G892" s="91"/>
      <c r="H892" s="70"/>
      <c r="I892" s="78"/>
    </row>
    <row r="893">
      <c r="A893" s="123"/>
      <c r="B893" s="78"/>
      <c r="C893" s="91"/>
      <c r="D893" s="78"/>
      <c r="E893" s="91"/>
      <c r="F893" s="69"/>
      <c r="G893" s="91"/>
      <c r="H893" s="70"/>
      <c r="I893" s="78"/>
    </row>
    <row r="894">
      <c r="A894" s="123"/>
      <c r="B894" s="78"/>
      <c r="C894" s="91"/>
      <c r="D894" s="78"/>
      <c r="E894" s="91"/>
      <c r="F894" s="69"/>
      <c r="G894" s="91"/>
      <c r="H894" s="70"/>
      <c r="I894" s="78"/>
    </row>
    <row r="895">
      <c r="A895" s="123"/>
      <c r="B895" s="78"/>
      <c r="C895" s="91"/>
      <c r="D895" s="78"/>
      <c r="E895" s="91"/>
      <c r="F895" s="69"/>
      <c r="G895" s="91"/>
      <c r="H895" s="70"/>
      <c r="I895" s="78"/>
    </row>
    <row r="896">
      <c r="A896" s="123"/>
      <c r="B896" s="78"/>
      <c r="C896" s="91"/>
      <c r="D896" s="78"/>
      <c r="E896" s="91"/>
      <c r="F896" s="69"/>
      <c r="G896" s="91"/>
      <c r="H896" s="70"/>
      <c r="I896" s="78"/>
    </row>
    <row r="897">
      <c r="A897" s="123"/>
      <c r="B897" s="78"/>
      <c r="C897" s="91"/>
      <c r="D897" s="78"/>
      <c r="E897" s="91"/>
      <c r="F897" s="69"/>
      <c r="G897" s="91"/>
      <c r="H897" s="70"/>
      <c r="I897" s="78"/>
    </row>
    <row r="898">
      <c r="A898" s="123"/>
      <c r="B898" s="78"/>
      <c r="C898" s="91"/>
      <c r="D898" s="78"/>
      <c r="E898" s="91"/>
      <c r="F898" s="69"/>
      <c r="G898" s="91"/>
      <c r="H898" s="70"/>
      <c r="I898" s="78"/>
    </row>
    <row r="899">
      <c r="A899" s="123"/>
      <c r="B899" s="78"/>
      <c r="C899" s="91"/>
      <c r="D899" s="78"/>
      <c r="E899" s="91"/>
      <c r="F899" s="69"/>
      <c r="G899" s="91"/>
      <c r="H899" s="70"/>
      <c r="I899" s="78"/>
    </row>
    <row r="900">
      <c r="A900" s="123"/>
      <c r="B900" s="78"/>
      <c r="C900" s="91"/>
      <c r="D900" s="78"/>
      <c r="E900" s="91"/>
      <c r="F900" s="69"/>
      <c r="G900" s="91"/>
      <c r="H900" s="70"/>
      <c r="I900" s="78"/>
    </row>
    <row r="901">
      <c r="A901" s="123"/>
      <c r="B901" s="78"/>
      <c r="C901" s="91"/>
      <c r="D901" s="78"/>
      <c r="E901" s="91"/>
      <c r="F901" s="69"/>
      <c r="G901" s="91"/>
      <c r="H901" s="70"/>
      <c r="I901" s="78"/>
    </row>
    <row r="902">
      <c r="A902" s="123"/>
      <c r="B902" s="78"/>
      <c r="C902" s="91"/>
      <c r="D902" s="78"/>
      <c r="E902" s="91"/>
      <c r="F902" s="69"/>
      <c r="G902" s="91"/>
      <c r="H902" s="70"/>
      <c r="I902" s="78"/>
    </row>
    <row r="903">
      <c r="A903" s="123"/>
      <c r="B903" s="78"/>
      <c r="C903" s="91"/>
      <c r="D903" s="78"/>
      <c r="E903" s="91"/>
      <c r="F903" s="69"/>
      <c r="G903" s="91"/>
      <c r="H903" s="70"/>
      <c r="I903" s="78"/>
    </row>
    <row r="904">
      <c r="A904" s="123"/>
      <c r="B904" s="78"/>
      <c r="C904" s="91"/>
      <c r="D904" s="78"/>
      <c r="E904" s="91"/>
      <c r="F904" s="69"/>
      <c r="G904" s="91"/>
      <c r="H904" s="70"/>
      <c r="I904" s="78"/>
    </row>
    <row r="905">
      <c r="A905" s="123"/>
      <c r="B905" s="78"/>
      <c r="C905" s="91"/>
      <c r="D905" s="78"/>
      <c r="E905" s="91"/>
      <c r="F905" s="69"/>
      <c r="G905" s="91"/>
      <c r="H905" s="70"/>
      <c r="I905" s="78"/>
    </row>
    <row r="906">
      <c r="A906" s="123"/>
      <c r="B906" s="78"/>
      <c r="C906" s="91"/>
      <c r="D906" s="78"/>
      <c r="E906" s="91"/>
      <c r="F906" s="69"/>
      <c r="G906" s="91"/>
      <c r="H906" s="70"/>
      <c r="I906" s="78"/>
    </row>
    <row r="907">
      <c r="A907" s="123"/>
      <c r="B907" s="78"/>
      <c r="C907" s="91"/>
      <c r="D907" s="78"/>
      <c r="E907" s="91"/>
      <c r="F907" s="69"/>
      <c r="G907" s="91"/>
      <c r="H907" s="70"/>
      <c r="I907" s="78"/>
    </row>
    <row r="908">
      <c r="A908" s="123"/>
      <c r="B908" s="78"/>
      <c r="C908" s="91"/>
      <c r="D908" s="78"/>
      <c r="E908" s="91"/>
      <c r="F908" s="69"/>
      <c r="G908" s="91"/>
      <c r="H908" s="70"/>
      <c r="I908" s="78"/>
    </row>
    <row r="909">
      <c r="A909" s="123"/>
      <c r="B909" s="78"/>
      <c r="C909" s="91"/>
      <c r="D909" s="78"/>
      <c r="E909" s="91"/>
      <c r="F909" s="69"/>
      <c r="G909" s="91"/>
      <c r="H909" s="70"/>
      <c r="I909" s="78"/>
    </row>
    <row r="910">
      <c r="A910" s="123"/>
      <c r="B910" s="78"/>
      <c r="C910" s="91"/>
      <c r="D910" s="78"/>
      <c r="E910" s="91"/>
      <c r="F910" s="69"/>
      <c r="G910" s="91"/>
      <c r="H910" s="70"/>
      <c r="I910" s="78"/>
    </row>
    <row r="911">
      <c r="A911" s="123"/>
      <c r="B911" s="78"/>
      <c r="C911" s="91"/>
      <c r="D911" s="78"/>
      <c r="E911" s="91"/>
      <c r="F911" s="69"/>
      <c r="G911" s="91"/>
      <c r="H911" s="70"/>
      <c r="I911" s="78"/>
    </row>
    <row r="912">
      <c r="A912" s="123"/>
      <c r="B912" s="78"/>
      <c r="C912" s="91"/>
      <c r="D912" s="78"/>
      <c r="E912" s="91"/>
      <c r="F912" s="69"/>
      <c r="G912" s="91"/>
      <c r="H912" s="70"/>
      <c r="I912" s="78"/>
    </row>
    <row r="913">
      <c r="A913" s="123"/>
      <c r="B913" s="78"/>
      <c r="C913" s="91"/>
      <c r="D913" s="78"/>
      <c r="E913" s="91"/>
      <c r="F913" s="69"/>
      <c r="G913" s="91"/>
      <c r="H913" s="70"/>
      <c r="I913" s="78"/>
    </row>
    <row r="914">
      <c r="A914" s="123"/>
      <c r="B914" s="78"/>
      <c r="C914" s="91"/>
      <c r="D914" s="78"/>
      <c r="E914" s="91"/>
      <c r="F914" s="69"/>
      <c r="G914" s="91"/>
      <c r="H914" s="70"/>
      <c r="I914" s="78"/>
    </row>
    <row r="915">
      <c r="A915" s="123"/>
      <c r="B915" s="78"/>
      <c r="C915" s="91"/>
      <c r="D915" s="78"/>
      <c r="E915" s="91"/>
      <c r="F915" s="69"/>
      <c r="G915" s="91"/>
      <c r="H915" s="70"/>
      <c r="I915" s="78"/>
    </row>
    <row r="916">
      <c r="A916" s="123"/>
      <c r="B916" s="78"/>
      <c r="C916" s="91"/>
      <c r="D916" s="78"/>
      <c r="E916" s="91"/>
      <c r="F916" s="69"/>
      <c r="G916" s="91"/>
      <c r="H916" s="70"/>
      <c r="I916" s="78"/>
    </row>
    <row r="917">
      <c r="A917" s="123"/>
      <c r="B917" s="78"/>
      <c r="C917" s="91"/>
      <c r="D917" s="78"/>
      <c r="E917" s="91"/>
      <c r="F917" s="69"/>
      <c r="G917" s="91"/>
      <c r="H917" s="70"/>
      <c r="I917" s="78"/>
    </row>
    <row r="918">
      <c r="A918" s="123"/>
      <c r="B918" s="78"/>
      <c r="C918" s="91"/>
      <c r="D918" s="78"/>
      <c r="E918" s="91"/>
      <c r="F918" s="69"/>
      <c r="G918" s="91"/>
      <c r="H918" s="70"/>
      <c r="I918" s="78"/>
    </row>
    <row r="919">
      <c r="A919" s="123"/>
      <c r="B919" s="78"/>
      <c r="C919" s="91"/>
      <c r="D919" s="78"/>
      <c r="E919" s="91"/>
      <c r="F919" s="69"/>
      <c r="G919" s="91"/>
      <c r="H919" s="70"/>
      <c r="I919" s="78"/>
    </row>
    <row r="920">
      <c r="A920" s="123"/>
      <c r="B920" s="78"/>
      <c r="C920" s="91"/>
      <c r="D920" s="78"/>
      <c r="E920" s="91"/>
      <c r="F920" s="69"/>
      <c r="G920" s="91"/>
      <c r="H920" s="70"/>
      <c r="I920" s="78"/>
    </row>
    <row r="921">
      <c r="A921" s="123"/>
      <c r="B921" s="78"/>
      <c r="C921" s="91"/>
      <c r="D921" s="78"/>
      <c r="E921" s="91"/>
      <c r="F921" s="69"/>
      <c r="G921" s="91"/>
      <c r="H921" s="70"/>
      <c r="I921" s="78"/>
    </row>
    <row r="922">
      <c r="A922" s="123"/>
      <c r="B922" s="78"/>
      <c r="C922" s="91"/>
      <c r="D922" s="78"/>
      <c r="E922" s="91"/>
      <c r="F922" s="69"/>
      <c r="G922" s="91"/>
      <c r="H922" s="70"/>
      <c r="I922" s="78"/>
    </row>
    <row r="923">
      <c r="A923" s="123"/>
      <c r="B923" s="78"/>
      <c r="C923" s="91"/>
      <c r="D923" s="78"/>
      <c r="E923" s="91"/>
      <c r="F923" s="69"/>
      <c r="G923" s="91"/>
      <c r="H923" s="70"/>
      <c r="I923" s="78"/>
    </row>
    <row r="924">
      <c r="A924" s="123"/>
      <c r="B924" s="78"/>
      <c r="C924" s="91"/>
      <c r="D924" s="78"/>
      <c r="E924" s="91"/>
      <c r="F924" s="69"/>
      <c r="G924" s="91"/>
      <c r="H924" s="70"/>
      <c r="I924" s="78"/>
    </row>
    <row r="925">
      <c r="A925" s="123"/>
      <c r="B925" s="78"/>
      <c r="C925" s="91"/>
      <c r="D925" s="78"/>
      <c r="E925" s="91"/>
      <c r="F925" s="69"/>
      <c r="G925" s="91"/>
      <c r="H925" s="70"/>
      <c r="I925" s="78"/>
    </row>
    <row r="926">
      <c r="A926" s="123"/>
      <c r="B926" s="78"/>
      <c r="C926" s="91"/>
      <c r="D926" s="78"/>
      <c r="E926" s="91"/>
      <c r="F926" s="69"/>
      <c r="G926" s="91"/>
      <c r="H926" s="70"/>
      <c r="I926" s="78"/>
    </row>
    <row r="927">
      <c r="A927" s="123"/>
      <c r="B927" s="78"/>
      <c r="C927" s="91"/>
      <c r="D927" s="78"/>
      <c r="E927" s="91"/>
      <c r="F927" s="69"/>
      <c r="G927" s="91"/>
      <c r="H927" s="70"/>
      <c r="I927" s="78"/>
    </row>
    <row r="928">
      <c r="A928" s="123"/>
      <c r="B928" s="78"/>
      <c r="C928" s="91"/>
      <c r="D928" s="78"/>
      <c r="E928" s="91"/>
      <c r="F928" s="69"/>
      <c r="G928" s="91"/>
      <c r="H928" s="70"/>
      <c r="I928" s="78"/>
    </row>
    <row r="929">
      <c r="A929" s="123"/>
      <c r="B929" s="78"/>
      <c r="C929" s="91"/>
      <c r="D929" s="78"/>
      <c r="E929" s="91"/>
      <c r="F929" s="69"/>
      <c r="G929" s="91"/>
      <c r="H929" s="70"/>
      <c r="I929" s="78"/>
    </row>
    <row r="930">
      <c r="A930" s="123"/>
      <c r="B930" s="78"/>
      <c r="C930" s="91"/>
      <c r="D930" s="78"/>
      <c r="E930" s="91"/>
      <c r="F930" s="69"/>
      <c r="G930" s="91"/>
      <c r="H930" s="70"/>
      <c r="I930" s="78"/>
    </row>
    <row r="931">
      <c r="A931" s="123"/>
      <c r="B931" s="78"/>
      <c r="C931" s="91"/>
      <c r="D931" s="78"/>
      <c r="E931" s="91"/>
      <c r="F931" s="69"/>
      <c r="G931" s="91"/>
      <c r="H931" s="70"/>
      <c r="I931" s="78"/>
    </row>
    <row r="932">
      <c r="A932" s="123"/>
      <c r="B932" s="78"/>
      <c r="C932" s="91"/>
      <c r="D932" s="78"/>
      <c r="E932" s="91"/>
      <c r="F932" s="69"/>
      <c r="G932" s="91"/>
      <c r="H932" s="70"/>
      <c r="I932" s="78"/>
    </row>
    <row r="933">
      <c r="A933" s="123"/>
      <c r="B933" s="78"/>
      <c r="C933" s="91"/>
      <c r="D933" s="78"/>
      <c r="E933" s="91"/>
      <c r="F933" s="69"/>
      <c r="G933" s="91"/>
      <c r="H933" s="70"/>
      <c r="I933" s="78"/>
    </row>
    <row r="934">
      <c r="A934" s="123"/>
      <c r="B934" s="78"/>
      <c r="C934" s="91"/>
      <c r="D934" s="78"/>
      <c r="E934" s="91"/>
      <c r="F934" s="69"/>
      <c r="G934" s="91"/>
      <c r="H934" s="70"/>
      <c r="I934" s="78"/>
    </row>
    <row r="935">
      <c r="A935" s="123"/>
      <c r="B935" s="78"/>
      <c r="C935" s="91"/>
      <c r="D935" s="78"/>
      <c r="E935" s="91"/>
      <c r="F935" s="69"/>
      <c r="G935" s="91"/>
      <c r="H935" s="70"/>
      <c r="I935" s="78"/>
    </row>
    <row r="936">
      <c r="A936" s="123"/>
      <c r="B936" s="78"/>
      <c r="C936" s="91"/>
      <c r="D936" s="78"/>
      <c r="E936" s="91"/>
      <c r="F936" s="69"/>
      <c r="G936" s="91"/>
      <c r="H936" s="70"/>
      <c r="I936" s="78"/>
    </row>
    <row r="937">
      <c r="A937" s="123"/>
      <c r="B937" s="78"/>
      <c r="C937" s="91"/>
      <c r="D937" s="78"/>
      <c r="E937" s="91"/>
      <c r="F937" s="69"/>
      <c r="G937" s="91"/>
      <c r="H937" s="70"/>
      <c r="I937" s="78"/>
    </row>
    <row r="938">
      <c r="A938" s="123"/>
      <c r="B938" s="78"/>
      <c r="C938" s="91"/>
      <c r="D938" s="78"/>
      <c r="E938" s="91"/>
      <c r="F938" s="69"/>
      <c r="G938" s="91"/>
      <c r="H938" s="70"/>
      <c r="I938" s="78"/>
    </row>
    <row r="939">
      <c r="A939" s="123"/>
      <c r="B939" s="78"/>
      <c r="C939" s="91"/>
      <c r="D939" s="78"/>
      <c r="E939" s="91"/>
      <c r="F939" s="69"/>
      <c r="G939" s="91"/>
      <c r="H939" s="70"/>
      <c r="I939" s="78"/>
    </row>
    <row r="940">
      <c r="A940" s="123"/>
      <c r="B940" s="78"/>
      <c r="C940" s="91"/>
      <c r="D940" s="78"/>
      <c r="E940" s="91"/>
      <c r="F940" s="69"/>
      <c r="G940" s="91"/>
      <c r="H940" s="70"/>
      <c r="I940" s="78"/>
    </row>
    <row r="941">
      <c r="A941" s="123"/>
      <c r="B941" s="78"/>
      <c r="C941" s="91"/>
      <c r="D941" s="78"/>
      <c r="E941" s="91"/>
      <c r="F941" s="69"/>
      <c r="G941" s="91"/>
      <c r="H941" s="70"/>
      <c r="I941" s="78"/>
    </row>
    <row r="942">
      <c r="A942" s="123"/>
      <c r="B942" s="78"/>
      <c r="C942" s="91"/>
      <c r="D942" s="78"/>
      <c r="E942" s="91"/>
      <c r="F942" s="69"/>
      <c r="G942" s="91"/>
      <c r="H942" s="70"/>
      <c r="I942" s="78"/>
    </row>
    <row r="943">
      <c r="A943" s="123"/>
      <c r="B943" s="78"/>
      <c r="C943" s="91"/>
      <c r="D943" s="78"/>
      <c r="E943" s="91"/>
      <c r="F943" s="69"/>
      <c r="G943" s="91"/>
      <c r="H943" s="70"/>
      <c r="I943" s="78"/>
    </row>
    <row r="944">
      <c r="A944" s="123"/>
      <c r="B944" s="78"/>
      <c r="C944" s="91"/>
      <c r="D944" s="78"/>
      <c r="E944" s="91"/>
      <c r="F944" s="69"/>
      <c r="G944" s="91"/>
      <c r="H944" s="70"/>
      <c r="I944" s="78"/>
    </row>
    <row r="945">
      <c r="A945" s="123"/>
      <c r="B945" s="78"/>
      <c r="C945" s="91"/>
      <c r="D945" s="78"/>
      <c r="E945" s="91"/>
      <c r="F945" s="69"/>
      <c r="G945" s="91"/>
      <c r="H945" s="70"/>
      <c r="I945" s="78"/>
    </row>
    <row r="946">
      <c r="A946" s="123"/>
      <c r="B946" s="78"/>
      <c r="C946" s="91"/>
      <c r="D946" s="78"/>
      <c r="E946" s="91"/>
      <c r="F946" s="69"/>
      <c r="G946" s="91"/>
      <c r="H946" s="70"/>
      <c r="I946" s="78"/>
    </row>
    <row r="947">
      <c r="A947" s="123"/>
      <c r="B947" s="78"/>
      <c r="C947" s="91"/>
      <c r="D947" s="78"/>
      <c r="E947" s="91"/>
      <c r="F947" s="69"/>
      <c r="G947" s="91"/>
      <c r="H947" s="70"/>
      <c r="I947" s="78"/>
    </row>
    <row r="948">
      <c r="A948" s="123"/>
      <c r="B948" s="78"/>
      <c r="C948" s="91"/>
      <c r="D948" s="78"/>
      <c r="E948" s="91"/>
      <c r="F948" s="69"/>
      <c r="G948" s="91"/>
      <c r="H948" s="70"/>
      <c r="I948" s="78"/>
    </row>
    <row r="949">
      <c r="A949" s="123"/>
      <c r="B949" s="78"/>
      <c r="C949" s="91"/>
      <c r="D949" s="78"/>
      <c r="E949" s="91"/>
      <c r="F949" s="69"/>
      <c r="G949" s="91"/>
      <c r="H949" s="70"/>
      <c r="I949" s="78"/>
    </row>
    <row r="950">
      <c r="A950" s="123"/>
      <c r="B950" s="78"/>
      <c r="C950" s="91"/>
      <c r="D950" s="78"/>
      <c r="E950" s="91"/>
      <c r="F950" s="69"/>
      <c r="G950" s="91"/>
      <c r="H950" s="70"/>
      <c r="I950" s="78"/>
    </row>
    <row r="951">
      <c r="A951" s="123"/>
      <c r="B951" s="78"/>
      <c r="C951" s="91"/>
      <c r="D951" s="78"/>
      <c r="E951" s="91"/>
      <c r="F951" s="69"/>
      <c r="G951" s="91"/>
      <c r="H951" s="70"/>
      <c r="I951" s="78"/>
    </row>
    <row r="952">
      <c r="A952" s="123"/>
      <c r="B952" s="78"/>
      <c r="C952" s="91"/>
      <c r="D952" s="78"/>
      <c r="E952" s="91"/>
      <c r="F952" s="69"/>
      <c r="G952" s="91"/>
      <c r="H952" s="70"/>
      <c r="I952" s="78"/>
    </row>
    <row r="953">
      <c r="A953" s="123"/>
      <c r="B953" s="78"/>
      <c r="C953" s="91"/>
      <c r="D953" s="78"/>
      <c r="E953" s="91"/>
      <c r="F953" s="69"/>
      <c r="G953" s="91"/>
      <c r="H953" s="70"/>
      <c r="I953" s="78"/>
    </row>
    <row r="954">
      <c r="A954" s="123"/>
      <c r="B954" s="78"/>
      <c r="C954" s="91"/>
      <c r="D954" s="78"/>
      <c r="E954" s="91"/>
      <c r="F954" s="69"/>
      <c r="G954" s="91"/>
      <c r="H954" s="70"/>
      <c r="I954" s="78"/>
    </row>
    <row r="955">
      <c r="A955" s="123"/>
      <c r="B955" s="78"/>
      <c r="C955" s="91"/>
      <c r="D955" s="78"/>
      <c r="E955" s="91"/>
      <c r="F955" s="69"/>
      <c r="G955" s="91"/>
      <c r="H955" s="70"/>
      <c r="I955" s="78"/>
    </row>
    <row r="956">
      <c r="A956" s="123"/>
      <c r="B956" s="78"/>
      <c r="C956" s="91"/>
      <c r="D956" s="78"/>
      <c r="E956" s="91"/>
      <c r="F956" s="69"/>
      <c r="G956" s="91"/>
      <c r="H956" s="70"/>
      <c r="I956" s="78"/>
    </row>
    <row r="957">
      <c r="A957" s="123"/>
      <c r="B957" s="78"/>
      <c r="C957" s="91"/>
      <c r="D957" s="78"/>
      <c r="E957" s="91"/>
      <c r="F957" s="69"/>
      <c r="G957" s="91"/>
      <c r="H957" s="70"/>
      <c r="I957" s="78"/>
    </row>
    <row r="958">
      <c r="A958" s="123"/>
      <c r="B958" s="78"/>
      <c r="C958" s="91"/>
      <c r="D958" s="78"/>
      <c r="E958" s="91"/>
      <c r="F958" s="69"/>
      <c r="G958" s="91"/>
      <c r="H958" s="70"/>
      <c r="I958" s="78"/>
    </row>
    <row r="959">
      <c r="A959" s="123"/>
      <c r="B959" s="78"/>
      <c r="C959" s="91"/>
      <c r="D959" s="78"/>
      <c r="E959" s="91"/>
      <c r="F959" s="69"/>
      <c r="G959" s="91"/>
      <c r="H959" s="70"/>
      <c r="I959" s="78"/>
    </row>
    <row r="960">
      <c r="A960" s="123"/>
      <c r="B960" s="78"/>
      <c r="C960" s="91"/>
      <c r="D960" s="78"/>
      <c r="E960" s="91"/>
      <c r="F960" s="69"/>
      <c r="G960" s="91"/>
      <c r="H960" s="70"/>
      <c r="I960" s="78"/>
    </row>
    <row r="961">
      <c r="A961" s="123"/>
      <c r="B961" s="78"/>
      <c r="C961" s="91"/>
      <c r="D961" s="78"/>
      <c r="E961" s="91"/>
      <c r="F961" s="69"/>
      <c r="G961" s="91"/>
      <c r="H961" s="70"/>
      <c r="I961" s="78"/>
    </row>
    <row r="962">
      <c r="A962" s="123"/>
      <c r="B962" s="78"/>
      <c r="C962" s="91"/>
      <c r="D962" s="78"/>
      <c r="E962" s="91"/>
      <c r="F962" s="69"/>
      <c r="G962" s="91"/>
      <c r="H962" s="70"/>
      <c r="I962" s="78"/>
    </row>
    <row r="963">
      <c r="A963" s="123"/>
      <c r="B963" s="78"/>
      <c r="C963" s="91"/>
      <c r="D963" s="78"/>
      <c r="E963" s="91"/>
      <c r="F963" s="69"/>
      <c r="G963" s="91"/>
      <c r="H963" s="70"/>
      <c r="I963" s="78"/>
    </row>
    <row r="964">
      <c r="A964" s="123"/>
      <c r="B964" s="78"/>
      <c r="C964" s="91"/>
      <c r="D964" s="78"/>
      <c r="E964" s="91"/>
      <c r="F964" s="69"/>
      <c r="G964" s="91"/>
      <c r="H964" s="70"/>
      <c r="I964" s="78"/>
    </row>
    <row r="965">
      <c r="A965" s="123"/>
      <c r="B965" s="78"/>
      <c r="C965" s="91"/>
      <c r="D965" s="78"/>
      <c r="E965" s="91"/>
      <c r="F965" s="69"/>
      <c r="G965" s="91"/>
      <c r="H965" s="70"/>
      <c r="I965" s="78"/>
    </row>
    <row r="966">
      <c r="A966" s="123"/>
      <c r="B966" s="78"/>
      <c r="C966" s="91"/>
      <c r="D966" s="78"/>
      <c r="E966" s="91"/>
      <c r="F966" s="69"/>
      <c r="G966" s="91"/>
      <c r="H966" s="70"/>
      <c r="I966" s="78"/>
    </row>
    <row r="967">
      <c r="A967" s="123"/>
      <c r="B967" s="78"/>
      <c r="C967" s="91"/>
      <c r="D967" s="78"/>
      <c r="E967" s="91"/>
      <c r="F967" s="69"/>
      <c r="G967" s="91"/>
      <c r="H967" s="70"/>
      <c r="I967" s="78"/>
    </row>
    <row r="968">
      <c r="A968" s="123"/>
      <c r="B968" s="78"/>
      <c r="C968" s="91"/>
      <c r="D968" s="78"/>
      <c r="E968" s="91"/>
      <c r="F968" s="69"/>
      <c r="G968" s="91"/>
      <c r="H968" s="70"/>
      <c r="I968" s="78"/>
    </row>
    <row r="969">
      <c r="A969" s="123"/>
      <c r="B969" s="78"/>
      <c r="C969" s="91"/>
      <c r="D969" s="78"/>
      <c r="E969" s="91"/>
      <c r="F969" s="69"/>
      <c r="G969" s="91"/>
      <c r="H969" s="70"/>
      <c r="I969" s="78"/>
    </row>
    <row r="970">
      <c r="A970" s="123"/>
      <c r="B970" s="78"/>
      <c r="C970" s="91"/>
      <c r="D970" s="78"/>
      <c r="E970" s="91"/>
      <c r="F970" s="69"/>
      <c r="G970" s="91"/>
      <c r="H970" s="70"/>
      <c r="I970" s="78"/>
    </row>
    <row r="971">
      <c r="A971" s="123"/>
      <c r="B971" s="78"/>
      <c r="C971" s="91"/>
      <c r="D971" s="78"/>
      <c r="E971" s="91"/>
      <c r="F971" s="69"/>
      <c r="G971" s="91"/>
      <c r="H971" s="70"/>
      <c r="I971" s="78"/>
    </row>
    <row r="972">
      <c r="A972" s="123"/>
      <c r="B972" s="78"/>
      <c r="C972" s="91"/>
      <c r="D972" s="78"/>
      <c r="E972" s="91"/>
      <c r="F972" s="69"/>
      <c r="G972" s="91"/>
      <c r="H972" s="70"/>
      <c r="I972" s="78"/>
    </row>
    <row r="973">
      <c r="A973" s="123"/>
      <c r="B973" s="78"/>
      <c r="C973" s="91"/>
      <c r="D973" s="78"/>
      <c r="E973" s="91"/>
      <c r="F973" s="69"/>
      <c r="G973" s="91"/>
      <c r="H973" s="70"/>
      <c r="I973" s="78"/>
    </row>
    <row r="974">
      <c r="A974" s="123"/>
      <c r="B974" s="78"/>
      <c r="C974" s="91"/>
      <c r="D974" s="78"/>
      <c r="E974" s="91"/>
      <c r="F974" s="69"/>
      <c r="G974" s="91"/>
      <c r="H974" s="70"/>
      <c r="I974" s="78"/>
    </row>
    <row r="975">
      <c r="A975" s="123"/>
      <c r="B975" s="78"/>
      <c r="C975" s="91"/>
      <c r="D975" s="78"/>
      <c r="E975" s="91"/>
      <c r="F975" s="69"/>
      <c r="G975" s="91"/>
      <c r="H975" s="70"/>
      <c r="I975" s="78"/>
    </row>
    <row r="976">
      <c r="A976" s="123"/>
      <c r="B976" s="78"/>
      <c r="C976" s="91"/>
      <c r="D976" s="78"/>
      <c r="E976" s="91"/>
      <c r="F976" s="69"/>
      <c r="G976" s="91"/>
      <c r="H976" s="70"/>
      <c r="I976" s="78"/>
    </row>
    <row r="977">
      <c r="A977" s="123"/>
      <c r="B977" s="78"/>
      <c r="C977" s="91"/>
      <c r="D977" s="78"/>
      <c r="E977" s="91"/>
      <c r="F977" s="69"/>
      <c r="G977" s="91"/>
      <c r="H977" s="70"/>
      <c r="I977" s="78"/>
    </row>
    <row r="978">
      <c r="A978" s="123"/>
      <c r="B978" s="78"/>
      <c r="C978" s="91"/>
      <c r="D978" s="78"/>
      <c r="E978" s="91"/>
      <c r="F978" s="69"/>
      <c r="G978" s="91"/>
      <c r="H978" s="70"/>
      <c r="I978" s="78"/>
    </row>
    <row r="979">
      <c r="A979" s="123"/>
      <c r="B979" s="78"/>
      <c r="C979" s="91"/>
      <c r="D979" s="78"/>
      <c r="E979" s="91"/>
      <c r="F979" s="69"/>
      <c r="G979" s="91"/>
      <c r="H979" s="70"/>
      <c r="I979" s="78"/>
    </row>
    <row r="980">
      <c r="A980" s="123"/>
      <c r="B980" s="78"/>
      <c r="C980" s="91"/>
      <c r="D980" s="78"/>
      <c r="E980" s="91"/>
      <c r="F980" s="69"/>
      <c r="G980" s="91"/>
      <c r="H980" s="70"/>
      <c r="I980" s="78"/>
    </row>
    <row r="981">
      <c r="A981" s="123"/>
      <c r="B981" s="78"/>
      <c r="C981" s="91"/>
      <c r="D981" s="78"/>
      <c r="E981" s="91"/>
      <c r="F981" s="69"/>
      <c r="G981" s="91"/>
      <c r="H981" s="70"/>
      <c r="I981" s="78"/>
    </row>
    <row r="982">
      <c r="A982" s="123"/>
      <c r="B982" s="78"/>
      <c r="C982" s="91"/>
      <c r="D982" s="78"/>
      <c r="E982" s="91"/>
      <c r="F982" s="69"/>
      <c r="G982" s="91"/>
      <c r="H982" s="70"/>
      <c r="I982" s="78"/>
    </row>
    <row r="983">
      <c r="A983" s="123"/>
      <c r="B983" s="78"/>
      <c r="C983" s="91"/>
      <c r="D983" s="78"/>
      <c r="E983" s="91"/>
      <c r="F983" s="69"/>
      <c r="G983" s="91"/>
      <c r="H983" s="70"/>
      <c r="I983" s="78"/>
    </row>
    <row r="984">
      <c r="A984" s="123"/>
      <c r="B984" s="78"/>
      <c r="C984" s="91"/>
      <c r="D984" s="78"/>
      <c r="E984" s="91"/>
      <c r="F984" s="69"/>
      <c r="G984" s="91"/>
      <c r="H984" s="70"/>
      <c r="I984" s="78"/>
    </row>
    <row r="985">
      <c r="A985" s="123"/>
      <c r="B985" s="78"/>
      <c r="C985" s="91"/>
      <c r="D985" s="78"/>
      <c r="E985" s="91"/>
      <c r="F985" s="69"/>
      <c r="G985" s="91"/>
      <c r="H985" s="70"/>
      <c r="I985" s="78"/>
    </row>
    <row r="986">
      <c r="A986" s="123"/>
      <c r="B986" s="78"/>
      <c r="C986" s="91"/>
      <c r="D986" s="78"/>
      <c r="E986" s="91"/>
      <c r="F986" s="69"/>
      <c r="G986" s="91"/>
      <c r="H986" s="70"/>
      <c r="I986" s="78"/>
    </row>
    <row r="987">
      <c r="A987" s="123"/>
      <c r="B987" s="78"/>
      <c r="C987" s="91"/>
      <c r="D987" s="78"/>
      <c r="E987" s="91"/>
      <c r="F987" s="69"/>
      <c r="G987" s="91"/>
      <c r="H987" s="70"/>
      <c r="I987" s="78"/>
    </row>
    <row r="988">
      <c r="A988" s="123"/>
      <c r="B988" s="78"/>
      <c r="C988" s="91"/>
      <c r="D988" s="78"/>
      <c r="E988" s="91"/>
      <c r="F988" s="69"/>
      <c r="G988" s="91"/>
      <c r="H988" s="70"/>
      <c r="I988" s="78"/>
    </row>
    <row r="989">
      <c r="A989" s="123"/>
      <c r="B989" s="78"/>
      <c r="C989" s="91"/>
      <c r="D989" s="78"/>
      <c r="E989" s="91"/>
      <c r="F989" s="69"/>
      <c r="G989" s="91"/>
      <c r="H989" s="70"/>
      <c r="I989" s="78"/>
    </row>
    <row r="990">
      <c r="A990" s="123"/>
      <c r="B990" s="78"/>
      <c r="C990" s="91"/>
      <c r="D990" s="78"/>
      <c r="E990" s="91"/>
      <c r="F990" s="69"/>
      <c r="G990" s="91"/>
      <c r="H990" s="70"/>
      <c r="I990" s="78"/>
    </row>
    <row r="991">
      <c r="A991" s="123"/>
      <c r="B991" s="78"/>
      <c r="C991" s="91"/>
      <c r="D991" s="78"/>
      <c r="E991" s="91"/>
      <c r="F991" s="69"/>
      <c r="G991" s="91"/>
      <c r="H991" s="70"/>
      <c r="I991" s="78"/>
    </row>
    <row r="992">
      <c r="A992" s="123"/>
      <c r="B992" s="78"/>
      <c r="C992" s="91"/>
      <c r="D992" s="78"/>
      <c r="E992" s="91"/>
      <c r="F992" s="69"/>
      <c r="G992" s="91"/>
      <c r="H992" s="70"/>
      <c r="I992" s="78"/>
    </row>
    <row r="993">
      <c r="A993" s="123"/>
      <c r="B993" s="78"/>
      <c r="C993" s="91"/>
      <c r="D993" s="78"/>
      <c r="E993" s="91"/>
      <c r="F993" s="69"/>
      <c r="G993" s="91"/>
      <c r="H993" s="70"/>
      <c r="I993" s="78"/>
    </row>
    <row r="994">
      <c r="A994" s="123"/>
      <c r="B994" s="78"/>
      <c r="C994" s="91"/>
      <c r="D994" s="78"/>
      <c r="E994" s="91"/>
      <c r="F994" s="69"/>
      <c r="G994" s="91"/>
      <c r="H994" s="70"/>
      <c r="I994" s="78"/>
    </row>
    <row r="995">
      <c r="A995" s="123"/>
      <c r="B995" s="78"/>
      <c r="C995" s="91"/>
      <c r="D995" s="78"/>
      <c r="E995" s="91"/>
      <c r="F995" s="69"/>
      <c r="G995" s="91"/>
      <c r="H995" s="70"/>
      <c r="I995" s="78"/>
    </row>
    <row r="996">
      <c r="A996" s="123"/>
      <c r="B996" s="78"/>
      <c r="C996" s="91"/>
      <c r="D996" s="78"/>
      <c r="E996" s="91"/>
      <c r="F996" s="69"/>
      <c r="G996" s="91"/>
      <c r="H996" s="70"/>
      <c r="I996" s="78"/>
    </row>
    <row r="997">
      <c r="A997" s="123"/>
      <c r="B997" s="78"/>
      <c r="C997" s="91"/>
      <c r="D997" s="78"/>
      <c r="E997" s="91"/>
      <c r="F997" s="69"/>
      <c r="G997" s="91"/>
      <c r="H997" s="70"/>
      <c r="I997" s="78"/>
    </row>
    <row r="998">
      <c r="A998" s="123"/>
      <c r="B998" s="78"/>
      <c r="C998" s="91"/>
      <c r="D998" s="78"/>
      <c r="E998" s="91"/>
      <c r="F998" s="69"/>
      <c r="G998" s="91"/>
      <c r="H998" s="70"/>
      <c r="I998" s="78"/>
    </row>
    <row r="999">
      <c r="A999" s="123"/>
      <c r="B999" s="78"/>
      <c r="C999" s="91"/>
      <c r="D999" s="78"/>
      <c r="E999" s="91"/>
      <c r="F999" s="69"/>
      <c r="G999" s="91"/>
      <c r="H999" s="70"/>
      <c r="I999" s="78"/>
    </row>
    <row r="1000">
      <c r="A1000" s="123"/>
      <c r="B1000" s="78"/>
      <c r="C1000" s="91"/>
      <c r="D1000" s="78"/>
      <c r="E1000" s="91"/>
      <c r="F1000" s="69"/>
      <c r="G1000" s="91"/>
      <c r="H1000" s="70"/>
      <c r="I1000" s="78"/>
    </row>
  </sheetData>
  <hyperlinks>
    <hyperlink display="Catstats Hub" location="'Catstat Hub'!A1" ref="A1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</cols>
  <sheetData>
    <row r="1">
      <c r="A1" s="4" t="s">
        <v>1</v>
      </c>
      <c r="B1" s="120" t="s">
        <v>7</v>
      </c>
      <c r="C1" s="121" t="s">
        <v>12</v>
      </c>
      <c r="D1" s="120" t="s">
        <v>13</v>
      </c>
      <c r="E1" s="121" t="s">
        <v>14</v>
      </c>
      <c r="F1" s="9" t="s">
        <v>16</v>
      </c>
      <c r="G1" s="121" t="s">
        <v>17</v>
      </c>
      <c r="H1" s="10" t="s">
        <v>19</v>
      </c>
      <c r="I1" s="120" t="s">
        <v>21</v>
      </c>
    </row>
    <row r="2">
      <c r="A2" s="122" t="s">
        <v>68</v>
      </c>
      <c r="B2" s="15">
        <v>4.0</v>
      </c>
      <c r="C2" s="17">
        <v>16.0</v>
      </c>
      <c r="D2" s="15">
        <v>12.0</v>
      </c>
      <c r="E2" s="17">
        <v>9.0</v>
      </c>
      <c r="F2" s="23">
        <f t="shared" ref="F2:F57" si="1">E2*B2*4/C2</f>
        <v>9</v>
      </c>
      <c r="G2" s="17">
        <v>0.25</v>
      </c>
      <c r="H2" s="25">
        <f t="shared" ref="H2:H57" si="2">G2*B2</f>
        <v>1</v>
      </c>
      <c r="I2" s="31">
        <v>0.833</v>
      </c>
    </row>
    <row r="3">
      <c r="A3" s="122" t="s">
        <v>150</v>
      </c>
      <c r="B3" s="15">
        <v>4.0</v>
      </c>
      <c r="C3" s="17">
        <v>16.0</v>
      </c>
      <c r="D3" s="15">
        <v>11.0</v>
      </c>
      <c r="E3" s="17">
        <v>7.0</v>
      </c>
      <c r="F3" s="23">
        <f t="shared" si="1"/>
        <v>7</v>
      </c>
      <c r="G3" s="17">
        <v>0.0</v>
      </c>
      <c r="H3" s="25">
        <f t="shared" si="2"/>
        <v>0</v>
      </c>
      <c r="I3" s="26">
        <v>0.636</v>
      </c>
    </row>
    <row r="4">
      <c r="A4" s="122" t="s">
        <v>51</v>
      </c>
      <c r="B4" s="15">
        <v>3.0</v>
      </c>
      <c r="C4" s="17">
        <v>12.0</v>
      </c>
      <c r="D4" s="15">
        <v>5.0</v>
      </c>
      <c r="E4" s="17">
        <v>6.67</v>
      </c>
      <c r="F4" s="23">
        <f t="shared" si="1"/>
        <v>6.67</v>
      </c>
      <c r="G4" s="17">
        <v>0.0</v>
      </c>
      <c r="H4" s="25">
        <f t="shared" si="2"/>
        <v>0</v>
      </c>
      <c r="I4" s="31">
        <v>1.0</v>
      </c>
    </row>
    <row r="5">
      <c r="A5" s="122" t="s">
        <v>153</v>
      </c>
      <c r="B5" s="15">
        <v>2.0</v>
      </c>
      <c r="C5" s="17">
        <v>8.0</v>
      </c>
      <c r="D5" s="15">
        <v>3.0</v>
      </c>
      <c r="E5" s="17">
        <v>6.0</v>
      </c>
      <c r="F5" s="23">
        <f t="shared" si="1"/>
        <v>6</v>
      </c>
      <c r="G5" s="17">
        <v>0.0</v>
      </c>
      <c r="H5" s="25">
        <f t="shared" si="2"/>
        <v>0</v>
      </c>
      <c r="I5" s="26">
        <v>1.0</v>
      </c>
    </row>
    <row r="6">
      <c r="A6" s="122" t="s">
        <v>107</v>
      </c>
      <c r="B6" s="15">
        <v>3.0</v>
      </c>
      <c r="C6" s="17">
        <v>12.0</v>
      </c>
      <c r="D6" s="15">
        <v>8.0</v>
      </c>
      <c r="E6" s="17">
        <v>5.33</v>
      </c>
      <c r="F6" s="23">
        <f t="shared" si="1"/>
        <v>5.33</v>
      </c>
      <c r="G6" s="17">
        <v>0.33</v>
      </c>
      <c r="H6" s="25">
        <f t="shared" si="2"/>
        <v>0.99</v>
      </c>
      <c r="I6" s="31">
        <v>0.625</v>
      </c>
    </row>
    <row r="7">
      <c r="A7" s="122" t="s">
        <v>22</v>
      </c>
      <c r="B7" s="15">
        <v>5.0</v>
      </c>
      <c r="C7" s="17">
        <v>19.0</v>
      </c>
      <c r="D7" s="15">
        <v>13.0</v>
      </c>
      <c r="E7" s="17">
        <v>4.8</v>
      </c>
      <c r="F7" s="23">
        <f t="shared" si="1"/>
        <v>5.052631579</v>
      </c>
      <c r="G7" s="17">
        <v>0.2</v>
      </c>
      <c r="H7" s="25">
        <f t="shared" si="2"/>
        <v>1</v>
      </c>
      <c r="I7" s="26">
        <v>0.538</v>
      </c>
    </row>
    <row r="8">
      <c r="A8" s="122" t="s">
        <v>54</v>
      </c>
      <c r="B8" s="15">
        <v>5.0</v>
      </c>
      <c r="C8" s="17">
        <v>20.0</v>
      </c>
      <c r="D8" s="15">
        <v>9.0</v>
      </c>
      <c r="E8" s="17">
        <v>4.8</v>
      </c>
      <c r="F8" s="23">
        <f t="shared" si="1"/>
        <v>4.8</v>
      </c>
      <c r="G8" s="17">
        <v>0.0</v>
      </c>
      <c r="H8" s="25">
        <f t="shared" si="2"/>
        <v>0</v>
      </c>
      <c r="I8" s="26">
        <v>0.667</v>
      </c>
    </row>
    <row r="9">
      <c r="A9" s="122" t="s">
        <v>100</v>
      </c>
      <c r="B9" s="15">
        <v>5.0</v>
      </c>
      <c r="C9" s="17">
        <v>20.0</v>
      </c>
      <c r="D9" s="15">
        <v>17.0</v>
      </c>
      <c r="E9" s="17">
        <v>4.0</v>
      </c>
      <c r="F9" s="23">
        <f t="shared" si="1"/>
        <v>4</v>
      </c>
      <c r="G9" s="17">
        <v>0.8</v>
      </c>
      <c r="H9" s="25">
        <f t="shared" si="2"/>
        <v>4</v>
      </c>
      <c r="I9" s="31">
        <v>0.529</v>
      </c>
    </row>
    <row r="10">
      <c r="A10" s="122" t="s">
        <v>246</v>
      </c>
      <c r="B10" s="15">
        <v>1.0</v>
      </c>
      <c r="C10" s="17">
        <v>4.0</v>
      </c>
      <c r="D10" s="15">
        <v>2.0</v>
      </c>
      <c r="E10" s="17">
        <v>4.0</v>
      </c>
      <c r="F10" s="23">
        <f t="shared" si="1"/>
        <v>4</v>
      </c>
      <c r="G10" s="17">
        <v>0.0</v>
      </c>
      <c r="H10" s="25">
        <f t="shared" si="2"/>
        <v>0</v>
      </c>
      <c r="I10" s="26">
        <v>0.5</v>
      </c>
    </row>
    <row r="11">
      <c r="A11" s="122" t="s">
        <v>192</v>
      </c>
      <c r="B11" s="15">
        <v>3.0</v>
      </c>
      <c r="C11" s="17">
        <v>12.0</v>
      </c>
      <c r="D11" s="15">
        <v>7.0</v>
      </c>
      <c r="E11" s="17">
        <v>4.0</v>
      </c>
      <c r="F11" s="23">
        <f t="shared" si="1"/>
        <v>4</v>
      </c>
      <c r="G11" s="17">
        <v>0.0</v>
      </c>
      <c r="H11" s="25">
        <f t="shared" si="2"/>
        <v>0</v>
      </c>
      <c r="I11" s="26">
        <v>0.429</v>
      </c>
    </row>
    <row r="12">
      <c r="A12" s="122" t="s">
        <v>96</v>
      </c>
      <c r="B12" s="15">
        <v>5.0</v>
      </c>
      <c r="C12" s="17">
        <v>18.0</v>
      </c>
      <c r="D12" s="15">
        <v>7.0</v>
      </c>
      <c r="E12" s="17">
        <v>3.2</v>
      </c>
      <c r="F12" s="23">
        <f t="shared" si="1"/>
        <v>3.555555556</v>
      </c>
      <c r="G12" s="17">
        <v>0.0</v>
      </c>
      <c r="H12" s="25">
        <f t="shared" si="2"/>
        <v>0</v>
      </c>
      <c r="I12" s="31">
        <v>0.571</v>
      </c>
    </row>
    <row r="13">
      <c r="A13" s="122" t="s">
        <v>60</v>
      </c>
      <c r="B13" s="15">
        <v>7.0</v>
      </c>
      <c r="C13" s="17">
        <v>27.0</v>
      </c>
      <c r="D13" s="15">
        <v>10.0</v>
      </c>
      <c r="E13" s="17">
        <v>2.86</v>
      </c>
      <c r="F13" s="23">
        <f t="shared" si="1"/>
        <v>2.965925926</v>
      </c>
      <c r="G13" s="17">
        <v>0.0</v>
      </c>
      <c r="H13" s="25">
        <f t="shared" si="2"/>
        <v>0</v>
      </c>
      <c r="I13" s="31">
        <v>0.5</v>
      </c>
    </row>
    <row r="14">
      <c r="A14" s="122" t="s">
        <v>213</v>
      </c>
      <c r="B14" s="15">
        <v>2.0</v>
      </c>
      <c r="C14" s="17">
        <v>6.0</v>
      </c>
      <c r="D14" s="15">
        <v>2.0</v>
      </c>
      <c r="E14" s="17">
        <v>2.0</v>
      </c>
      <c r="F14" s="23">
        <f t="shared" si="1"/>
        <v>2.666666667</v>
      </c>
      <c r="G14" s="17">
        <v>0.0</v>
      </c>
      <c r="H14" s="25">
        <f t="shared" si="2"/>
        <v>0</v>
      </c>
      <c r="I14" s="26">
        <v>0.5</v>
      </c>
    </row>
    <row r="15">
      <c r="A15" s="122" t="s">
        <v>93</v>
      </c>
      <c r="B15" s="15">
        <v>5.0</v>
      </c>
      <c r="C15" s="17">
        <v>20.0</v>
      </c>
      <c r="D15" s="15">
        <v>7.0</v>
      </c>
      <c r="E15" s="17">
        <v>2.4</v>
      </c>
      <c r="F15" s="23">
        <f t="shared" si="1"/>
        <v>2.4</v>
      </c>
      <c r="G15" s="17">
        <v>0.0</v>
      </c>
      <c r="H15" s="25">
        <f t="shared" si="2"/>
        <v>0</v>
      </c>
      <c r="I15" s="31">
        <v>0.429</v>
      </c>
    </row>
    <row r="16">
      <c r="A16" s="122" t="s">
        <v>159</v>
      </c>
      <c r="B16" s="15">
        <v>2.0</v>
      </c>
      <c r="C16" s="17">
        <v>8.0</v>
      </c>
      <c r="D16" s="15">
        <v>1.0</v>
      </c>
      <c r="E16" s="17">
        <v>2.0</v>
      </c>
      <c r="F16" s="23">
        <f t="shared" si="1"/>
        <v>2</v>
      </c>
      <c r="G16" s="17">
        <v>0.0</v>
      </c>
      <c r="H16" s="25">
        <f t="shared" si="2"/>
        <v>0</v>
      </c>
      <c r="I16" s="26">
        <v>1.0</v>
      </c>
    </row>
    <row r="17">
      <c r="A17" s="122" t="s">
        <v>118</v>
      </c>
      <c r="B17" s="15">
        <v>2.0</v>
      </c>
      <c r="C17" s="17">
        <v>8.0</v>
      </c>
      <c r="D17" s="15">
        <v>5.0</v>
      </c>
      <c r="E17" s="17">
        <v>2.0</v>
      </c>
      <c r="F17" s="23">
        <f t="shared" si="1"/>
        <v>2</v>
      </c>
      <c r="G17" s="17">
        <v>1.0</v>
      </c>
      <c r="H17" s="25">
        <f t="shared" si="2"/>
        <v>2</v>
      </c>
      <c r="I17" s="26">
        <v>0.6</v>
      </c>
    </row>
    <row r="18">
      <c r="A18" s="122" t="s">
        <v>154</v>
      </c>
      <c r="B18" s="15">
        <v>5.0</v>
      </c>
      <c r="C18" s="17">
        <v>20.0</v>
      </c>
      <c r="D18" s="15">
        <v>4.0</v>
      </c>
      <c r="E18" s="17">
        <v>1.6</v>
      </c>
      <c r="F18" s="23">
        <f t="shared" si="1"/>
        <v>1.6</v>
      </c>
      <c r="G18" s="17">
        <v>0.0</v>
      </c>
      <c r="H18" s="25">
        <f t="shared" si="2"/>
        <v>0</v>
      </c>
      <c r="I18" s="31">
        <v>0.5</v>
      </c>
    </row>
    <row r="19">
      <c r="A19" s="122" t="s">
        <v>73</v>
      </c>
      <c r="B19" s="15">
        <v>5.0</v>
      </c>
      <c r="C19" s="17">
        <v>20.0</v>
      </c>
      <c r="D19" s="15">
        <v>5.0</v>
      </c>
      <c r="E19" s="17">
        <v>1.6</v>
      </c>
      <c r="F19" s="23">
        <f t="shared" si="1"/>
        <v>1.6</v>
      </c>
      <c r="G19" s="17">
        <v>0.0</v>
      </c>
      <c r="H19" s="25">
        <f t="shared" si="2"/>
        <v>0</v>
      </c>
      <c r="I19" s="31">
        <v>0.4</v>
      </c>
    </row>
    <row r="20">
      <c r="A20" s="122" t="s">
        <v>112</v>
      </c>
      <c r="B20" s="15">
        <v>5.0</v>
      </c>
      <c r="C20" s="17">
        <v>20.0</v>
      </c>
      <c r="D20" s="15">
        <v>2.0</v>
      </c>
      <c r="E20" s="17">
        <v>1.6</v>
      </c>
      <c r="F20" s="23">
        <f t="shared" si="1"/>
        <v>1.6</v>
      </c>
      <c r="G20" s="17">
        <v>0.0</v>
      </c>
      <c r="H20" s="25">
        <f t="shared" si="2"/>
        <v>0</v>
      </c>
      <c r="I20" s="26">
        <v>1.0</v>
      </c>
    </row>
    <row r="21">
      <c r="A21" s="122" t="s">
        <v>80</v>
      </c>
      <c r="B21" s="15">
        <v>3.0</v>
      </c>
      <c r="C21" s="17">
        <v>10.0</v>
      </c>
      <c r="D21" s="15">
        <v>5.0</v>
      </c>
      <c r="E21" s="17">
        <v>1.33</v>
      </c>
      <c r="F21" s="23">
        <f t="shared" si="1"/>
        <v>1.596</v>
      </c>
      <c r="G21" s="17">
        <v>0.67</v>
      </c>
      <c r="H21" s="25">
        <f t="shared" si="2"/>
        <v>2.01</v>
      </c>
      <c r="I21" s="26">
        <v>0.6</v>
      </c>
    </row>
    <row r="22">
      <c r="A22" s="122" t="s">
        <v>151</v>
      </c>
      <c r="B22" s="15">
        <v>3.0</v>
      </c>
      <c r="C22" s="17">
        <v>12.0</v>
      </c>
      <c r="D22" s="15">
        <v>3.0</v>
      </c>
      <c r="E22" s="17">
        <v>1.33</v>
      </c>
      <c r="F22" s="23">
        <f t="shared" si="1"/>
        <v>1.33</v>
      </c>
      <c r="G22" s="17">
        <v>0.0</v>
      </c>
      <c r="H22" s="25">
        <f t="shared" si="2"/>
        <v>0</v>
      </c>
      <c r="I22" s="26">
        <v>0.333</v>
      </c>
    </row>
    <row r="23">
      <c r="A23" s="122" t="s">
        <v>64</v>
      </c>
      <c r="B23" s="15">
        <v>3.0</v>
      </c>
      <c r="C23" s="17">
        <v>12.0</v>
      </c>
      <c r="D23" s="15">
        <v>2.0</v>
      </c>
      <c r="E23" s="17">
        <v>1.33</v>
      </c>
      <c r="F23" s="23">
        <f t="shared" si="1"/>
        <v>1.33</v>
      </c>
      <c r="G23" s="17">
        <v>0.0</v>
      </c>
      <c r="H23" s="25">
        <f t="shared" si="2"/>
        <v>0</v>
      </c>
      <c r="I23" s="31">
        <v>0.5</v>
      </c>
    </row>
    <row r="24">
      <c r="A24" s="122" t="s">
        <v>76</v>
      </c>
      <c r="B24" s="15">
        <v>3.0</v>
      </c>
      <c r="C24" s="17">
        <v>12.0</v>
      </c>
      <c r="D24" s="15">
        <v>1.0</v>
      </c>
      <c r="E24" s="17">
        <v>1.33</v>
      </c>
      <c r="F24" s="23">
        <f t="shared" si="1"/>
        <v>1.33</v>
      </c>
      <c r="G24" s="17">
        <v>0.0</v>
      </c>
      <c r="H24" s="25">
        <f t="shared" si="2"/>
        <v>0</v>
      </c>
      <c r="I24" s="26">
        <v>1.0</v>
      </c>
    </row>
    <row r="25">
      <c r="A25" s="122" t="s">
        <v>99</v>
      </c>
      <c r="B25" s="15">
        <v>4.0</v>
      </c>
      <c r="C25" s="17">
        <v>16.0</v>
      </c>
      <c r="D25" s="15">
        <v>3.0</v>
      </c>
      <c r="E25" s="17">
        <v>1.0</v>
      </c>
      <c r="F25" s="23">
        <f t="shared" si="1"/>
        <v>1</v>
      </c>
      <c r="G25" s="17">
        <v>0.0</v>
      </c>
      <c r="H25" s="25">
        <f t="shared" si="2"/>
        <v>0</v>
      </c>
      <c r="I25" s="31">
        <v>0.333</v>
      </c>
    </row>
    <row r="26">
      <c r="A26" s="122" t="s">
        <v>182</v>
      </c>
      <c r="B26" s="15">
        <v>5.0</v>
      </c>
      <c r="C26" s="17">
        <v>18.0</v>
      </c>
      <c r="D26" s="15">
        <v>0.0</v>
      </c>
      <c r="E26" s="17">
        <v>0.0</v>
      </c>
      <c r="F26" s="23">
        <f t="shared" si="1"/>
        <v>0</v>
      </c>
      <c r="G26" s="17">
        <v>0.0</v>
      </c>
      <c r="H26" s="25">
        <f t="shared" si="2"/>
        <v>0</v>
      </c>
      <c r="I26" s="26">
        <v>0.0</v>
      </c>
    </row>
    <row r="27">
      <c r="A27" s="122" t="s">
        <v>83</v>
      </c>
      <c r="B27" s="15">
        <v>5.0</v>
      </c>
      <c r="C27" s="17">
        <v>18.0</v>
      </c>
      <c r="D27" s="15">
        <v>0.0</v>
      </c>
      <c r="E27" s="17">
        <v>0.0</v>
      </c>
      <c r="F27" s="23">
        <f t="shared" si="1"/>
        <v>0</v>
      </c>
      <c r="G27" s="17">
        <v>0.0</v>
      </c>
      <c r="H27" s="25">
        <f t="shared" si="2"/>
        <v>0</v>
      </c>
      <c r="I27" s="26">
        <v>0.0</v>
      </c>
    </row>
    <row r="28">
      <c r="A28" s="122" t="s">
        <v>233</v>
      </c>
      <c r="B28" s="15">
        <v>5.0</v>
      </c>
      <c r="C28" s="17">
        <v>18.0</v>
      </c>
      <c r="D28" s="15">
        <v>6.0</v>
      </c>
      <c r="E28" s="17">
        <v>0.0</v>
      </c>
      <c r="F28" s="23">
        <f t="shared" si="1"/>
        <v>0</v>
      </c>
      <c r="G28" s="17">
        <v>0.2</v>
      </c>
      <c r="H28" s="25">
        <f t="shared" si="2"/>
        <v>1</v>
      </c>
      <c r="I28" s="26">
        <v>0.167</v>
      </c>
    </row>
    <row r="29">
      <c r="A29" s="122" t="s">
        <v>140</v>
      </c>
      <c r="B29" s="15">
        <v>3.0</v>
      </c>
      <c r="C29" s="17">
        <v>12.0</v>
      </c>
      <c r="D29" s="15">
        <v>0.0</v>
      </c>
      <c r="E29" s="17">
        <v>0.0</v>
      </c>
      <c r="F29" s="23">
        <f t="shared" si="1"/>
        <v>0</v>
      </c>
      <c r="G29" s="17">
        <v>0.0</v>
      </c>
      <c r="H29" s="25">
        <f t="shared" si="2"/>
        <v>0</v>
      </c>
      <c r="I29" s="26">
        <v>0.0</v>
      </c>
    </row>
    <row r="30">
      <c r="A30" s="122" t="s">
        <v>200</v>
      </c>
      <c r="B30" s="15">
        <v>3.0</v>
      </c>
      <c r="C30" s="17">
        <v>12.0</v>
      </c>
      <c r="D30" s="15">
        <v>0.0</v>
      </c>
      <c r="E30" s="17">
        <v>0.0</v>
      </c>
      <c r="F30" s="23">
        <f t="shared" si="1"/>
        <v>0</v>
      </c>
      <c r="G30" s="17">
        <v>0.0</v>
      </c>
      <c r="H30" s="25">
        <f t="shared" si="2"/>
        <v>0</v>
      </c>
      <c r="I30" s="26">
        <v>0.0</v>
      </c>
    </row>
    <row r="31">
      <c r="A31" s="122" t="s">
        <v>155</v>
      </c>
      <c r="B31" s="15">
        <v>2.0</v>
      </c>
      <c r="C31" s="17">
        <v>8.0</v>
      </c>
      <c r="D31" s="15">
        <v>0.0</v>
      </c>
      <c r="E31" s="17">
        <v>0.0</v>
      </c>
      <c r="F31" s="23">
        <f t="shared" si="1"/>
        <v>0</v>
      </c>
      <c r="G31" s="17">
        <v>0.0</v>
      </c>
      <c r="H31" s="25">
        <f t="shared" si="2"/>
        <v>0</v>
      </c>
      <c r="I31" s="26">
        <v>0.0</v>
      </c>
    </row>
    <row r="32">
      <c r="A32" s="122" t="s">
        <v>181</v>
      </c>
      <c r="B32" s="15">
        <v>2.0</v>
      </c>
      <c r="C32" s="17">
        <v>8.0</v>
      </c>
      <c r="D32" s="15">
        <v>0.0</v>
      </c>
      <c r="E32" s="17">
        <v>0.0</v>
      </c>
      <c r="F32" s="23">
        <f t="shared" si="1"/>
        <v>0</v>
      </c>
      <c r="G32" s="17">
        <v>0.0</v>
      </c>
      <c r="H32" s="25">
        <f t="shared" si="2"/>
        <v>0</v>
      </c>
      <c r="I32" s="26">
        <v>0.0</v>
      </c>
    </row>
    <row r="33">
      <c r="A33" s="122" t="s">
        <v>95</v>
      </c>
      <c r="B33" s="15">
        <v>5.0</v>
      </c>
      <c r="C33" s="17">
        <v>20.0</v>
      </c>
      <c r="D33" s="15">
        <v>0.0</v>
      </c>
      <c r="E33" s="17">
        <v>0.0</v>
      </c>
      <c r="F33" s="23">
        <f t="shared" si="1"/>
        <v>0</v>
      </c>
      <c r="G33" s="17">
        <v>0.0</v>
      </c>
      <c r="H33" s="25">
        <f t="shared" si="2"/>
        <v>0</v>
      </c>
      <c r="I33" s="26">
        <v>0.0</v>
      </c>
    </row>
    <row r="34">
      <c r="A34" s="122" t="s">
        <v>138</v>
      </c>
      <c r="B34" s="15">
        <v>1.0</v>
      </c>
      <c r="C34" s="17">
        <v>4.0</v>
      </c>
      <c r="D34" s="15">
        <v>0.0</v>
      </c>
      <c r="E34" s="17">
        <v>0.0</v>
      </c>
      <c r="F34" s="23">
        <f t="shared" si="1"/>
        <v>0</v>
      </c>
      <c r="G34" s="17">
        <v>0.0</v>
      </c>
      <c r="H34" s="25">
        <f t="shared" si="2"/>
        <v>0</v>
      </c>
      <c r="I34" s="31">
        <v>0.0</v>
      </c>
    </row>
    <row r="35">
      <c r="A35" s="122" t="s">
        <v>256</v>
      </c>
      <c r="B35" s="15">
        <v>5.0</v>
      </c>
      <c r="C35" s="17">
        <v>20.0</v>
      </c>
      <c r="D35" s="15">
        <v>0.0</v>
      </c>
      <c r="E35" s="17">
        <v>0.0</v>
      </c>
      <c r="F35" s="23">
        <f t="shared" si="1"/>
        <v>0</v>
      </c>
      <c r="G35" s="17">
        <v>0.0</v>
      </c>
      <c r="H35" s="25">
        <f t="shared" si="2"/>
        <v>0</v>
      </c>
      <c r="I35" s="31">
        <v>0.0</v>
      </c>
    </row>
    <row r="36">
      <c r="A36" s="122" t="s">
        <v>235</v>
      </c>
      <c r="B36" s="15">
        <v>2.0</v>
      </c>
      <c r="C36" s="17">
        <v>8.0</v>
      </c>
      <c r="D36" s="15">
        <v>0.0</v>
      </c>
      <c r="E36" s="17">
        <v>0.0</v>
      </c>
      <c r="F36" s="23">
        <f t="shared" si="1"/>
        <v>0</v>
      </c>
      <c r="G36" s="17">
        <v>0.0</v>
      </c>
      <c r="H36" s="25">
        <f t="shared" si="2"/>
        <v>0</v>
      </c>
      <c r="I36" s="26">
        <v>0.0</v>
      </c>
    </row>
    <row r="37">
      <c r="A37" s="122" t="s">
        <v>212</v>
      </c>
      <c r="B37" s="15">
        <v>3.0</v>
      </c>
      <c r="C37" s="17">
        <v>10.0</v>
      </c>
      <c r="D37" s="15">
        <v>0.0</v>
      </c>
      <c r="E37" s="17">
        <v>0.0</v>
      </c>
      <c r="F37" s="23">
        <f t="shared" si="1"/>
        <v>0</v>
      </c>
      <c r="G37" s="17">
        <v>0.0</v>
      </c>
      <c r="H37" s="25">
        <f t="shared" si="2"/>
        <v>0</v>
      </c>
      <c r="I37" s="26">
        <v>0.0</v>
      </c>
    </row>
    <row r="38">
      <c r="A38" s="122" t="s">
        <v>105</v>
      </c>
      <c r="B38" s="15">
        <v>4.0</v>
      </c>
      <c r="C38" s="17">
        <v>16.0</v>
      </c>
      <c r="D38" s="15">
        <v>0.0</v>
      </c>
      <c r="E38" s="17">
        <v>0.0</v>
      </c>
      <c r="F38" s="23">
        <f t="shared" si="1"/>
        <v>0</v>
      </c>
      <c r="G38" s="17">
        <v>0.0</v>
      </c>
      <c r="H38" s="25">
        <f t="shared" si="2"/>
        <v>0</v>
      </c>
      <c r="I38" s="26">
        <v>0.0</v>
      </c>
    </row>
    <row r="39">
      <c r="A39" s="122" t="s">
        <v>173</v>
      </c>
      <c r="B39" s="15">
        <v>4.0</v>
      </c>
      <c r="C39" s="17">
        <v>16.0</v>
      </c>
      <c r="D39" s="15">
        <v>0.0</v>
      </c>
      <c r="E39" s="17">
        <v>0.0</v>
      </c>
      <c r="F39" s="23">
        <f t="shared" si="1"/>
        <v>0</v>
      </c>
      <c r="G39" s="17">
        <v>0.0</v>
      </c>
      <c r="H39" s="25">
        <f t="shared" si="2"/>
        <v>0</v>
      </c>
      <c r="I39" s="26">
        <v>0.0</v>
      </c>
    </row>
    <row r="40">
      <c r="A40" s="122" t="s">
        <v>133</v>
      </c>
      <c r="B40" s="15">
        <v>2.0</v>
      </c>
      <c r="C40" s="17">
        <v>8.0</v>
      </c>
      <c r="D40" s="15">
        <v>1.0</v>
      </c>
      <c r="E40" s="17">
        <v>0.0</v>
      </c>
      <c r="F40" s="23">
        <f t="shared" si="1"/>
        <v>0</v>
      </c>
      <c r="G40" s="17">
        <v>0.0</v>
      </c>
      <c r="H40" s="25">
        <f t="shared" si="2"/>
        <v>0</v>
      </c>
      <c r="I40" s="31">
        <v>0.0</v>
      </c>
    </row>
    <row r="41">
      <c r="A41" s="122" t="s">
        <v>193</v>
      </c>
      <c r="B41" s="15">
        <v>4.0</v>
      </c>
      <c r="C41" s="17">
        <v>16.0</v>
      </c>
      <c r="D41" s="15">
        <v>0.0</v>
      </c>
      <c r="E41" s="17">
        <v>0.0</v>
      </c>
      <c r="F41" s="23">
        <f t="shared" si="1"/>
        <v>0</v>
      </c>
      <c r="G41" s="17">
        <v>0.0</v>
      </c>
      <c r="H41" s="25">
        <f t="shared" si="2"/>
        <v>0</v>
      </c>
      <c r="I41" s="31">
        <v>0.0</v>
      </c>
    </row>
    <row r="42">
      <c r="A42" s="122" t="s">
        <v>87</v>
      </c>
      <c r="B42" s="15">
        <v>2.0</v>
      </c>
      <c r="C42" s="17">
        <v>8.0</v>
      </c>
      <c r="D42" s="15">
        <v>3.0</v>
      </c>
      <c r="E42" s="17">
        <v>0.0</v>
      </c>
      <c r="F42" s="23">
        <f t="shared" si="1"/>
        <v>0</v>
      </c>
      <c r="G42" s="17">
        <v>0.0</v>
      </c>
      <c r="H42" s="25">
        <f t="shared" si="2"/>
        <v>0</v>
      </c>
      <c r="I42" s="26">
        <v>0.0</v>
      </c>
    </row>
    <row r="43">
      <c r="A43" s="122" t="s">
        <v>198</v>
      </c>
      <c r="B43" s="15">
        <v>2.0</v>
      </c>
      <c r="C43" s="17">
        <v>8.0</v>
      </c>
      <c r="D43" s="15">
        <v>0.0</v>
      </c>
      <c r="E43" s="17">
        <v>0.0</v>
      </c>
      <c r="F43" s="23">
        <f t="shared" si="1"/>
        <v>0</v>
      </c>
      <c r="G43" s="17">
        <v>0.0</v>
      </c>
      <c r="H43" s="25">
        <f t="shared" si="2"/>
        <v>0</v>
      </c>
      <c r="I43" s="26">
        <v>0.0</v>
      </c>
    </row>
    <row r="44">
      <c r="A44" s="122" t="s">
        <v>242</v>
      </c>
      <c r="B44" s="15">
        <v>2.0</v>
      </c>
      <c r="C44" s="17">
        <v>7.0</v>
      </c>
      <c r="D44" s="15">
        <v>0.0</v>
      </c>
      <c r="E44" s="17">
        <v>0.0</v>
      </c>
      <c r="F44" s="23">
        <f t="shared" si="1"/>
        <v>0</v>
      </c>
      <c r="G44" s="17">
        <v>0.0</v>
      </c>
      <c r="H44" s="25">
        <f t="shared" si="2"/>
        <v>0</v>
      </c>
      <c r="I44" s="26">
        <v>0.0</v>
      </c>
    </row>
    <row r="45">
      <c r="A45" s="122" t="s">
        <v>204</v>
      </c>
      <c r="B45" s="15">
        <v>5.0</v>
      </c>
      <c r="C45" s="17">
        <v>19.0</v>
      </c>
      <c r="D45" s="15">
        <v>0.0</v>
      </c>
      <c r="E45" s="17">
        <v>0.0</v>
      </c>
      <c r="F45" s="23">
        <f t="shared" si="1"/>
        <v>0</v>
      </c>
      <c r="G45" s="17">
        <v>0.0</v>
      </c>
      <c r="H45" s="25">
        <f t="shared" si="2"/>
        <v>0</v>
      </c>
      <c r="I45" s="31">
        <v>0.0</v>
      </c>
    </row>
    <row r="46">
      <c r="A46" s="122" t="s">
        <v>234</v>
      </c>
      <c r="B46" s="15">
        <v>7.0</v>
      </c>
      <c r="C46" s="17">
        <v>27.0</v>
      </c>
      <c r="D46" s="15">
        <v>0.0</v>
      </c>
      <c r="E46" s="17">
        <v>0.0</v>
      </c>
      <c r="F46" s="23">
        <f t="shared" si="1"/>
        <v>0</v>
      </c>
      <c r="G46" s="17">
        <v>0.0</v>
      </c>
      <c r="H46" s="25">
        <f t="shared" si="2"/>
        <v>0</v>
      </c>
      <c r="I46" s="26">
        <v>0.0</v>
      </c>
    </row>
    <row r="47">
      <c r="A47" s="122" t="s">
        <v>148</v>
      </c>
      <c r="B47" s="15">
        <v>2.0</v>
      </c>
      <c r="C47" s="17">
        <v>8.0</v>
      </c>
      <c r="D47" s="15">
        <v>0.0</v>
      </c>
      <c r="E47" s="17">
        <v>0.0</v>
      </c>
      <c r="F47" s="23">
        <f t="shared" si="1"/>
        <v>0</v>
      </c>
      <c r="G47" s="17">
        <v>0.0</v>
      </c>
      <c r="H47" s="25">
        <f t="shared" si="2"/>
        <v>0</v>
      </c>
      <c r="I47" s="31">
        <v>0.0</v>
      </c>
    </row>
    <row r="48">
      <c r="A48" s="122" t="s">
        <v>141</v>
      </c>
      <c r="B48" s="15">
        <v>5.0</v>
      </c>
      <c r="C48" s="17">
        <v>20.0</v>
      </c>
      <c r="D48" s="15">
        <v>0.0</v>
      </c>
      <c r="E48" s="17">
        <v>0.0</v>
      </c>
      <c r="F48" s="23">
        <f t="shared" si="1"/>
        <v>0</v>
      </c>
      <c r="G48" s="17">
        <v>0.0</v>
      </c>
      <c r="H48" s="25">
        <f t="shared" si="2"/>
        <v>0</v>
      </c>
      <c r="I48" s="26">
        <v>0.0</v>
      </c>
    </row>
    <row r="49">
      <c r="A49" s="122" t="s">
        <v>160</v>
      </c>
      <c r="B49" s="15">
        <v>1.0</v>
      </c>
      <c r="C49" s="17">
        <v>4.0</v>
      </c>
      <c r="D49" s="15">
        <v>0.0</v>
      </c>
      <c r="E49" s="17">
        <v>0.0</v>
      </c>
      <c r="F49" s="23">
        <f t="shared" si="1"/>
        <v>0</v>
      </c>
      <c r="G49" s="17">
        <v>0.0</v>
      </c>
      <c r="H49" s="25">
        <f t="shared" si="2"/>
        <v>0</v>
      </c>
      <c r="I49" s="26">
        <v>0.0</v>
      </c>
    </row>
    <row r="50">
      <c r="A50" s="122" t="s">
        <v>241</v>
      </c>
      <c r="B50" s="15">
        <v>1.0</v>
      </c>
      <c r="C50" s="17">
        <v>4.0</v>
      </c>
      <c r="D50" s="15">
        <v>0.0</v>
      </c>
      <c r="E50" s="17">
        <v>0.0</v>
      </c>
      <c r="F50" s="23">
        <f t="shared" si="1"/>
        <v>0</v>
      </c>
      <c r="G50" s="17">
        <v>0.0</v>
      </c>
      <c r="H50" s="25">
        <f t="shared" si="2"/>
        <v>0</v>
      </c>
      <c r="I50" s="26">
        <v>0.0</v>
      </c>
    </row>
    <row r="51">
      <c r="A51" s="122" t="s">
        <v>174</v>
      </c>
      <c r="B51" s="15">
        <v>1.0</v>
      </c>
      <c r="C51" s="17">
        <v>4.0</v>
      </c>
      <c r="D51" s="15">
        <v>0.0</v>
      </c>
      <c r="E51" s="17">
        <v>0.0</v>
      </c>
      <c r="F51" s="23">
        <f t="shared" si="1"/>
        <v>0</v>
      </c>
      <c r="G51" s="17">
        <v>0.0</v>
      </c>
      <c r="H51" s="25">
        <f t="shared" si="2"/>
        <v>0</v>
      </c>
      <c r="I51" s="26">
        <v>0.0</v>
      </c>
    </row>
    <row r="52">
      <c r="A52" s="122" t="s">
        <v>165</v>
      </c>
      <c r="B52" s="15">
        <v>1.0</v>
      </c>
      <c r="C52" s="17">
        <v>4.0</v>
      </c>
      <c r="D52" s="15">
        <v>0.0</v>
      </c>
      <c r="E52" s="17">
        <v>0.0</v>
      </c>
      <c r="F52" s="23">
        <f t="shared" si="1"/>
        <v>0</v>
      </c>
      <c r="G52" s="17">
        <v>0.0</v>
      </c>
      <c r="H52" s="25">
        <f t="shared" si="2"/>
        <v>0</v>
      </c>
      <c r="I52" s="26">
        <v>0.0</v>
      </c>
    </row>
    <row r="53">
      <c r="A53" s="122" t="s">
        <v>195</v>
      </c>
      <c r="B53" s="15">
        <v>1.0</v>
      </c>
      <c r="C53" s="17">
        <v>4.0</v>
      </c>
      <c r="D53" s="15">
        <v>0.0</v>
      </c>
      <c r="E53" s="17">
        <v>0.0</v>
      </c>
      <c r="F53" s="23">
        <f t="shared" si="1"/>
        <v>0</v>
      </c>
      <c r="G53" s="17">
        <v>0.0</v>
      </c>
      <c r="H53" s="25">
        <f t="shared" si="2"/>
        <v>0</v>
      </c>
      <c r="I53" s="26">
        <v>0.0</v>
      </c>
    </row>
    <row r="54">
      <c r="A54" s="122" t="s">
        <v>258</v>
      </c>
      <c r="B54" s="15">
        <v>1.0</v>
      </c>
      <c r="C54" s="17">
        <v>4.0</v>
      </c>
      <c r="D54" s="15">
        <v>0.0</v>
      </c>
      <c r="E54" s="17">
        <v>0.0</v>
      </c>
      <c r="F54" s="23">
        <f t="shared" si="1"/>
        <v>0</v>
      </c>
      <c r="G54" s="17">
        <v>0.0</v>
      </c>
      <c r="H54" s="25">
        <f t="shared" si="2"/>
        <v>0</v>
      </c>
      <c r="I54" s="31">
        <v>0.0</v>
      </c>
    </row>
    <row r="55">
      <c r="A55" s="122" t="s">
        <v>152</v>
      </c>
      <c r="B55" s="15">
        <v>6.0</v>
      </c>
      <c r="C55" s="17">
        <v>24.0</v>
      </c>
      <c r="D55" s="15">
        <v>5.0</v>
      </c>
      <c r="E55" s="17">
        <v>-1.33</v>
      </c>
      <c r="F55" s="23">
        <f t="shared" si="1"/>
        <v>-1.33</v>
      </c>
      <c r="G55" s="17">
        <v>0.33</v>
      </c>
      <c r="H55" s="25">
        <f t="shared" si="2"/>
        <v>1.98</v>
      </c>
      <c r="I55" s="26">
        <v>0.0</v>
      </c>
    </row>
    <row r="56">
      <c r="A56" s="122" t="s">
        <v>257</v>
      </c>
      <c r="B56" s="15">
        <v>2.0</v>
      </c>
      <c r="C56" s="17">
        <v>8.0</v>
      </c>
      <c r="D56" s="15">
        <v>1.0</v>
      </c>
      <c r="E56" s="17">
        <v>-2.0</v>
      </c>
      <c r="F56" s="23">
        <f t="shared" si="1"/>
        <v>-2</v>
      </c>
      <c r="G56" s="17">
        <v>0.5</v>
      </c>
      <c r="H56" s="25">
        <f t="shared" si="2"/>
        <v>1</v>
      </c>
      <c r="I56" s="26">
        <v>0.0</v>
      </c>
    </row>
    <row r="57">
      <c r="A57" s="122" t="s">
        <v>127</v>
      </c>
      <c r="B57" s="15">
        <v>2.0</v>
      </c>
      <c r="C57" s="17">
        <v>8.0</v>
      </c>
      <c r="D57" s="15">
        <v>7.0</v>
      </c>
      <c r="E57" s="17">
        <v>-6.0</v>
      </c>
      <c r="F57" s="23">
        <f t="shared" si="1"/>
        <v>-6</v>
      </c>
      <c r="G57" s="17">
        <v>2.5</v>
      </c>
      <c r="H57" s="25">
        <f t="shared" si="2"/>
        <v>5</v>
      </c>
      <c r="I57" s="26">
        <v>0.286</v>
      </c>
    </row>
    <row r="58">
      <c r="A58" s="122"/>
      <c r="B58" s="134"/>
      <c r="C58" s="135"/>
      <c r="D58" s="134"/>
      <c r="E58" s="135"/>
      <c r="F58" s="23"/>
      <c r="G58" s="135"/>
      <c r="H58" s="25"/>
      <c r="I58" s="26"/>
    </row>
    <row r="59">
      <c r="A59" s="122"/>
      <c r="B59" s="134"/>
      <c r="C59" s="135"/>
      <c r="D59" s="134"/>
      <c r="E59" s="135"/>
      <c r="F59" s="23"/>
      <c r="G59" s="135"/>
      <c r="H59" s="25"/>
      <c r="I59" s="31"/>
    </row>
    <row r="60">
      <c r="A60" s="122"/>
      <c r="B60" s="134"/>
      <c r="C60" s="135"/>
      <c r="D60" s="134"/>
      <c r="E60" s="135"/>
      <c r="F60" s="23"/>
      <c r="G60" s="135"/>
      <c r="H60" s="25"/>
      <c r="I60" s="31"/>
    </row>
    <row r="61">
      <c r="A61" s="122"/>
      <c r="B61" s="134"/>
      <c r="C61" s="135"/>
      <c r="D61" s="134"/>
      <c r="E61" s="135"/>
      <c r="F61" s="23"/>
      <c r="G61" s="135"/>
      <c r="H61" s="25"/>
      <c r="I61" s="31"/>
    </row>
    <row r="62">
      <c r="A62" s="122"/>
      <c r="B62" s="134"/>
      <c r="C62" s="135"/>
      <c r="D62" s="134"/>
      <c r="E62" s="135"/>
      <c r="F62" s="23"/>
      <c r="G62" s="135"/>
      <c r="H62" s="25"/>
      <c r="I62" s="26"/>
    </row>
    <row r="63">
      <c r="A63" s="122"/>
      <c r="B63" s="134"/>
      <c r="C63" s="135"/>
      <c r="D63" s="134"/>
      <c r="E63" s="135"/>
      <c r="F63" s="23"/>
      <c r="G63" s="135"/>
      <c r="H63" s="25"/>
      <c r="I63" s="26"/>
    </row>
    <row r="64">
      <c r="A64" s="122"/>
      <c r="B64" s="134"/>
      <c r="C64" s="135"/>
      <c r="D64" s="134"/>
      <c r="E64" s="135"/>
      <c r="F64" s="23"/>
      <c r="G64" s="135"/>
      <c r="H64" s="25"/>
      <c r="I64" s="31"/>
    </row>
    <row r="65">
      <c r="A65" s="122"/>
      <c r="B65" s="134"/>
      <c r="C65" s="135"/>
      <c r="D65" s="134"/>
      <c r="E65" s="135"/>
      <c r="F65" s="23"/>
      <c r="G65" s="135"/>
      <c r="H65" s="25"/>
      <c r="I65" s="31"/>
    </row>
    <row r="66">
      <c r="A66" s="122"/>
      <c r="B66" s="134"/>
      <c r="C66" s="135"/>
      <c r="D66" s="134"/>
      <c r="E66" s="135"/>
      <c r="F66" s="23"/>
      <c r="G66" s="135"/>
      <c r="H66" s="25"/>
      <c r="I66" s="26"/>
    </row>
    <row r="67">
      <c r="A67" s="122"/>
      <c r="B67" s="134"/>
      <c r="C67" s="135"/>
      <c r="D67" s="134"/>
      <c r="E67" s="135"/>
      <c r="F67" s="23"/>
      <c r="G67" s="135"/>
      <c r="H67" s="25"/>
      <c r="I67" s="31"/>
    </row>
    <row r="68">
      <c r="A68" s="122"/>
      <c r="B68" s="134"/>
      <c r="C68" s="135"/>
      <c r="D68" s="134"/>
      <c r="E68" s="135"/>
      <c r="F68" s="23"/>
      <c r="G68" s="135"/>
      <c r="H68" s="25"/>
      <c r="I68" s="31"/>
    </row>
    <row r="69">
      <c r="A69" s="122"/>
      <c r="B69" s="134"/>
      <c r="C69" s="135"/>
      <c r="D69" s="134"/>
      <c r="E69" s="135"/>
      <c r="F69" s="23"/>
      <c r="G69" s="135"/>
      <c r="H69" s="25"/>
      <c r="I69" s="26"/>
    </row>
    <row r="70">
      <c r="A70" s="122"/>
      <c r="B70" s="134"/>
      <c r="C70" s="135"/>
      <c r="D70" s="134"/>
      <c r="E70" s="135"/>
      <c r="F70" s="23"/>
      <c r="G70" s="135"/>
      <c r="H70" s="25"/>
      <c r="I70" s="26"/>
    </row>
    <row r="71">
      <c r="A71" s="122"/>
      <c r="B71" s="134"/>
      <c r="C71" s="135"/>
      <c r="D71" s="134"/>
      <c r="E71" s="135"/>
      <c r="F71" s="23"/>
      <c r="G71" s="135"/>
      <c r="H71" s="25"/>
      <c r="I71" s="26"/>
    </row>
    <row r="72">
      <c r="A72" s="122"/>
      <c r="B72" s="134"/>
      <c r="C72" s="135"/>
      <c r="D72" s="134"/>
      <c r="E72" s="135"/>
      <c r="F72" s="23"/>
      <c r="G72" s="135"/>
      <c r="H72" s="25"/>
      <c r="I72" s="26"/>
    </row>
    <row r="73">
      <c r="A73" s="122"/>
      <c r="B73" s="134"/>
      <c r="C73" s="135"/>
      <c r="D73" s="134"/>
      <c r="E73" s="135"/>
      <c r="F73" s="23"/>
      <c r="G73" s="135"/>
      <c r="H73" s="25"/>
      <c r="I73" s="26"/>
    </row>
    <row r="74">
      <c r="A74" s="122"/>
      <c r="B74" s="134"/>
      <c r="C74" s="135"/>
      <c r="D74" s="134"/>
      <c r="E74" s="135"/>
      <c r="F74" s="23"/>
      <c r="G74" s="135"/>
      <c r="H74" s="25"/>
      <c r="I74" s="26"/>
    </row>
    <row r="75">
      <c r="A75" s="122"/>
      <c r="B75" s="134"/>
      <c r="C75" s="135"/>
      <c r="D75" s="134"/>
      <c r="E75" s="135"/>
      <c r="F75" s="23"/>
      <c r="G75" s="135"/>
      <c r="H75" s="25"/>
      <c r="I75" s="31"/>
    </row>
    <row r="76">
      <c r="A76" s="122"/>
      <c r="B76" s="134"/>
      <c r="C76" s="135"/>
      <c r="D76" s="134"/>
      <c r="E76" s="135"/>
      <c r="F76" s="23"/>
      <c r="G76" s="135"/>
      <c r="H76" s="25"/>
      <c r="I76" s="26"/>
    </row>
    <row r="77">
      <c r="A77" s="122"/>
      <c r="B77" s="134"/>
      <c r="C77" s="135"/>
      <c r="D77" s="134"/>
      <c r="E77" s="135"/>
      <c r="F77" s="23"/>
      <c r="G77" s="135"/>
      <c r="H77" s="25"/>
      <c r="I77" s="31"/>
    </row>
    <row r="78">
      <c r="A78" s="122"/>
      <c r="B78" s="134"/>
      <c r="C78" s="135"/>
      <c r="D78" s="134"/>
      <c r="E78" s="135"/>
      <c r="F78" s="23"/>
      <c r="G78" s="135"/>
      <c r="H78" s="25"/>
      <c r="I78" s="31"/>
    </row>
    <row r="79">
      <c r="A79" s="122"/>
      <c r="B79" s="134"/>
      <c r="C79" s="135"/>
      <c r="D79" s="134"/>
      <c r="E79" s="135"/>
      <c r="F79" s="23"/>
      <c r="G79" s="135"/>
      <c r="H79" s="25"/>
      <c r="I79" s="26"/>
    </row>
    <row r="80">
      <c r="A80" s="122"/>
      <c r="B80" s="134"/>
      <c r="C80" s="135"/>
      <c r="D80" s="134"/>
      <c r="E80" s="135"/>
      <c r="F80" s="23"/>
      <c r="G80" s="135"/>
      <c r="H80" s="25"/>
      <c r="I80" s="26"/>
    </row>
    <row r="81">
      <c r="A81" s="122"/>
      <c r="B81" s="134"/>
      <c r="C81" s="135"/>
      <c r="D81" s="134"/>
      <c r="E81" s="135"/>
      <c r="F81" s="23"/>
      <c r="G81" s="135"/>
      <c r="H81" s="25"/>
      <c r="I81" s="31"/>
    </row>
    <row r="82">
      <c r="A82" s="122"/>
      <c r="B82" s="134"/>
      <c r="C82" s="135"/>
      <c r="D82" s="134"/>
      <c r="E82" s="135"/>
      <c r="F82" s="23"/>
      <c r="G82" s="135"/>
      <c r="H82" s="25"/>
      <c r="I82" s="26"/>
    </row>
    <row r="83">
      <c r="A83" s="122"/>
      <c r="B83" s="134"/>
      <c r="C83" s="135"/>
      <c r="D83" s="134"/>
      <c r="E83" s="135"/>
      <c r="F83" s="23"/>
      <c r="G83" s="135"/>
      <c r="H83" s="25"/>
      <c r="I83" s="26"/>
    </row>
    <row r="84">
      <c r="A84" s="122"/>
      <c r="B84" s="134"/>
      <c r="C84" s="135"/>
      <c r="D84" s="134"/>
      <c r="E84" s="135"/>
      <c r="F84" s="23"/>
      <c r="G84" s="135"/>
      <c r="H84" s="25"/>
      <c r="I84" s="26"/>
    </row>
    <row r="85">
      <c r="A85" s="122"/>
      <c r="B85" s="134"/>
      <c r="C85" s="135"/>
      <c r="D85" s="134"/>
      <c r="E85" s="135"/>
      <c r="F85" s="23"/>
      <c r="G85" s="135"/>
      <c r="H85" s="25"/>
      <c r="I85" s="26"/>
    </row>
    <row r="86">
      <c r="A86" s="122"/>
      <c r="B86" s="134"/>
      <c r="C86" s="135"/>
      <c r="D86" s="134"/>
      <c r="E86" s="135"/>
      <c r="F86" s="23"/>
      <c r="G86" s="135"/>
      <c r="H86" s="25"/>
      <c r="I86" s="31"/>
    </row>
    <row r="87">
      <c r="A87" s="122"/>
      <c r="B87" s="134"/>
      <c r="C87" s="135"/>
      <c r="D87" s="134"/>
      <c r="E87" s="135"/>
      <c r="F87" s="23"/>
      <c r="G87" s="135"/>
      <c r="H87" s="25"/>
      <c r="I87" s="31"/>
    </row>
    <row r="88">
      <c r="A88" s="122"/>
      <c r="B88" s="134"/>
      <c r="C88" s="135"/>
      <c r="D88" s="134"/>
      <c r="E88" s="135"/>
      <c r="F88" s="23"/>
      <c r="G88" s="135"/>
      <c r="H88" s="25"/>
      <c r="I88" s="26"/>
    </row>
    <row r="89">
      <c r="A89" s="122"/>
      <c r="B89" s="134"/>
      <c r="C89" s="135"/>
      <c r="D89" s="134"/>
      <c r="E89" s="135"/>
      <c r="F89" s="23"/>
      <c r="G89" s="135"/>
      <c r="H89" s="25"/>
      <c r="I89" s="26"/>
    </row>
    <row r="90">
      <c r="A90" s="122"/>
      <c r="B90" s="134"/>
      <c r="C90" s="135"/>
      <c r="D90" s="134"/>
      <c r="E90" s="135"/>
      <c r="F90" s="23"/>
      <c r="G90" s="135"/>
      <c r="H90" s="25"/>
      <c r="I90" s="31"/>
    </row>
    <row r="91">
      <c r="A91" s="122"/>
      <c r="B91" s="134"/>
      <c r="C91" s="135"/>
      <c r="D91" s="134"/>
      <c r="E91" s="135"/>
      <c r="F91" s="23"/>
      <c r="G91" s="135"/>
      <c r="H91" s="25"/>
      <c r="I91" s="31"/>
    </row>
    <row r="92">
      <c r="A92" s="122"/>
      <c r="B92" s="134"/>
      <c r="C92" s="135"/>
      <c r="D92" s="134"/>
      <c r="E92" s="135"/>
      <c r="F92" s="23"/>
      <c r="G92" s="135"/>
      <c r="H92" s="25"/>
      <c r="I92" s="26"/>
    </row>
    <row r="93">
      <c r="A93" s="122"/>
      <c r="B93" s="134"/>
      <c r="C93" s="135"/>
      <c r="D93" s="134"/>
      <c r="E93" s="135"/>
      <c r="F93" s="23"/>
      <c r="G93" s="135"/>
      <c r="H93" s="25"/>
      <c r="I93" s="31"/>
    </row>
    <row r="94">
      <c r="A94" s="122"/>
      <c r="B94" s="134"/>
      <c r="C94" s="135"/>
      <c r="D94" s="134"/>
      <c r="E94" s="135"/>
      <c r="F94" s="23"/>
      <c r="G94" s="135"/>
      <c r="H94" s="25"/>
      <c r="I94" s="31"/>
    </row>
    <row r="95">
      <c r="A95" s="122"/>
      <c r="B95" s="134"/>
      <c r="C95" s="135"/>
      <c r="D95" s="134"/>
      <c r="E95" s="135"/>
      <c r="F95" s="23"/>
      <c r="G95" s="135"/>
      <c r="H95" s="25"/>
      <c r="I95" s="31"/>
    </row>
    <row r="96">
      <c r="A96" s="122"/>
      <c r="B96" s="134"/>
      <c r="C96" s="135"/>
      <c r="D96" s="134"/>
      <c r="E96" s="135"/>
      <c r="F96" s="23"/>
      <c r="G96" s="135"/>
      <c r="H96" s="25"/>
      <c r="I96" s="31"/>
    </row>
    <row r="97">
      <c r="A97" s="122"/>
      <c r="B97" s="134"/>
      <c r="C97" s="135"/>
      <c r="D97" s="134"/>
      <c r="E97" s="135"/>
      <c r="F97" s="23"/>
      <c r="G97" s="135"/>
      <c r="H97" s="25"/>
      <c r="I97" s="26"/>
    </row>
    <row r="98">
      <c r="A98" s="122"/>
      <c r="B98" s="134"/>
      <c r="C98" s="135"/>
      <c r="D98" s="134"/>
      <c r="E98" s="135"/>
      <c r="F98" s="23"/>
      <c r="G98" s="135"/>
      <c r="H98" s="25"/>
      <c r="I98" s="26"/>
    </row>
    <row r="99">
      <c r="A99" s="122"/>
      <c r="B99" s="134"/>
      <c r="C99" s="135"/>
      <c r="D99" s="134"/>
      <c r="E99" s="135"/>
      <c r="F99" s="23"/>
      <c r="G99" s="135"/>
      <c r="H99" s="25"/>
      <c r="I99" s="31"/>
    </row>
    <row r="100">
      <c r="A100" s="122"/>
      <c r="B100" s="134"/>
      <c r="C100" s="135"/>
      <c r="D100" s="134"/>
      <c r="E100" s="135"/>
      <c r="F100" s="23"/>
      <c r="G100" s="135"/>
      <c r="H100" s="25"/>
      <c r="I100" s="31"/>
    </row>
    <row r="101">
      <c r="A101" s="122"/>
      <c r="B101" s="134"/>
      <c r="C101" s="135"/>
      <c r="D101" s="134"/>
      <c r="E101" s="135"/>
      <c r="F101" s="23"/>
      <c r="G101" s="135"/>
      <c r="H101" s="25"/>
      <c r="I101" s="31"/>
    </row>
    <row r="102">
      <c r="A102" s="122"/>
      <c r="B102" s="134"/>
      <c r="C102" s="135"/>
      <c r="D102" s="134"/>
      <c r="E102" s="135"/>
      <c r="F102" s="23"/>
      <c r="G102" s="135"/>
      <c r="H102" s="25"/>
      <c r="I102" s="31"/>
    </row>
    <row r="103">
      <c r="A103" s="122"/>
      <c r="B103" s="134"/>
      <c r="C103" s="135"/>
      <c r="D103" s="134"/>
      <c r="E103" s="135"/>
      <c r="F103" s="23"/>
      <c r="G103" s="135"/>
      <c r="H103" s="25"/>
      <c r="I103" s="26"/>
    </row>
    <row r="104">
      <c r="A104" s="122"/>
      <c r="B104" s="134"/>
      <c r="C104" s="135"/>
      <c r="D104" s="134"/>
      <c r="E104" s="135"/>
      <c r="F104" s="23"/>
      <c r="G104" s="135"/>
      <c r="H104" s="25"/>
      <c r="I104" s="26"/>
    </row>
    <row r="105">
      <c r="A105" s="122"/>
      <c r="B105" s="134"/>
      <c r="C105" s="135"/>
      <c r="D105" s="134"/>
      <c r="E105" s="135"/>
      <c r="F105" s="23"/>
      <c r="G105" s="135"/>
      <c r="H105" s="25"/>
      <c r="I105" s="31"/>
    </row>
    <row r="106">
      <c r="A106" s="122"/>
      <c r="B106" s="134"/>
      <c r="C106" s="135"/>
      <c r="D106" s="134"/>
      <c r="E106" s="135"/>
      <c r="F106" s="23"/>
      <c r="G106" s="135"/>
      <c r="H106" s="25"/>
      <c r="I106" s="31"/>
    </row>
    <row r="107">
      <c r="A107" s="122"/>
      <c r="B107" s="134"/>
      <c r="C107" s="135"/>
      <c r="D107" s="134"/>
      <c r="E107" s="135"/>
      <c r="F107" s="23"/>
      <c r="G107" s="135"/>
      <c r="H107" s="25"/>
      <c r="I107" s="26"/>
    </row>
    <row r="108">
      <c r="A108" s="122"/>
      <c r="B108" s="134"/>
      <c r="C108" s="135"/>
      <c r="D108" s="134"/>
      <c r="E108" s="135"/>
      <c r="F108" s="23"/>
      <c r="G108" s="135"/>
      <c r="H108" s="25"/>
      <c r="I108" s="26"/>
    </row>
    <row r="109">
      <c r="A109" s="122"/>
      <c r="B109" s="134"/>
      <c r="C109" s="135"/>
      <c r="D109" s="134"/>
      <c r="E109" s="135"/>
      <c r="F109" s="23"/>
      <c r="G109" s="135"/>
      <c r="H109" s="25"/>
      <c r="I109" s="26"/>
    </row>
    <row r="110">
      <c r="A110" s="122"/>
      <c r="B110" s="134"/>
      <c r="C110" s="135"/>
      <c r="D110" s="134"/>
      <c r="E110" s="135"/>
      <c r="F110" s="23"/>
      <c r="G110" s="135"/>
      <c r="H110" s="25"/>
      <c r="I110" s="31"/>
    </row>
    <row r="111">
      <c r="A111" s="122"/>
      <c r="B111" s="134"/>
      <c r="C111" s="135"/>
      <c r="D111" s="134"/>
      <c r="E111" s="135"/>
      <c r="F111" s="23"/>
      <c r="G111" s="135"/>
      <c r="H111" s="25"/>
      <c r="I111" s="26"/>
    </row>
    <row r="112">
      <c r="A112" s="122"/>
      <c r="B112" s="134"/>
      <c r="C112" s="135"/>
      <c r="D112" s="134"/>
      <c r="E112" s="135"/>
      <c r="F112" s="23"/>
      <c r="G112" s="135"/>
      <c r="H112" s="25"/>
      <c r="I112" s="26"/>
    </row>
    <row r="113">
      <c r="A113" s="122"/>
      <c r="B113" s="134"/>
      <c r="C113" s="135"/>
      <c r="D113" s="134"/>
      <c r="E113" s="135"/>
      <c r="F113" s="23"/>
      <c r="G113" s="135"/>
      <c r="H113" s="25"/>
      <c r="I113" s="31"/>
    </row>
    <row r="114">
      <c r="A114" s="122"/>
      <c r="B114" s="134"/>
      <c r="C114" s="135"/>
      <c r="D114" s="134"/>
      <c r="E114" s="135"/>
      <c r="F114" s="23"/>
      <c r="G114" s="135"/>
      <c r="H114" s="25"/>
      <c r="I114" s="31"/>
    </row>
    <row r="115">
      <c r="A115" s="122"/>
      <c r="B115" s="134"/>
      <c r="C115" s="135"/>
      <c r="D115" s="134"/>
      <c r="E115" s="135"/>
      <c r="F115" s="23"/>
      <c r="G115" s="135"/>
      <c r="H115" s="25"/>
      <c r="I115" s="26"/>
    </row>
    <row r="116">
      <c r="A116" s="122"/>
      <c r="B116" s="134"/>
      <c r="C116" s="135"/>
      <c r="D116" s="134"/>
      <c r="E116" s="135"/>
      <c r="F116" s="23"/>
      <c r="G116" s="135"/>
      <c r="H116" s="25"/>
      <c r="I116" s="31"/>
    </row>
    <row r="117">
      <c r="A117" s="122"/>
      <c r="B117" s="134"/>
      <c r="C117" s="135"/>
      <c r="D117" s="134"/>
      <c r="E117" s="135"/>
      <c r="F117" s="23"/>
      <c r="G117" s="135"/>
      <c r="H117" s="25"/>
      <c r="I117" s="26"/>
    </row>
    <row r="118">
      <c r="A118" s="122"/>
      <c r="B118" s="134"/>
      <c r="C118" s="135"/>
      <c r="D118" s="134"/>
      <c r="E118" s="135"/>
      <c r="F118" s="23"/>
      <c r="G118" s="135"/>
      <c r="H118" s="25"/>
      <c r="I118" s="26"/>
    </row>
    <row r="119">
      <c r="A119" s="122"/>
      <c r="B119" s="134"/>
      <c r="C119" s="135"/>
      <c r="D119" s="134"/>
      <c r="E119" s="135"/>
      <c r="F119" s="23"/>
      <c r="G119" s="135"/>
      <c r="H119" s="25"/>
      <c r="I119" s="26"/>
    </row>
    <row r="120">
      <c r="A120" s="122"/>
      <c r="B120" s="134"/>
      <c r="C120" s="135"/>
      <c r="D120" s="134"/>
      <c r="E120" s="135"/>
      <c r="F120" s="23"/>
      <c r="G120" s="135"/>
      <c r="H120" s="25"/>
      <c r="I120" s="31"/>
    </row>
    <row r="121">
      <c r="A121" s="122"/>
      <c r="B121" s="134"/>
      <c r="C121" s="135"/>
      <c r="D121" s="134"/>
      <c r="E121" s="135"/>
      <c r="F121" s="23"/>
      <c r="G121" s="135"/>
      <c r="H121" s="25"/>
      <c r="I121" s="31"/>
    </row>
    <row r="122">
      <c r="A122" s="122"/>
      <c r="B122" s="134"/>
      <c r="C122" s="135"/>
      <c r="D122" s="134"/>
      <c r="E122" s="135"/>
      <c r="F122" s="23"/>
      <c r="G122" s="135"/>
      <c r="H122" s="25"/>
      <c r="I122" s="26"/>
    </row>
    <row r="123">
      <c r="A123" s="122"/>
      <c r="B123" s="134"/>
      <c r="C123" s="135"/>
      <c r="D123" s="134"/>
      <c r="E123" s="135"/>
      <c r="F123" s="23"/>
      <c r="G123" s="135"/>
      <c r="H123" s="25"/>
      <c r="I123" s="31"/>
    </row>
    <row r="124">
      <c r="A124" s="122"/>
      <c r="B124" s="134"/>
      <c r="C124" s="135"/>
      <c r="D124" s="134"/>
      <c r="E124" s="135"/>
      <c r="F124" s="23"/>
      <c r="G124" s="135"/>
      <c r="H124" s="25"/>
      <c r="I124" s="26"/>
    </row>
    <row r="125">
      <c r="A125" s="122"/>
      <c r="B125" s="134"/>
      <c r="C125" s="135"/>
      <c r="D125" s="134"/>
      <c r="E125" s="135"/>
      <c r="F125" s="23"/>
      <c r="G125" s="135"/>
      <c r="H125" s="25"/>
      <c r="I125" s="31"/>
    </row>
    <row r="126">
      <c r="A126" s="122"/>
      <c r="B126" s="134"/>
      <c r="C126" s="135"/>
      <c r="D126" s="134"/>
      <c r="E126" s="135"/>
      <c r="F126" s="23"/>
      <c r="G126" s="135"/>
      <c r="H126" s="25"/>
      <c r="I126" s="31"/>
    </row>
    <row r="127">
      <c r="A127" s="122"/>
      <c r="B127" s="134"/>
      <c r="C127" s="135"/>
      <c r="D127" s="134"/>
      <c r="E127" s="135"/>
      <c r="F127" s="23"/>
      <c r="G127" s="135"/>
      <c r="H127" s="25"/>
      <c r="I127" s="134"/>
    </row>
    <row r="128">
      <c r="A128" s="122"/>
      <c r="B128" s="136"/>
      <c r="C128" s="137"/>
      <c r="D128" s="136"/>
      <c r="E128" s="137"/>
      <c r="F128" s="23"/>
      <c r="G128" s="137"/>
      <c r="H128" s="25"/>
      <c r="I128" s="136"/>
    </row>
    <row r="129">
      <c r="A129" s="122"/>
      <c r="B129" s="136"/>
      <c r="C129" s="137"/>
      <c r="D129" s="136"/>
      <c r="E129" s="137"/>
      <c r="F129" s="23"/>
      <c r="G129" s="137"/>
      <c r="H129" s="25"/>
      <c r="I129" s="136"/>
    </row>
    <row r="130">
      <c r="A130" s="122"/>
      <c r="B130" s="136"/>
      <c r="C130" s="137"/>
      <c r="D130" s="136"/>
      <c r="E130" s="137"/>
      <c r="F130" s="23"/>
      <c r="G130" s="137"/>
      <c r="H130" s="25"/>
      <c r="I130" s="136"/>
    </row>
    <row r="131">
      <c r="A131" s="122"/>
      <c r="B131" s="136"/>
      <c r="C131" s="137"/>
      <c r="D131" s="136"/>
      <c r="E131" s="137"/>
      <c r="F131" s="23"/>
      <c r="G131" s="137"/>
      <c r="H131" s="25"/>
      <c r="I131" s="136"/>
    </row>
    <row r="132">
      <c r="A132" s="122"/>
      <c r="B132" s="136"/>
      <c r="C132" s="137"/>
      <c r="D132" s="136"/>
      <c r="E132" s="137"/>
      <c r="F132" s="23"/>
      <c r="G132" s="137"/>
      <c r="H132" s="25"/>
      <c r="I132" s="136"/>
    </row>
    <row r="133">
      <c r="A133" s="122"/>
      <c r="B133" s="136"/>
      <c r="C133" s="137"/>
      <c r="D133" s="136"/>
      <c r="E133" s="137"/>
      <c r="F133" s="23"/>
      <c r="G133" s="137"/>
      <c r="H133" s="25"/>
      <c r="I133" s="136"/>
    </row>
    <row r="134">
      <c r="A134" s="122"/>
      <c r="B134" s="136"/>
      <c r="C134" s="137"/>
      <c r="D134" s="136"/>
      <c r="E134" s="137"/>
      <c r="F134" s="23"/>
      <c r="G134" s="137"/>
      <c r="H134" s="25"/>
      <c r="I134" s="136"/>
    </row>
    <row r="135">
      <c r="A135" s="122"/>
      <c r="B135" s="136"/>
      <c r="C135" s="137"/>
      <c r="D135" s="136"/>
      <c r="E135" s="137"/>
      <c r="F135" s="23"/>
      <c r="G135" s="137"/>
      <c r="H135" s="25"/>
      <c r="I135" s="136"/>
    </row>
    <row r="136">
      <c r="A136" s="122"/>
      <c r="B136" s="136"/>
      <c r="C136" s="137"/>
      <c r="D136" s="136"/>
      <c r="E136" s="137"/>
      <c r="F136" s="23"/>
      <c r="G136" s="137"/>
      <c r="H136" s="25"/>
      <c r="I136" s="136"/>
    </row>
    <row r="137">
      <c r="A137" s="122"/>
      <c r="B137" s="136"/>
      <c r="C137" s="137"/>
      <c r="D137" s="136"/>
      <c r="E137" s="137"/>
      <c r="F137" s="23"/>
      <c r="G137" s="137"/>
      <c r="H137" s="25"/>
      <c r="I137" s="136"/>
    </row>
    <row r="138">
      <c r="A138" s="122"/>
      <c r="B138" s="136"/>
      <c r="C138" s="137"/>
      <c r="D138" s="136"/>
      <c r="E138" s="137"/>
      <c r="F138" s="23"/>
      <c r="G138" s="137"/>
      <c r="H138" s="25"/>
      <c r="I138" s="136"/>
    </row>
    <row r="139">
      <c r="A139" s="122"/>
      <c r="B139" s="136"/>
      <c r="C139" s="137"/>
      <c r="D139" s="136"/>
      <c r="E139" s="137"/>
      <c r="F139" s="23"/>
      <c r="G139" s="137"/>
      <c r="H139" s="25"/>
      <c r="I139" s="136"/>
    </row>
    <row r="140">
      <c r="A140" s="122"/>
      <c r="B140" s="136"/>
      <c r="C140" s="137"/>
      <c r="D140" s="136"/>
      <c r="E140" s="137"/>
      <c r="F140" s="23"/>
      <c r="G140" s="137"/>
      <c r="H140" s="25"/>
      <c r="I140" s="136"/>
    </row>
    <row r="141">
      <c r="A141" s="122"/>
      <c r="B141" s="136"/>
      <c r="C141" s="137"/>
      <c r="D141" s="136"/>
      <c r="E141" s="137"/>
      <c r="F141" s="23"/>
      <c r="G141" s="137"/>
      <c r="H141" s="25"/>
      <c r="I141" s="136"/>
    </row>
    <row r="142">
      <c r="A142" s="122"/>
      <c r="B142" s="136"/>
      <c r="C142" s="137"/>
      <c r="D142" s="136"/>
      <c r="E142" s="137"/>
      <c r="F142" s="23"/>
      <c r="G142" s="137"/>
      <c r="H142" s="25"/>
      <c r="I142" s="136"/>
    </row>
    <row r="143">
      <c r="A143" s="122"/>
      <c r="B143" s="136"/>
      <c r="C143" s="137"/>
      <c r="D143" s="136"/>
      <c r="E143" s="137"/>
      <c r="F143" s="23"/>
      <c r="G143" s="137"/>
      <c r="H143" s="25"/>
      <c r="I143" s="136"/>
    </row>
    <row r="144">
      <c r="A144" s="122"/>
      <c r="B144" s="136"/>
      <c r="C144" s="137"/>
      <c r="D144" s="136"/>
      <c r="E144" s="137"/>
      <c r="F144" s="23"/>
      <c r="G144" s="137"/>
      <c r="H144" s="25"/>
      <c r="I144" s="136"/>
    </row>
    <row r="145">
      <c r="A145" s="122"/>
      <c r="B145" s="136"/>
      <c r="C145" s="137"/>
      <c r="D145" s="136"/>
      <c r="E145" s="137"/>
      <c r="F145" s="23"/>
      <c r="G145" s="137"/>
      <c r="H145" s="25"/>
      <c r="I145" s="136"/>
    </row>
    <row r="146">
      <c r="A146" s="122"/>
      <c r="B146" s="136"/>
      <c r="C146" s="137"/>
      <c r="D146" s="136"/>
      <c r="E146" s="137"/>
      <c r="F146" s="23"/>
      <c r="G146" s="137"/>
      <c r="H146" s="25"/>
      <c r="I146" s="136"/>
    </row>
    <row r="147">
      <c r="A147" s="122"/>
      <c r="B147" s="136"/>
      <c r="C147" s="137"/>
      <c r="D147" s="136"/>
      <c r="E147" s="137"/>
      <c r="F147" s="23"/>
      <c r="G147" s="137"/>
      <c r="H147" s="25"/>
      <c r="I147" s="136"/>
    </row>
    <row r="148">
      <c r="A148" s="122"/>
      <c r="B148" s="136"/>
      <c r="C148" s="137"/>
      <c r="D148" s="136"/>
      <c r="E148" s="137"/>
      <c r="F148" s="23"/>
      <c r="G148" s="137"/>
      <c r="H148" s="25"/>
      <c r="I148" s="136"/>
    </row>
    <row r="149">
      <c r="A149" s="122"/>
      <c r="B149" s="136"/>
      <c r="C149" s="137"/>
      <c r="D149" s="136"/>
      <c r="E149" s="137"/>
      <c r="F149" s="23"/>
      <c r="G149" s="137"/>
      <c r="H149" s="25"/>
      <c r="I149" s="136"/>
    </row>
    <row r="150">
      <c r="A150" s="122"/>
      <c r="B150" s="136"/>
      <c r="C150" s="137"/>
      <c r="D150" s="136"/>
      <c r="E150" s="137"/>
      <c r="F150" s="23"/>
      <c r="G150" s="137"/>
      <c r="H150" s="25"/>
      <c r="I150" s="136"/>
    </row>
    <row r="151">
      <c r="A151" s="122"/>
      <c r="B151" s="136"/>
      <c r="C151" s="137"/>
      <c r="D151" s="136"/>
      <c r="E151" s="137"/>
      <c r="F151" s="23"/>
      <c r="G151" s="137"/>
      <c r="H151" s="25"/>
      <c r="I151" s="136"/>
    </row>
    <row r="152">
      <c r="A152" s="122"/>
      <c r="B152" s="136"/>
      <c r="C152" s="137"/>
      <c r="D152" s="136"/>
      <c r="E152" s="137"/>
      <c r="F152" s="23"/>
      <c r="G152" s="137"/>
      <c r="H152" s="25"/>
      <c r="I152" s="136"/>
    </row>
    <row r="153">
      <c r="A153" s="122"/>
      <c r="B153" s="136"/>
      <c r="C153" s="137"/>
      <c r="D153" s="136"/>
      <c r="E153" s="137"/>
      <c r="F153" s="23"/>
      <c r="G153" s="137"/>
      <c r="H153" s="25"/>
      <c r="I153" s="136"/>
    </row>
    <row r="154">
      <c r="A154" s="122"/>
      <c r="B154" s="136"/>
      <c r="C154" s="137"/>
      <c r="D154" s="136"/>
      <c r="E154" s="137"/>
      <c r="F154" s="23"/>
      <c r="G154" s="137"/>
      <c r="H154" s="25"/>
      <c r="I154" s="136"/>
    </row>
    <row r="155">
      <c r="A155" s="122"/>
      <c r="B155" s="136"/>
      <c r="C155" s="137"/>
      <c r="D155" s="136"/>
      <c r="E155" s="137"/>
      <c r="F155" s="23"/>
      <c r="G155" s="137"/>
      <c r="H155" s="25"/>
      <c r="I155" s="136"/>
    </row>
    <row r="156">
      <c r="A156" s="122"/>
      <c r="B156" s="136"/>
      <c r="C156" s="137"/>
      <c r="D156" s="136"/>
      <c r="E156" s="137"/>
      <c r="F156" s="23"/>
      <c r="G156" s="137"/>
      <c r="H156" s="25"/>
      <c r="I156" s="136"/>
    </row>
    <row r="157">
      <c r="A157" s="122"/>
      <c r="B157" s="136"/>
      <c r="C157" s="137"/>
      <c r="D157" s="136"/>
      <c r="E157" s="137"/>
      <c r="F157" s="23"/>
      <c r="G157" s="137"/>
      <c r="H157" s="25"/>
      <c r="I157" s="136"/>
    </row>
    <row r="158">
      <c r="A158" s="122"/>
      <c r="B158" s="136"/>
      <c r="C158" s="137"/>
      <c r="D158" s="136"/>
      <c r="E158" s="137"/>
      <c r="F158" s="23"/>
      <c r="G158" s="137"/>
      <c r="H158" s="25"/>
      <c r="I158" s="136"/>
    </row>
    <row r="159">
      <c r="A159" s="122"/>
      <c r="B159" s="136"/>
      <c r="C159" s="137"/>
      <c r="D159" s="136"/>
      <c r="E159" s="137"/>
      <c r="F159" s="23"/>
      <c r="G159" s="137"/>
      <c r="H159" s="25"/>
      <c r="I159" s="136"/>
    </row>
    <row r="160">
      <c r="A160" s="122"/>
      <c r="B160" s="136"/>
      <c r="C160" s="137"/>
      <c r="D160" s="136"/>
      <c r="E160" s="137"/>
      <c r="F160" s="23"/>
      <c r="G160" s="137"/>
      <c r="H160" s="25"/>
      <c r="I160" s="136"/>
    </row>
    <row r="161">
      <c r="A161" s="122"/>
      <c r="B161" s="136"/>
      <c r="C161" s="137"/>
      <c r="D161" s="136"/>
      <c r="E161" s="137"/>
      <c r="F161" s="23"/>
      <c r="G161" s="137"/>
      <c r="H161" s="25"/>
      <c r="I161" s="136"/>
    </row>
    <row r="162">
      <c r="A162" s="122"/>
      <c r="B162" s="136"/>
      <c r="C162" s="137"/>
      <c r="D162" s="136"/>
      <c r="E162" s="137"/>
      <c r="F162" s="23"/>
      <c r="G162" s="137"/>
      <c r="H162" s="25"/>
      <c r="I162" s="136"/>
    </row>
    <row r="163">
      <c r="A163" s="122"/>
      <c r="B163" s="136"/>
      <c r="C163" s="137"/>
      <c r="D163" s="136"/>
      <c r="E163" s="137"/>
      <c r="F163" s="23"/>
      <c r="G163" s="137"/>
      <c r="H163" s="25"/>
      <c r="I163" s="136"/>
    </row>
    <row r="164">
      <c r="A164" s="122"/>
      <c r="B164" s="136"/>
      <c r="C164" s="137"/>
      <c r="D164" s="136"/>
      <c r="E164" s="137"/>
      <c r="F164" s="23"/>
      <c r="G164" s="137"/>
      <c r="H164" s="25"/>
      <c r="I164" s="136"/>
    </row>
    <row r="165">
      <c r="A165" s="122"/>
      <c r="B165" s="136"/>
      <c r="C165" s="137"/>
      <c r="D165" s="136"/>
      <c r="E165" s="137"/>
      <c r="F165" s="23"/>
      <c r="G165" s="137"/>
      <c r="H165" s="25"/>
      <c r="I165" s="136"/>
    </row>
    <row r="166">
      <c r="A166" s="122"/>
      <c r="B166" s="136"/>
      <c r="C166" s="137"/>
      <c r="D166" s="136"/>
      <c r="E166" s="137"/>
      <c r="F166" s="23"/>
      <c r="G166" s="137"/>
      <c r="H166" s="25"/>
      <c r="I166" s="136"/>
    </row>
    <row r="167">
      <c r="A167" s="122"/>
      <c r="B167" s="136"/>
      <c r="C167" s="137"/>
      <c r="D167" s="136"/>
      <c r="E167" s="137"/>
      <c r="F167" s="23"/>
      <c r="G167" s="137"/>
      <c r="H167" s="25"/>
      <c r="I167" s="136"/>
    </row>
    <row r="168">
      <c r="A168" s="122"/>
      <c r="B168" s="136"/>
      <c r="C168" s="137"/>
      <c r="D168" s="136"/>
      <c r="E168" s="137"/>
      <c r="F168" s="23"/>
      <c r="G168" s="137"/>
      <c r="H168" s="25"/>
      <c r="I168" s="136"/>
    </row>
    <row r="169">
      <c r="A169" s="122"/>
      <c r="B169" s="136"/>
      <c r="C169" s="137"/>
      <c r="D169" s="136"/>
      <c r="E169" s="137"/>
      <c r="F169" s="23"/>
      <c r="G169" s="137"/>
      <c r="H169" s="25"/>
      <c r="I169" s="136"/>
    </row>
    <row r="170">
      <c r="A170" s="122"/>
      <c r="B170" s="136"/>
      <c r="C170" s="137"/>
      <c r="D170" s="136"/>
      <c r="E170" s="137"/>
      <c r="F170" s="23"/>
      <c r="G170" s="137"/>
      <c r="H170" s="25"/>
      <c r="I170" s="136"/>
    </row>
    <row r="171">
      <c r="A171" s="122"/>
      <c r="B171" s="136"/>
      <c r="C171" s="137"/>
      <c r="D171" s="136"/>
      <c r="E171" s="137"/>
      <c r="F171" s="23"/>
      <c r="G171" s="137"/>
      <c r="H171" s="25"/>
      <c r="I171" s="136"/>
    </row>
    <row r="172">
      <c r="A172" s="122"/>
      <c r="B172" s="136"/>
      <c r="C172" s="137"/>
      <c r="D172" s="136"/>
      <c r="E172" s="137"/>
      <c r="F172" s="23"/>
      <c r="G172" s="137"/>
      <c r="H172" s="25"/>
      <c r="I172" s="136"/>
    </row>
    <row r="173">
      <c r="A173" s="122"/>
      <c r="B173" s="136"/>
      <c r="C173" s="137"/>
      <c r="D173" s="136"/>
      <c r="E173" s="137"/>
      <c r="F173" s="23"/>
      <c r="G173" s="137"/>
      <c r="H173" s="25"/>
      <c r="I173" s="136"/>
    </row>
    <row r="174">
      <c r="A174" s="122"/>
      <c r="B174" s="136"/>
      <c r="C174" s="137"/>
      <c r="D174" s="136"/>
      <c r="E174" s="137"/>
      <c r="F174" s="23"/>
      <c r="G174" s="137"/>
      <c r="H174" s="25"/>
      <c r="I174" s="136"/>
    </row>
    <row r="175">
      <c r="A175" s="122"/>
      <c r="B175" s="136"/>
      <c r="C175" s="137"/>
      <c r="D175" s="136"/>
      <c r="E175" s="137"/>
      <c r="F175" s="23"/>
      <c r="G175" s="137"/>
      <c r="H175" s="25"/>
      <c r="I175" s="136"/>
    </row>
    <row r="176">
      <c r="A176" s="122"/>
      <c r="B176" s="136"/>
      <c r="C176" s="137"/>
      <c r="D176" s="136"/>
      <c r="E176" s="137"/>
      <c r="F176" s="23"/>
      <c r="G176" s="137"/>
      <c r="H176" s="25"/>
      <c r="I176" s="136"/>
    </row>
    <row r="177">
      <c r="A177" s="122"/>
      <c r="B177" s="136"/>
      <c r="C177" s="137"/>
      <c r="D177" s="136"/>
      <c r="E177" s="137"/>
      <c r="F177" s="23"/>
      <c r="G177" s="137"/>
      <c r="H177" s="25"/>
      <c r="I177" s="136"/>
    </row>
    <row r="178">
      <c r="A178" s="122"/>
      <c r="B178" s="136"/>
      <c r="C178" s="137"/>
      <c r="D178" s="136"/>
      <c r="E178" s="137"/>
      <c r="F178" s="23"/>
      <c r="G178" s="137"/>
      <c r="H178" s="25"/>
      <c r="I178" s="136"/>
    </row>
    <row r="179">
      <c r="A179" s="122"/>
      <c r="B179" s="136"/>
      <c r="C179" s="137"/>
      <c r="D179" s="136"/>
      <c r="E179" s="137"/>
      <c r="F179" s="23"/>
      <c r="G179" s="137"/>
      <c r="H179" s="25"/>
      <c r="I179" s="136"/>
    </row>
    <row r="180">
      <c r="A180" s="122"/>
      <c r="B180" s="136"/>
      <c r="C180" s="137"/>
      <c r="D180" s="136"/>
      <c r="E180" s="137"/>
      <c r="F180" s="23"/>
      <c r="G180" s="137"/>
      <c r="H180" s="25"/>
      <c r="I180" s="136"/>
    </row>
    <row r="181">
      <c r="A181" s="122"/>
      <c r="B181" s="136"/>
      <c r="C181" s="137"/>
      <c r="D181" s="136"/>
      <c r="E181" s="137"/>
      <c r="F181" s="23"/>
      <c r="G181" s="137"/>
      <c r="H181" s="25"/>
      <c r="I181" s="136"/>
    </row>
    <row r="182">
      <c r="A182" s="122"/>
      <c r="B182" s="136"/>
      <c r="C182" s="137"/>
      <c r="D182" s="136"/>
      <c r="E182" s="137"/>
      <c r="F182" s="23"/>
      <c r="G182" s="137"/>
      <c r="H182" s="25"/>
      <c r="I182" s="136"/>
    </row>
    <row r="183">
      <c r="A183" s="122"/>
      <c r="B183" s="136"/>
      <c r="C183" s="137"/>
      <c r="D183" s="136"/>
      <c r="E183" s="137"/>
      <c r="F183" s="23"/>
      <c r="G183" s="137"/>
      <c r="H183" s="25"/>
      <c r="I183" s="136"/>
    </row>
    <row r="184">
      <c r="A184" s="122"/>
      <c r="B184" s="136"/>
      <c r="C184" s="137"/>
      <c r="D184" s="136"/>
      <c r="E184" s="137"/>
      <c r="F184" s="23"/>
      <c r="G184" s="137"/>
      <c r="H184" s="25"/>
      <c r="I184" s="136"/>
    </row>
    <row r="185">
      <c r="A185" s="122"/>
      <c r="B185" s="136"/>
      <c r="C185" s="137"/>
      <c r="D185" s="136"/>
      <c r="E185" s="137"/>
      <c r="F185" s="23"/>
      <c r="G185" s="137"/>
      <c r="H185" s="25"/>
      <c r="I185" s="136"/>
    </row>
    <row r="186">
      <c r="A186" s="122"/>
      <c r="B186" s="136"/>
      <c r="C186" s="137"/>
      <c r="D186" s="136"/>
      <c r="E186" s="137"/>
      <c r="F186" s="23"/>
      <c r="G186" s="137"/>
      <c r="H186" s="25"/>
      <c r="I186" s="136"/>
    </row>
    <row r="187">
      <c r="A187" s="122"/>
      <c r="B187" s="136"/>
      <c r="C187" s="137"/>
      <c r="D187" s="136"/>
      <c r="E187" s="137"/>
      <c r="F187" s="23"/>
      <c r="G187" s="137"/>
      <c r="H187" s="25"/>
      <c r="I187" s="136"/>
    </row>
    <row r="188">
      <c r="A188" s="122"/>
      <c r="B188" s="136"/>
      <c r="C188" s="137"/>
      <c r="D188" s="136"/>
      <c r="E188" s="137"/>
      <c r="F188" s="23"/>
      <c r="G188" s="137"/>
      <c r="H188" s="25"/>
      <c r="I188" s="136"/>
    </row>
    <row r="189">
      <c r="A189" s="122"/>
      <c r="B189" s="136"/>
      <c r="C189" s="137"/>
      <c r="D189" s="136"/>
      <c r="E189" s="137"/>
      <c r="F189" s="23"/>
      <c r="G189" s="137"/>
      <c r="H189" s="25"/>
      <c r="I189" s="136"/>
    </row>
    <row r="190">
      <c r="A190" s="122"/>
      <c r="B190" s="136"/>
      <c r="C190" s="137"/>
      <c r="D190" s="136"/>
      <c r="E190" s="137"/>
      <c r="F190" s="23"/>
      <c r="G190" s="137"/>
      <c r="H190" s="25"/>
      <c r="I190" s="136"/>
    </row>
    <row r="191">
      <c r="A191" s="122"/>
      <c r="B191" s="136"/>
      <c r="C191" s="137"/>
      <c r="D191" s="136"/>
      <c r="E191" s="137"/>
      <c r="F191" s="23"/>
      <c r="G191" s="137"/>
      <c r="H191" s="25"/>
      <c r="I191" s="136"/>
    </row>
    <row r="192">
      <c r="A192" s="122"/>
      <c r="B192" s="136"/>
      <c r="C192" s="137"/>
      <c r="D192" s="136"/>
      <c r="E192" s="137"/>
      <c r="F192" s="23"/>
      <c r="G192" s="137"/>
      <c r="H192" s="25"/>
      <c r="I192" s="136"/>
    </row>
    <row r="193">
      <c r="A193" s="122"/>
      <c r="B193" s="136"/>
      <c r="C193" s="137"/>
      <c r="D193" s="136"/>
      <c r="E193" s="137"/>
      <c r="F193" s="23"/>
      <c r="G193" s="137"/>
      <c r="H193" s="25"/>
      <c r="I193" s="136"/>
    </row>
    <row r="194">
      <c r="A194" s="122"/>
      <c r="B194" s="136"/>
      <c r="C194" s="137"/>
      <c r="D194" s="136"/>
      <c r="E194" s="137"/>
      <c r="F194" s="23"/>
      <c r="G194" s="137"/>
      <c r="H194" s="25"/>
      <c r="I194" s="136"/>
    </row>
    <row r="195">
      <c r="A195" s="122"/>
      <c r="B195" s="136"/>
      <c r="C195" s="137"/>
      <c r="D195" s="136"/>
      <c r="E195" s="137"/>
      <c r="F195" s="23"/>
      <c r="G195" s="137"/>
      <c r="H195" s="25"/>
      <c r="I195" s="136"/>
    </row>
    <row r="196">
      <c r="A196" s="122"/>
      <c r="B196" s="136"/>
      <c r="C196" s="137"/>
      <c r="D196" s="136"/>
      <c r="E196" s="137"/>
      <c r="F196" s="23"/>
      <c r="G196" s="137"/>
      <c r="H196" s="25"/>
      <c r="I196" s="136"/>
    </row>
    <row r="197">
      <c r="A197" s="122"/>
      <c r="B197" s="136"/>
      <c r="C197" s="137"/>
      <c r="D197" s="136"/>
      <c r="E197" s="137"/>
      <c r="F197" s="23"/>
      <c r="G197" s="137"/>
      <c r="H197" s="25"/>
      <c r="I197" s="136"/>
    </row>
    <row r="198">
      <c r="A198" s="122"/>
      <c r="B198" s="136"/>
      <c r="C198" s="137"/>
      <c r="D198" s="136"/>
      <c r="E198" s="137"/>
      <c r="F198" s="23"/>
      <c r="G198" s="137"/>
      <c r="H198" s="25"/>
      <c r="I198" s="136"/>
    </row>
    <row r="199">
      <c r="A199" s="122"/>
      <c r="B199" s="136"/>
      <c r="C199" s="137"/>
      <c r="D199" s="136"/>
      <c r="E199" s="137"/>
      <c r="F199" s="23"/>
      <c r="G199" s="137"/>
      <c r="H199" s="25"/>
      <c r="I199" s="136"/>
    </row>
    <row r="200">
      <c r="A200" s="122"/>
      <c r="B200" s="136"/>
      <c r="C200" s="137"/>
      <c r="D200" s="136"/>
      <c r="E200" s="137"/>
      <c r="F200" s="23"/>
      <c r="G200" s="137"/>
      <c r="H200" s="25"/>
      <c r="I200" s="136"/>
    </row>
    <row r="201">
      <c r="A201" s="122"/>
      <c r="B201" s="136"/>
      <c r="C201" s="137"/>
      <c r="D201" s="136"/>
      <c r="E201" s="137"/>
      <c r="F201" s="23"/>
      <c r="G201" s="137"/>
      <c r="H201" s="25"/>
      <c r="I201" s="136"/>
    </row>
    <row r="202">
      <c r="A202" s="122"/>
      <c r="B202" s="136"/>
      <c r="C202" s="137"/>
      <c r="D202" s="136"/>
      <c r="E202" s="137"/>
      <c r="F202" s="23"/>
      <c r="G202" s="137"/>
      <c r="H202" s="25"/>
      <c r="I202" s="136"/>
    </row>
    <row r="203">
      <c r="A203" s="122"/>
      <c r="B203" s="136"/>
      <c r="C203" s="137"/>
      <c r="D203" s="136"/>
      <c r="E203" s="137"/>
      <c r="F203" s="23"/>
      <c r="G203" s="137"/>
      <c r="H203" s="25"/>
      <c r="I203" s="136"/>
    </row>
    <row r="204">
      <c r="A204" s="122"/>
      <c r="B204" s="136"/>
      <c r="C204" s="137"/>
      <c r="D204" s="136"/>
      <c r="E204" s="137"/>
      <c r="F204" s="23"/>
      <c r="G204" s="137"/>
      <c r="H204" s="25"/>
      <c r="I204" s="136"/>
    </row>
    <row r="205">
      <c r="A205" s="122"/>
      <c r="B205" s="136"/>
      <c r="C205" s="137"/>
      <c r="D205" s="136"/>
      <c r="E205" s="137"/>
      <c r="F205" s="23"/>
      <c r="G205" s="137"/>
      <c r="H205" s="25"/>
      <c r="I205" s="136"/>
    </row>
    <row r="206">
      <c r="A206" s="122"/>
      <c r="B206" s="136"/>
      <c r="C206" s="137"/>
      <c r="D206" s="136"/>
      <c r="E206" s="137"/>
      <c r="F206" s="23"/>
      <c r="G206" s="137"/>
      <c r="H206" s="25"/>
      <c r="I206" s="136"/>
    </row>
    <row r="207">
      <c r="A207" s="122"/>
      <c r="B207" s="136"/>
      <c r="C207" s="137"/>
      <c r="D207" s="136"/>
      <c r="E207" s="137"/>
      <c r="F207" s="23"/>
      <c r="G207" s="137"/>
      <c r="H207" s="25"/>
      <c r="I207" s="136"/>
    </row>
    <row r="208">
      <c r="A208" s="122"/>
      <c r="B208" s="136"/>
      <c r="C208" s="137"/>
      <c r="D208" s="136"/>
      <c r="E208" s="137"/>
      <c r="F208" s="23"/>
      <c r="G208" s="137"/>
      <c r="H208" s="25"/>
      <c r="I208" s="136"/>
    </row>
    <row r="209">
      <c r="A209" s="122"/>
      <c r="B209" s="136"/>
      <c r="C209" s="137"/>
      <c r="D209" s="136"/>
      <c r="E209" s="137"/>
      <c r="F209" s="23"/>
      <c r="G209" s="137"/>
      <c r="H209" s="25"/>
      <c r="I209" s="136"/>
    </row>
    <row r="210">
      <c r="A210" s="122"/>
      <c r="B210" s="136"/>
      <c r="C210" s="137"/>
      <c r="D210" s="136"/>
      <c r="E210" s="137"/>
      <c r="F210" s="23"/>
      <c r="G210" s="137"/>
      <c r="H210" s="25"/>
      <c r="I210" s="136"/>
    </row>
    <row r="211">
      <c r="A211" s="122"/>
      <c r="B211" s="136"/>
      <c r="C211" s="137"/>
      <c r="D211" s="136"/>
      <c r="E211" s="137"/>
      <c r="F211" s="23"/>
      <c r="G211" s="137"/>
      <c r="H211" s="25"/>
      <c r="I211" s="136"/>
    </row>
    <row r="212">
      <c r="A212" s="122"/>
      <c r="B212" s="136"/>
      <c r="C212" s="137"/>
      <c r="D212" s="136"/>
      <c r="E212" s="137"/>
      <c r="F212" s="23"/>
      <c r="G212" s="137"/>
      <c r="H212" s="25"/>
      <c r="I212" s="136"/>
    </row>
    <row r="213">
      <c r="A213" s="122"/>
      <c r="B213" s="136"/>
      <c r="C213" s="137"/>
      <c r="D213" s="136"/>
      <c r="E213" s="137"/>
      <c r="F213" s="23"/>
      <c r="G213" s="137"/>
      <c r="H213" s="25"/>
      <c r="I213" s="136"/>
    </row>
    <row r="214">
      <c r="A214" s="122"/>
      <c r="B214" s="136"/>
      <c r="C214" s="137"/>
      <c r="D214" s="136"/>
      <c r="E214" s="137"/>
      <c r="F214" s="23"/>
      <c r="G214" s="137"/>
      <c r="H214" s="25"/>
      <c r="I214" s="136"/>
    </row>
    <row r="215">
      <c r="A215" s="122"/>
      <c r="B215" s="136"/>
      <c r="C215" s="137"/>
      <c r="D215" s="136"/>
      <c r="E215" s="137"/>
      <c r="F215" s="23"/>
      <c r="G215" s="137"/>
      <c r="H215" s="25"/>
      <c r="I215" s="136"/>
    </row>
    <row r="216">
      <c r="A216" s="122"/>
      <c r="B216" s="136"/>
      <c r="C216" s="137"/>
      <c r="D216" s="136"/>
      <c r="E216" s="137"/>
      <c r="F216" s="23"/>
      <c r="G216" s="137"/>
      <c r="H216" s="25"/>
      <c r="I216" s="136"/>
    </row>
    <row r="217">
      <c r="A217" s="122"/>
      <c r="B217" s="136"/>
      <c r="C217" s="137"/>
      <c r="D217" s="136"/>
      <c r="E217" s="137"/>
      <c r="F217" s="23"/>
      <c r="G217" s="137"/>
      <c r="H217" s="25"/>
      <c r="I217" s="136"/>
    </row>
    <row r="218">
      <c r="A218" s="122"/>
      <c r="B218" s="136"/>
      <c r="C218" s="137"/>
      <c r="D218" s="136"/>
      <c r="E218" s="137"/>
      <c r="F218" s="23"/>
      <c r="G218" s="137"/>
      <c r="H218" s="25"/>
      <c r="I218" s="136"/>
    </row>
    <row r="219">
      <c r="A219" s="122"/>
      <c r="B219" s="136"/>
      <c r="C219" s="137"/>
      <c r="D219" s="136"/>
      <c r="E219" s="137"/>
      <c r="F219" s="23"/>
      <c r="G219" s="137"/>
      <c r="H219" s="25"/>
      <c r="I219" s="136"/>
    </row>
    <row r="220">
      <c r="A220" s="122"/>
      <c r="B220" s="136"/>
      <c r="C220" s="137"/>
      <c r="D220" s="136"/>
      <c r="E220" s="137"/>
      <c r="F220" s="23"/>
      <c r="G220" s="137"/>
      <c r="H220" s="25"/>
      <c r="I220" s="136"/>
    </row>
    <row r="221">
      <c r="A221" s="122"/>
      <c r="B221" s="136"/>
      <c r="C221" s="137"/>
      <c r="D221" s="136"/>
      <c r="E221" s="137"/>
      <c r="F221" s="23"/>
      <c r="G221" s="137"/>
      <c r="H221" s="25"/>
      <c r="I221" s="136"/>
    </row>
    <row r="222">
      <c r="A222" s="122"/>
      <c r="B222" s="136"/>
      <c r="C222" s="137"/>
      <c r="D222" s="136"/>
      <c r="E222" s="137"/>
      <c r="F222" s="23"/>
      <c r="G222" s="137"/>
      <c r="H222" s="25"/>
      <c r="I222" s="136"/>
    </row>
    <row r="223">
      <c r="A223" s="122"/>
      <c r="B223" s="136"/>
      <c r="C223" s="137"/>
      <c r="D223" s="136"/>
      <c r="E223" s="137"/>
      <c r="F223" s="23"/>
      <c r="G223" s="137"/>
      <c r="H223" s="25"/>
      <c r="I223" s="136"/>
    </row>
    <row r="224">
      <c r="A224" s="122"/>
      <c r="B224" s="136"/>
      <c r="C224" s="137"/>
      <c r="D224" s="136"/>
      <c r="E224" s="137"/>
      <c r="F224" s="23"/>
      <c r="G224" s="137"/>
      <c r="H224" s="25"/>
      <c r="I224" s="136"/>
    </row>
    <row r="225">
      <c r="A225" s="122"/>
      <c r="B225" s="136"/>
      <c r="C225" s="137"/>
      <c r="D225" s="136"/>
      <c r="E225" s="137"/>
      <c r="F225" s="23"/>
      <c r="G225" s="137"/>
      <c r="H225" s="25"/>
      <c r="I225" s="136"/>
    </row>
    <row r="226">
      <c r="A226" s="122"/>
      <c r="B226" s="136"/>
      <c r="C226" s="137"/>
      <c r="D226" s="136"/>
      <c r="E226" s="137"/>
      <c r="F226" s="23"/>
      <c r="G226" s="137"/>
      <c r="H226" s="25"/>
      <c r="I226" s="136"/>
    </row>
    <row r="227">
      <c r="A227" s="122"/>
      <c r="B227" s="136"/>
      <c r="C227" s="137"/>
      <c r="D227" s="136"/>
      <c r="E227" s="137"/>
      <c r="F227" s="23"/>
      <c r="G227" s="137"/>
      <c r="H227" s="25"/>
      <c r="I227" s="136"/>
    </row>
    <row r="228">
      <c r="A228" s="122"/>
      <c r="B228" s="136"/>
      <c r="C228" s="137"/>
      <c r="D228" s="136"/>
      <c r="E228" s="137"/>
      <c r="F228" s="23"/>
      <c r="G228" s="137"/>
      <c r="H228" s="25"/>
      <c r="I228" s="136"/>
    </row>
    <row r="229">
      <c r="A229" s="122"/>
      <c r="B229" s="136"/>
      <c r="C229" s="137"/>
      <c r="D229" s="136"/>
      <c r="E229" s="137"/>
      <c r="F229" s="23"/>
      <c r="G229" s="137"/>
      <c r="H229" s="25"/>
      <c r="I229" s="136"/>
    </row>
    <row r="230">
      <c r="A230" s="122"/>
      <c r="B230" s="136"/>
      <c r="C230" s="137"/>
      <c r="D230" s="136"/>
      <c r="E230" s="137"/>
      <c r="F230" s="23"/>
      <c r="G230" s="137"/>
      <c r="H230" s="25"/>
      <c r="I230" s="136"/>
    </row>
    <row r="231">
      <c r="A231" s="122"/>
      <c r="B231" s="136"/>
      <c r="C231" s="137"/>
      <c r="D231" s="136"/>
      <c r="E231" s="137"/>
      <c r="F231" s="23"/>
      <c r="G231" s="137"/>
      <c r="H231" s="25"/>
      <c r="I231" s="136"/>
    </row>
    <row r="232">
      <c r="A232" s="122"/>
      <c r="B232" s="136"/>
      <c r="C232" s="137"/>
      <c r="D232" s="136"/>
      <c r="E232" s="137"/>
      <c r="F232" s="23"/>
      <c r="G232" s="137"/>
      <c r="H232" s="25"/>
      <c r="I232" s="136"/>
    </row>
    <row r="233">
      <c r="A233" s="122"/>
      <c r="B233" s="136"/>
      <c r="C233" s="137"/>
      <c r="D233" s="136"/>
      <c r="E233" s="137"/>
      <c r="F233" s="23"/>
      <c r="G233" s="137"/>
      <c r="H233" s="25"/>
      <c r="I233" s="136"/>
    </row>
    <row r="234">
      <c r="A234" s="122"/>
      <c r="B234" s="136"/>
      <c r="C234" s="137"/>
      <c r="D234" s="136"/>
      <c r="E234" s="137"/>
      <c r="F234" s="23"/>
      <c r="G234" s="137"/>
      <c r="H234" s="25"/>
      <c r="I234" s="136"/>
    </row>
    <row r="235">
      <c r="A235" s="122"/>
      <c r="B235" s="136"/>
      <c r="C235" s="137"/>
      <c r="D235" s="136"/>
      <c r="E235" s="137"/>
      <c r="F235" s="23"/>
      <c r="G235" s="137"/>
      <c r="H235" s="25"/>
      <c r="I235" s="136"/>
    </row>
    <row r="236">
      <c r="A236" s="122"/>
      <c r="B236" s="136"/>
      <c r="C236" s="137"/>
      <c r="D236" s="136"/>
      <c r="E236" s="137"/>
      <c r="F236" s="23"/>
      <c r="G236" s="137"/>
      <c r="H236" s="25"/>
      <c r="I236" s="136"/>
    </row>
    <row r="237">
      <c r="A237" s="122"/>
      <c r="B237" s="136"/>
      <c r="C237" s="137"/>
      <c r="D237" s="136"/>
      <c r="E237" s="137"/>
      <c r="F237" s="23"/>
      <c r="G237" s="137"/>
      <c r="H237" s="25"/>
      <c r="I237" s="136"/>
    </row>
    <row r="238">
      <c r="A238" s="122"/>
      <c r="B238" s="136"/>
      <c r="C238" s="137"/>
      <c r="D238" s="136"/>
      <c r="E238" s="137"/>
      <c r="F238" s="23"/>
      <c r="G238" s="137"/>
      <c r="H238" s="25"/>
      <c r="I238" s="136"/>
    </row>
    <row r="239">
      <c r="A239" s="122"/>
      <c r="B239" s="136"/>
      <c r="C239" s="137"/>
      <c r="D239" s="136"/>
      <c r="E239" s="137"/>
      <c r="F239" s="23"/>
      <c r="G239" s="137"/>
      <c r="H239" s="25"/>
      <c r="I239" s="136"/>
    </row>
    <row r="240">
      <c r="A240" s="122"/>
      <c r="B240" s="136"/>
      <c r="C240" s="137"/>
      <c r="D240" s="136"/>
      <c r="E240" s="137"/>
      <c r="F240" s="23"/>
      <c r="G240" s="137"/>
      <c r="H240" s="25"/>
      <c r="I240" s="136"/>
    </row>
    <row r="241">
      <c r="A241" s="122"/>
      <c r="B241" s="136"/>
      <c r="C241" s="137"/>
      <c r="D241" s="136"/>
      <c r="E241" s="137"/>
      <c r="F241" s="23"/>
      <c r="G241" s="137"/>
      <c r="H241" s="25"/>
      <c r="I241" s="136"/>
    </row>
    <row r="242">
      <c r="A242" s="122"/>
      <c r="B242" s="136"/>
      <c r="C242" s="137"/>
      <c r="D242" s="136"/>
      <c r="E242" s="137"/>
      <c r="F242" s="23"/>
      <c r="G242" s="137"/>
      <c r="H242" s="25"/>
      <c r="I242" s="136"/>
    </row>
    <row r="243">
      <c r="A243" s="122"/>
      <c r="B243" s="136"/>
      <c r="C243" s="137"/>
      <c r="D243" s="136"/>
      <c r="E243" s="137"/>
      <c r="F243" s="23"/>
      <c r="G243" s="137"/>
      <c r="H243" s="25"/>
      <c r="I243" s="136"/>
    </row>
    <row r="244">
      <c r="A244" s="122"/>
      <c r="B244" s="136"/>
      <c r="C244" s="137"/>
      <c r="D244" s="136"/>
      <c r="E244" s="137"/>
      <c r="F244" s="23"/>
      <c r="G244" s="137"/>
      <c r="H244" s="25"/>
      <c r="I244" s="136"/>
    </row>
    <row r="245">
      <c r="A245" s="122"/>
      <c r="B245" s="136"/>
      <c r="C245" s="137"/>
      <c r="D245" s="136"/>
      <c r="E245" s="137"/>
      <c r="F245" s="23"/>
      <c r="G245" s="137"/>
      <c r="H245" s="25"/>
      <c r="I245" s="136"/>
    </row>
    <row r="246">
      <c r="A246" s="122"/>
      <c r="B246" s="136"/>
      <c r="C246" s="137"/>
      <c r="D246" s="136"/>
      <c r="E246" s="137"/>
      <c r="F246" s="23"/>
      <c r="G246" s="137"/>
      <c r="H246" s="25"/>
      <c r="I246" s="136"/>
    </row>
    <row r="247">
      <c r="A247" s="122"/>
      <c r="B247" s="136"/>
      <c r="C247" s="137"/>
      <c r="D247" s="136"/>
      <c r="E247" s="137"/>
      <c r="F247" s="23"/>
      <c r="G247" s="137"/>
      <c r="H247" s="25"/>
      <c r="I247" s="136"/>
    </row>
    <row r="248">
      <c r="A248" s="122"/>
      <c r="B248" s="136"/>
      <c r="C248" s="137"/>
      <c r="D248" s="136"/>
      <c r="E248" s="137"/>
      <c r="F248" s="23"/>
      <c r="G248" s="137"/>
      <c r="H248" s="25"/>
      <c r="I248" s="136"/>
    </row>
    <row r="249">
      <c r="A249" s="122"/>
      <c r="B249" s="136"/>
      <c r="C249" s="137"/>
      <c r="D249" s="136"/>
      <c r="E249" s="137"/>
      <c r="F249" s="23"/>
      <c r="G249" s="137"/>
      <c r="H249" s="25"/>
      <c r="I249" s="136"/>
    </row>
    <row r="250">
      <c r="A250" s="122"/>
      <c r="B250" s="136"/>
      <c r="C250" s="137"/>
      <c r="D250" s="136"/>
      <c r="E250" s="137"/>
      <c r="F250" s="23"/>
      <c r="G250" s="137"/>
      <c r="H250" s="25"/>
      <c r="I250" s="136"/>
    </row>
    <row r="251">
      <c r="A251" s="122"/>
      <c r="B251" s="136"/>
      <c r="C251" s="137"/>
      <c r="D251" s="136"/>
      <c r="E251" s="137"/>
      <c r="F251" s="23"/>
      <c r="G251" s="137"/>
      <c r="H251" s="25"/>
      <c r="I251" s="136"/>
    </row>
    <row r="252">
      <c r="A252" s="122"/>
      <c r="B252" s="136"/>
      <c r="C252" s="137"/>
      <c r="D252" s="136"/>
      <c r="E252" s="137"/>
      <c r="F252" s="23"/>
      <c r="G252" s="137"/>
      <c r="H252" s="25"/>
      <c r="I252" s="136"/>
    </row>
    <row r="253">
      <c r="A253" s="122"/>
      <c r="B253" s="136"/>
      <c r="C253" s="137"/>
      <c r="D253" s="136"/>
      <c r="E253" s="137"/>
      <c r="F253" s="23"/>
      <c r="G253" s="137"/>
      <c r="H253" s="25"/>
      <c r="I253" s="136"/>
    </row>
    <row r="254">
      <c r="A254" s="122"/>
      <c r="B254" s="136"/>
      <c r="C254" s="137"/>
      <c r="D254" s="136"/>
      <c r="E254" s="137"/>
      <c r="F254" s="23"/>
      <c r="G254" s="137"/>
      <c r="H254" s="25"/>
      <c r="I254" s="136"/>
    </row>
    <row r="255">
      <c r="A255" s="122"/>
      <c r="B255" s="136"/>
      <c r="C255" s="137"/>
      <c r="D255" s="136"/>
      <c r="E255" s="137"/>
      <c r="F255" s="23"/>
      <c r="G255" s="137"/>
      <c r="H255" s="25"/>
      <c r="I255" s="136"/>
    </row>
    <row r="256">
      <c r="A256" s="122"/>
      <c r="B256" s="136"/>
      <c r="C256" s="137"/>
      <c r="D256" s="136"/>
      <c r="E256" s="137"/>
      <c r="F256" s="23"/>
      <c r="G256" s="137"/>
      <c r="H256" s="25"/>
      <c r="I256" s="136"/>
    </row>
    <row r="257">
      <c r="A257" s="122"/>
      <c r="B257" s="136"/>
      <c r="C257" s="137"/>
      <c r="D257" s="136"/>
      <c r="E257" s="137"/>
      <c r="F257" s="23"/>
      <c r="G257" s="137"/>
      <c r="H257" s="25"/>
      <c r="I257" s="136"/>
    </row>
    <row r="258">
      <c r="A258" s="122"/>
      <c r="B258" s="136"/>
      <c r="C258" s="137"/>
      <c r="D258" s="136"/>
      <c r="E258" s="137"/>
      <c r="F258" s="23"/>
      <c r="G258" s="137"/>
      <c r="H258" s="25"/>
      <c r="I258" s="136"/>
    </row>
    <row r="259">
      <c r="A259" s="122"/>
      <c r="B259" s="136"/>
      <c r="C259" s="137"/>
      <c r="D259" s="136"/>
      <c r="E259" s="137"/>
      <c r="F259" s="23"/>
      <c r="G259" s="137"/>
      <c r="H259" s="25"/>
      <c r="I259" s="136"/>
    </row>
    <row r="260">
      <c r="A260" s="122"/>
      <c r="B260" s="136"/>
      <c r="C260" s="137"/>
      <c r="D260" s="136"/>
      <c r="E260" s="137"/>
      <c r="F260" s="23"/>
      <c r="G260" s="137"/>
      <c r="H260" s="25"/>
      <c r="I260" s="136"/>
    </row>
    <row r="261">
      <c r="A261" s="122"/>
      <c r="B261" s="136"/>
      <c r="C261" s="137"/>
      <c r="D261" s="136"/>
      <c r="E261" s="137"/>
      <c r="F261" s="23"/>
      <c r="G261" s="137"/>
      <c r="H261" s="25"/>
      <c r="I261" s="136"/>
    </row>
    <row r="262">
      <c r="A262" s="122"/>
      <c r="B262" s="136"/>
      <c r="C262" s="137"/>
      <c r="D262" s="136"/>
      <c r="E262" s="137"/>
      <c r="F262" s="23"/>
      <c r="G262" s="137"/>
      <c r="H262" s="25"/>
      <c r="I262" s="136"/>
    </row>
    <row r="263">
      <c r="A263" s="122"/>
      <c r="B263" s="136"/>
      <c r="C263" s="137"/>
      <c r="D263" s="136"/>
      <c r="E263" s="137"/>
      <c r="F263" s="23"/>
      <c r="G263" s="137"/>
      <c r="H263" s="25"/>
      <c r="I263" s="136"/>
    </row>
    <row r="264">
      <c r="A264" s="122"/>
      <c r="B264" s="136"/>
      <c r="C264" s="137"/>
      <c r="D264" s="136"/>
      <c r="E264" s="137"/>
      <c r="F264" s="23"/>
      <c r="G264" s="137"/>
      <c r="H264" s="25"/>
      <c r="I264" s="136"/>
    </row>
    <row r="265">
      <c r="A265" s="122"/>
      <c r="B265" s="136"/>
      <c r="C265" s="137"/>
      <c r="D265" s="136"/>
      <c r="E265" s="137"/>
      <c r="F265" s="23"/>
      <c r="G265" s="137"/>
      <c r="H265" s="25"/>
      <c r="I265" s="136"/>
    </row>
    <row r="266">
      <c r="A266" s="122"/>
      <c r="B266" s="136"/>
      <c r="C266" s="137"/>
      <c r="D266" s="136"/>
      <c r="E266" s="137"/>
      <c r="F266" s="23"/>
      <c r="G266" s="137"/>
      <c r="H266" s="25"/>
      <c r="I266" s="136"/>
    </row>
    <row r="267">
      <c r="A267" s="122"/>
      <c r="B267" s="136"/>
      <c r="C267" s="137"/>
      <c r="D267" s="136"/>
      <c r="E267" s="137"/>
      <c r="F267" s="23"/>
      <c r="G267" s="137"/>
      <c r="H267" s="25"/>
      <c r="I267" s="136"/>
    </row>
    <row r="268">
      <c r="A268" s="122"/>
      <c r="B268" s="136"/>
      <c r="C268" s="137"/>
      <c r="D268" s="136"/>
      <c r="E268" s="137"/>
      <c r="F268" s="23"/>
      <c r="G268" s="137"/>
      <c r="H268" s="25"/>
      <c r="I268" s="136"/>
    </row>
    <row r="269">
      <c r="A269" s="122"/>
      <c r="B269" s="136"/>
      <c r="C269" s="137"/>
      <c r="D269" s="136"/>
      <c r="E269" s="137"/>
      <c r="F269" s="23"/>
      <c r="G269" s="137"/>
      <c r="H269" s="25"/>
      <c r="I269" s="136"/>
    </row>
    <row r="270">
      <c r="A270" s="122"/>
      <c r="B270" s="136"/>
      <c r="C270" s="137"/>
      <c r="D270" s="136"/>
      <c r="E270" s="137"/>
      <c r="F270" s="23"/>
      <c r="G270" s="137"/>
      <c r="H270" s="25"/>
      <c r="I270" s="136"/>
    </row>
    <row r="271">
      <c r="A271" s="122"/>
      <c r="B271" s="136"/>
      <c r="C271" s="137"/>
      <c r="D271" s="136"/>
      <c r="E271" s="137"/>
      <c r="F271" s="23"/>
      <c r="G271" s="137"/>
      <c r="H271" s="25"/>
      <c r="I271" s="136"/>
    </row>
    <row r="272">
      <c r="A272" s="122"/>
      <c r="B272" s="136"/>
      <c r="C272" s="137"/>
      <c r="D272" s="136"/>
      <c r="E272" s="137"/>
      <c r="F272" s="23"/>
      <c r="G272" s="137"/>
      <c r="H272" s="25"/>
      <c r="I272" s="136"/>
    </row>
    <row r="273">
      <c r="A273" s="122"/>
      <c r="B273" s="136"/>
      <c r="C273" s="137"/>
      <c r="D273" s="136"/>
      <c r="E273" s="137"/>
      <c r="F273" s="23"/>
      <c r="G273" s="137"/>
      <c r="H273" s="25"/>
      <c r="I273" s="136"/>
    </row>
    <row r="274">
      <c r="A274" s="122"/>
      <c r="B274" s="136"/>
      <c r="C274" s="137"/>
      <c r="D274" s="136"/>
      <c r="E274" s="137"/>
      <c r="F274" s="23"/>
      <c r="G274" s="137"/>
      <c r="H274" s="25"/>
      <c r="I274" s="136"/>
    </row>
    <row r="275">
      <c r="A275" s="122"/>
      <c r="B275" s="136"/>
      <c r="C275" s="137"/>
      <c r="D275" s="136"/>
      <c r="E275" s="137"/>
      <c r="F275" s="23"/>
      <c r="G275" s="137"/>
      <c r="H275" s="25"/>
      <c r="I275" s="136"/>
    </row>
    <row r="276">
      <c r="A276" s="122"/>
      <c r="B276" s="136"/>
      <c r="C276" s="137"/>
      <c r="D276" s="136"/>
      <c r="E276" s="137"/>
      <c r="F276" s="23"/>
      <c r="G276" s="137"/>
      <c r="H276" s="25"/>
      <c r="I276" s="136"/>
    </row>
    <row r="277">
      <c r="A277" s="122"/>
      <c r="B277" s="136"/>
      <c r="C277" s="137"/>
      <c r="D277" s="136"/>
      <c r="E277" s="137"/>
      <c r="F277" s="23"/>
      <c r="G277" s="137"/>
      <c r="H277" s="25"/>
      <c r="I277" s="136"/>
    </row>
    <row r="278">
      <c r="A278" s="122"/>
      <c r="B278" s="136"/>
      <c r="C278" s="137"/>
      <c r="D278" s="136"/>
      <c r="E278" s="137"/>
      <c r="F278" s="23"/>
      <c r="G278" s="137"/>
      <c r="H278" s="25"/>
      <c r="I278" s="136"/>
    </row>
    <row r="279">
      <c r="A279" s="122"/>
      <c r="B279" s="136"/>
      <c r="C279" s="137"/>
      <c r="D279" s="136"/>
      <c r="E279" s="137"/>
      <c r="F279" s="23"/>
      <c r="G279" s="137"/>
      <c r="H279" s="25"/>
      <c r="I279" s="136"/>
    </row>
    <row r="280">
      <c r="A280" s="122"/>
      <c r="B280" s="136"/>
      <c r="C280" s="137"/>
      <c r="D280" s="136"/>
      <c r="E280" s="137"/>
      <c r="F280" s="23"/>
      <c r="G280" s="137"/>
      <c r="H280" s="25"/>
      <c r="I280" s="136"/>
    </row>
    <row r="281">
      <c r="A281" s="122"/>
      <c r="B281" s="136"/>
      <c r="C281" s="137"/>
      <c r="D281" s="136"/>
      <c r="E281" s="137"/>
      <c r="F281" s="23"/>
      <c r="G281" s="137"/>
      <c r="H281" s="25"/>
      <c r="I281" s="136"/>
    </row>
    <row r="282">
      <c r="A282" s="122"/>
      <c r="B282" s="136"/>
      <c r="C282" s="137"/>
      <c r="D282" s="136"/>
      <c r="E282" s="137"/>
      <c r="F282" s="23"/>
      <c r="G282" s="137"/>
      <c r="H282" s="25"/>
      <c r="I282" s="136"/>
    </row>
    <row r="283">
      <c r="A283" s="122"/>
      <c r="B283" s="136"/>
      <c r="C283" s="137"/>
      <c r="D283" s="136"/>
      <c r="E283" s="137"/>
      <c r="F283" s="23"/>
      <c r="G283" s="137"/>
      <c r="H283" s="25"/>
      <c r="I283" s="136"/>
    </row>
    <row r="284">
      <c r="A284" s="122"/>
      <c r="B284" s="136"/>
      <c r="C284" s="137"/>
      <c r="D284" s="136"/>
      <c r="E284" s="137"/>
      <c r="F284" s="23"/>
      <c r="G284" s="137"/>
      <c r="H284" s="25"/>
      <c r="I284" s="136"/>
    </row>
    <row r="285">
      <c r="A285" s="122"/>
      <c r="B285" s="136"/>
      <c r="C285" s="137"/>
      <c r="D285" s="136"/>
      <c r="E285" s="137"/>
      <c r="F285" s="23"/>
      <c r="G285" s="137"/>
      <c r="H285" s="25"/>
      <c r="I285" s="136"/>
    </row>
    <row r="286">
      <c r="A286" s="122"/>
      <c r="B286" s="136"/>
      <c r="C286" s="137"/>
      <c r="D286" s="136"/>
      <c r="E286" s="137"/>
      <c r="F286" s="23"/>
      <c r="G286" s="137"/>
      <c r="H286" s="25"/>
      <c r="I286" s="136"/>
    </row>
    <row r="287">
      <c r="A287" s="122"/>
      <c r="B287" s="136"/>
      <c r="C287" s="137"/>
      <c r="D287" s="136"/>
      <c r="E287" s="137"/>
      <c r="F287" s="23"/>
      <c r="G287" s="137"/>
      <c r="H287" s="25"/>
      <c r="I287" s="136"/>
    </row>
    <row r="288">
      <c r="A288" s="122"/>
      <c r="B288" s="136"/>
      <c r="C288" s="137"/>
      <c r="D288" s="136"/>
      <c r="E288" s="137"/>
      <c r="F288" s="23"/>
      <c r="G288" s="137"/>
      <c r="H288" s="25"/>
      <c r="I288" s="136"/>
    </row>
    <row r="289">
      <c r="A289" s="122"/>
      <c r="B289" s="136"/>
      <c r="C289" s="137"/>
      <c r="D289" s="136"/>
      <c r="E289" s="137"/>
      <c r="F289" s="23"/>
      <c r="G289" s="137"/>
      <c r="H289" s="25"/>
      <c r="I289" s="136"/>
    </row>
    <row r="290">
      <c r="A290" s="122"/>
      <c r="B290" s="136"/>
      <c r="C290" s="137"/>
      <c r="D290" s="136"/>
      <c r="E290" s="137"/>
      <c r="F290" s="23"/>
      <c r="G290" s="137"/>
      <c r="H290" s="25"/>
      <c r="I290" s="136"/>
    </row>
    <row r="291">
      <c r="A291" s="122"/>
      <c r="B291" s="136"/>
      <c r="C291" s="137"/>
      <c r="D291" s="136"/>
      <c r="E291" s="137"/>
      <c r="F291" s="23"/>
      <c r="G291" s="137"/>
      <c r="H291" s="25"/>
      <c r="I291" s="136"/>
    </row>
    <row r="292">
      <c r="A292" s="122"/>
      <c r="B292" s="136"/>
      <c r="C292" s="137"/>
      <c r="D292" s="136"/>
      <c r="E292" s="137"/>
      <c r="F292" s="23"/>
      <c r="G292" s="137"/>
      <c r="H292" s="25"/>
      <c r="I292" s="136"/>
    </row>
    <row r="293">
      <c r="A293" s="122"/>
      <c r="B293" s="136"/>
      <c r="C293" s="137"/>
      <c r="D293" s="136"/>
      <c r="E293" s="137"/>
      <c r="F293" s="23"/>
      <c r="G293" s="137"/>
      <c r="H293" s="25"/>
      <c r="I293" s="136"/>
    </row>
    <row r="294">
      <c r="A294" s="122"/>
      <c r="B294" s="136"/>
      <c r="C294" s="137"/>
      <c r="D294" s="136"/>
      <c r="E294" s="137"/>
      <c r="F294" s="23"/>
      <c r="G294" s="137"/>
      <c r="H294" s="25"/>
      <c r="I294" s="136"/>
    </row>
    <row r="295">
      <c r="A295" s="122"/>
      <c r="B295" s="136"/>
      <c r="C295" s="137"/>
      <c r="D295" s="136"/>
      <c r="E295" s="137"/>
      <c r="F295" s="23"/>
      <c r="G295" s="137"/>
      <c r="H295" s="25"/>
      <c r="I295" s="136"/>
    </row>
    <row r="296">
      <c r="A296" s="122"/>
      <c r="B296" s="136"/>
      <c r="C296" s="137"/>
      <c r="D296" s="136"/>
      <c r="E296" s="137"/>
      <c r="F296" s="23"/>
      <c r="G296" s="137"/>
      <c r="H296" s="25"/>
      <c r="I296" s="136"/>
    </row>
    <row r="297">
      <c r="A297" s="122"/>
      <c r="B297" s="136"/>
      <c r="C297" s="137"/>
      <c r="D297" s="136"/>
      <c r="E297" s="137"/>
      <c r="F297" s="23"/>
      <c r="G297" s="137"/>
      <c r="H297" s="25"/>
      <c r="I297" s="136"/>
    </row>
    <row r="298">
      <c r="A298" s="122"/>
      <c r="B298" s="136"/>
      <c r="C298" s="137"/>
      <c r="D298" s="136"/>
      <c r="E298" s="137"/>
      <c r="F298" s="23"/>
      <c r="G298" s="137"/>
      <c r="H298" s="25"/>
      <c r="I298" s="136"/>
    </row>
    <row r="299">
      <c r="A299" s="122"/>
      <c r="B299" s="136"/>
      <c r="C299" s="137"/>
      <c r="D299" s="136"/>
      <c r="E299" s="137"/>
      <c r="F299" s="23"/>
      <c r="G299" s="137"/>
      <c r="H299" s="25"/>
      <c r="I299" s="136"/>
    </row>
    <row r="300">
      <c r="A300" s="122"/>
      <c r="B300" s="136"/>
      <c r="C300" s="137"/>
      <c r="D300" s="136"/>
      <c r="E300" s="137"/>
      <c r="F300" s="23"/>
      <c r="G300" s="137"/>
      <c r="H300" s="25"/>
      <c r="I300" s="136"/>
    </row>
    <row r="301">
      <c r="A301" s="122"/>
      <c r="B301" s="136"/>
      <c r="C301" s="137"/>
      <c r="D301" s="136"/>
      <c r="E301" s="137"/>
      <c r="F301" s="23"/>
      <c r="G301" s="137"/>
      <c r="H301" s="25"/>
      <c r="I301" s="136"/>
    </row>
    <row r="302">
      <c r="A302" s="122"/>
      <c r="B302" s="136"/>
      <c r="C302" s="137"/>
      <c r="D302" s="136"/>
      <c r="E302" s="137"/>
      <c r="F302" s="23"/>
      <c r="G302" s="137"/>
      <c r="H302" s="25"/>
      <c r="I302" s="136"/>
    </row>
    <row r="303">
      <c r="A303" s="122"/>
      <c r="B303" s="136"/>
      <c r="C303" s="137"/>
      <c r="D303" s="136"/>
      <c r="E303" s="137"/>
      <c r="F303" s="23"/>
      <c r="G303" s="137"/>
      <c r="H303" s="25"/>
      <c r="I303" s="136"/>
    </row>
    <row r="304">
      <c r="A304" s="122"/>
      <c r="B304" s="136"/>
      <c r="C304" s="137"/>
      <c r="D304" s="136"/>
      <c r="E304" s="137"/>
      <c r="F304" s="23"/>
      <c r="G304" s="137"/>
      <c r="H304" s="25"/>
      <c r="I304" s="136"/>
    </row>
    <row r="305">
      <c r="A305" s="122"/>
      <c r="B305" s="136"/>
      <c r="C305" s="137"/>
      <c r="D305" s="136"/>
      <c r="E305" s="137"/>
      <c r="F305" s="23"/>
      <c r="G305" s="137"/>
      <c r="H305" s="25"/>
      <c r="I305" s="136"/>
    </row>
    <row r="306">
      <c r="A306" s="122"/>
      <c r="B306" s="136"/>
      <c r="C306" s="137"/>
      <c r="D306" s="136"/>
      <c r="E306" s="137"/>
      <c r="F306" s="23"/>
      <c r="G306" s="137"/>
      <c r="H306" s="25"/>
      <c r="I306" s="136"/>
    </row>
    <row r="307">
      <c r="A307" s="122"/>
      <c r="B307" s="136"/>
      <c r="C307" s="137"/>
      <c r="D307" s="136"/>
      <c r="E307" s="137"/>
      <c r="F307" s="23"/>
      <c r="G307" s="137"/>
      <c r="H307" s="25"/>
      <c r="I307" s="136"/>
    </row>
    <row r="308">
      <c r="A308" s="122"/>
      <c r="B308" s="136"/>
      <c r="C308" s="137"/>
      <c r="D308" s="136"/>
      <c r="E308" s="137"/>
      <c r="F308" s="23"/>
      <c r="G308" s="137"/>
      <c r="H308" s="25"/>
      <c r="I308" s="136"/>
    </row>
    <row r="309">
      <c r="A309" s="122"/>
      <c r="B309" s="136"/>
      <c r="C309" s="137"/>
      <c r="D309" s="136"/>
      <c r="E309" s="137"/>
      <c r="F309" s="23"/>
      <c r="G309" s="137"/>
      <c r="H309" s="25"/>
      <c r="I309" s="136"/>
    </row>
    <row r="310">
      <c r="A310" s="122"/>
      <c r="B310" s="136"/>
      <c r="C310" s="137"/>
      <c r="D310" s="136"/>
      <c r="E310" s="137"/>
      <c r="F310" s="23"/>
      <c r="G310" s="137"/>
      <c r="H310" s="25"/>
      <c r="I310" s="136"/>
    </row>
    <row r="311">
      <c r="A311" s="122"/>
      <c r="B311" s="136"/>
      <c r="C311" s="137"/>
      <c r="D311" s="136"/>
      <c r="E311" s="137"/>
      <c r="F311" s="23"/>
      <c r="G311" s="137"/>
      <c r="H311" s="25"/>
      <c r="I311" s="136"/>
    </row>
    <row r="312">
      <c r="A312" s="122"/>
      <c r="B312" s="136"/>
      <c r="C312" s="137"/>
      <c r="D312" s="136"/>
      <c r="E312" s="137"/>
      <c r="F312" s="23"/>
      <c r="G312" s="137"/>
      <c r="H312" s="25"/>
      <c r="I312" s="136"/>
    </row>
    <row r="313">
      <c r="A313" s="122"/>
      <c r="B313" s="136"/>
      <c r="C313" s="137"/>
      <c r="D313" s="136"/>
      <c r="E313" s="137"/>
      <c r="F313" s="23"/>
      <c r="G313" s="137"/>
      <c r="H313" s="25"/>
      <c r="I313" s="136"/>
    </row>
    <row r="314">
      <c r="A314" s="122"/>
      <c r="B314" s="136"/>
      <c r="C314" s="137"/>
      <c r="D314" s="136"/>
      <c r="E314" s="137"/>
      <c r="F314" s="23"/>
      <c r="G314" s="137"/>
      <c r="H314" s="25"/>
      <c r="I314" s="136"/>
    </row>
    <row r="315">
      <c r="A315" s="122"/>
      <c r="B315" s="136"/>
      <c r="C315" s="137"/>
      <c r="D315" s="136"/>
      <c r="E315" s="137"/>
      <c r="F315" s="23"/>
      <c r="G315" s="137"/>
      <c r="H315" s="25"/>
      <c r="I315" s="136"/>
    </row>
    <row r="316">
      <c r="A316" s="122"/>
      <c r="B316" s="136"/>
      <c r="C316" s="137"/>
      <c r="D316" s="136"/>
      <c r="E316" s="137"/>
      <c r="F316" s="23"/>
      <c r="G316" s="137"/>
      <c r="H316" s="25"/>
      <c r="I316" s="136"/>
    </row>
    <row r="317">
      <c r="A317" s="122"/>
      <c r="B317" s="136"/>
      <c r="C317" s="137"/>
      <c r="D317" s="136"/>
      <c r="E317" s="137"/>
      <c r="F317" s="23"/>
      <c r="G317" s="137"/>
      <c r="H317" s="25"/>
      <c r="I317" s="136"/>
    </row>
    <row r="318">
      <c r="A318" s="122"/>
      <c r="B318" s="136"/>
      <c r="C318" s="137"/>
      <c r="D318" s="136"/>
      <c r="E318" s="137"/>
      <c r="F318" s="23"/>
      <c r="G318" s="137"/>
      <c r="H318" s="25"/>
      <c r="I318" s="136"/>
    </row>
    <row r="319">
      <c r="A319" s="122"/>
      <c r="B319" s="136"/>
      <c r="C319" s="137"/>
      <c r="D319" s="136"/>
      <c r="E319" s="137"/>
      <c r="F319" s="23"/>
      <c r="G319" s="137"/>
      <c r="H319" s="25"/>
      <c r="I319" s="136"/>
    </row>
    <row r="320">
      <c r="A320" s="122"/>
      <c r="B320" s="136"/>
      <c r="C320" s="137"/>
      <c r="D320" s="136"/>
      <c r="E320" s="137"/>
      <c r="F320" s="23"/>
      <c r="G320" s="137"/>
      <c r="H320" s="25"/>
      <c r="I320" s="136"/>
    </row>
    <row r="321">
      <c r="A321" s="122"/>
      <c r="B321" s="136"/>
      <c r="C321" s="137"/>
      <c r="D321" s="136"/>
      <c r="E321" s="137"/>
      <c r="F321" s="23"/>
      <c r="G321" s="137"/>
      <c r="H321" s="25"/>
      <c r="I321" s="136"/>
    </row>
    <row r="322">
      <c r="A322" s="122"/>
      <c r="B322" s="136"/>
      <c r="C322" s="137"/>
      <c r="D322" s="136"/>
      <c r="E322" s="137"/>
      <c r="F322" s="23"/>
      <c r="G322" s="137"/>
      <c r="H322" s="25"/>
      <c r="I322" s="136"/>
    </row>
    <row r="323">
      <c r="A323" s="122"/>
      <c r="B323" s="136"/>
      <c r="C323" s="137"/>
      <c r="D323" s="136"/>
      <c r="E323" s="137"/>
      <c r="F323" s="23"/>
      <c r="G323" s="137"/>
      <c r="H323" s="25"/>
      <c r="I323" s="136"/>
    </row>
    <row r="324">
      <c r="A324" s="122"/>
      <c r="B324" s="136"/>
      <c r="C324" s="137"/>
      <c r="D324" s="136"/>
      <c r="E324" s="137"/>
      <c r="F324" s="23"/>
      <c r="G324" s="137"/>
      <c r="H324" s="25"/>
      <c r="I324" s="136"/>
    </row>
    <row r="325">
      <c r="A325" s="122"/>
      <c r="B325" s="136"/>
      <c r="C325" s="137"/>
      <c r="D325" s="136"/>
      <c r="E325" s="137"/>
      <c r="F325" s="23"/>
      <c r="G325" s="137"/>
      <c r="H325" s="25"/>
      <c r="I325" s="136"/>
    </row>
    <row r="326">
      <c r="A326" s="122"/>
      <c r="B326" s="136"/>
      <c r="C326" s="137"/>
      <c r="D326" s="136"/>
      <c r="E326" s="137"/>
      <c r="F326" s="23"/>
      <c r="G326" s="137"/>
      <c r="H326" s="25"/>
      <c r="I326" s="136"/>
    </row>
    <row r="327">
      <c r="A327" s="122"/>
      <c r="B327" s="136"/>
      <c r="C327" s="137"/>
      <c r="D327" s="136"/>
      <c r="E327" s="137"/>
      <c r="F327" s="23"/>
      <c r="G327" s="137"/>
      <c r="H327" s="25"/>
      <c r="I327" s="136"/>
    </row>
    <row r="328">
      <c r="A328" s="122"/>
      <c r="B328" s="136"/>
      <c r="C328" s="137"/>
      <c r="D328" s="136"/>
      <c r="E328" s="137"/>
      <c r="F328" s="23"/>
      <c r="G328" s="137"/>
      <c r="H328" s="25"/>
      <c r="I328" s="136"/>
    </row>
    <row r="329">
      <c r="A329" s="122"/>
      <c r="B329" s="136"/>
      <c r="C329" s="137"/>
      <c r="D329" s="136"/>
      <c r="E329" s="137"/>
      <c r="F329" s="23"/>
      <c r="G329" s="137"/>
      <c r="H329" s="25"/>
      <c r="I329" s="136"/>
    </row>
    <row r="330">
      <c r="A330" s="122"/>
      <c r="B330" s="136"/>
      <c r="C330" s="137"/>
      <c r="D330" s="136"/>
      <c r="E330" s="137"/>
      <c r="F330" s="23"/>
      <c r="G330" s="137"/>
      <c r="H330" s="25"/>
      <c r="I330" s="136"/>
    </row>
    <row r="331">
      <c r="A331" s="122"/>
      <c r="B331" s="136"/>
      <c r="C331" s="137"/>
      <c r="D331" s="136"/>
      <c r="E331" s="137"/>
      <c r="F331" s="23"/>
      <c r="G331" s="137"/>
      <c r="H331" s="25"/>
      <c r="I331" s="136"/>
    </row>
    <row r="332">
      <c r="A332" s="122"/>
      <c r="B332" s="136"/>
      <c r="C332" s="137"/>
      <c r="D332" s="136"/>
      <c r="E332" s="137"/>
      <c r="F332" s="23"/>
      <c r="G332" s="137"/>
      <c r="H332" s="25"/>
      <c r="I332" s="136"/>
    </row>
    <row r="333">
      <c r="A333" s="122"/>
      <c r="B333" s="136"/>
      <c r="C333" s="137"/>
      <c r="D333" s="136"/>
      <c r="E333" s="137"/>
      <c r="F333" s="23"/>
      <c r="G333" s="137"/>
      <c r="H333" s="25"/>
      <c r="I333" s="136"/>
    </row>
    <row r="334">
      <c r="A334" s="122"/>
      <c r="B334" s="136"/>
      <c r="C334" s="137"/>
      <c r="D334" s="136"/>
      <c r="E334" s="137"/>
      <c r="F334" s="23"/>
      <c r="G334" s="137"/>
      <c r="H334" s="25"/>
      <c r="I334" s="136"/>
    </row>
    <row r="335">
      <c r="A335" s="122"/>
      <c r="B335" s="136"/>
      <c r="C335" s="137"/>
      <c r="D335" s="136"/>
      <c r="E335" s="137"/>
      <c r="F335" s="23"/>
      <c r="G335" s="137"/>
      <c r="H335" s="25"/>
      <c r="I335" s="136"/>
    </row>
    <row r="336">
      <c r="A336" s="122"/>
      <c r="B336" s="136"/>
      <c r="C336" s="137"/>
      <c r="D336" s="136"/>
      <c r="E336" s="137"/>
      <c r="F336" s="23"/>
      <c r="G336" s="137"/>
      <c r="H336" s="25"/>
      <c r="I336" s="136"/>
    </row>
    <row r="337">
      <c r="A337" s="122"/>
      <c r="B337" s="136"/>
      <c r="C337" s="137"/>
      <c r="D337" s="136"/>
      <c r="E337" s="137"/>
      <c r="F337" s="23"/>
      <c r="G337" s="137"/>
      <c r="H337" s="25"/>
      <c r="I337" s="136"/>
    </row>
    <row r="338">
      <c r="A338" s="122"/>
      <c r="B338" s="136"/>
      <c r="C338" s="137"/>
      <c r="D338" s="136"/>
      <c r="E338" s="137"/>
      <c r="F338" s="23"/>
      <c r="G338" s="137"/>
      <c r="H338" s="25"/>
      <c r="I338" s="136"/>
    </row>
    <row r="339">
      <c r="A339" s="122"/>
      <c r="B339" s="136"/>
      <c r="C339" s="137"/>
      <c r="D339" s="136"/>
      <c r="E339" s="137"/>
      <c r="F339" s="23"/>
      <c r="G339" s="137"/>
      <c r="H339" s="25"/>
      <c r="I339" s="136"/>
    </row>
    <row r="340">
      <c r="A340" s="122"/>
      <c r="B340" s="136"/>
      <c r="C340" s="137"/>
      <c r="D340" s="136"/>
      <c r="E340" s="137"/>
      <c r="F340" s="23"/>
      <c r="G340" s="137"/>
      <c r="H340" s="25"/>
      <c r="I340" s="136"/>
    </row>
    <row r="341">
      <c r="A341" s="122"/>
      <c r="B341" s="136"/>
      <c r="C341" s="137"/>
      <c r="D341" s="136"/>
      <c r="E341" s="137"/>
      <c r="F341" s="23"/>
      <c r="G341" s="137"/>
      <c r="H341" s="25"/>
      <c r="I341" s="136"/>
    </row>
    <row r="342">
      <c r="A342" s="122"/>
      <c r="B342" s="136"/>
      <c r="C342" s="137"/>
      <c r="D342" s="136"/>
      <c r="E342" s="137"/>
      <c r="F342" s="23"/>
      <c r="G342" s="137"/>
      <c r="H342" s="25"/>
      <c r="I342" s="136"/>
    </row>
    <row r="343">
      <c r="A343" s="122"/>
      <c r="B343" s="136"/>
      <c r="C343" s="137"/>
      <c r="D343" s="136"/>
      <c r="E343" s="137"/>
      <c r="F343" s="23"/>
      <c r="G343" s="137"/>
      <c r="H343" s="25"/>
      <c r="I343" s="136"/>
    </row>
    <row r="344">
      <c r="A344" s="122"/>
      <c r="B344" s="136"/>
      <c r="C344" s="137"/>
      <c r="D344" s="136"/>
      <c r="E344" s="137"/>
      <c r="F344" s="23"/>
      <c r="G344" s="137"/>
      <c r="H344" s="25"/>
      <c r="I344" s="136"/>
    </row>
    <row r="345">
      <c r="A345" s="122"/>
      <c r="B345" s="136"/>
      <c r="C345" s="137"/>
      <c r="D345" s="136"/>
      <c r="E345" s="137"/>
      <c r="F345" s="23"/>
      <c r="G345" s="137"/>
      <c r="H345" s="25"/>
      <c r="I345" s="136"/>
    </row>
    <row r="346">
      <c r="A346" s="122"/>
      <c r="B346" s="136"/>
      <c r="C346" s="137"/>
      <c r="D346" s="136"/>
      <c r="E346" s="137"/>
      <c r="F346" s="23"/>
      <c r="G346" s="137"/>
      <c r="H346" s="25"/>
      <c r="I346" s="136"/>
    </row>
    <row r="347">
      <c r="A347" s="122"/>
      <c r="B347" s="136"/>
      <c r="C347" s="137"/>
      <c r="D347" s="136"/>
      <c r="E347" s="137"/>
      <c r="F347" s="23"/>
      <c r="G347" s="137"/>
      <c r="H347" s="25"/>
      <c r="I347" s="136"/>
    </row>
    <row r="348">
      <c r="A348" s="122"/>
      <c r="B348" s="136"/>
      <c r="C348" s="137"/>
      <c r="D348" s="136"/>
      <c r="E348" s="137"/>
      <c r="F348" s="23"/>
      <c r="G348" s="137"/>
      <c r="H348" s="25"/>
      <c r="I348" s="136"/>
    </row>
    <row r="349">
      <c r="A349" s="122"/>
      <c r="B349" s="136"/>
      <c r="C349" s="137"/>
      <c r="D349" s="136"/>
      <c r="E349" s="137"/>
      <c r="F349" s="23"/>
      <c r="G349" s="137"/>
      <c r="H349" s="25"/>
      <c r="I349" s="136"/>
    </row>
    <row r="350">
      <c r="A350" s="122"/>
      <c r="B350" s="136"/>
      <c r="C350" s="137"/>
      <c r="D350" s="136"/>
      <c r="E350" s="137"/>
      <c r="F350" s="23"/>
      <c r="G350" s="137"/>
      <c r="H350" s="25"/>
      <c r="I350" s="136"/>
    </row>
    <row r="351">
      <c r="A351" s="122"/>
      <c r="B351" s="136"/>
      <c r="C351" s="137"/>
      <c r="D351" s="136"/>
      <c r="E351" s="137"/>
      <c r="F351" s="23"/>
      <c r="G351" s="137"/>
      <c r="H351" s="25"/>
      <c r="I351" s="136"/>
    </row>
    <row r="352">
      <c r="A352" s="122"/>
      <c r="B352" s="136"/>
      <c r="C352" s="137"/>
      <c r="D352" s="136"/>
      <c r="E352" s="137"/>
      <c r="F352" s="23"/>
      <c r="G352" s="137"/>
      <c r="H352" s="25"/>
      <c r="I352" s="136"/>
    </row>
    <row r="353">
      <c r="A353" s="122"/>
      <c r="B353" s="136"/>
      <c r="C353" s="137"/>
      <c r="D353" s="136"/>
      <c r="E353" s="137"/>
      <c r="F353" s="23"/>
      <c r="G353" s="137"/>
      <c r="H353" s="25"/>
      <c r="I353" s="136"/>
    </row>
    <row r="354">
      <c r="A354" s="122"/>
      <c r="B354" s="136"/>
      <c r="C354" s="137"/>
      <c r="D354" s="136"/>
      <c r="E354" s="137"/>
      <c r="F354" s="23"/>
      <c r="G354" s="137"/>
      <c r="H354" s="25"/>
      <c r="I354" s="136"/>
    </row>
    <row r="355">
      <c r="A355" s="122"/>
      <c r="B355" s="136"/>
      <c r="C355" s="137"/>
      <c r="D355" s="136"/>
      <c r="E355" s="137"/>
      <c r="F355" s="23"/>
      <c r="G355" s="137"/>
      <c r="H355" s="25"/>
      <c r="I355" s="136"/>
    </row>
    <row r="356">
      <c r="A356" s="122"/>
      <c r="B356" s="136"/>
      <c r="C356" s="137"/>
      <c r="D356" s="136"/>
      <c r="E356" s="137"/>
      <c r="F356" s="23"/>
      <c r="G356" s="137"/>
      <c r="H356" s="25"/>
      <c r="I356" s="136"/>
    </row>
    <row r="357">
      <c r="A357" s="122"/>
      <c r="B357" s="136"/>
      <c r="C357" s="137"/>
      <c r="D357" s="136"/>
      <c r="E357" s="137"/>
      <c r="F357" s="23"/>
      <c r="G357" s="137"/>
      <c r="H357" s="25"/>
      <c r="I357" s="136"/>
    </row>
    <row r="358">
      <c r="A358" s="122"/>
      <c r="B358" s="136"/>
      <c r="C358" s="137"/>
      <c r="D358" s="136"/>
      <c r="E358" s="137"/>
      <c r="F358" s="23"/>
      <c r="G358" s="137"/>
      <c r="H358" s="25"/>
      <c r="I358" s="136"/>
    </row>
    <row r="359">
      <c r="A359" s="122"/>
      <c r="B359" s="136"/>
      <c r="C359" s="137"/>
      <c r="D359" s="136"/>
      <c r="E359" s="137"/>
      <c r="F359" s="23"/>
      <c r="G359" s="137"/>
      <c r="H359" s="25"/>
      <c r="I359" s="136"/>
    </row>
    <row r="360">
      <c r="A360" s="122"/>
      <c r="B360" s="136"/>
      <c r="C360" s="137"/>
      <c r="D360" s="136"/>
      <c r="E360" s="137"/>
      <c r="F360" s="23"/>
      <c r="G360" s="137"/>
      <c r="H360" s="25"/>
      <c r="I360" s="136"/>
    </row>
    <row r="361">
      <c r="A361" s="122"/>
      <c r="B361" s="136"/>
      <c r="C361" s="137"/>
      <c r="D361" s="136"/>
      <c r="E361" s="137"/>
      <c r="F361" s="23"/>
      <c r="G361" s="137"/>
      <c r="H361" s="25"/>
      <c r="I361" s="136"/>
    </row>
    <row r="362">
      <c r="A362" s="122"/>
      <c r="B362" s="136"/>
      <c r="C362" s="137"/>
      <c r="D362" s="136"/>
      <c r="E362" s="137"/>
      <c r="F362" s="23"/>
      <c r="G362" s="137"/>
      <c r="H362" s="25"/>
      <c r="I362" s="136"/>
    </row>
    <row r="363">
      <c r="A363" s="122"/>
      <c r="B363" s="136"/>
      <c r="C363" s="137"/>
      <c r="D363" s="136"/>
      <c r="E363" s="137"/>
      <c r="F363" s="23"/>
      <c r="G363" s="137"/>
      <c r="H363" s="25"/>
      <c r="I363" s="136"/>
    </row>
    <row r="364">
      <c r="A364" s="122"/>
      <c r="B364" s="136"/>
      <c r="C364" s="137"/>
      <c r="D364" s="136"/>
      <c r="E364" s="137"/>
      <c r="F364" s="23"/>
      <c r="G364" s="137"/>
      <c r="H364" s="25"/>
      <c r="I364" s="136"/>
    </row>
    <row r="365">
      <c r="A365" s="122"/>
      <c r="B365" s="136"/>
      <c r="C365" s="137"/>
      <c r="D365" s="136"/>
      <c r="E365" s="137"/>
      <c r="F365" s="23"/>
      <c r="G365" s="137"/>
      <c r="H365" s="25"/>
      <c r="I365" s="136"/>
    </row>
    <row r="366">
      <c r="A366" s="122"/>
      <c r="B366" s="136"/>
      <c r="C366" s="137"/>
      <c r="D366" s="136"/>
      <c r="E366" s="137"/>
      <c r="F366" s="23"/>
      <c r="G366" s="137"/>
      <c r="H366" s="25"/>
      <c r="I366" s="136"/>
    </row>
    <row r="367">
      <c r="A367" s="122"/>
      <c r="B367" s="136"/>
      <c r="C367" s="137"/>
      <c r="D367" s="136"/>
      <c r="E367" s="137"/>
      <c r="F367" s="23"/>
      <c r="G367" s="137"/>
      <c r="H367" s="25"/>
      <c r="I367" s="136"/>
    </row>
    <row r="368">
      <c r="A368" s="122"/>
      <c r="B368" s="136"/>
      <c r="C368" s="137"/>
      <c r="D368" s="136"/>
      <c r="E368" s="137"/>
      <c r="F368" s="23"/>
      <c r="G368" s="137"/>
      <c r="H368" s="25"/>
      <c r="I368" s="136"/>
    </row>
    <row r="369">
      <c r="A369" s="122"/>
      <c r="B369" s="136"/>
      <c r="C369" s="137"/>
      <c r="D369" s="136"/>
      <c r="E369" s="137"/>
      <c r="F369" s="23"/>
      <c r="G369" s="137"/>
      <c r="H369" s="25"/>
      <c r="I369" s="136"/>
    </row>
    <row r="370">
      <c r="A370" s="122"/>
      <c r="B370" s="136"/>
      <c r="C370" s="137"/>
      <c r="D370" s="136"/>
      <c r="E370" s="137"/>
      <c r="F370" s="23"/>
      <c r="G370" s="137"/>
      <c r="H370" s="25"/>
      <c r="I370" s="136"/>
    </row>
    <row r="371">
      <c r="A371" s="122"/>
      <c r="B371" s="136"/>
      <c r="C371" s="137"/>
      <c r="D371" s="136"/>
      <c r="E371" s="137"/>
      <c r="F371" s="23"/>
      <c r="G371" s="137"/>
      <c r="H371" s="25"/>
      <c r="I371" s="136"/>
    </row>
    <row r="372">
      <c r="A372" s="122"/>
      <c r="B372" s="136"/>
      <c r="C372" s="137"/>
      <c r="D372" s="136"/>
      <c r="E372" s="137"/>
      <c r="F372" s="23"/>
      <c r="G372" s="137"/>
      <c r="H372" s="25"/>
      <c r="I372" s="136"/>
    </row>
    <row r="373">
      <c r="A373" s="122"/>
      <c r="B373" s="136"/>
      <c r="C373" s="137"/>
      <c r="D373" s="136"/>
      <c r="E373" s="137"/>
      <c r="F373" s="23"/>
      <c r="G373" s="137"/>
      <c r="H373" s="25"/>
      <c r="I373" s="136"/>
    </row>
    <row r="374">
      <c r="A374" s="122"/>
      <c r="B374" s="136"/>
      <c r="C374" s="137"/>
      <c r="D374" s="136"/>
      <c r="E374" s="137"/>
      <c r="F374" s="23"/>
      <c r="G374" s="137"/>
      <c r="H374" s="25"/>
      <c r="I374" s="136"/>
    </row>
    <row r="375">
      <c r="A375" s="122"/>
      <c r="B375" s="136"/>
      <c r="C375" s="137"/>
      <c r="D375" s="136"/>
      <c r="E375" s="137"/>
      <c r="F375" s="23"/>
      <c r="G375" s="137"/>
      <c r="H375" s="25"/>
      <c r="I375" s="136"/>
    </row>
    <row r="376">
      <c r="A376" s="122"/>
      <c r="B376" s="136"/>
      <c r="C376" s="137"/>
      <c r="D376" s="136"/>
      <c r="E376" s="137"/>
      <c r="F376" s="23"/>
      <c r="G376" s="137"/>
      <c r="H376" s="25"/>
      <c r="I376" s="136"/>
    </row>
    <row r="377">
      <c r="A377" s="122"/>
      <c r="B377" s="136"/>
      <c r="C377" s="137"/>
      <c r="D377" s="136"/>
      <c r="E377" s="137"/>
      <c r="F377" s="23"/>
      <c r="G377" s="137"/>
      <c r="H377" s="25"/>
      <c r="I377" s="136"/>
    </row>
    <row r="378">
      <c r="A378" s="122"/>
      <c r="B378" s="136"/>
      <c r="C378" s="137"/>
      <c r="D378" s="136"/>
      <c r="E378" s="137"/>
      <c r="F378" s="23"/>
      <c r="G378" s="137"/>
      <c r="H378" s="25"/>
      <c r="I378" s="136"/>
    </row>
    <row r="379">
      <c r="A379" s="122"/>
      <c r="B379" s="136"/>
      <c r="C379" s="137"/>
      <c r="D379" s="136"/>
      <c r="E379" s="137"/>
      <c r="F379" s="23"/>
      <c r="G379" s="137"/>
      <c r="H379" s="25"/>
      <c r="I379" s="136"/>
    </row>
    <row r="380">
      <c r="A380" s="122"/>
      <c r="B380" s="136"/>
      <c r="C380" s="137"/>
      <c r="D380" s="136"/>
      <c r="E380" s="137"/>
      <c r="F380" s="23"/>
      <c r="G380" s="137"/>
      <c r="H380" s="25"/>
      <c r="I380" s="136"/>
    </row>
    <row r="381">
      <c r="A381" s="122"/>
      <c r="B381" s="136"/>
      <c r="C381" s="137"/>
      <c r="D381" s="136"/>
      <c r="E381" s="137"/>
      <c r="F381" s="23"/>
      <c r="G381" s="137"/>
      <c r="H381" s="25"/>
      <c r="I381" s="136"/>
    </row>
    <row r="382">
      <c r="A382" s="122"/>
      <c r="B382" s="136"/>
      <c r="C382" s="137"/>
      <c r="D382" s="136"/>
      <c r="E382" s="137"/>
      <c r="F382" s="23"/>
      <c r="G382" s="137"/>
      <c r="H382" s="25"/>
      <c r="I382" s="136"/>
    </row>
    <row r="383">
      <c r="A383" s="122"/>
      <c r="B383" s="136"/>
      <c r="C383" s="137"/>
      <c r="D383" s="136"/>
      <c r="E383" s="137"/>
      <c r="F383" s="23"/>
      <c r="G383" s="137"/>
      <c r="H383" s="25"/>
      <c r="I383" s="136"/>
    </row>
    <row r="384">
      <c r="A384" s="122"/>
      <c r="B384" s="136"/>
      <c r="C384" s="137"/>
      <c r="D384" s="136"/>
      <c r="E384" s="137"/>
      <c r="F384" s="23"/>
      <c r="G384" s="137"/>
      <c r="H384" s="25"/>
      <c r="I384" s="136"/>
    </row>
    <row r="385">
      <c r="A385" s="122"/>
      <c r="B385" s="136"/>
      <c r="C385" s="137"/>
      <c r="D385" s="136"/>
      <c r="E385" s="137"/>
      <c r="F385" s="23"/>
      <c r="G385" s="137"/>
      <c r="H385" s="25"/>
      <c r="I385" s="136"/>
    </row>
    <row r="386">
      <c r="A386" s="122"/>
      <c r="B386" s="136"/>
      <c r="C386" s="137"/>
      <c r="D386" s="136"/>
      <c r="E386" s="137"/>
      <c r="F386" s="23"/>
      <c r="G386" s="137"/>
      <c r="H386" s="25"/>
      <c r="I386" s="136"/>
    </row>
    <row r="387">
      <c r="A387" s="122"/>
      <c r="B387" s="136"/>
      <c r="C387" s="137"/>
      <c r="D387" s="136"/>
      <c r="E387" s="137"/>
      <c r="F387" s="23"/>
      <c r="G387" s="137"/>
      <c r="H387" s="25"/>
      <c r="I387" s="136"/>
    </row>
    <row r="388">
      <c r="A388" s="122"/>
      <c r="B388" s="136"/>
      <c r="C388" s="137"/>
      <c r="D388" s="136"/>
      <c r="E388" s="137"/>
      <c r="F388" s="23"/>
      <c r="G388" s="137"/>
      <c r="H388" s="25"/>
      <c r="I388" s="136"/>
    </row>
    <row r="389">
      <c r="A389" s="122"/>
      <c r="B389" s="136"/>
      <c r="C389" s="137"/>
      <c r="D389" s="136"/>
      <c r="E389" s="137"/>
      <c r="F389" s="23"/>
      <c r="G389" s="137"/>
      <c r="H389" s="25"/>
      <c r="I389" s="136"/>
    </row>
    <row r="390">
      <c r="A390" s="122"/>
      <c r="B390" s="136"/>
      <c r="C390" s="137"/>
      <c r="D390" s="136"/>
      <c r="E390" s="137"/>
      <c r="F390" s="23"/>
      <c r="G390" s="137"/>
      <c r="H390" s="25"/>
      <c r="I390" s="136"/>
    </row>
    <row r="391">
      <c r="A391" s="122"/>
      <c r="B391" s="136"/>
      <c r="C391" s="137"/>
      <c r="D391" s="136"/>
      <c r="E391" s="137"/>
      <c r="F391" s="23"/>
      <c r="G391" s="137"/>
      <c r="H391" s="25"/>
      <c r="I391" s="136"/>
    </row>
    <row r="392">
      <c r="A392" s="122"/>
      <c r="B392" s="136"/>
      <c r="C392" s="137"/>
      <c r="D392" s="136"/>
      <c r="E392" s="137"/>
      <c r="F392" s="23"/>
      <c r="G392" s="137"/>
      <c r="H392" s="25"/>
      <c r="I392" s="136"/>
    </row>
    <row r="393">
      <c r="A393" s="122"/>
      <c r="B393" s="136"/>
      <c r="C393" s="137"/>
      <c r="D393" s="136"/>
      <c r="E393" s="137"/>
      <c r="F393" s="23"/>
      <c r="G393" s="137"/>
      <c r="H393" s="25"/>
      <c r="I393" s="136"/>
    </row>
    <row r="394">
      <c r="A394" s="122"/>
      <c r="B394" s="136"/>
      <c r="C394" s="137"/>
      <c r="D394" s="136"/>
      <c r="E394" s="137"/>
      <c r="F394" s="23"/>
      <c r="G394" s="137"/>
      <c r="H394" s="25"/>
      <c r="I394" s="136"/>
    </row>
    <row r="395">
      <c r="A395" s="122"/>
      <c r="B395" s="136"/>
      <c r="C395" s="137"/>
      <c r="D395" s="136"/>
      <c r="E395" s="137"/>
      <c r="F395" s="23"/>
      <c r="G395" s="137"/>
      <c r="H395" s="25"/>
      <c r="I395" s="136"/>
    </row>
    <row r="396">
      <c r="A396" s="122"/>
      <c r="B396" s="136"/>
      <c r="C396" s="137"/>
      <c r="D396" s="136"/>
      <c r="E396" s="137"/>
      <c r="F396" s="23"/>
      <c r="G396" s="137"/>
      <c r="H396" s="25"/>
      <c r="I396" s="136"/>
    </row>
    <row r="397">
      <c r="A397" s="122"/>
      <c r="B397" s="136"/>
      <c r="C397" s="137"/>
      <c r="D397" s="136"/>
      <c r="E397" s="137"/>
      <c r="F397" s="23"/>
      <c r="G397" s="137"/>
      <c r="H397" s="25"/>
      <c r="I397" s="136"/>
    </row>
    <row r="398">
      <c r="A398" s="122"/>
      <c r="B398" s="136"/>
      <c r="C398" s="137"/>
      <c r="D398" s="136"/>
      <c r="E398" s="137"/>
      <c r="F398" s="23"/>
      <c r="G398" s="137"/>
      <c r="H398" s="25"/>
      <c r="I398" s="136"/>
    </row>
    <row r="399">
      <c r="A399" s="122"/>
      <c r="B399" s="136"/>
      <c r="C399" s="137"/>
      <c r="D399" s="136"/>
      <c r="E399" s="137"/>
      <c r="F399" s="23"/>
      <c r="G399" s="137"/>
      <c r="H399" s="25"/>
      <c r="I399" s="136"/>
    </row>
    <row r="400">
      <c r="A400" s="122"/>
      <c r="B400" s="136"/>
      <c r="C400" s="137"/>
      <c r="D400" s="136"/>
      <c r="E400" s="137"/>
      <c r="F400" s="23"/>
      <c r="G400" s="137"/>
      <c r="H400" s="25"/>
      <c r="I400" s="136"/>
    </row>
    <row r="401">
      <c r="A401" s="122"/>
      <c r="B401" s="136"/>
      <c r="C401" s="137"/>
      <c r="D401" s="136"/>
      <c r="E401" s="137"/>
      <c r="F401" s="23"/>
      <c r="G401" s="137"/>
      <c r="H401" s="25"/>
      <c r="I401" s="136"/>
    </row>
    <row r="402">
      <c r="A402" s="122"/>
      <c r="B402" s="136"/>
      <c r="C402" s="137"/>
      <c r="D402" s="136"/>
      <c r="E402" s="137"/>
      <c r="F402" s="23"/>
      <c r="G402" s="137"/>
      <c r="H402" s="25"/>
      <c r="I402" s="136"/>
    </row>
    <row r="403">
      <c r="A403" s="122"/>
      <c r="B403" s="136"/>
      <c r="C403" s="137"/>
      <c r="D403" s="136"/>
      <c r="E403" s="137"/>
      <c r="F403" s="23"/>
      <c r="G403" s="137"/>
      <c r="H403" s="25"/>
      <c r="I403" s="136"/>
    </row>
    <row r="404">
      <c r="A404" s="122"/>
      <c r="B404" s="136"/>
      <c r="C404" s="137"/>
      <c r="D404" s="136"/>
      <c r="E404" s="137"/>
      <c r="F404" s="23"/>
      <c r="G404" s="137"/>
      <c r="H404" s="25"/>
      <c r="I404" s="136"/>
    </row>
    <row r="405">
      <c r="A405" s="122"/>
      <c r="B405" s="136"/>
      <c r="C405" s="137"/>
      <c r="D405" s="136"/>
      <c r="E405" s="137"/>
      <c r="F405" s="23"/>
      <c r="G405" s="137"/>
      <c r="H405" s="25"/>
      <c r="I405" s="136"/>
    </row>
    <row r="406">
      <c r="A406" s="122"/>
      <c r="B406" s="136"/>
      <c r="C406" s="137"/>
      <c r="D406" s="136"/>
      <c r="E406" s="137"/>
      <c r="F406" s="23"/>
      <c r="G406" s="137"/>
      <c r="H406" s="25"/>
      <c r="I406" s="136"/>
    </row>
    <row r="407">
      <c r="A407" s="122"/>
      <c r="B407" s="136"/>
      <c r="C407" s="137"/>
      <c r="D407" s="136"/>
      <c r="E407" s="137"/>
      <c r="F407" s="23"/>
      <c r="G407" s="137"/>
      <c r="H407" s="25"/>
      <c r="I407" s="136"/>
    </row>
    <row r="408">
      <c r="A408" s="122"/>
      <c r="B408" s="136"/>
      <c r="C408" s="137"/>
      <c r="D408" s="136"/>
      <c r="E408" s="137"/>
      <c r="F408" s="23"/>
      <c r="G408" s="137"/>
      <c r="H408" s="25"/>
      <c r="I408" s="136"/>
    </row>
    <row r="409">
      <c r="A409" s="122"/>
      <c r="B409" s="136"/>
      <c r="C409" s="137"/>
      <c r="D409" s="136"/>
      <c r="E409" s="137"/>
      <c r="F409" s="23"/>
      <c r="G409" s="137"/>
      <c r="H409" s="25"/>
      <c r="I409" s="136"/>
    </row>
    <row r="410">
      <c r="A410" s="122"/>
      <c r="B410" s="136"/>
      <c r="C410" s="137"/>
      <c r="D410" s="136"/>
      <c r="E410" s="137"/>
      <c r="F410" s="23"/>
      <c r="G410" s="137"/>
      <c r="H410" s="25"/>
      <c r="I410" s="136"/>
    </row>
    <row r="411">
      <c r="A411" s="122"/>
      <c r="B411" s="136"/>
      <c r="C411" s="137"/>
      <c r="D411" s="136"/>
      <c r="E411" s="137"/>
      <c r="F411" s="23"/>
      <c r="G411" s="137"/>
      <c r="H411" s="25"/>
      <c r="I411" s="136"/>
    </row>
    <row r="412">
      <c r="A412" s="122"/>
      <c r="B412" s="136"/>
      <c r="C412" s="137"/>
      <c r="D412" s="136"/>
      <c r="E412" s="137"/>
      <c r="F412" s="23"/>
      <c r="G412" s="137"/>
      <c r="H412" s="25"/>
      <c r="I412" s="136"/>
    </row>
    <row r="413">
      <c r="A413" s="122"/>
      <c r="B413" s="136"/>
      <c r="C413" s="137"/>
      <c r="D413" s="136"/>
      <c r="E413" s="137"/>
      <c r="F413" s="23"/>
      <c r="G413" s="137"/>
      <c r="H413" s="25"/>
      <c r="I413" s="136"/>
    </row>
    <row r="414">
      <c r="A414" s="122"/>
      <c r="B414" s="136"/>
      <c r="C414" s="137"/>
      <c r="D414" s="136"/>
      <c r="E414" s="137"/>
      <c r="F414" s="23"/>
      <c r="G414" s="137"/>
      <c r="H414" s="25"/>
      <c r="I414" s="136"/>
    </row>
    <row r="415">
      <c r="A415" s="122"/>
      <c r="B415" s="136"/>
      <c r="C415" s="137"/>
      <c r="D415" s="136"/>
      <c r="E415" s="137"/>
      <c r="F415" s="23"/>
      <c r="G415" s="137"/>
      <c r="H415" s="25"/>
      <c r="I415" s="136"/>
    </row>
    <row r="416">
      <c r="A416" s="122"/>
      <c r="B416" s="136"/>
      <c r="C416" s="137"/>
      <c r="D416" s="136"/>
      <c r="E416" s="137"/>
      <c r="F416" s="23"/>
      <c r="G416" s="137"/>
      <c r="H416" s="25"/>
      <c r="I416" s="136"/>
    </row>
    <row r="417">
      <c r="A417" s="122"/>
      <c r="B417" s="136"/>
      <c r="C417" s="137"/>
      <c r="D417" s="136"/>
      <c r="E417" s="137"/>
      <c r="F417" s="23"/>
      <c r="G417" s="137"/>
      <c r="H417" s="25"/>
      <c r="I417" s="136"/>
    </row>
    <row r="418">
      <c r="A418" s="122"/>
      <c r="B418" s="136"/>
      <c r="C418" s="137"/>
      <c r="D418" s="136"/>
      <c r="E418" s="137"/>
      <c r="F418" s="23"/>
      <c r="G418" s="137"/>
      <c r="H418" s="25"/>
      <c r="I418" s="136"/>
    </row>
    <row r="419">
      <c r="A419" s="122"/>
      <c r="B419" s="136"/>
      <c r="C419" s="137"/>
      <c r="D419" s="136"/>
      <c r="E419" s="137"/>
      <c r="F419" s="23"/>
      <c r="G419" s="137"/>
      <c r="H419" s="25"/>
      <c r="I419" s="136"/>
    </row>
    <row r="420">
      <c r="A420" s="122"/>
      <c r="B420" s="136"/>
      <c r="C420" s="137"/>
      <c r="D420" s="136"/>
      <c r="E420" s="137"/>
      <c r="F420" s="23"/>
      <c r="G420" s="137"/>
      <c r="H420" s="25"/>
      <c r="I420" s="136"/>
    </row>
    <row r="421">
      <c r="A421" s="122"/>
      <c r="B421" s="136"/>
      <c r="C421" s="137"/>
      <c r="D421" s="136"/>
      <c r="E421" s="137"/>
      <c r="F421" s="23"/>
      <c r="G421" s="137"/>
      <c r="H421" s="25"/>
      <c r="I421" s="136"/>
    </row>
    <row r="422">
      <c r="A422" s="122"/>
      <c r="B422" s="136"/>
      <c r="C422" s="137"/>
      <c r="D422" s="136"/>
      <c r="E422" s="137"/>
      <c r="F422" s="23"/>
      <c r="G422" s="137"/>
      <c r="H422" s="25"/>
      <c r="I422" s="136"/>
    </row>
    <row r="423">
      <c r="A423" s="122"/>
      <c r="B423" s="136"/>
      <c r="C423" s="137"/>
      <c r="D423" s="136"/>
      <c r="E423" s="137"/>
      <c r="F423" s="23"/>
      <c r="G423" s="137"/>
      <c r="H423" s="25"/>
      <c r="I423" s="136"/>
    </row>
    <row r="424">
      <c r="A424" s="122"/>
      <c r="B424" s="136"/>
      <c r="C424" s="137"/>
      <c r="D424" s="136"/>
      <c r="E424" s="137"/>
      <c r="F424" s="23"/>
      <c r="G424" s="137"/>
      <c r="H424" s="25"/>
      <c r="I424" s="136"/>
    </row>
    <row r="425">
      <c r="A425" s="122"/>
      <c r="B425" s="136"/>
      <c r="C425" s="137"/>
      <c r="D425" s="136"/>
      <c r="E425" s="137"/>
      <c r="F425" s="23"/>
      <c r="G425" s="137"/>
      <c r="H425" s="25"/>
      <c r="I425" s="136"/>
    </row>
    <row r="426">
      <c r="A426" s="122"/>
      <c r="B426" s="136"/>
      <c r="C426" s="137"/>
      <c r="D426" s="136"/>
      <c r="E426" s="137"/>
      <c r="F426" s="23"/>
      <c r="G426" s="137"/>
      <c r="H426" s="25"/>
      <c r="I426" s="136"/>
    </row>
    <row r="427">
      <c r="A427" s="122"/>
      <c r="B427" s="136"/>
      <c r="C427" s="137"/>
      <c r="D427" s="136"/>
      <c r="E427" s="137"/>
      <c r="F427" s="23"/>
      <c r="G427" s="137"/>
      <c r="H427" s="25"/>
      <c r="I427" s="136"/>
    </row>
    <row r="428">
      <c r="A428" s="122"/>
      <c r="B428" s="136"/>
      <c r="C428" s="137"/>
      <c r="D428" s="136"/>
      <c r="E428" s="137"/>
      <c r="F428" s="23"/>
      <c r="G428" s="137"/>
      <c r="H428" s="25"/>
      <c r="I428" s="136"/>
    </row>
    <row r="429">
      <c r="A429" s="122"/>
      <c r="B429" s="136"/>
      <c r="C429" s="137"/>
      <c r="D429" s="136"/>
      <c r="E429" s="137"/>
      <c r="F429" s="23"/>
      <c r="G429" s="137"/>
      <c r="H429" s="25"/>
      <c r="I429" s="136"/>
    </row>
    <row r="430">
      <c r="A430" s="122"/>
      <c r="B430" s="136"/>
      <c r="C430" s="137"/>
      <c r="D430" s="136"/>
      <c r="E430" s="137"/>
      <c r="F430" s="23"/>
      <c r="G430" s="137"/>
      <c r="H430" s="25"/>
      <c r="I430" s="136"/>
    </row>
    <row r="431">
      <c r="A431" s="122"/>
      <c r="B431" s="136"/>
      <c r="C431" s="137"/>
      <c r="D431" s="136"/>
      <c r="E431" s="137"/>
      <c r="F431" s="23"/>
      <c r="G431" s="137"/>
      <c r="H431" s="25"/>
      <c r="I431" s="136"/>
    </row>
    <row r="432">
      <c r="A432" s="122"/>
      <c r="B432" s="136"/>
      <c r="C432" s="137"/>
      <c r="D432" s="136"/>
      <c r="E432" s="137"/>
      <c r="F432" s="23"/>
      <c r="G432" s="137"/>
      <c r="H432" s="25"/>
      <c r="I432" s="136"/>
    </row>
    <row r="433">
      <c r="A433" s="122"/>
      <c r="B433" s="136"/>
      <c r="C433" s="137"/>
      <c r="D433" s="136"/>
      <c r="E433" s="137"/>
      <c r="F433" s="23"/>
      <c r="G433" s="137"/>
      <c r="H433" s="25"/>
      <c r="I433" s="136"/>
    </row>
    <row r="434">
      <c r="A434" s="122"/>
      <c r="B434" s="136"/>
      <c r="C434" s="137"/>
      <c r="D434" s="136"/>
      <c r="E434" s="137"/>
      <c r="F434" s="23"/>
      <c r="G434" s="137"/>
      <c r="H434" s="25"/>
      <c r="I434" s="136"/>
    </row>
    <row r="435">
      <c r="A435" s="122"/>
      <c r="B435" s="136"/>
      <c r="C435" s="137"/>
      <c r="D435" s="136"/>
      <c r="E435" s="137"/>
      <c r="F435" s="23"/>
      <c r="G435" s="137"/>
      <c r="H435" s="25"/>
      <c r="I435" s="136"/>
    </row>
    <row r="436">
      <c r="A436" s="122"/>
      <c r="B436" s="136"/>
      <c r="C436" s="137"/>
      <c r="D436" s="136"/>
      <c r="E436" s="137"/>
      <c r="F436" s="23"/>
      <c r="G436" s="137"/>
      <c r="H436" s="25"/>
      <c r="I436" s="136"/>
    </row>
    <row r="437">
      <c r="A437" s="122"/>
      <c r="B437" s="136"/>
      <c r="C437" s="137"/>
      <c r="D437" s="136"/>
      <c r="E437" s="137"/>
      <c r="F437" s="23"/>
      <c r="G437" s="137"/>
      <c r="H437" s="25"/>
      <c r="I437" s="136"/>
    </row>
    <row r="438">
      <c r="A438" s="122"/>
      <c r="B438" s="136"/>
      <c r="C438" s="137"/>
      <c r="D438" s="136"/>
      <c r="E438" s="137"/>
      <c r="F438" s="23"/>
      <c r="G438" s="137"/>
      <c r="H438" s="25"/>
      <c r="I438" s="136"/>
    </row>
    <row r="439">
      <c r="A439" s="122"/>
      <c r="B439" s="136"/>
      <c r="C439" s="137"/>
      <c r="D439" s="136"/>
      <c r="E439" s="137"/>
      <c r="F439" s="23"/>
      <c r="G439" s="137"/>
      <c r="H439" s="25"/>
      <c r="I439" s="136"/>
    </row>
    <row r="440">
      <c r="A440" s="122"/>
      <c r="B440" s="136"/>
      <c r="C440" s="137"/>
      <c r="D440" s="136"/>
      <c r="E440" s="137"/>
      <c r="F440" s="23"/>
      <c r="G440" s="137"/>
      <c r="H440" s="25"/>
      <c r="I440" s="136"/>
    </row>
    <row r="441">
      <c r="A441" s="122"/>
      <c r="B441" s="136"/>
      <c r="C441" s="137"/>
      <c r="D441" s="136"/>
      <c r="E441" s="137"/>
      <c r="F441" s="23"/>
      <c r="G441" s="137"/>
      <c r="H441" s="25"/>
      <c r="I441" s="136"/>
    </row>
    <row r="442">
      <c r="A442" s="122"/>
      <c r="B442" s="136"/>
      <c r="C442" s="137"/>
      <c r="D442" s="136"/>
      <c r="E442" s="137"/>
      <c r="F442" s="23"/>
      <c r="G442" s="137"/>
      <c r="H442" s="25"/>
      <c r="I442" s="136"/>
    </row>
    <row r="443">
      <c r="A443" s="122"/>
      <c r="B443" s="136"/>
      <c r="C443" s="137"/>
      <c r="D443" s="136"/>
      <c r="E443" s="137"/>
      <c r="F443" s="23"/>
      <c r="G443" s="137"/>
      <c r="H443" s="25"/>
      <c r="I443" s="136"/>
    </row>
    <row r="444">
      <c r="A444" s="122"/>
      <c r="B444" s="136"/>
      <c r="C444" s="137"/>
      <c r="D444" s="136"/>
      <c r="E444" s="137"/>
      <c r="F444" s="23"/>
      <c r="G444" s="137"/>
      <c r="H444" s="25"/>
      <c r="I444" s="136"/>
    </row>
    <row r="445">
      <c r="A445" s="122"/>
      <c r="B445" s="136"/>
      <c r="C445" s="137"/>
      <c r="D445" s="136"/>
      <c r="E445" s="137"/>
      <c r="F445" s="23"/>
      <c r="G445" s="137"/>
      <c r="H445" s="25"/>
      <c r="I445" s="136"/>
    </row>
    <row r="446">
      <c r="A446" s="122"/>
      <c r="B446" s="136"/>
      <c r="C446" s="137"/>
      <c r="D446" s="136"/>
      <c r="E446" s="137"/>
      <c r="F446" s="23"/>
      <c r="G446" s="137"/>
      <c r="H446" s="25"/>
      <c r="I446" s="136"/>
    </row>
    <row r="447">
      <c r="A447" s="122"/>
      <c r="B447" s="136"/>
      <c r="C447" s="137"/>
      <c r="D447" s="136"/>
      <c r="E447" s="137"/>
      <c r="F447" s="23"/>
      <c r="G447" s="137"/>
      <c r="H447" s="25"/>
      <c r="I447" s="136"/>
    </row>
    <row r="448">
      <c r="A448" s="122"/>
      <c r="B448" s="136"/>
      <c r="C448" s="137"/>
      <c r="D448" s="136"/>
      <c r="E448" s="137"/>
      <c r="F448" s="23"/>
      <c r="G448" s="137"/>
      <c r="H448" s="25"/>
      <c r="I448" s="136"/>
    </row>
    <row r="449">
      <c r="A449" s="122"/>
      <c r="B449" s="136"/>
      <c r="C449" s="137"/>
      <c r="D449" s="136"/>
      <c r="E449" s="137"/>
      <c r="F449" s="23"/>
      <c r="G449" s="137"/>
      <c r="H449" s="25"/>
      <c r="I449" s="136"/>
    </row>
    <row r="450">
      <c r="A450" s="122"/>
      <c r="B450" s="136"/>
      <c r="C450" s="137"/>
      <c r="D450" s="136"/>
      <c r="E450" s="137"/>
      <c r="F450" s="23"/>
      <c r="G450" s="137"/>
      <c r="H450" s="25"/>
      <c r="I450" s="136"/>
    </row>
    <row r="451">
      <c r="A451" s="122"/>
      <c r="B451" s="136"/>
      <c r="C451" s="137"/>
      <c r="D451" s="136"/>
      <c r="E451" s="137"/>
      <c r="F451" s="23"/>
      <c r="G451" s="137"/>
      <c r="H451" s="25"/>
      <c r="I451" s="136"/>
    </row>
    <row r="452">
      <c r="A452" s="122"/>
      <c r="B452" s="136"/>
      <c r="C452" s="137"/>
      <c r="D452" s="136"/>
      <c r="E452" s="137"/>
      <c r="F452" s="23"/>
      <c r="G452" s="137"/>
      <c r="H452" s="25"/>
      <c r="I452" s="136"/>
    </row>
    <row r="453">
      <c r="A453" s="122"/>
      <c r="B453" s="136"/>
      <c r="C453" s="137"/>
      <c r="D453" s="136"/>
      <c r="E453" s="137"/>
      <c r="F453" s="23"/>
      <c r="G453" s="137"/>
      <c r="H453" s="25"/>
      <c r="I453" s="136"/>
    </row>
    <row r="454">
      <c r="A454" s="122"/>
      <c r="B454" s="136"/>
      <c r="C454" s="137"/>
      <c r="D454" s="136"/>
      <c r="E454" s="137"/>
      <c r="F454" s="23"/>
      <c r="G454" s="137"/>
      <c r="H454" s="25"/>
      <c r="I454" s="136"/>
    </row>
    <row r="455">
      <c r="A455" s="122"/>
      <c r="B455" s="136"/>
      <c r="C455" s="137"/>
      <c r="D455" s="136"/>
      <c r="E455" s="137"/>
      <c r="F455" s="23"/>
      <c r="G455" s="137"/>
      <c r="H455" s="25"/>
      <c r="I455" s="136"/>
    </row>
    <row r="456">
      <c r="A456" s="122"/>
      <c r="B456" s="136"/>
      <c r="C456" s="137"/>
      <c r="D456" s="136"/>
      <c r="E456" s="137"/>
      <c r="F456" s="23"/>
      <c r="G456" s="137"/>
      <c r="H456" s="25"/>
      <c r="I456" s="136"/>
    </row>
    <row r="457">
      <c r="A457" s="122"/>
      <c r="B457" s="136"/>
      <c r="C457" s="137"/>
      <c r="D457" s="136"/>
      <c r="E457" s="137"/>
      <c r="F457" s="23"/>
      <c r="G457" s="137"/>
      <c r="H457" s="25"/>
      <c r="I457" s="136"/>
    </row>
    <row r="458">
      <c r="A458" s="122"/>
      <c r="B458" s="136"/>
      <c r="C458" s="137"/>
      <c r="D458" s="136"/>
      <c r="E458" s="137"/>
      <c r="F458" s="23"/>
      <c r="G458" s="137"/>
      <c r="H458" s="25"/>
      <c r="I458" s="136"/>
    </row>
    <row r="459">
      <c r="A459" s="122"/>
      <c r="B459" s="136"/>
      <c r="C459" s="137"/>
      <c r="D459" s="136"/>
      <c r="E459" s="137"/>
      <c r="F459" s="23"/>
      <c r="G459" s="137"/>
      <c r="H459" s="25"/>
      <c r="I459" s="136"/>
    </row>
    <row r="460">
      <c r="A460" s="122"/>
      <c r="B460" s="136"/>
      <c r="C460" s="137"/>
      <c r="D460" s="136"/>
      <c r="E460" s="137"/>
      <c r="F460" s="23"/>
      <c r="G460" s="137"/>
      <c r="H460" s="25"/>
      <c r="I460" s="136"/>
    </row>
    <row r="461">
      <c r="A461" s="122"/>
      <c r="B461" s="136"/>
      <c r="C461" s="137"/>
      <c r="D461" s="136"/>
      <c r="E461" s="137"/>
      <c r="F461" s="23"/>
      <c r="G461" s="137"/>
      <c r="H461" s="25"/>
      <c r="I461" s="136"/>
    </row>
    <row r="462">
      <c r="A462" s="122"/>
      <c r="B462" s="136"/>
      <c r="C462" s="137"/>
      <c r="D462" s="136"/>
      <c r="E462" s="137"/>
      <c r="F462" s="23"/>
      <c r="G462" s="137"/>
      <c r="H462" s="25"/>
      <c r="I462" s="136"/>
    </row>
    <row r="463">
      <c r="A463" s="122"/>
      <c r="B463" s="136"/>
      <c r="C463" s="137"/>
      <c r="D463" s="136"/>
      <c r="E463" s="137"/>
      <c r="F463" s="23"/>
      <c r="G463" s="137"/>
      <c r="H463" s="25"/>
      <c r="I463" s="136"/>
    </row>
    <row r="464">
      <c r="A464" s="122"/>
      <c r="B464" s="136"/>
      <c r="C464" s="137"/>
      <c r="D464" s="136"/>
      <c r="E464" s="137"/>
      <c r="F464" s="23"/>
      <c r="G464" s="137"/>
      <c r="H464" s="25"/>
      <c r="I464" s="136"/>
    </row>
    <row r="465">
      <c r="A465" s="122"/>
      <c r="B465" s="136"/>
      <c r="C465" s="137"/>
      <c r="D465" s="136"/>
      <c r="E465" s="137"/>
      <c r="F465" s="23"/>
      <c r="G465" s="137"/>
      <c r="H465" s="25"/>
      <c r="I465" s="136"/>
    </row>
    <row r="466">
      <c r="A466" s="122"/>
      <c r="B466" s="136"/>
      <c r="C466" s="137"/>
      <c r="D466" s="136"/>
      <c r="E466" s="137"/>
      <c r="F466" s="23"/>
      <c r="G466" s="137"/>
      <c r="H466" s="25"/>
      <c r="I466" s="136"/>
    </row>
    <row r="467">
      <c r="A467" s="122"/>
      <c r="B467" s="136"/>
      <c r="C467" s="137"/>
      <c r="D467" s="136"/>
      <c r="E467" s="137"/>
      <c r="F467" s="23"/>
      <c r="G467" s="137"/>
      <c r="H467" s="25"/>
      <c r="I467" s="136"/>
    </row>
    <row r="468">
      <c r="A468" s="122"/>
      <c r="B468" s="136"/>
      <c r="C468" s="137"/>
      <c r="D468" s="136"/>
      <c r="E468" s="137"/>
      <c r="F468" s="23"/>
      <c r="G468" s="137"/>
      <c r="H468" s="25"/>
      <c r="I468" s="136"/>
    </row>
    <row r="469">
      <c r="A469" s="122"/>
      <c r="B469" s="136"/>
      <c r="C469" s="137"/>
      <c r="D469" s="136"/>
      <c r="E469" s="137"/>
      <c r="F469" s="23"/>
      <c r="G469" s="137"/>
      <c r="H469" s="25"/>
      <c r="I469" s="136"/>
    </row>
    <row r="470">
      <c r="A470" s="122"/>
      <c r="B470" s="136"/>
      <c r="C470" s="137"/>
      <c r="D470" s="136"/>
      <c r="E470" s="137"/>
      <c r="F470" s="23"/>
      <c r="G470" s="137"/>
      <c r="H470" s="25"/>
      <c r="I470" s="136"/>
    </row>
    <row r="471">
      <c r="A471" s="122"/>
      <c r="B471" s="136"/>
      <c r="C471" s="137"/>
      <c r="D471" s="136"/>
      <c r="E471" s="137"/>
      <c r="F471" s="23"/>
      <c r="G471" s="137"/>
      <c r="H471" s="25"/>
      <c r="I471" s="136"/>
    </row>
    <row r="472">
      <c r="A472" s="122"/>
      <c r="B472" s="136"/>
      <c r="C472" s="137"/>
      <c r="D472" s="136"/>
      <c r="E472" s="137"/>
      <c r="F472" s="23"/>
      <c r="G472" s="137"/>
      <c r="H472" s="25"/>
      <c r="I472" s="136"/>
    </row>
    <row r="473">
      <c r="A473" s="122"/>
      <c r="B473" s="136"/>
      <c r="C473" s="137"/>
      <c r="D473" s="136"/>
      <c r="E473" s="137"/>
      <c r="F473" s="23"/>
      <c r="G473" s="137"/>
      <c r="H473" s="25"/>
      <c r="I473" s="136"/>
    </row>
    <row r="474">
      <c r="A474" s="122"/>
      <c r="B474" s="136"/>
      <c r="C474" s="137"/>
      <c r="D474" s="136"/>
      <c r="E474" s="137"/>
      <c r="F474" s="23"/>
      <c r="G474" s="137"/>
      <c r="H474" s="25"/>
      <c r="I474" s="136"/>
    </row>
    <row r="475">
      <c r="A475" s="122"/>
      <c r="B475" s="136"/>
      <c r="C475" s="137"/>
      <c r="D475" s="136"/>
      <c r="E475" s="137"/>
      <c r="F475" s="23"/>
      <c r="G475" s="137"/>
      <c r="H475" s="25"/>
      <c r="I475" s="136"/>
    </row>
    <row r="476">
      <c r="A476" s="122"/>
      <c r="B476" s="136"/>
      <c r="C476" s="137"/>
      <c r="D476" s="136"/>
      <c r="E476" s="137"/>
      <c r="F476" s="23"/>
      <c r="G476" s="137"/>
      <c r="H476" s="25"/>
      <c r="I476" s="136"/>
    </row>
    <row r="477">
      <c r="A477" s="122"/>
      <c r="B477" s="136"/>
      <c r="C477" s="137"/>
      <c r="D477" s="136"/>
      <c r="E477" s="137"/>
      <c r="F477" s="23"/>
      <c r="G477" s="137"/>
      <c r="H477" s="25"/>
      <c r="I477" s="136"/>
    </row>
    <row r="478">
      <c r="A478" s="122"/>
      <c r="B478" s="136"/>
      <c r="C478" s="137"/>
      <c r="D478" s="136"/>
      <c r="E478" s="137"/>
      <c r="F478" s="23"/>
      <c r="G478" s="137"/>
      <c r="H478" s="25"/>
      <c r="I478" s="136"/>
    </row>
    <row r="479">
      <c r="A479" s="122"/>
      <c r="B479" s="136"/>
      <c r="C479" s="137"/>
      <c r="D479" s="136"/>
      <c r="E479" s="137"/>
      <c r="F479" s="23"/>
      <c r="G479" s="137"/>
      <c r="H479" s="25"/>
      <c r="I479" s="136"/>
    </row>
    <row r="480">
      <c r="A480" s="122"/>
      <c r="B480" s="136"/>
      <c r="C480" s="137"/>
      <c r="D480" s="136"/>
      <c r="E480" s="137"/>
      <c r="F480" s="23"/>
      <c r="G480" s="137"/>
      <c r="H480" s="25"/>
      <c r="I480" s="136"/>
    </row>
    <row r="481">
      <c r="A481" s="122"/>
      <c r="B481" s="136"/>
      <c r="C481" s="137"/>
      <c r="D481" s="136"/>
      <c r="E481" s="137"/>
      <c r="F481" s="23"/>
      <c r="G481" s="137"/>
      <c r="H481" s="25"/>
      <c r="I481" s="136"/>
    </row>
    <row r="482">
      <c r="A482" s="122"/>
      <c r="B482" s="136"/>
      <c r="C482" s="137"/>
      <c r="D482" s="136"/>
      <c r="E482" s="137"/>
      <c r="F482" s="23"/>
      <c r="G482" s="137"/>
      <c r="H482" s="25"/>
      <c r="I482" s="136"/>
    </row>
    <row r="483">
      <c r="A483" s="122"/>
      <c r="B483" s="136"/>
      <c r="C483" s="137"/>
      <c r="D483" s="136"/>
      <c r="E483" s="137"/>
      <c r="F483" s="23"/>
      <c r="G483" s="137"/>
      <c r="H483" s="25"/>
      <c r="I483" s="136"/>
    </row>
    <row r="484">
      <c r="A484" s="122"/>
      <c r="B484" s="136"/>
      <c r="C484" s="137"/>
      <c r="D484" s="136"/>
      <c r="E484" s="137"/>
      <c r="F484" s="23"/>
      <c r="G484" s="137"/>
      <c r="H484" s="25"/>
      <c r="I484" s="136"/>
    </row>
    <row r="485">
      <c r="A485" s="122"/>
      <c r="B485" s="136"/>
      <c r="C485" s="137"/>
      <c r="D485" s="136"/>
      <c r="E485" s="137"/>
      <c r="F485" s="23"/>
      <c r="G485" s="137"/>
      <c r="H485" s="25"/>
      <c r="I485" s="136"/>
    </row>
    <row r="486">
      <c r="A486" s="122"/>
      <c r="B486" s="136"/>
      <c r="C486" s="137"/>
      <c r="D486" s="136"/>
      <c r="E486" s="137"/>
      <c r="F486" s="23"/>
      <c r="G486" s="137"/>
      <c r="H486" s="25"/>
      <c r="I486" s="136"/>
    </row>
    <row r="487">
      <c r="A487" s="122"/>
      <c r="B487" s="136"/>
      <c r="C487" s="137"/>
      <c r="D487" s="136"/>
      <c r="E487" s="137"/>
      <c r="F487" s="23"/>
      <c r="G487" s="137"/>
      <c r="H487" s="25"/>
      <c r="I487" s="136"/>
    </row>
    <row r="488">
      <c r="A488" s="122"/>
      <c r="B488" s="136"/>
      <c r="C488" s="137"/>
      <c r="D488" s="136"/>
      <c r="E488" s="137"/>
      <c r="F488" s="23"/>
      <c r="G488" s="137"/>
      <c r="H488" s="25"/>
      <c r="I488" s="136"/>
    </row>
    <row r="489">
      <c r="A489" s="122"/>
      <c r="B489" s="136"/>
      <c r="C489" s="137"/>
      <c r="D489" s="136"/>
      <c r="E489" s="137"/>
      <c r="F489" s="23"/>
      <c r="G489" s="137"/>
      <c r="H489" s="25"/>
      <c r="I489" s="136"/>
    </row>
    <row r="490">
      <c r="A490" s="122"/>
      <c r="B490" s="136"/>
      <c r="C490" s="137"/>
      <c r="D490" s="136"/>
      <c r="E490" s="137"/>
      <c r="F490" s="23"/>
      <c r="G490" s="137"/>
      <c r="H490" s="25"/>
      <c r="I490" s="136"/>
    </row>
    <row r="491">
      <c r="A491" s="122"/>
      <c r="B491" s="136"/>
      <c r="C491" s="137"/>
      <c r="D491" s="136"/>
      <c r="E491" s="137"/>
      <c r="F491" s="23"/>
      <c r="G491" s="137"/>
      <c r="H491" s="25"/>
      <c r="I491" s="136"/>
    </row>
    <row r="492">
      <c r="A492" s="122"/>
      <c r="B492" s="136"/>
      <c r="C492" s="137"/>
      <c r="D492" s="136"/>
      <c r="E492" s="137"/>
      <c r="F492" s="23"/>
      <c r="G492" s="137"/>
      <c r="H492" s="25"/>
      <c r="I492" s="136"/>
    </row>
    <row r="493">
      <c r="A493" s="122"/>
      <c r="B493" s="136"/>
      <c r="C493" s="137"/>
      <c r="D493" s="136"/>
      <c r="E493" s="137"/>
      <c r="F493" s="23"/>
      <c r="G493" s="137"/>
      <c r="H493" s="25"/>
      <c r="I493" s="136"/>
    </row>
    <row r="494">
      <c r="A494" s="122"/>
      <c r="B494" s="136"/>
      <c r="C494" s="137"/>
      <c r="D494" s="136"/>
      <c r="E494" s="137"/>
      <c r="F494" s="23"/>
      <c r="G494" s="137"/>
      <c r="H494" s="25"/>
      <c r="I494" s="136"/>
    </row>
    <row r="495">
      <c r="A495" s="122"/>
      <c r="B495" s="136"/>
      <c r="C495" s="137"/>
      <c r="D495" s="136"/>
      <c r="E495" s="137"/>
      <c r="F495" s="23"/>
      <c r="G495" s="137"/>
      <c r="H495" s="25"/>
      <c r="I495" s="136"/>
    </row>
    <row r="496">
      <c r="A496" s="122"/>
      <c r="B496" s="136"/>
      <c r="C496" s="137"/>
      <c r="D496" s="136"/>
      <c r="E496" s="137"/>
      <c r="F496" s="23"/>
      <c r="G496" s="137"/>
      <c r="H496" s="25"/>
      <c r="I496" s="136"/>
    </row>
    <row r="497">
      <c r="A497" s="122"/>
      <c r="B497" s="136"/>
      <c r="C497" s="137"/>
      <c r="D497" s="136"/>
      <c r="E497" s="137"/>
      <c r="F497" s="23"/>
      <c r="G497" s="137"/>
      <c r="H497" s="25"/>
      <c r="I497" s="136"/>
    </row>
    <row r="498">
      <c r="A498" s="122"/>
      <c r="B498" s="136"/>
      <c r="C498" s="137"/>
      <c r="D498" s="136"/>
      <c r="E498" s="137"/>
      <c r="F498" s="23"/>
      <c r="G498" s="137"/>
      <c r="H498" s="25"/>
      <c r="I498" s="136"/>
    </row>
    <row r="499">
      <c r="A499" s="122"/>
      <c r="B499" s="136"/>
      <c r="C499" s="137"/>
      <c r="D499" s="136"/>
      <c r="E499" s="137"/>
      <c r="F499" s="23"/>
      <c r="G499" s="137"/>
      <c r="H499" s="25"/>
      <c r="I499" s="136"/>
    </row>
    <row r="500">
      <c r="A500" s="122"/>
      <c r="B500" s="136"/>
      <c r="C500" s="137"/>
      <c r="D500" s="136"/>
      <c r="E500" s="137"/>
      <c r="F500" s="23"/>
      <c r="G500" s="137"/>
      <c r="H500" s="25"/>
      <c r="I500" s="136"/>
    </row>
    <row r="501">
      <c r="A501" s="122"/>
      <c r="B501" s="136"/>
      <c r="C501" s="137"/>
      <c r="D501" s="136"/>
      <c r="E501" s="137"/>
      <c r="F501" s="23"/>
      <c r="G501" s="137"/>
      <c r="H501" s="25"/>
      <c r="I501" s="136"/>
    </row>
    <row r="502">
      <c r="A502" s="122"/>
      <c r="B502" s="136"/>
      <c r="C502" s="137"/>
      <c r="D502" s="136"/>
      <c r="E502" s="137"/>
      <c r="F502" s="23"/>
      <c r="G502" s="137"/>
      <c r="H502" s="25"/>
      <c r="I502" s="136"/>
    </row>
    <row r="503">
      <c r="A503" s="122"/>
      <c r="B503" s="136"/>
      <c r="C503" s="137"/>
      <c r="D503" s="136"/>
      <c r="E503" s="137"/>
      <c r="F503" s="23"/>
      <c r="G503" s="137"/>
      <c r="H503" s="25"/>
      <c r="I503" s="136"/>
    </row>
    <row r="504">
      <c r="A504" s="122"/>
      <c r="B504" s="136"/>
      <c r="C504" s="137"/>
      <c r="D504" s="136"/>
      <c r="E504" s="137"/>
      <c r="F504" s="23"/>
      <c r="G504" s="137"/>
      <c r="H504" s="25"/>
      <c r="I504" s="136"/>
    </row>
    <row r="505">
      <c r="A505" s="122"/>
      <c r="B505" s="136"/>
      <c r="C505" s="137"/>
      <c r="D505" s="136"/>
      <c r="E505" s="137"/>
      <c r="F505" s="23"/>
      <c r="G505" s="137"/>
      <c r="H505" s="25"/>
      <c r="I505" s="136"/>
    </row>
    <row r="506">
      <c r="A506" s="122"/>
      <c r="B506" s="136"/>
      <c r="C506" s="137"/>
      <c r="D506" s="136"/>
      <c r="E506" s="137"/>
      <c r="F506" s="23"/>
      <c r="G506" s="137"/>
      <c r="H506" s="25"/>
      <c r="I506" s="136"/>
    </row>
    <row r="507">
      <c r="A507" s="122"/>
      <c r="B507" s="136"/>
      <c r="C507" s="137"/>
      <c r="D507" s="136"/>
      <c r="E507" s="137"/>
      <c r="F507" s="23"/>
      <c r="G507" s="137"/>
      <c r="H507" s="25"/>
      <c r="I507" s="136"/>
    </row>
    <row r="508">
      <c r="A508" s="122"/>
      <c r="B508" s="136"/>
      <c r="C508" s="137"/>
      <c r="D508" s="136"/>
      <c r="E508" s="137"/>
      <c r="F508" s="23"/>
      <c r="G508" s="137"/>
      <c r="H508" s="25"/>
      <c r="I508" s="136"/>
    </row>
    <row r="509">
      <c r="A509" s="122"/>
      <c r="B509" s="136"/>
      <c r="C509" s="137"/>
      <c r="D509" s="136"/>
      <c r="E509" s="137"/>
      <c r="F509" s="23"/>
      <c r="G509" s="137"/>
      <c r="H509" s="25"/>
      <c r="I509" s="136"/>
    </row>
    <row r="510">
      <c r="A510" s="122"/>
      <c r="B510" s="136"/>
      <c r="C510" s="137"/>
      <c r="D510" s="136"/>
      <c r="E510" s="137"/>
      <c r="F510" s="23"/>
      <c r="G510" s="137"/>
      <c r="H510" s="25"/>
      <c r="I510" s="136"/>
    </row>
    <row r="511">
      <c r="A511" s="122"/>
      <c r="B511" s="136"/>
      <c r="C511" s="137"/>
      <c r="D511" s="136"/>
      <c r="E511" s="137"/>
      <c r="F511" s="23"/>
      <c r="G511" s="137"/>
      <c r="H511" s="25"/>
      <c r="I511" s="136"/>
    </row>
    <row r="512">
      <c r="A512" s="122"/>
      <c r="B512" s="136"/>
      <c r="C512" s="137"/>
      <c r="D512" s="136"/>
      <c r="E512" s="137"/>
      <c r="F512" s="23"/>
      <c r="G512" s="137"/>
      <c r="H512" s="25"/>
      <c r="I512" s="136"/>
    </row>
    <row r="513">
      <c r="A513" s="122"/>
      <c r="B513" s="136"/>
      <c r="C513" s="137"/>
      <c r="D513" s="136"/>
      <c r="E513" s="137"/>
      <c r="F513" s="23"/>
      <c r="G513" s="137"/>
      <c r="H513" s="25"/>
      <c r="I513" s="136"/>
    </row>
    <row r="514">
      <c r="A514" s="122"/>
      <c r="B514" s="136"/>
      <c r="C514" s="137"/>
      <c r="D514" s="136"/>
      <c r="E514" s="137"/>
      <c r="F514" s="23"/>
      <c r="G514" s="137"/>
      <c r="H514" s="25"/>
      <c r="I514" s="136"/>
    </row>
    <row r="515">
      <c r="A515" s="122"/>
      <c r="B515" s="136"/>
      <c r="C515" s="137"/>
      <c r="D515" s="136"/>
      <c r="E515" s="137"/>
      <c r="F515" s="23"/>
      <c r="G515" s="137"/>
      <c r="H515" s="25"/>
      <c r="I515" s="136"/>
    </row>
    <row r="516">
      <c r="A516" s="122"/>
      <c r="B516" s="136"/>
      <c r="C516" s="137"/>
      <c r="D516" s="136"/>
      <c r="E516" s="137"/>
      <c r="F516" s="23"/>
      <c r="G516" s="137"/>
      <c r="H516" s="25"/>
      <c r="I516" s="136"/>
    </row>
    <row r="517">
      <c r="A517" s="122"/>
      <c r="B517" s="136"/>
      <c r="C517" s="137"/>
      <c r="D517" s="136"/>
      <c r="E517" s="137"/>
      <c r="F517" s="23"/>
      <c r="G517" s="137"/>
      <c r="H517" s="25"/>
      <c r="I517" s="136"/>
    </row>
    <row r="518">
      <c r="A518" s="122"/>
      <c r="B518" s="136"/>
      <c r="C518" s="137"/>
      <c r="D518" s="136"/>
      <c r="E518" s="137"/>
      <c r="F518" s="23"/>
      <c r="G518" s="137"/>
      <c r="H518" s="25"/>
      <c r="I518" s="136"/>
    </row>
    <row r="519">
      <c r="A519" s="122"/>
      <c r="B519" s="136"/>
      <c r="C519" s="137"/>
      <c r="D519" s="136"/>
      <c r="E519" s="137"/>
      <c r="F519" s="23"/>
      <c r="G519" s="137"/>
      <c r="H519" s="25"/>
      <c r="I519" s="136"/>
    </row>
    <row r="520">
      <c r="A520" s="122"/>
      <c r="B520" s="136"/>
      <c r="C520" s="137"/>
      <c r="D520" s="136"/>
      <c r="E520" s="137"/>
      <c r="F520" s="23"/>
      <c r="G520" s="137"/>
      <c r="H520" s="25"/>
      <c r="I520" s="136"/>
    </row>
    <row r="521">
      <c r="A521" s="122"/>
      <c r="B521" s="136"/>
      <c r="C521" s="137"/>
      <c r="D521" s="136"/>
      <c r="E521" s="137"/>
      <c r="F521" s="23"/>
      <c r="G521" s="137"/>
      <c r="H521" s="25"/>
      <c r="I521" s="136"/>
    </row>
    <row r="522">
      <c r="A522" s="122"/>
      <c r="B522" s="136"/>
      <c r="C522" s="137"/>
      <c r="D522" s="136"/>
      <c r="E522" s="137"/>
      <c r="F522" s="23"/>
      <c r="G522" s="137"/>
      <c r="H522" s="25"/>
      <c r="I522" s="136"/>
    </row>
    <row r="523">
      <c r="A523" s="122"/>
      <c r="B523" s="136"/>
      <c r="C523" s="137"/>
      <c r="D523" s="136"/>
      <c r="E523" s="137"/>
      <c r="F523" s="23"/>
      <c r="G523" s="137"/>
      <c r="H523" s="25"/>
      <c r="I523" s="136"/>
    </row>
    <row r="524">
      <c r="A524" s="122"/>
      <c r="B524" s="136"/>
      <c r="C524" s="137"/>
      <c r="D524" s="136"/>
      <c r="E524" s="137"/>
      <c r="F524" s="23"/>
      <c r="G524" s="137"/>
      <c r="H524" s="25"/>
      <c r="I524" s="136"/>
    </row>
    <row r="525">
      <c r="A525" s="122"/>
      <c r="B525" s="136"/>
      <c r="C525" s="137"/>
      <c r="D525" s="136"/>
      <c r="E525" s="137"/>
      <c r="F525" s="23"/>
      <c r="G525" s="137"/>
      <c r="H525" s="25"/>
      <c r="I525" s="136"/>
    </row>
    <row r="526">
      <c r="A526" s="122"/>
      <c r="B526" s="136"/>
      <c r="C526" s="137"/>
      <c r="D526" s="136"/>
      <c r="E526" s="137"/>
      <c r="F526" s="23"/>
      <c r="G526" s="137"/>
      <c r="H526" s="25"/>
      <c r="I526" s="136"/>
    </row>
    <row r="527">
      <c r="A527" s="122"/>
      <c r="B527" s="136"/>
      <c r="C527" s="137"/>
      <c r="D527" s="136"/>
      <c r="E527" s="137"/>
      <c r="F527" s="23"/>
      <c r="G527" s="137"/>
      <c r="H527" s="25"/>
      <c r="I527" s="136"/>
    </row>
    <row r="528">
      <c r="A528" s="122"/>
      <c r="B528" s="136"/>
      <c r="C528" s="137"/>
      <c r="D528" s="136"/>
      <c r="E528" s="137"/>
      <c r="F528" s="23"/>
      <c r="G528" s="137"/>
      <c r="H528" s="25"/>
      <c r="I528" s="136"/>
    </row>
    <row r="529">
      <c r="A529" s="122"/>
      <c r="B529" s="136"/>
      <c r="C529" s="137"/>
      <c r="D529" s="136"/>
      <c r="E529" s="137"/>
      <c r="F529" s="23"/>
      <c r="G529" s="137"/>
      <c r="H529" s="25"/>
      <c r="I529" s="136"/>
    </row>
    <row r="530">
      <c r="A530" s="122"/>
      <c r="B530" s="136"/>
      <c r="C530" s="137"/>
      <c r="D530" s="136"/>
      <c r="E530" s="137"/>
      <c r="F530" s="23"/>
      <c r="G530" s="137"/>
      <c r="H530" s="25"/>
      <c r="I530" s="136"/>
    </row>
    <row r="531">
      <c r="A531" s="122"/>
      <c r="B531" s="136"/>
      <c r="C531" s="137"/>
      <c r="D531" s="136"/>
      <c r="E531" s="137"/>
      <c r="F531" s="23"/>
      <c r="G531" s="137"/>
      <c r="H531" s="25"/>
      <c r="I531" s="136"/>
    </row>
    <row r="532">
      <c r="A532" s="122"/>
      <c r="B532" s="136"/>
      <c r="C532" s="137"/>
      <c r="D532" s="136"/>
      <c r="E532" s="137"/>
      <c r="F532" s="23"/>
      <c r="G532" s="137"/>
      <c r="H532" s="25"/>
      <c r="I532" s="136"/>
    </row>
    <row r="533">
      <c r="A533" s="122"/>
      <c r="B533" s="136"/>
      <c r="C533" s="137"/>
      <c r="D533" s="136"/>
      <c r="E533" s="137"/>
      <c r="F533" s="23"/>
      <c r="G533" s="137"/>
      <c r="H533" s="25"/>
      <c r="I533" s="136"/>
    </row>
    <row r="534">
      <c r="A534" s="122"/>
      <c r="B534" s="136"/>
      <c r="C534" s="137"/>
      <c r="D534" s="136"/>
      <c r="E534" s="137"/>
      <c r="F534" s="23"/>
      <c r="G534" s="137"/>
      <c r="H534" s="25"/>
      <c r="I534" s="136"/>
    </row>
    <row r="535">
      <c r="A535" s="122"/>
      <c r="B535" s="136"/>
      <c r="C535" s="137"/>
      <c r="D535" s="136"/>
      <c r="E535" s="137"/>
      <c r="F535" s="23"/>
      <c r="G535" s="137"/>
      <c r="H535" s="25"/>
      <c r="I535" s="136"/>
    </row>
    <row r="536">
      <c r="A536" s="122"/>
      <c r="B536" s="136"/>
      <c r="C536" s="137"/>
      <c r="D536" s="136"/>
      <c r="E536" s="137"/>
      <c r="F536" s="23"/>
      <c r="G536" s="137"/>
      <c r="H536" s="25"/>
      <c r="I536" s="136"/>
    </row>
    <row r="537">
      <c r="A537" s="122"/>
      <c r="B537" s="136"/>
      <c r="C537" s="137"/>
      <c r="D537" s="136"/>
      <c r="E537" s="137"/>
      <c r="F537" s="23"/>
      <c r="G537" s="137"/>
      <c r="H537" s="25"/>
      <c r="I537" s="136"/>
    </row>
    <row r="538">
      <c r="A538" s="122"/>
      <c r="B538" s="136"/>
      <c r="C538" s="137"/>
      <c r="D538" s="136"/>
      <c r="E538" s="137"/>
      <c r="F538" s="23"/>
      <c r="G538" s="137"/>
      <c r="H538" s="25"/>
      <c r="I538" s="136"/>
    </row>
    <row r="539">
      <c r="A539" s="122"/>
      <c r="B539" s="136"/>
      <c r="C539" s="137"/>
      <c r="D539" s="136"/>
      <c r="E539" s="137"/>
      <c r="F539" s="23"/>
      <c r="G539" s="137"/>
      <c r="H539" s="25"/>
      <c r="I539" s="136"/>
    </row>
    <row r="540">
      <c r="A540" s="122"/>
      <c r="B540" s="136"/>
      <c r="C540" s="137"/>
      <c r="D540" s="136"/>
      <c r="E540" s="137"/>
      <c r="F540" s="23"/>
      <c r="G540" s="137"/>
      <c r="H540" s="25"/>
      <c r="I540" s="136"/>
    </row>
    <row r="541">
      <c r="A541" s="122"/>
      <c r="B541" s="136"/>
      <c r="C541" s="137"/>
      <c r="D541" s="136"/>
      <c r="E541" s="137"/>
      <c r="F541" s="23"/>
      <c r="G541" s="137"/>
      <c r="H541" s="25"/>
      <c r="I541" s="136"/>
    </row>
    <row r="542">
      <c r="A542" s="122"/>
      <c r="B542" s="136"/>
      <c r="C542" s="137"/>
      <c r="D542" s="136"/>
      <c r="E542" s="137"/>
      <c r="F542" s="23"/>
      <c r="G542" s="137"/>
      <c r="H542" s="25"/>
      <c r="I542" s="136"/>
    </row>
    <row r="543">
      <c r="A543" s="122"/>
      <c r="B543" s="136"/>
      <c r="C543" s="137"/>
      <c r="D543" s="136"/>
      <c r="E543" s="137"/>
      <c r="F543" s="23"/>
      <c r="G543" s="137"/>
      <c r="H543" s="25"/>
      <c r="I543" s="136"/>
    </row>
    <row r="544">
      <c r="A544" s="122"/>
      <c r="B544" s="136"/>
      <c r="C544" s="137"/>
      <c r="D544" s="136"/>
      <c r="E544" s="137"/>
      <c r="F544" s="23"/>
      <c r="G544" s="137"/>
      <c r="H544" s="25"/>
      <c r="I544" s="136"/>
    </row>
    <row r="545">
      <c r="A545" s="122"/>
      <c r="B545" s="136"/>
      <c r="C545" s="137"/>
      <c r="D545" s="136"/>
      <c r="E545" s="137"/>
      <c r="F545" s="23"/>
      <c r="G545" s="137"/>
      <c r="H545" s="25"/>
      <c r="I545" s="136"/>
    </row>
    <row r="546">
      <c r="A546" s="122"/>
      <c r="B546" s="136"/>
      <c r="C546" s="137"/>
      <c r="D546" s="136"/>
      <c r="E546" s="137"/>
      <c r="F546" s="23"/>
      <c r="G546" s="137"/>
      <c r="H546" s="25"/>
      <c r="I546" s="136"/>
    </row>
    <row r="547">
      <c r="A547" s="122"/>
      <c r="B547" s="136"/>
      <c r="C547" s="137"/>
      <c r="D547" s="136"/>
      <c r="E547" s="137"/>
      <c r="F547" s="23"/>
      <c r="G547" s="137"/>
      <c r="H547" s="25"/>
      <c r="I547" s="136"/>
    </row>
    <row r="548">
      <c r="A548" s="122"/>
      <c r="B548" s="136"/>
      <c r="C548" s="137"/>
      <c r="D548" s="136"/>
      <c r="E548" s="137"/>
      <c r="F548" s="23"/>
      <c r="G548" s="137"/>
      <c r="H548" s="25"/>
      <c r="I548" s="136"/>
    </row>
    <row r="549">
      <c r="A549" s="122"/>
      <c r="B549" s="136"/>
      <c r="C549" s="137"/>
      <c r="D549" s="136"/>
      <c r="E549" s="137"/>
      <c r="F549" s="23"/>
      <c r="G549" s="137"/>
      <c r="H549" s="25"/>
      <c r="I549" s="136"/>
    </row>
    <row r="550">
      <c r="A550" s="122"/>
      <c r="B550" s="136"/>
      <c r="C550" s="137"/>
      <c r="D550" s="136"/>
      <c r="E550" s="137"/>
      <c r="F550" s="23"/>
      <c r="G550" s="137"/>
      <c r="H550" s="25"/>
      <c r="I550" s="136"/>
    </row>
    <row r="551">
      <c r="A551" s="122"/>
      <c r="B551" s="136"/>
      <c r="C551" s="137"/>
      <c r="D551" s="136"/>
      <c r="E551" s="137"/>
      <c r="F551" s="23"/>
      <c r="G551" s="137"/>
      <c r="H551" s="25"/>
      <c r="I551" s="136"/>
    </row>
    <row r="552">
      <c r="A552" s="122"/>
      <c r="B552" s="136"/>
      <c r="C552" s="137"/>
      <c r="D552" s="136"/>
      <c r="E552" s="137"/>
      <c r="F552" s="23"/>
      <c r="G552" s="137"/>
      <c r="H552" s="25"/>
      <c r="I552" s="136"/>
    </row>
    <row r="553">
      <c r="A553" s="122"/>
      <c r="B553" s="136"/>
      <c r="C553" s="137"/>
      <c r="D553" s="136"/>
      <c r="E553" s="137"/>
      <c r="F553" s="23"/>
      <c r="G553" s="137"/>
      <c r="H553" s="25"/>
      <c r="I553" s="136"/>
    </row>
    <row r="554">
      <c r="A554" s="122"/>
      <c r="B554" s="136"/>
      <c r="C554" s="137"/>
      <c r="D554" s="136"/>
      <c r="E554" s="137"/>
      <c r="F554" s="23"/>
      <c r="G554" s="137"/>
      <c r="H554" s="25"/>
      <c r="I554" s="136"/>
    </row>
    <row r="555">
      <c r="A555" s="122"/>
      <c r="B555" s="136"/>
      <c r="C555" s="137"/>
      <c r="D555" s="136"/>
      <c r="E555" s="137"/>
      <c r="F555" s="23"/>
      <c r="G555" s="137"/>
      <c r="H555" s="25"/>
      <c r="I555" s="136"/>
    </row>
    <row r="556">
      <c r="A556" s="122"/>
      <c r="B556" s="136"/>
      <c r="C556" s="137"/>
      <c r="D556" s="136"/>
      <c r="E556" s="137"/>
      <c r="F556" s="23"/>
      <c r="G556" s="137"/>
      <c r="H556" s="25"/>
      <c r="I556" s="136"/>
    </row>
    <row r="557">
      <c r="A557" s="122"/>
      <c r="B557" s="136"/>
      <c r="C557" s="137"/>
      <c r="D557" s="136"/>
      <c r="E557" s="137"/>
      <c r="F557" s="23"/>
      <c r="G557" s="137"/>
      <c r="H557" s="25"/>
      <c r="I557" s="136"/>
    </row>
    <row r="558">
      <c r="A558" s="122"/>
      <c r="B558" s="136"/>
      <c r="C558" s="137"/>
      <c r="D558" s="136"/>
      <c r="E558" s="137"/>
      <c r="F558" s="23"/>
      <c r="G558" s="137"/>
      <c r="H558" s="25"/>
      <c r="I558" s="136"/>
    </row>
    <row r="559">
      <c r="A559" s="122"/>
      <c r="B559" s="136"/>
      <c r="C559" s="137"/>
      <c r="D559" s="136"/>
      <c r="E559" s="137"/>
      <c r="F559" s="23"/>
      <c r="G559" s="137"/>
      <c r="H559" s="25"/>
      <c r="I559" s="136"/>
    </row>
    <row r="560">
      <c r="A560" s="122"/>
      <c r="B560" s="136"/>
      <c r="C560" s="137"/>
      <c r="D560" s="136"/>
      <c r="E560" s="137"/>
      <c r="F560" s="23"/>
      <c r="G560" s="137"/>
      <c r="H560" s="25"/>
      <c r="I560" s="136"/>
    </row>
    <row r="561">
      <c r="A561" s="122"/>
      <c r="B561" s="136"/>
      <c r="C561" s="137"/>
      <c r="D561" s="136"/>
      <c r="E561" s="137"/>
      <c r="F561" s="23"/>
      <c r="G561" s="137"/>
      <c r="H561" s="25"/>
      <c r="I561" s="136"/>
    </row>
    <row r="562">
      <c r="A562" s="122"/>
      <c r="B562" s="136"/>
      <c r="C562" s="137"/>
      <c r="D562" s="136"/>
      <c r="E562" s="137"/>
      <c r="F562" s="23"/>
      <c r="G562" s="137"/>
      <c r="H562" s="25"/>
      <c r="I562" s="136"/>
    </row>
    <row r="563">
      <c r="A563" s="122"/>
      <c r="B563" s="136"/>
      <c r="C563" s="137"/>
      <c r="D563" s="136"/>
      <c r="E563" s="137"/>
      <c r="F563" s="23"/>
      <c r="G563" s="137"/>
      <c r="H563" s="25"/>
      <c r="I563" s="136"/>
    </row>
    <row r="564">
      <c r="A564" s="122"/>
      <c r="B564" s="136"/>
      <c r="C564" s="137"/>
      <c r="D564" s="136"/>
      <c r="E564" s="137"/>
      <c r="F564" s="23"/>
      <c r="G564" s="137"/>
      <c r="H564" s="25"/>
      <c r="I564" s="136"/>
    </row>
    <row r="565">
      <c r="A565" s="122"/>
      <c r="B565" s="136"/>
      <c r="C565" s="137"/>
      <c r="D565" s="136"/>
      <c r="E565" s="137"/>
      <c r="F565" s="23"/>
      <c r="G565" s="137"/>
      <c r="H565" s="25"/>
      <c r="I565" s="136"/>
    </row>
    <row r="566">
      <c r="A566" s="122"/>
      <c r="B566" s="136"/>
      <c r="C566" s="137"/>
      <c r="D566" s="136"/>
      <c r="E566" s="137"/>
      <c r="F566" s="23"/>
      <c r="G566" s="137"/>
      <c r="H566" s="25"/>
      <c r="I566" s="136"/>
    </row>
    <row r="567">
      <c r="A567" s="122"/>
      <c r="B567" s="136"/>
      <c r="C567" s="137"/>
      <c r="D567" s="136"/>
      <c r="E567" s="137"/>
      <c r="F567" s="23"/>
      <c r="G567" s="137"/>
      <c r="H567" s="25"/>
      <c r="I567" s="136"/>
    </row>
    <row r="568">
      <c r="A568" s="122"/>
      <c r="B568" s="136"/>
      <c r="C568" s="137"/>
      <c r="D568" s="136"/>
      <c r="E568" s="137"/>
      <c r="F568" s="23"/>
      <c r="G568" s="137"/>
      <c r="H568" s="25"/>
      <c r="I568" s="136"/>
    </row>
    <row r="569">
      <c r="A569" s="122"/>
      <c r="B569" s="136"/>
      <c r="C569" s="137"/>
      <c r="D569" s="136"/>
      <c r="E569" s="137"/>
      <c r="F569" s="23"/>
      <c r="G569" s="137"/>
      <c r="H569" s="25"/>
      <c r="I569" s="136"/>
    </row>
    <row r="570">
      <c r="A570" s="122"/>
      <c r="B570" s="136"/>
      <c r="C570" s="137"/>
      <c r="D570" s="136"/>
      <c r="E570" s="137"/>
      <c r="F570" s="23"/>
      <c r="G570" s="137"/>
      <c r="H570" s="25"/>
      <c r="I570" s="136"/>
    </row>
    <row r="571">
      <c r="A571" s="122"/>
      <c r="B571" s="136"/>
      <c r="C571" s="137"/>
      <c r="D571" s="136"/>
      <c r="E571" s="137"/>
      <c r="F571" s="23"/>
      <c r="G571" s="137"/>
      <c r="H571" s="25"/>
      <c r="I571" s="136"/>
    </row>
    <row r="572">
      <c r="A572" s="122"/>
      <c r="B572" s="136"/>
      <c r="C572" s="137"/>
      <c r="D572" s="136"/>
      <c r="E572" s="137"/>
      <c r="F572" s="23"/>
      <c r="G572" s="137"/>
      <c r="H572" s="25"/>
      <c r="I572" s="136"/>
    </row>
    <row r="573">
      <c r="A573" s="122"/>
      <c r="B573" s="136"/>
      <c r="C573" s="137"/>
      <c r="D573" s="136"/>
      <c r="E573" s="137"/>
      <c r="F573" s="23"/>
      <c r="G573" s="137"/>
      <c r="H573" s="25"/>
      <c r="I573" s="136"/>
    </row>
    <row r="574">
      <c r="A574" s="122"/>
      <c r="B574" s="136"/>
      <c r="C574" s="137"/>
      <c r="D574" s="136"/>
      <c r="E574" s="137"/>
      <c r="F574" s="23"/>
      <c r="G574" s="137"/>
      <c r="H574" s="25"/>
      <c r="I574" s="136"/>
    </row>
    <row r="575">
      <c r="A575" s="122"/>
      <c r="B575" s="136"/>
      <c r="C575" s="137"/>
      <c r="D575" s="136"/>
      <c r="E575" s="137"/>
      <c r="F575" s="23"/>
      <c r="G575" s="137"/>
      <c r="H575" s="25"/>
      <c r="I575" s="136"/>
    </row>
    <row r="576">
      <c r="A576" s="122"/>
      <c r="B576" s="136"/>
      <c r="C576" s="137"/>
      <c r="D576" s="136"/>
      <c r="E576" s="137"/>
      <c r="F576" s="23"/>
      <c r="G576" s="137"/>
      <c r="H576" s="25"/>
      <c r="I576" s="136"/>
    </row>
    <row r="577">
      <c r="A577" s="122"/>
      <c r="B577" s="136"/>
      <c r="C577" s="137"/>
      <c r="D577" s="136"/>
      <c r="E577" s="137"/>
      <c r="F577" s="23"/>
      <c r="G577" s="137"/>
      <c r="H577" s="25"/>
      <c r="I577" s="136"/>
    </row>
    <row r="578">
      <c r="A578" s="122"/>
      <c r="B578" s="136"/>
      <c r="C578" s="137"/>
      <c r="D578" s="136"/>
      <c r="E578" s="137"/>
      <c r="F578" s="23"/>
      <c r="G578" s="137"/>
      <c r="H578" s="25"/>
      <c r="I578" s="136"/>
    </row>
    <row r="579">
      <c r="A579" s="122"/>
      <c r="B579" s="136"/>
      <c r="C579" s="137"/>
      <c r="D579" s="136"/>
      <c r="E579" s="137"/>
      <c r="F579" s="23"/>
      <c r="G579" s="137"/>
      <c r="H579" s="25"/>
      <c r="I579" s="136"/>
    </row>
    <row r="580">
      <c r="A580" s="122"/>
      <c r="B580" s="136"/>
      <c r="C580" s="137"/>
      <c r="D580" s="136"/>
      <c r="E580" s="137"/>
      <c r="F580" s="23"/>
      <c r="G580" s="137"/>
      <c r="H580" s="25"/>
      <c r="I580" s="136"/>
    </row>
    <row r="581">
      <c r="A581" s="122"/>
      <c r="B581" s="136"/>
      <c r="C581" s="137"/>
      <c r="D581" s="136"/>
      <c r="E581" s="137"/>
      <c r="F581" s="23"/>
      <c r="G581" s="137"/>
      <c r="H581" s="25"/>
      <c r="I581" s="136"/>
    </row>
    <row r="582">
      <c r="A582" s="122"/>
      <c r="B582" s="136"/>
      <c r="C582" s="137"/>
      <c r="D582" s="136"/>
      <c r="E582" s="137"/>
      <c r="F582" s="23"/>
      <c r="G582" s="137"/>
      <c r="H582" s="25"/>
      <c r="I582" s="136"/>
    </row>
    <row r="583">
      <c r="A583" s="122"/>
      <c r="B583" s="136"/>
      <c r="C583" s="137"/>
      <c r="D583" s="136"/>
      <c r="E583" s="137"/>
      <c r="F583" s="23"/>
      <c r="G583" s="137"/>
      <c r="H583" s="25"/>
      <c r="I583" s="136"/>
    </row>
    <row r="584">
      <c r="A584" s="122"/>
      <c r="B584" s="136"/>
      <c r="C584" s="137"/>
      <c r="D584" s="136"/>
      <c r="E584" s="137"/>
      <c r="F584" s="23"/>
      <c r="G584" s="137"/>
      <c r="H584" s="25"/>
      <c r="I584" s="136"/>
    </row>
    <row r="585">
      <c r="A585" s="122"/>
      <c r="B585" s="136"/>
      <c r="C585" s="137"/>
      <c r="D585" s="136"/>
      <c r="E585" s="137"/>
      <c r="F585" s="23"/>
      <c r="G585" s="137"/>
      <c r="H585" s="25"/>
      <c r="I585" s="136"/>
    </row>
    <row r="586">
      <c r="A586" s="122"/>
      <c r="B586" s="136"/>
      <c r="C586" s="137"/>
      <c r="D586" s="136"/>
      <c r="E586" s="137"/>
      <c r="F586" s="23"/>
      <c r="G586" s="137"/>
      <c r="H586" s="25"/>
      <c r="I586" s="136"/>
    </row>
    <row r="587">
      <c r="A587" s="122"/>
      <c r="B587" s="136"/>
      <c r="C587" s="137"/>
      <c r="D587" s="136"/>
      <c r="E587" s="137"/>
      <c r="F587" s="23"/>
      <c r="G587" s="137"/>
      <c r="H587" s="25"/>
      <c r="I587" s="136"/>
    </row>
    <row r="588">
      <c r="A588" s="122"/>
      <c r="B588" s="136"/>
      <c r="C588" s="137"/>
      <c r="D588" s="136"/>
      <c r="E588" s="137"/>
      <c r="F588" s="23"/>
      <c r="G588" s="137"/>
      <c r="H588" s="25"/>
      <c r="I588" s="136"/>
    </row>
    <row r="589">
      <c r="A589" s="122"/>
      <c r="B589" s="136"/>
      <c r="C589" s="137"/>
      <c r="D589" s="136"/>
      <c r="E589" s="137"/>
      <c r="F589" s="23"/>
      <c r="G589" s="137"/>
      <c r="H589" s="25"/>
      <c r="I589" s="136"/>
    </row>
    <row r="590">
      <c r="A590" s="122"/>
      <c r="B590" s="136"/>
      <c r="C590" s="137"/>
      <c r="D590" s="136"/>
      <c r="E590" s="137"/>
      <c r="F590" s="23"/>
      <c r="G590" s="137"/>
      <c r="H590" s="25"/>
      <c r="I590" s="136"/>
    </row>
    <row r="591">
      <c r="A591" s="122"/>
      <c r="B591" s="136"/>
      <c r="C591" s="137"/>
      <c r="D591" s="136"/>
      <c r="E591" s="137"/>
      <c r="F591" s="23"/>
      <c r="G591" s="137"/>
      <c r="H591" s="25"/>
      <c r="I591" s="136"/>
    </row>
    <row r="592">
      <c r="A592" s="122"/>
      <c r="B592" s="136"/>
      <c r="C592" s="137"/>
      <c r="D592" s="136"/>
      <c r="E592" s="137"/>
      <c r="F592" s="23"/>
      <c r="G592" s="137"/>
      <c r="H592" s="25"/>
      <c r="I592" s="136"/>
    </row>
    <row r="593">
      <c r="A593" s="122"/>
      <c r="B593" s="136"/>
      <c r="C593" s="137"/>
      <c r="D593" s="136"/>
      <c r="E593" s="137"/>
      <c r="F593" s="23"/>
      <c r="G593" s="137"/>
      <c r="H593" s="25"/>
      <c r="I593" s="136"/>
    </row>
    <row r="594">
      <c r="A594" s="122"/>
      <c r="B594" s="136"/>
      <c r="C594" s="137"/>
      <c r="D594" s="136"/>
      <c r="E594" s="137"/>
      <c r="F594" s="23"/>
      <c r="G594" s="137"/>
      <c r="H594" s="25"/>
      <c r="I594" s="136"/>
    </row>
    <row r="595">
      <c r="A595" s="122"/>
      <c r="B595" s="136"/>
      <c r="C595" s="137"/>
      <c r="D595" s="136"/>
      <c r="E595" s="137"/>
      <c r="F595" s="23"/>
      <c r="G595" s="137"/>
      <c r="H595" s="25"/>
      <c r="I595" s="136"/>
    </row>
    <row r="596">
      <c r="A596" s="122"/>
      <c r="B596" s="136"/>
      <c r="C596" s="137"/>
      <c r="D596" s="136"/>
      <c r="E596" s="137"/>
      <c r="F596" s="23"/>
      <c r="G596" s="137"/>
      <c r="H596" s="25"/>
      <c r="I596" s="136"/>
    </row>
    <row r="597">
      <c r="A597" s="122"/>
      <c r="B597" s="136"/>
      <c r="C597" s="137"/>
      <c r="D597" s="136"/>
      <c r="E597" s="137"/>
      <c r="F597" s="23"/>
      <c r="G597" s="137"/>
      <c r="H597" s="25"/>
      <c r="I597" s="136"/>
    </row>
    <row r="598">
      <c r="A598" s="122"/>
      <c r="B598" s="136"/>
      <c r="C598" s="137"/>
      <c r="D598" s="136"/>
      <c r="E598" s="137"/>
      <c r="F598" s="23"/>
      <c r="G598" s="137"/>
      <c r="H598" s="25"/>
      <c r="I598" s="136"/>
    </row>
    <row r="599">
      <c r="A599" s="122"/>
      <c r="B599" s="136"/>
      <c r="C599" s="137"/>
      <c r="D599" s="136"/>
      <c r="E599" s="137"/>
      <c r="F599" s="23"/>
      <c r="G599" s="137"/>
      <c r="H599" s="25"/>
      <c r="I599" s="136"/>
    </row>
    <row r="600">
      <c r="A600" s="122"/>
      <c r="B600" s="136"/>
      <c r="C600" s="137"/>
      <c r="D600" s="136"/>
      <c r="E600" s="137"/>
      <c r="F600" s="23"/>
      <c r="G600" s="137"/>
      <c r="H600" s="25"/>
      <c r="I600" s="136"/>
    </row>
    <row r="601">
      <c r="A601" s="122"/>
      <c r="B601" s="136"/>
      <c r="C601" s="137"/>
      <c r="D601" s="136"/>
      <c r="E601" s="137"/>
      <c r="F601" s="23"/>
      <c r="G601" s="137"/>
      <c r="H601" s="25"/>
      <c r="I601" s="136"/>
    </row>
    <row r="602">
      <c r="A602" s="122"/>
      <c r="B602" s="136"/>
      <c r="C602" s="137"/>
      <c r="D602" s="136"/>
      <c r="E602" s="137"/>
      <c r="F602" s="23"/>
      <c r="G602" s="137"/>
      <c r="H602" s="25"/>
      <c r="I602" s="136"/>
    </row>
    <row r="603">
      <c r="A603" s="122"/>
      <c r="B603" s="136"/>
      <c r="C603" s="137"/>
      <c r="D603" s="136"/>
      <c r="E603" s="137"/>
      <c r="F603" s="23"/>
      <c r="G603" s="137"/>
      <c r="H603" s="25"/>
      <c r="I603" s="136"/>
    </row>
    <row r="604">
      <c r="A604" s="122"/>
      <c r="B604" s="136"/>
      <c r="C604" s="137"/>
      <c r="D604" s="136"/>
      <c r="E604" s="137"/>
      <c r="F604" s="23"/>
      <c r="G604" s="137"/>
      <c r="H604" s="25"/>
      <c r="I604" s="136"/>
    </row>
    <row r="605">
      <c r="A605" s="122"/>
      <c r="B605" s="136"/>
      <c r="C605" s="137"/>
      <c r="D605" s="136"/>
      <c r="E605" s="137"/>
      <c r="F605" s="23"/>
      <c r="G605" s="137"/>
      <c r="H605" s="25"/>
      <c r="I605" s="136"/>
    </row>
    <row r="606">
      <c r="A606" s="122"/>
      <c r="B606" s="136"/>
      <c r="C606" s="137"/>
      <c r="D606" s="136"/>
      <c r="E606" s="137"/>
      <c r="F606" s="23"/>
      <c r="G606" s="137"/>
      <c r="H606" s="25"/>
      <c r="I606" s="136"/>
    </row>
    <row r="607">
      <c r="A607" s="122"/>
      <c r="B607" s="136"/>
      <c r="C607" s="137"/>
      <c r="D607" s="136"/>
      <c r="E607" s="137"/>
      <c r="F607" s="23"/>
      <c r="G607" s="137"/>
      <c r="H607" s="25"/>
      <c r="I607" s="136"/>
    </row>
    <row r="608">
      <c r="A608" s="122"/>
      <c r="B608" s="136"/>
      <c r="C608" s="137"/>
      <c r="D608" s="136"/>
      <c r="E608" s="137"/>
      <c r="F608" s="23"/>
      <c r="G608" s="137"/>
      <c r="H608" s="25"/>
      <c r="I608" s="136"/>
    </row>
    <row r="609">
      <c r="A609" s="122"/>
      <c r="B609" s="136"/>
      <c r="C609" s="137"/>
      <c r="D609" s="136"/>
      <c r="E609" s="137"/>
      <c r="F609" s="23"/>
      <c r="G609" s="137"/>
      <c r="H609" s="25"/>
      <c r="I609" s="136"/>
    </row>
    <row r="610">
      <c r="A610" s="122"/>
      <c r="B610" s="136"/>
      <c r="C610" s="137"/>
      <c r="D610" s="136"/>
      <c r="E610" s="137"/>
      <c r="F610" s="23"/>
      <c r="G610" s="137"/>
      <c r="H610" s="25"/>
      <c r="I610" s="136"/>
    </row>
    <row r="611">
      <c r="A611" s="122"/>
      <c r="B611" s="136"/>
      <c r="C611" s="137"/>
      <c r="D611" s="136"/>
      <c r="E611" s="137"/>
      <c r="F611" s="23"/>
      <c r="G611" s="137"/>
      <c r="H611" s="25"/>
      <c r="I611" s="136"/>
    </row>
    <row r="612">
      <c r="A612" s="122"/>
      <c r="B612" s="136"/>
      <c r="C612" s="137"/>
      <c r="D612" s="136"/>
      <c r="E612" s="137"/>
      <c r="F612" s="23"/>
      <c r="G612" s="137"/>
      <c r="H612" s="25"/>
      <c r="I612" s="136"/>
    </row>
    <row r="613">
      <c r="A613" s="122"/>
      <c r="B613" s="136"/>
      <c r="C613" s="137"/>
      <c r="D613" s="136"/>
      <c r="E613" s="137"/>
      <c r="F613" s="23"/>
      <c r="G613" s="137"/>
      <c r="H613" s="25"/>
      <c r="I613" s="136"/>
    </row>
    <row r="614">
      <c r="A614" s="122"/>
      <c r="B614" s="136"/>
      <c r="C614" s="137"/>
      <c r="D614" s="136"/>
      <c r="E614" s="137"/>
      <c r="F614" s="23"/>
      <c r="G614" s="137"/>
      <c r="H614" s="25"/>
      <c r="I614" s="136"/>
    </row>
    <row r="615">
      <c r="A615" s="122"/>
      <c r="B615" s="136"/>
      <c r="C615" s="137"/>
      <c r="D615" s="136"/>
      <c r="E615" s="137"/>
      <c r="F615" s="23"/>
      <c r="G615" s="137"/>
      <c r="H615" s="25"/>
      <c r="I615" s="136"/>
    </row>
    <row r="616">
      <c r="A616" s="122"/>
      <c r="B616" s="136"/>
      <c r="C616" s="137"/>
      <c r="D616" s="136"/>
      <c r="E616" s="137"/>
      <c r="F616" s="23"/>
      <c r="G616" s="137"/>
      <c r="H616" s="25"/>
      <c r="I616" s="136"/>
    </row>
    <row r="617">
      <c r="A617" s="122"/>
      <c r="B617" s="136"/>
      <c r="C617" s="137"/>
      <c r="D617" s="136"/>
      <c r="E617" s="137"/>
      <c r="F617" s="23"/>
      <c r="G617" s="137"/>
      <c r="H617" s="25"/>
      <c r="I617" s="136"/>
    </row>
    <row r="618">
      <c r="A618" s="122"/>
      <c r="B618" s="136"/>
      <c r="C618" s="137"/>
      <c r="D618" s="136"/>
      <c r="E618" s="137"/>
      <c r="F618" s="23"/>
      <c r="G618" s="137"/>
      <c r="H618" s="25"/>
      <c r="I618" s="136"/>
    </row>
    <row r="619">
      <c r="A619" s="122"/>
      <c r="B619" s="136"/>
      <c r="C619" s="137"/>
      <c r="D619" s="136"/>
      <c r="E619" s="137"/>
      <c r="F619" s="23"/>
      <c r="G619" s="137"/>
      <c r="H619" s="25"/>
      <c r="I619" s="136"/>
    </row>
    <row r="620">
      <c r="A620" s="122"/>
      <c r="B620" s="136"/>
      <c r="C620" s="137"/>
      <c r="D620" s="136"/>
      <c r="E620" s="137"/>
      <c r="F620" s="23"/>
      <c r="G620" s="137"/>
      <c r="H620" s="25"/>
      <c r="I620" s="136"/>
    </row>
    <row r="621">
      <c r="A621" s="122"/>
      <c r="B621" s="136"/>
      <c r="C621" s="137"/>
      <c r="D621" s="136"/>
      <c r="E621" s="137"/>
      <c r="F621" s="23"/>
      <c r="G621" s="137"/>
      <c r="H621" s="25"/>
      <c r="I621" s="136"/>
    </row>
    <row r="622">
      <c r="A622" s="122"/>
      <c r="B622" s="136"/>
      <c r="C622" s="137"/>
      <c r="D622" s="136"/>
      <c r="E622" s="137"/>
      <c r="F622" s="23"/>
      <c r="G622" s="137"/>
      <c r="H622" s="25"/>
      <c r="I622" s="136"/>
    </row>
    <row r="623">
      <c r="A623" s="122"/>
      <c r="B623" s="136"/>
      <c r="C623" s="137"/>
      <c r="D623" s="136"/>
      <c r="E623" s="137"/>
      <c r="F623" s="23"/>
      <c r="G623" s="137"/>
      <c r="H623" s="25"/>
      <c r="I623" s="136"/>
    </row>
    <row r="624">
      <c r="A624" s="122"/>
      <c r="B624" s="136"/>
      <c r="C624" s="137"/>
      <c r="D624" s="136"/>
      <c r="E624" s="137"/>
      <c r="F624" s="23"/>
      <c r="G624" s="137"/>
      <c r="H624" s="25"/>
      <c r="I624" s="136"/>
    </row>
    <row r="625">
      <c r="A625" s="122"/>
      <c r="B625" s="136"/>
      <c r="C625" s="137"/>
      <c r="D625" s="136"/>
      <c r="E625" s="137"/>
      <c r="F625" s="23"/>
      <c r="G625" s="137"/>
      <c r="H625" s="25"/>
      <c r="I625" s="136"/>
    </row>
    <row r="626">
      <c r="A626" s="122"/>
      <c r="B626" s="136"/>
      <c r="C626" s="137"/>
      <c r="D626" s="136"/>
      <c r="E626" s="137"/>
      <c r="F626" s="23"/>
      <c r="G626" s="137"/>
      <c r="H626" s="25"/>
      <c r="I626" s="136"/>
    </row>
    <row r="627">
      <c r="A627" s="122"/>
      <c r="B627" s="136"/>
      <c r="C627" s="137"/>
      <c r="D627" s="136"/>
      <c r="E627" s="137"/>
      <c r="F627" s="23"/>
      <c r="G627" s="137"/>
      <c r="H627" s="25"/>
      <c r="I627" s="136"/>
    </row>
    <row r="628">
      <c r="A628" s="122"/>
      <c r="B628" s="136"/>
      <c r="C628" s="137"/>
      <c r="D628" s="136"/>
      <c r="E628" s="137"/>
      <c r="F628" s="23"/>
      <c r="G628" s="137"/>
      <c r="H628" s="25"/>
      <c r="I628" s="136"/>
    </row>
    <row r="629">
      <c r="A629" s="122"/>
      <c r="B629" s="136"/>
      <c r="C629" s="137"/>
      <c r="D629" s="136"/>
      <c r="E629" s="137"/>
      <c r="F629" s="23"/>
      <c r="G629" s="137"/>
      <c r="H629" s="25"/>
      <c r="I629" s="136"/>
    </row>
    <row r="630">
      <c r="A630" s="122"/>
      <c r="B630" s="136"/>
      <c r="C630" s="137"/>
      <c r="D630" s="136"/>
      <c r="E630" s="137"/>
      <c r="F630" s="23"/>
      <c r="G630" s="137"/>
      <c r="H630" s="25"/>
      <c r="I630" s="136"/>
    </row>
    <row r="631">
      <c r="A631" s="122"/>
      <c r="B631" s="136"/>
      <c r="C631" s="137"/>
      <c r="D631" s="136"/>
      <c r="E631" s="137"/>
      <c r="F631" s="23"/>
      <c r="G631" s="137"/>
      <c r="H631" s="25"/>
      <c r="I631" s="136"/>
    </row>
    <row r="632">
      <c r="A632" s="122"/>
      <c r="B632" s="136"/>
      <c r="C632" s="137"/>
      <c r="D632" s="136"/>
      <c r="E632" s="137"/>
      <c r="F632" s="23"/>
      <c r="G632" s="137"/>
      <c r="H632" s="25"/>
      <c r="I632" s="136"/>
    </row>
    <row r="633">
      <c r="A633" s="122"/>
      <c r="B633" s="136"/>
      <c r="C633" s="137"/>
      <c r="D633" s="136"/>
      <c r="E633" s="137"/>
      <c r="F633" s="23"/>
      <c r="G633" s="137"/>
      <c r="H633" s="25"/>
      <c r="I633" s="136"/>
    </row>
    <row r="634">
      <c r="A634" s="122"/>
      <c r="B634" s="136"/>
      <c r="C634" s="137"/>
      <c r="D634" s="136"/>
      <c r="E634" s="137"/>
      <c r="F634" s="23"/>
      <c r="G634" s="137"/>
      <c r="H634" s="25"/>
      <c r="I634" s="136"/>
    </row>
    <row r="635">
      <c r="A635" s="122"/>
      <c r="B635" s="136"/>
      <c r="C635" s="137"/>
      <c r="D635" s="136"/>
      <c r="E635" s="137"/>
      <c r="F635" s="23"/>
      <c r="G635" s="137"/>
      <c r="H635" s="25"/>
      <c r="I635" s="136"/>
    </row>
    <row r="636">
      <c r="A636" s="122"/>
      <c r="B636" s="136"/>
      <c r="C636" s="137"/>
      <c r="D636" s="136"/>
      <c r="E636" s="137"/>
      <c r="F636" s="23"/>
      <c r="G636" s="137"/>
      <c r="H636" s="25"/>
      <c r="I636" s="136"/>
    </row>
    <row r="637">
      <c r="A637" s="122"/>
      <c r="B637" s="136"/>
      <c r="C637" s="137"/>
      <c r="D637" s="136"/>
      <c r="E637" s="137"/>
      <c r="F637" s="23"/>
      <c r="G637" s="137"/>
      <c r="H637" s="25"/>
      <c r="I637" s="136"/>
    </row>
    <row r="638">
      <c r="A638" s="122"/>
      <c r="B638" s="136"/>
      <c r="C638" s="137"/>
      <c r="D638" s="136"/>
      <c r="E638" s="137"/>
      <c r="F638" s="23"/>
      <c r="G638" s="137"/>
      <c r="H638" s="25"/>
      <c r="I638" s="136"/>
    </row>
    <row r="639">
      <c r="A639" s="122"/>
      <c r="B639" s="136"/>
      <c r="C639" s="137"/>
      <c r="D639" s="136"/>
      <c r="E639" s="137"/>
      <c r="F639" s="23"/>
      <c r="G639" s="137"/>
      <c r="H639" s="25"/>
      <c r="I639" s="136"/>
    </row>
    <row r="640">
      <c r="A640" s="122"/>
      <c r="B640" s="136"/>
      <c r="C640" s="137"/>
      <c r="D640" s="136"/>
      <c r="E640" s="137"/>
      <c r="F640" s="23"/>
      <c r="G640" s="137"/>
      <c r="H640" s="25"/>
      <c r="I640" s="136"/>
    </row>
    <row r="641">
      <c r="A641" s="122"/>
      <c r="B641" s="136"/>
      <c r="C641" s="137"/>
      <c r="D641" s="136"/>
      <c r="E641" s="137"/>
      <c r="F641" s="23"/>
      <c r="G641" s="137"/>
      <c r="H641" s="25"/>
      <c r="I641" s="136"/>
    </row>
    <row r="642">
      <c r="A642" s="122"/>
      <c r="B642" s="136"/>
      <c r="C642" s="137"/>
      <c r="D642" s="136"/>
      <c r="E642" s="137"/>
      <c r="F642" s="23"/>
      <c r="G642" s="137"/>
      <c r="H642" s="25"/>
      <c r="I642" s="136"/>
    </row>
    <row r="643">
      <c r="A643" s="122"/>
      <c r="B643" s="136"/>
      <c r="C643" s="137"/>
      <c r="D643" s="136"/>
      <c r="E643" s="137"/>
      <c r="F643" s="23"/>
      <c r="G643" s="137"/>
      <c r="H643" s="25"/>
      <c r="I643" s="136"/>
    </row>
    <row r="644">
      <c r="A644" s="122"/>
      <c r="B644" s="136"/>
      <c r="C644" s="137"/>
      <c r="D644" s="136"/>
      <c r="E644" s="137"/>
      <c r="F644" s="23"/>
      <c r="G644" s="137"/>
      <c r="H644" s="25"/>
      <c r="I644" s="136"/>
    </row>
    <row r="645">
      <c r="A645" s="122"/>
      <c r="B645" s="136"/>
      <c r="C645" s="137"/>
      <c r="D645" s="136"/>
      <c r="E645" s="137"/>
      <c r="F645" s="23"/>
      <c r="G645" s="137"/>
      <c r="H645" s="25"/>
      <c r="I645" s="136"/>
    </row>
    <row r="646">
      <c r="A646" s="122"/>
      <c r="B646" s="136"/>
      <c r="C646" s="137"/>
      <c r="D646" s="136"/>
      <c r="E646" s="137"/>
      <c r="F646" s="23"/>
      <c r="G646" s="137"/>
      <c r="H646" s="25"/>
      <c r="I646" s="136"/>
    </row>
    <row r="647">
      <c r="A647" s="122"/>
      <c r="B647" s="136"/>
      <c r="C647" s="137"/>
      <c r="D647" s="136"/>
      <c r="E647" s="137"/>
      <c r="F647" s="23"/>
      <c r="G647" s="137"/>
      <c r="H647" s="25"/>
      <c r="I647" s="136"/>
    </row>
    <row r="648">
      <c r="A648" s="122"/>
      <c r="B648" s="136"/>
      <c r="C648" s="137"/>
      <c r="D648" s="136"/>
      <c r="E648" s="137"/>
      <c r="F648" s="23"/>
      <c r="G648" s="137"/>
      <c r="H648" s="25"/>
      <c r="I648" s="136"/>
    </row>
    <row r="649">
      <c r="A649" s="122"/>
      <c r="B649" s="136"/>
      <c r="C649" s="137"/>
      <c r="D649" s="136"/>
      <c r="E649" s="137"/>
      <c r="F649" s="23"/>
      <c r="G649" s="137"/>
      <c r="H649" s="25"/>
      <c r="I649" s="136"/>
    </row>
    <row r="650">
      <c r="A650" s="122"/>
      <c r="B650" s="136"/>
      <c r="C650" s="137"/>
      <c r="D650" s="136"/>
      <c r="E650" s="137"/>
      <c r="F650" s="23"/>
      <c r="G650" s="137"/>
      <c r="H650" s="25"/>
      <c r="I650" s="136"/>
    </row>
    <row r="651">
      <c r="A651" s="122"/>
      <c r="B651" s="136"/>
      <c r="C651" s="137"/>
      <c r="D651" s="136"/>
      <c r="E651" s="137"/>
      <c r="F651" s="23"/>
      <c r="G651" s="137"/>
      <c r="H651" s="25"/>
      <c r="I651" s="136"/>
    </row>
    <row r="652">
      <c r="A652" s="122"/>
      <c r="B652" s="136"/>
      <c r="C652" s="137"/>
      <c r="D652" s="136"/>
      <c r="E652" s="137"/>
      <c r="F652" s="23"/>
      <c r="G652" s="137"/>
      <c r="H652" s="25"/>
      <c r="I652" s="136"/>
    </row>
    <row r="653">
      <c r="A653" s="122"/>
      <c r="B653" s="136"/>
      <c r="C653" s="137"/>
      <c r="D653" s="136"/>
      <c r="E653" s="137"/>
      <c r="F653" s="23"/>
      <c r="G653" s="137"/>
      <c r="H653" s="25"/>
      <c r="I653" s="136"/>
    </row>
    <row r="654">
      <c r="A654" s="122"/>
      <c r="B654" s="136"/>
      <c r="C654" s="137"/>
      <c r="D654" s="136"/>
      <c r="E654" s="137"/>
      <c r="F654" s="23"/>
      <c r="G654" s="137"/>
      <c r="H654" s="25"/>
      <c r="I654" s="136"/>
    </row>
    <row r="655">
      <c r="A655" s="122"/>
      <c r="B655" s="136"/>
      <c r="C655" s="137"/>
      <c r="D655" s="136"/>
      <c r="E655" s="137"/>
      <c r="F655" s="23"/>
      <c r="G655" s="137"/>
      <c r="H655" s="25"/>
      <c r="I655" s="136"/>
    </row>
    <row r="656">
      <c r="A656" s="122"/>
      <c r="B656" s="136"/>
      <c r="C656" s="137"/>
      <c r="D656" s="136"/>
      <c r="E656" s="137"/>
      <c r="F656" s="23"/>
      <c r="G656" s="137"/>
      <c r="H656" s="25"/>
      <c r="I656" s="136"/>
    </row>
    <row r="657">
      <c r="A657" s="122"/>
      <c r="B657" s="136"/>
      <c r="C657" s="137"/>
      <c r="D657" s="136"/>
      <c r="E657" s="137"/>
      <c r="F657" s="23"/>
      <c r="G657" s="137"/>
      <c r="H657" s="25"/>
      <c r="I657" s="136"/>
    </row>
    <row r="658">
      <c r="A658" s="122"/>
      <c r="B658" s="136"/>
      <c r="C658" s="137"/>
      <c r="D658" s="136"/>
      <c r="E658" s="137"/>
      <c r="F658" s="23"/>
      <c r="G658" s="137"/>
      <c r="H658" s="25"/>
      <c r="I658" s="136"/>
    </row>
    <row r="659">
      <c r="A659" s="122"/>
      <c r="B659" s="136"/>
      <c r="C659" s="137"/>
      <c r="D659" s="136"/>
      <c r="E659" s="137"/>
      <c r="F659" s="23"/>
      <c r="G659" s="137"/>
      <c r="H659" s="25"/>
      <c r="I659" s="136"/>
    </row>
    <row r="660">
      <c r="A660" s="122"/>
      <c r="B660" s="136"/>
      <c r="C660" s="137"/>
      <c r="D660" s="136"/>
      <c r="E660" s="137"/>
      <c r="F660" s="23"/>
      <c r="G660" s="137"/>
      <c r="H660" s="25"/>
      <c r="I660" s="136"/>
    </row>
    <row r="661">
      <c r="A661" s="122"/>
      <c r="B661" s="136"/>
      <c r="C661" s="137"/>
      <c r="D661" s="136"/>
      <c r="E661" s="137"/>
      <c r="F661" s="23"/>
      <c r="G661" s="137"/>
      <c r="H661" s="25"/>
      <c r="I661" s="136"/>
    </row>
    <row r="662">
      <c r="A662" s="122"/>
      <c r="B662" s="136"/>
      <c r="C662" s="137"/>
      <c r="D662" s="136"/>
      <c r="E662" s="137"/>
      <c r="F662" s="23"/>
      <c r="G662" s="137"/>
      <c r="H662" s="25"/>
      <c r="I662" s="136"/>
    </row>
    <row r="663">
      <c r="A663" s="122"/>
      <c r="B663" s="136"/>
      <c r="C663" s="137"/>
      <c r="D663" s="136"/>
      <c r="E663" s="137"/>
      <c r="F663" s="23"/>
      <c r="G663" s="137"/>
      <c r="H663" s="25"/>
      <c r="I663" s="136"/>
    </row>
    <row r="664">
      <c r="A664" s="122"/>
      <c r="B664" s="136"/>
      <c r="C664" s="137"/>
      <c r="D664" s="136"/>
      <c r="E664" s="137"/>
      <c r="F664" s="23"/>
      <c r="G664" s="137"/>
      <c r="H664" s="25"/>
      <c r="I664" s="136"/>
    </row>
    <row r="665">
      <c r="A665" s="122"/>
      <c r="B665" s="136"/>
      <c r="C665" s="137"/>
      <c r="D665" s="136"/>
      <c r="E665" s="137"/>
      <c r="F665" s="23"/>
      <c r="G665" s="137"/>
      <c r="H665" s="25"/>
      <c r="I665" s="136"/>
    </row>
    <row r="666">
      <c r="A666" s="122"/>
      <c r="B666" s="136"/>
      <c r="C666" s="137"/>
      <c r="D666" s="136"/>
      <c r="E666" s="137"/>
      <c r="F666" s="23"/>
      <c r="G666" s="137"/>
      <c r="H666" s="25"/>
      <c r="I666" s="136"/>
    </row>
    <row r="667">
      <c r="A667" s="122"/>
      <c r="B667" s="136"/>
      <c r="C667" s="137"/>
      <c r="D667" s="136"/>
      <c r="E667" s="137"/>
      <c r="F667" s="23"/>
      <c r="G667" s="137"/>
      <c r="H667" s="25"/>
      <c r="I667" s="136"/>
    </row>
    <row r="668">
      <c r="A668" s="122"/>
      <c r="B668" s="136"/>
      <c r="C668" s="137"/>
      <c r="D668" s="136"/>
      <c r="E668" s="137"/>
      <c r="F668" s="23"/>
      <c r="G668" s="137"/>
      <c r="H668" s="25"/>
      <c r="I668" s="136"/>
    </row>
    <row r="669">
      <c r="A669" s="122"/>
      <c r="B669" s="136"/>
      <c r="C669" s="137"/>
      <c r="D669" s="136"/>
      <c r="E669" s="137"/>
      <c r="F669" s="23"/>
      <c r="G669" s="137"/>
      <c r="H669" s="25"/>
      <c r="I669" s="136"/>
    </row>
    <row r="670">
      <c r="A670" s="122"/>
      <c r="B670" s="136"/>
      <c r="C670" s="137"/>
      <c r="D670" s="136"/>
      <c r="E670" s="137"/>
      <c r="F670" s="23"/>
      <c r="G670" s="137"/>
      <c r="H670" s="25"/>
      <c r="I670" s="136"/>
    </row>
    <row r="671">
      <c r="A671" s="122"/>
      <c r="B671" s="136"/>
      <c r="C671" s="137"/>
      <c r="D671" s="136"/>
      <c r="E671" s="137"/>
      <c r="F671" s="23"/>
      <c r="G671" s="137"/>
      <c r="H671" s="25"/>
      <c r="I671" s="136"/>
    </row>
    <row r="672">
      <c r="A672" s="122"/>
      <c r="B672" s="136"/>
      <c r="C672" s="137"/>
      <c r="D672" s="136"/>
      <c r="E672" s="137"/>
      <c r="F672" s="23"/>
      <c r="G672" s="137"/>
      <c r="H672" s="25"/>
      <c r="I672" s="136"/>
    </row>
    <row r="673">
      <c r="A673" s="122"/>
      <c r="B673" s="136"/>
      <c r="C673" s="137"/>
      <c r="D673" s="136"/>
      <c r="E673" s="137"/>
      <c r="F673" s="23"/>
      <c r="G673" s="137"/>
      <c r="H673" s="25"/>
      <c r="I673" s="136"/>
    </row>
    <row r="674">
      <c r="A674" s="122"/>
      <c r="B674" s="136"/>
      <c r="C674" s="137"/>
      <c r="D674" s="136"/>
      <c r="E674" s="137"/>
      <c r="F674" s="23"/>
      <c r="G674" s="137"/>
      <c r="H674" s="25"/>
      <c r="I674" s="136"/>
    </row>
    <row r="675">
      <c r="A675" s="122"/>
      <c r="B675" s="136"/>
      <c r="C675" s="137"/>
      <c r="D675" s="136"/>
      <c r="E675" s="137"/>
      <c r="F675" s="23"/>
      <c r="G675" s="137"/>
      <c r="H675" s="25"/>
      <c r="I675" s="136"/>
    </row>
    <row r="676">
      <c r="A676" s="122"/>
      <c r="B676" s="136"/>
      <c r="C676" s="137"/>
      <c r="D676" s="136"/>
      <c r="E676" s="137"/>
      <c r="F676" s="23"/>
      <c r="G676" s="137"/>
      <c r="H676" s="25"/>
      <c r="I676" s="136"/>
    </row>
    <row r="677">
      <c r="A677" s="122"/>
      <c r="B677" s="136"/>
      <c r="C677" s="137"/>
      <c r="D677" s="136"/>
      <c r="E677" s="137"/>
      <c r="F677" s="23"/>
      <c r="G677" s="137"/>
      <c r="H677" s="25"/>
      <c r="I677" s="136"/>
    </row>
    <row r="678">
      <c r="A678" s="122"/>
      <c r="B678" s="136"/>
      <c r="C678" s="137"/>
      <c r="D678" s="136"/>
      <c r="E678" s="137"/>
      <c r="F678" s="23"/>
      <c r="G678" s="137"/>
      <c r="H678" s="25"/>
      <c r="I678" s="136"/>
    </row>
    <row r="679">
      <c r="A679" s="122"/>
      <c r="B679" s="136"/>
      <c r="C679" s="137"/>
      <c r="D679" s="136"/>
      <c r="E679" s="137"/>
      <c r="F679" s="23"/>
      <c r="G679" s="137"/>
      <c r="H679" s="25"/>
      <c r="I679" s="136"/>
    </row>
    <row r="680">
      <c r="A680" s="122"/>
      <c r="B680" s="136"/>
      <c r="C680" s="137"/>
      <c r="D680" s="136"/>
      <c r="E680" s="137"/>
      <c r="F680" s="23"/>
      <c r="G680" s="137"/>
      <c r="H680" s="25"/>
      <c r="I680" s="136"/>
    </row>
    <row r="681">
      <c r="A681" s="122"/>
      <c r="B681" s="136"/>
      <c r="C681" s="137"/>
      <c r="D681" s="136"/>
      <c r="E681" s="137"/>
      <c r="F681" s="23"/>
      <c r="G681" s="137"/>
      <c r="H681" s="25"/>
      <c r="I681" s="136"/>
    </row>
    <row r="682">
      <c r="A682" s="122"/>
      <c r="B682" s="136"/>
      <c r="C682" s="137"/>
      <c r="D682" s="136"/>
      <c r="E682" s="137"/>
      <c r="F682" s="23"/>
      <c r="G682" s="137"/>
      <c r="H682" s="25"/>
      <c r="I682" s="136"/>
    </row>
    <row r="683">
      <c r="A683" s="122"/>
      <c r="B683" s="136"/>
      <c r="C683" s="137"/>
      <c r="D683" s="136"/>
      <c r="E683" s="137"/>
      <c r="F683" s="23"/>
      <c r="G683" s="137"/>
      <c r="H683" s="25"/>
      <c r="I683" s="136"/>
    </row>
    <row r="684">
      <c r="A684" s="122"/>
      <c r="B684" s="136"/>
      <c r="C684" s="137"/>
      <c r="D684" s="136"/>
      <c r="E684" s="137"/>
      <c r="F684" s="23"/>
      <c r="G684" s="137"/>
      <c r="H684" s="25"/>
      <c r="I684" s="136"/>
    </row>
    <row r="685">
      <c r="A685" s="122"/>
      <c r="B685" s="136"/>
      <c r="C685" s="137"/>
      <c r="D685" s="136"/>
      <c r="E685" s="137"/>
      <c r="F685" s="23"/>
      <c r="G685" s="137"/>
      <c r="H685" s="25"/>
      <c r="I685" s="136"/>
    </row>
    <row r="686">
      <c r="A686" s="122"/>
      <c r="B686" s="136"/>
      <c r="C686" s="137"/>
      <c r="D686" s="136"/>
      <c r="E686" s="137"/>
      <c r="F686" s="23"/>
      <c r="G686" s="137"/>
      <c r="H686" s="25"/>
      <c r="I686" s="136"/>
    </row>
    <row r="687">
      <c r="A687" s="122"/>
      <c r="B687" s="136"/>
      <c r="C687" s="137"/>
      <c r="D687" s="136"/>
      <c r="E687" s="137"/>
      <c r="F687" s="23"/>
      <c r="G687" s="137"/>
      <c r="H687" s="25"/>
      <c r="I687" s="136"/>
    </row>
    <row r="688">
      <c r="A688" s="122"/>
      <c r="B688" s="136"/>
      <c r="C688" s="137"/>
      <c r="D688" s="136"/>
      <c r="E688" s="137"/>
      <c r="F688" s="23"/>
      <c r="G688" s="137"/>
      <c r="H688" s="25"/>
      <c r="I688" s="136"/>
    </row>
    <row r="689">
      <c r="A689" s="122"/>
      <c r="B689" s="136"/>
      <c r="C689" s="137"/>
      <c r="D689" s="136"/>
      <c r="E689" s="137"/>
      <c r="F689" s="23"/>
      <c r="G689" s="137"/>
      <c r="H689" s="25"/>
      <c r="I689" s="136"/>
    </row>
    <row r="690">
      <c r="A690" s="122"/>
      <c r="B690" s="136"/>
      <c r="C690" s="137"/>
      <c r="D690" s="136"/>
      <c r="E690" s="137"/>
      <c r="F690" s="23"/>
      <c r="G690" s="137"/>
      <c r="H690" s="25"/>
      <c r="I690" s="136"/>
    </row>
    <row r="691">
      <c r="A691" s="122"/>
      <c r="B691" s="136"/>
      <c r="C691" s="137"/>
      <c r="D691" s="136"/>
      <c r="E691" s="137"/>
      <c r="F691" s="23"/>
      <c r="G691" s="137"/>
      <c r="H691" s="25"/>
      <c r="I691" s="136"/>
    </row>
    <row r="692">
      <c r="A692" s="122"/>
      <c r="B692" s="136"/>
      <c r="C692" s="137"/>
      <c r="D692" s="136"/>
      <c r="E692" s="137"/>
      <c r="F692" s="23"/>
      <c r="G692" s="137"/>
      <c r="H692" s="25"/>
      <c r="I692" s="136"/>
    </row>
    <row r="693">
      <c r="A693" s="122"/>
      <c r="B693" s="136"/>
      <c r="C693" s="137"/>
      <c r="D693" s="136"/>
      <c r="E693" s="137"/>
      <c r="F693" s="23"/>
      <c r="G693" s="137"/>
      <c r="H693" s="25"/>
      <c r="I693" s="136"/>
    </row>
    <row r="694">
      <c r="A694" s="122"/>
      <c r="B694" s="136"/>
      <c r="C694" s="137"/>
      <c r="D694" s="136"/>
      <c r="E694" s="137"/>
      <c r="F694" s="23"/>
      <c r="G694" s="137"/>
      <c r="H694" s="25"/>
      <c r="I694" s="136"/>
    </row>
    <row r="695">
      <c r="A695" s="122"/>
      <c r="B695" s="136"/>
      <c r="C695" s="137"/>
      <c r="D695" s="136"/>
      <c r="E695" s="137"/>
      <c r="F695" s="23"/>
      <c r="G695" s="137"/>
      <c r="H695" s="25"/>
      <c r="I695" s="136"/>
    </row>
    <row r="696">
      <c r="A696" s="122"/>
      <c r="B696" s="136"/>
      <c r="C696" s="137"/>
      <c r="D696" s="136"/>
      <c r="E696" s="137"/>
      <c r="F696" s="23"/>
      <c r="G696" s="137"/>
      <c r="H696" s="25"/>
      <c r="I696" s="136"/>
    </row>
    <row r="697">
      <c r="A697" s="122"/>
      <c r="B697" s="136"/>
      <c r="C697" s="137"/>
      <c r="D697" s="136"/>
      <c r="E697" s="137"/>
      <c r="F697" s="23"/>
      <c r="G697" s="137"/>
      <c r="H697" s="25"/>
      <c r="I697" s="136"/>
    </row>
    <row r="698">
      <c r="A698" s="122"/>
      <c r="B698" s="136"/>
      <c r="C698" s="137"/>
      <c r="D698" s="136"/>
      <c r="E698" s="137"/>
      <c r="F698" s="23"/>
      <c r="G698" s="137"/>
      <c r="H698" s="25"/>
      <c r="I698" s="136"/>
    </row>
    <row r="699">
      <c r="A699" s="122"/>
      <c r="B699" s="136"/>
      <c r="C699" s="137"/>
      <c r="D699" s="136"/>
      <c r="E699" s="137"/>
      <c r="F699" s="23"/>
      <c r="G699" s="137"/>
      <c r="H699" s="25"/>
      <c r="I699" s="136"/>
    </row>
    <row r="700">
      <c r="A700" s="122"/>
      <c r="B700" s="136"/>
      <c r="C700" s="137"/>
      <c r="D700" s="136"/>
      <c r="E700" s="137"/>
      <c r="F700" s="23"/>
      <c r="G700" s="137"/>
      <c r="H700" s="25"/>
      <c r="I700" s="136"/>
    </row>
    <row r="701">
      <c r="A701" s="122"/>
      <c r="B701" s="136"/>
      <c r="C701" s="137"/>
      <c r="D701" s="136"/>
      <c r="E701" s="137"/>
      <c r="F701" s="23"/>
      <c r="G701" s="137"/>
      <c r="H701" s="25"/>
      <c r="I701" s="136"/>
    </row>
    <row r="702">
      <c r="A702" s="122"/>
      <c r="B702" s="136"/>
      <c r="C702" s="137"/>
      <c r="D702" s="136"/>
      <c r="E702" s="137"/>
      <c r="F702" s="23"/>
      <c r="G702" s="137"/>
      <c r="H702" s="25"/>
      <c r="I702" s="136"/>
    </row>
    <row r="703">
      <c r="A703" s="122"/>
      <c r="B703" s="136"/>
      <c r="C703" s="137"/>
      <c r="D703" s="136"/>
      <c r="E703" s="137"/>
      <c r="F703" s="23"/>
      <c r="G703" s="137"/>
      <c r="H703" s="25"/>
      <c r="I703" s="136"/>
    </row>
    <row r="704">
      <c r="A704" s="122"/>
      <c r="B704" s="136"/>
      <c r="C704" s="137"/>
      <c r="D704" s="136"/>
      <c r="E704" s="137"/>
      <c r="F704" s="23"/>
      <c r="G704" s="137"/>
      <c r="H704" s="25"/>
      <c r="I704" s="136"/>
    </row>
    <row r="705">
      <c r="A705" s="122"/>
      <c r="B705" s="136"/>
      <c r="C705" s="137"/>
      <c r="D705" s="136"/>
      <c r="E705" s="137"/>
      <c r="F705" s="23"/>
      <c r="G705" s="137"/>
      <c r="H705" s="25"/>
      <c r="I705" s="136"/>
    </row>
    <row r="706">
      <c r="A706" s="122"/>
      <c r="B706" s="136"/>
      <c r="C706" s="137"/>
      <c r="D706" s="136"/>
      <c r="E706" s="137"/>
      <c r="F706" s="23"/>
      <c r="G706" s="137"/>
      <c r="H706" s="25"/>
      <c r="I706" s="136"/>
    </row>
    <row r="707">
      <c r="A707" s="122"/>
      <c r="B707" s="136"/>
      <c r="C707" s="137"/>
      <c r="D707" s="136"/>
      <c r="E707" s="137"/>
      <c r="F707" s="23"/>
      <c r="G707" s="137"/>
      <c r="H707" s="25"/>
      <c r="I707" s="136"/>
    </row>
    <row r="708">
      <c r="A708" s="122"/>
      <c r="B708" s="136"/>
      <c r="C708" s="137"/>
      <c r="D708" s="136"/>
      <c r="E708" s="137"/>
      <c r="F708" s="23"/>
      <c r="G708" s="137"/>
      <c r="H708" s="25"/>
      <c r="I708" s="136"/>
    </row>
    <row r="709">
      <c r="A709" s="122"/>
      <c r="B709" s="136"/>
      <c r="C709" s="137"/>
      <c r="D709" s="136"/>
      <c r="E709" s="137"/>
      <c r="F709" s="23"/>
      <c r="G709" s="137"/>
      <c r="H709" s="25"/>
      <c r="I709" s="136"/>
    </row>
    <row r="710">
      <c r="A710" s="122"/>
      <c r="B710" s="136"/>
      <c r="C710" s="137"/>
      <c r="D710" s="136"/>
      <c r="E710" s="137"/>
      <c r="F710" s="23"/>
      <c r="G710" s="137"/>
      <c r="H710" s="25"/>
      <c r="I710" s="136"/>
    </row>
    <row r="711">
      <c r="A711" s="122"/>
      <c r="B711" s="136"/>
      <c r="C711" s="137"/>
      <c r="D711" s="136"/>
      <c r="E711" s="137"/>
      <c r="F711" s="23"/>
      <c r="G711" s="137"/>
      <c r="H711" s="25"/>
      <c r="I711" s="136"/>
    </row>
    <row r="712">
      <c r="A712" s="122"/>
      <c r="B712" s="136"/>
      <c r="C712" s="137"/>
      <c r="D712" s="136"/>
      <c r="E712" s="137"/>
      <c r="F712" s="23"/>
      <c r="G712" s="137"/>
      <c r="H712" s="25"/>
      <c r="I712" s="136"/>
    </row>
    <row r="713">
      <c r="A713" s="122"/>
      <c r="B713" s="136"/>
      <c r="C713" s="137"/>
      <c r="D713" s="136"/>
      <c r="E713" s="137"/>
      <c r="F713" s="23"/>
      <c r="G713" s="137"/>
      <c r="H713" s="25"/>
      <c r="I713" s="136"/>
    </row>
    <row r="714">
      <c r="A714" s="122"/>
      <c r="B714" s="136"/>
      <c r="C714" s="137"/>
      <c r="D714" s="136"/>
      <c r="E714" s="137"/>
      <c r="F714" s="23"/>
      <c r="G714" s="137"/>
      <c r="H714" s="25"/>
      <c r="I714" s="136"/>
    </row>
    <row r="715">
      <c r="A715" s="122"/>
      <c r="B715" s="136"/>
      <c r="C715" s="137"/>
      <c r="D715" s="136"/>
      <c r="E715" s="137"/>
      <c r="F715" s="23"/>
      <c r="G715" s="137"/>
      <c r="H715" s="25"/>
      <c r="I715" s="136"/>
    </row>
    <row r="716">
      <c r="A716" s="122"/>
      <c r="B716" s="136"/>
      <c r="C716" s="137"/>
      <c r="D716" s="136"/>
      <c r="E716" s="137"/>
      <c r="F716" s="23"/>
      <c r="G716" s="137"/>
      <c r="H716" s="25"/>
      <c r="I716" s="136"/>
    </row>
    <row r="717">
      <c r="A717" s="122"/>
      <c r="B717" s="136"/>
      <c r="C717" s="137"/>
      <c r="D717" s="136"/>
      <c r="E717" s="137"/>
      <c r="F717" s="23"/>
      <c r="G717" s="137"/>
      <c r="H717" s="25"/>
      <c r="I717" s="136"/>
    </row>
    <row r="718">
      <c r="A718" s="122"/>
      <c r="B718" s="136"/>
      <c r="C718" s="137"/>
      <c r="D718" s="136"/>
      <c r="E718" s="137"/>
      <c r="F718" s="23"/>
      <c r="G718" s="137"/>
      <c r="H718" s="25"/>
      <c r="I718" s="136"/>
    </row>
    <row r="719">
      <c r="A719" s="122"/>
      <c r="B719" s="136"/>
      <c r="C719" s="137"/>
      <c r="D719" s="136"/>
      <c r="E719" s="137"/>
      <c r="F719" s="23"/>
      <c r="G719" s="137"/>
      <c r="H719" s="25"/>
      <c r="I719" s="136"/>
    </row>
    <row r="720">
      <c r="A720" s="122"/>
      <c r="B720" s="136"/>
      <c r="C720" s="137"/>
      <c r="D720" s="136"/>
      <c r="E720" s="137"/>
      <c r="F720" s="23"/>
      <c r="G720" s="137"/>
      <c r="H720" s="25"/>
      <c r="I720" s="136"/>
    </row>
    <row r="721">
      <c r="A721" s="122"/>
      <c r="B721" s="136"/>
      <c r="C721" s="137"/>
      <c r="D721" s="136"/>
      <c r="E721" s="137"/>
      <c r="F721" s="23"/>
      <c r="G721" s="137"/>
      <c r="H721" s="25"/>
      <c r="I721" s="136"/>
    </row>
    <row r="722">
      <c r="A722" s="122"/>
      <c r="B722" s="136"/>
      <c r="C722" s="137"/>
      <c r="D722" s="136"/>
      <c r="E722" s="137"/>
      <c r="F722" s="23"/>
      <c r="G722" s="137"/>
      <c r="H722" s="25"/>
      <c r="I722" s="136"/>
    </row>
    <row r="723">
      <c r="A723" s="122"/>
      <c r="B723" s="136"/>
      <c r="C723" s="137"/>
      <c r="D723" s="136"/>
      <c r="E723" s="137"/>
      <c r="F723" s="23"/>
      <c r="G723" s="137"/>
      <c r="H723" s="25"/>
      <c r="I723" s="136"/>
    </row>
    <row r="724">
      <c r="A724" s="122"/>
      <c r="B724" s="136"/>
      <c r="C724" s="137"/>
      <c r="D724" s="136"/>
      <c r="E724" s="137"/>
      <c r="F724" s="23"/>
      <c r="G724" s="137"/>
      <c r="H724" s="25"/>
      <c r="I724" s="136"/>
    </row>
    <row r="725">
      <c r="A725" s="122"/>
      <c r="B725" s="136"/>
      <c r="C725" s="137"/>
      <c r="D725" s="136"/>
      <c r="E725" s="137"/>
      <c r="F725" s="23"/>
      <c r="G725" s="137"/>
      <c r="H725" s="25"/>
      <c r="I725" s="136"/>
    </row>
    <row r="726">
      <c r="A726" s="122"/>
      <c r="B726" s="136"/>
      <c r="C726" s="137"/>
      <c r="D726" s="136"/>
      <c r="E726" s="137"/>
      <c r="F726" s="23"/>
      <c r="G726" s="137"/>
      <c r="H726" s="25"/>
      <c r="I726" s="136"/>
    </row>
    <row r="727">
      <c r="A727" s="122"/>
      <c r="B727" s="136"/>
      <c r="C727" s="137"/>
      <c r="D727" s="136"/>
      <c r="E727" s="137"/>
      <c r="F727" s="23"/>
      <c r="G727" s="137"/>
      <c r="H727" s="25"/>
      <c r="I727" s="136"/>
    </row>
    <row r="728">
      <c r="A728" s="122"/>
      <c r="B728" s="136"/>
      <c r="C728" s="137"/>
      <c r="D728" s="136"/>
      <c r="E728" s="137"/>
      <c r="F728" s="23"/>
      <c r="G728" s="137"/>
      <c r="H728" s="25"/>
      <c r="I728" s="136"/>
    </row>
    <row r="729">
      <c r="A729" s="122"/>
      <c r="B729" s="136"/>
      <c r="C729" s="137"/>
      <c r="D729" s="136"/>
      <c r="E729" s="137"/>
      <c r="F729" s="23"/>
      <c r="G729" s="137"/>
      <c r="H729" s="25"/>
      <c r="I729" s="136"/>
    </row>
    <row r="730">
      <c r="A730" s="122"/>
      <c r="B730" s="136"/>
      <c r="C730" s="137"/>
      <c r="D730" s="136"/>
      <c r="E730" s="137"/>
      <c r="F730" s="23"/>
      <c r="G730" s="137"/>
      <c r="H730" s="25"/>
      <c r="I730" s="136"/>
    </row>
    <row r="731">
      <c r="A731" s="122"/>
      <c r="B731" s="136"/>
      <c r="C731" s="137"/>
      <c r="D731" s="136"/>
      <c r="E731" s="137"/>
      <c r="F731" s="23"/>
      <c r="G731" s="137"/>
      <c r="H731" s="25"/>
      <c r="I731" s="136"/>
    </row>
    <row r="732">
      <c r="A732" s="122"/>
      <c r="B732" s="136"/>
      <c r="C732" s="137"/>
      <c r="D732" s="136"/>
      <c r="E732" s="137"/>
      <c r="F732" s="23"/>
      <c r="G732" s="137"/>
      <c r="H732" s="25"/>
      <c r="I732" s="136"/>
    </row>
    <row r="733">
      <c r="A733" s="122"/>
      <c r="B733" s="136"/>
      <c r="C733" s="137"/>
      <c r="D733" s="136"/>
      <c r="E733" s="137"/>
      <c r="F733" s="23"/>
      <c r="G733" s="137"/>
      <c r="H733" s="25"/>
      <c r="I733" s="136"/>
    </row>
    <row r="734">
      <c r="A734" s="122"/>
      <c r="B734" s="136"/>
      <c r="C734" s="137"/>
      <c r="D734" s="136"/>
      <c r="E734" s="137"/>
      <c r="F734" s="23"/>
      <c r="G734" s="137"/>
      <c r="H734" s="25"/>
      <c r="I734" s="136"/>
    </row>
    <row r="735">
      <c r="A735" s="122"/>
      <c r="B735" s="136"/>
      <c r="C735" s="137"/>
      <c r="D735" s="136"/>
      <c r="E735" s="137"/>
      <c r="F735" s="23"/>
      <c r="G735" s="137"/>
      <c r="H735" s="25"/>
      <c r="I735" s="136"/>
    </row>
    <row r="736">
      <c r="A736" s="122"/>
      <c r="B736" s="136"/>
      <c r="C736" s="137"/>
      <c r="D736" s="136"/>
      <c r="E736" s="137"/>
      <c r="F736" s="23"/>
      <c r="G736" s="137"/>
      <c r="H736" s="25"/>
      <c r="I736" s="136"/>
    </row>
    <row r="737">
      <c r="A737" s="122"/>
      <c r="B737" s="136"/>
      <c r="C737" s="137"/>
      <c r="D737" s="136"/>
      <c r="E737" s="137"/>
      <c r="F737" s="23"/>
      <c r="G737" s="137"/>
      <c r="H737" s="25"/>
      <c r="I737" s="136"/>
    </row>
    <row r="738">
      <c r="A738" s="122"/>
      <c r="B738" s="136"/>
      <c r="C738" s="137"/>
      <c r="D738" s="136"/>
      <c r="E738" s="137"/>
      <c r="F738" s="23"/>
      <c r="G738" s="137"/>
      <c r="H738" s="25"/>
      <c r="I738" s="136"/>
    </row>
    <row r="739">
      <c r="A739" s="122"/>
      <c r="B739" s="136"/>
      <c r="C739" s="137"/>
      <c r="D739" s="136"/>
      <c r="E739" s="137"/>
      <c r="F739" s="23"/>
      <c r="G739" s="137"/>
      <c r="H739" s="25"/>
      <c r="I739" s="136"/>
    </row>
    <row r="740">
      <c r="A740" s="122"/>
      <c r="B740" s="136"/>
      <c r="C740" s="137"/>
      <c r="D740" s="136"/>
      <c r="E740" s="137"/>
      <c r="F740" s="23"/>
      <c r="G740" s="137"/>
      <c r="H740" s="25"/>
      <c r="I740" s="136"/>
    </row>
    <row r="741">
      <c r="A741" s="122"/>
      <c r="B741" s="136"/>
      <c r="C741" s="137"/>
      <c r="D741" s="136"/>
      <c r="E741" s="137"/>
      <c r="F741" s="23"/>
      <c r="G741" s="137"/>
      <c r="H741" s="25"/>
      <c r="I741" s="136"/>
    </row>
    <row r="742">
      <c r="A742" s="122"/>
      <c r="B742" s="136"/>
      <c r="C742" s="137"/>
      <c r="D742" s="136"/>
      <c r="E742" s="137"/>
      <c r="F742" s="23"/>
      <c r="G742" s="137"/>
      <c r="H742" s="25"/>
      <c r="I742" s="136"/>
    </row>
    <row r="743">
      <c r="A743" s="122"/>
      <c r="B743" s="136"/>
      <c r="C743" s="137"/>
      <c r="D743" s="136"/>
      <c r="E743" s="137"/>
      <c r="F743" s="23"/>
      <c r="G743" s="137"/>
      <c r="H743" s="25"/>
      <c r="I743" s="136"/>
    </row>
    <row r="744">
      <c r="A744" s="122"/>
      <c r="B744" s="136"/>
      <c r="C744" s="137"/>
      <c r="D744" s="136"/>
      <c r="E744" s="137"/>
      <c r="F744" s="23"/>
      <c r="G744" s="137"/>
      <c r="H744" s="25"/>
      <c r="I744" s="136"/>
    </row>
    <row r="745">
      <c r="A745" s="122"/>
      <c r="B745" s="136"/>
      <c r="C745" s="137"/>
      <c r="D745" s="136"/>
      <c r="E745" s="137"/>
      <c r="F745" s="23"/>
      <c r="G745" s="137"/>
      <c r="H745" s="25"/>
      <c r="I745" s="136"/>
    </row>
    <row r="746">
      <c r="A746" s="122"/>
      <c r="B746" s="136"/>
      <c r="C746" s="137"/>
      <c r="D746" s="136"/>
      <c r="E746" s="137"/>
      <c r="F746" s="23"/>
      <c r="G746" s="137"/>
      <c r="H746" s="25"/>
      <c r="I746" s="136"/>
    </row>
    <row r="747">
      <c r="A747" s="122"/>
      <c r="B747" s="136"/>
      <c r="C747" s="137"/>
      <c r="D747" s="136"/>
      <c r="E747" s="137"/>
      <c r="F747" s="23"/>
      <c r="G747" s="137"/>
      <c r="H747" s="25"/>
      <c r="I747" s="136"/>
    </row>
    <row r="748">
      <c r="A748" s="122"/>
      <c r="B748" s="136"/>
      <c r="C748" s="137"/>
      <c r="D748" s="136"/>
      <c r="E748" s="137"/>
      <c r="F748" s="23"/>
      <c r="G748" s="137"/>
      <c r="H748" s="25"/>
      <c r="I748" s="136"/>
    </row>
    <row r="749">
      <c r="A749" s="122"/>
      <c r="B749" s="136"/>
      <c r="C749" s="137"/>
      <c r="D749" s="136"/>
      <c r="E749" s="137"/>
      <c r="F749" s="23"/>
      <c r="G749" s="137"/>
      <c r="H749" s="25"/>
      <c r="I749" s="136"/>
    </row>
    <row r="750">
      <c r="A750" s="122"/>
      <c r="B750" s="136"/>
      <c r="C750" s="137"/>
      <c r="D750" s="136"/>
      <c r="E750" s="137"/>
      <c r="F750" s="23"/>
      <c r="G750" s="137"/>
      <c r="H750" s="25"/>
      <c r="I750" s="136"/>
    </row>
    <row r="751">
      <c r="A751" s="122"/>
      <c r="B751" s="136"/>
      <c r="C751" s="137"/>
      <c r="D751" s="136"/>
      <c r="E751" s="137"/>
      <c r="F751" s="23"/>
      <c r="G751" s="137"/>
      <c r="H751" s="25"/>
      <c r="I751" s="136"/>
    </row>
    <row r="752">
      <c r="A752" s="122"/>
      <c r="B752" s="136"/>
      <c r="C752" s="137"/>
      <c r="D752" s="136"/>
      <c r="E752" s="137"/>
      <c r="F752" s="23"/>
      <c r="G752" s="137"/>
      <c r="H752" s="25"/>
      <c r="I752" s="136"/>
    </row>
    <row r="753">
      <c r="A753" s="122"/>
      <c r="B753" s="136"/>
      <c r="C753" s="137"/>
      <c r="D753" s="136"/>
      <c r="E753" s="137"/>
      <c r="F753" s="23"/>
      <c r="G753" s="137"/>
      <c r="H753" s="25"/>
      <c r="I753" s="136"/>
    </row>
    <row r="754">
      <c r="A754" s="122"/>
      <c r="B754" s="136"/>
      <c r="C754" s="137"/>
      <c r="D754" s="136"/>
      <c r="E754" s="137"/>
      <c r="F754" s="23"/>
      <c r="G754" s="137"/>
      <c r="H754" s="25"/>
      <c r="I754" s="136"/>
    </row>
    <row r="755">
      <c r="A755" s="122"/>
      <c r="B755" s="136"/>
      <c r="C755" s="137"/>
      <c r="D755" s="136"/>
      <c r="E755" s="137"/>
      <c r="F755" s="23"/>
      <c r="G755" s="137"/>
      <c r="H755" s="25"/>
      <c r="I755" s="136"/>
    </row>
    <row r="756">
      <c r="A756" s="122"/>
      <c r="B756" s="136"/>
      <c r="C756" s="137"/>
      <c r="D756" s="136"/>
      <c r="E756" s="137"/>
      <c r="F756" s="23"/>
      <c r="G756" s="137"/>
      <c r="H756" s="25"/>
      <c r="I756" s="136"/>
    </row>
    <row r="757">
      <c r="A757" s="122"/>
      <c r="B757" s="136"/>
      <c r="C757" s="137"/>
      <c r="D757" s="136"/>
      <c r="E757" s="137"/>
      <c r="F757" s="23"/>
      <c r="G757" s="137"/>
      <c r="H757" s="25"/>
      <c r="I757" s="136"/>
    </row>
    <row r="758">
      <c r="A758" s="122"/>
      <c r="B758" s="136"/>
      <c r="C758" s="137"/>
      <c r="D758" s="136"/>
      <c r="E758" s="137"/>
      <c r="F758" s="23"/>
      <c r="G758" s="137"/>
      <c r="H758" s="25"/>
      <c r="I758" s="136"/>
    </row>
    <row r="759">
      <c r="A759" s="122"/>
      <c r="B759" s="136"/>
      <c r="C759" s="137"/>
      <c r="D759" s="136"/>
      <c r="E759" s="137"/>
      <c r="F759" s="23"/>
      <c r="G759" s="137"/>
      <c r="H759" s="25"/>
      <c r="I759" s="136"/>
    </row>
    <row r="760">
      <c r="A760" s="122"/>
      <c r="B760" s="136"/>
      <c r="C760" s="137"/>
      <c r="D760" s="136"/>
      <c r="E760" s="137"/>
      <c r="F760" s="23"/>
      <c r="G760" s="137"/>
      <c r="H760" s="25"/>
      <c r="I760" s="136"/>
    </row>
    <row r="761">
      <c r="A761" s="122"/>
      <c r="B761" s="136"/>
      <c r="C761" s="137"/>
      <c r="D761" s="136"/>
      <c r="E761" s="137"/>
      <c r="F761" s="23"/>
      <c r="G761" s="137"/>
      <c r="H761" s="25"/>
      <c r="I761" s="136"/>
    </row>
    <row r="762">
      <c r="A762" s="122"/>
      <c r="B762" s="136"/>
      <c r="C762" s="137"/>
      <c r="D762" s="136"/>
      <c r="E762" s="137"/>
      <c r="F762" s="23"/>
      <c r="G762" s="137"/>
      <c r="H762" s="25"/>
      <c r="I762" s="136"/>
    </row>
    <row r="763">
      <c r="A763" s="122"/>
      <c r="B763" s="136"/>
      <c r="C763" s="137"/>
      <c r="D763" s="136"/>
      <c r="E763" s="137"/>
      <c r="F763" s="23"/>
      <c r="G763" s="137"/>
      <c r="H763" s="25"/>
      <c r="I763" s="136"/>
    </row>
    <row r="764">
      <c r="A764" s="122"/>
      <c r="B764" s="136"/>
      <c r="C764" s="137"/>
      <c r="D764" s="136"/>
      <c r="E764" s="137"/>
      <c r="F764" s="23"/>
      <c r="G764" s="137"/>
      <c r="H764" s="25"/>
      <c r="I764" s="136"/>
    </row>
    <row r="765">
      <c r="A765" s="122"/>
      <c r="B765" s="136"/>
      <c r="C765" s="137"/>
      <c r="D765" s="136"/>
      <c r="E765" s="137"/>
      <c r="F765" s="23"/>
      <c r="G765" s="137"/>
      <c r="H765" s="25"/>
      <c r="I765" s="136"/>
    </row>
    <row r="766">
      <c r="A766" s="122"/>
      <c r="B766" s="136"/>
      <c r="C766" s="137"/>
      <c r="D766" s="136"/>
      <c r="E766" s="137"/>
      <c r="F766" s="23"/>
      <c r="G766" s="137"/>
      <c r="H766" s="25"/>
      <c r="I766" s="136"/>
    </row>
    <row r="767">
      <c r="A767" s="122"/>
      <c r="B767" s="136"/>
      <c r="C767" s="137"/>
      <c r="D767" s="136"/>
      <c r="E767" s="137"/>
      <c r="F767" s="23"/>
      <c r="G767" s="137"/>
      <c r="H767" s="25"/>
      <c r="I767" s="136"/>
    </row>
    <row r="768">
      <c r="A768" s="122"/>
      <c r="B768" s="136"/>
      <c r="C768" s="137"/>
      <c r="D768" s="136"/>
      <c r="E768" s="137"/>
      <c r="F768" s="23"/>
      <c r="G768" s="137"/>
      <c r="H768" s="25"/>
      <c r="I768" s="136"/>
    </row>
    <row r="769">
      <c r="A769" s="122"/>
      <c r="B769" s="136"/>
      <c r="C769" s="137"/>
      <c r="D769" s="136"/>
      <c r="E769" s="137"/>
      <c r="F769" s="23"/>
      <c r="G769" s="137"/>
      <c r="H769" s="25"/>
      <c r="I769" s="136"/>
    </row>
    <row r="770">
      <c r="A770" s="122"/>
      <c r="B770" s="136"/>
      <c r="C770" s="137"/>
      <c r="D770" s="136"/>
      <c r="E770" s="137"/>
      <c r="F770" s="23"/>
      <c r="G770" s="137"/>
      <c r="H770" s="25"/>
      <c r="I770" s="136"/>
    </row>
    <row r="771">
      <c r="A771" s="122"/>
      <c r="B771" s="136"/>
      <c r="C771" s="137"/>
      <c r="D771" s="136"/>
      <c r="E771" s="137"/>
      <c r="F771" s="23"/>
      <c r="G771" s="137"/>
      <c r="H771" s="25"/>
      <c r="I771" s="136"/>
    </row>
    <row r="772">
      <c r="A772" s="122"/>
      <c r="B772" s="136"/>
      <c r="C772" s="137"/>
      <c r="D772" s="136"/>
      <c r="E772" s="137"/>
      <c r="F772" s="23"/>
      <c r="G772" s="137"/>
      <c r="H772" s="25"/>
      <c r="I772" s="136"/>
    </row>
    <row r="773">
      <c r="A773" s="122"/>
      <c r="B773" s="136"/>
      <c r="C773" s="137"/>
      <c r="D773" s="136"/>
      <c r="E773" s="137"/>
      <c r="F773" s="23"/>
      <c r="G773" s="137"/>
      <c r="H773" s="25"/>
      <c r="I773" s="136"/>
    </row>
    <row r="774">
      <c r="A774" s="122"/>
      <c r="B774" s="136"/>
      <c r="C774" s="137"/>
      <c r="D774" s="136"/>
      <c r="E774" s="137"/>
      <c r="F774" s="23"/>
      <c r="G774" s="137"/>
      <c r="H774" s="25"/>
      <c r="I774" s="136"/>
    </row>
    <row r="775">
      <c r="A775" s="122"/>
      <c r="B775" s="136"/>
      <c r="C775" s="137"/>
      <c r="D775" s="136"/>
      <c r="E775" s="137"/>
      <c r="F775" s="23"/>
      <c r="G775" s="137"/>
      <c r="H775" s="25"/>
      <c r="I775" s="136"/>
    </row>
    <row r="776">
      <c r="A776" s="122"/>
      <c r="B776" s="136"/>
      <c r="C776" s="137"/>
      <c r="D776" s="136"/>
      <c r="E776" s="137"/>
      <c r="F776" s="23"/>
      <c r="G776" s="137"/>
      <c r="H776" s="25"/>
      <c r="I776" s="136"/>
    </row>
    <row r="777">
      <c r="A777" s="122"/>
      <c r="B777" s="136"/>
      <c r="C777" s="137"/>
      <c r="D777" s="136"/>
      <c r="E777" s="137"/>
      <c r="F777" s="23"/>
      <c r="G777" s="137"/>
      <c r="H777" s="25"/>
      <c r="I777" s="136"/>
    </row>
    <row r="778">
      <c r="A778" s="122"/>
      <c r="B778" s="136"/>
      <c r="C778" s="137"/>
      <c r="D778" s="136"/>
      <c r="E778" s="137"/>
      <c r="F778" s="23"/>
      <c r="G778" s="137"/>
      <c r="H778" s="25"/>
      <c r="I778" s="136"/>
    </row>
    <row r="779">
      <c r="A779" s="122"/>
      <c r="B779" s="136"/>
      <c r="C779" s="137"/>
      <c r="D779" s="136"/>
      <c r="E779" s="137"/>
      <c r="F779" s="23"/>
      <c r="G779" s="137"/>
      <c r="H779" s="25"/>
      <c r="I779" s="136"/>
    </row>
    <row r="780">
      <c r="A780" s="122"/>
      <c r="B780" s="136"/>
      <c r="C780" s="137"/>
      <c r="D780" s="136"/>
      <c r="E780" s="137"/>
      <c r="F780" s="23"/>
      <c r="G780" s="137"/>
      <c r="H780" s="25"/>
      <c r="I780" s="136"/>
    </row>
    <row r="781">
      <c r="A781" s="122"/>
      <c r="B781" s="136"/>
      <c r="C781" s="137"/>
      <c r="D781" s="136"/>
      <c r="E781" s="137"/>
      <c r="F781" s="23"/>
      <c r="G781" s="137"/>
      <c r="H781" s="25"/>
      <c r="I781" s="136"/>
    </row>
    <row r="782">
      <c r="A782" s="122"/>
      <c r="B782" s="136"/>
      <c r="C782" s="137"/>
      <c r="D782" s="136"/>
      <c r="E782" s="137"/>
      <c r="F782" s="23"/>
      <c r="G782" s="137"/>
      <c r="H782" s="25"/>
      <c r="I782" s="136"/>
    </row>
    <row r="783">
      <c r="A783" s="122"/>
      <c r="B783" s="136"/>
      <c r="C783" s="137"/>
      <c r="D783" s="136"/>
      <c r="E783" s="137"/>
      <c r="F783" s="23"/>
      <c r="G783" s="137"/>
      <c r="H783" s="25"/>
      <c r="I783" s="136"/>
    </row>
    <row r="784">
      <c r="A784" s="122"/>
      <c r="B784" s="136"/>
      <c r="C784" s="137"/>
      <c r="D784" s="136"/>
      <c r="E784" s="137"/>
      <c r="F784" s="23"/>
      <c r="G784" s="137"/>
      <c r="H784" s="25"/>
      <c r="I784" s="136"/>
    </row>
    <row r="785">
      <c r="A785" s="122"/>
      <c r="B785" s="136"/>
      <c r="C785" s="137"/>
      <c r="D785" s="136"/>
      <c r="E785" s="137"/>
      <c r="F785" s="23"/>
      <c r="G785" s="137"/>
      <c r="H785" s="25"/>
      <c r="I785" s="136"/>
    </row>
    <row r="786">
      <c r="A786" s="122"/>
      <c r="B786" s="136"/>
      <c r="C786" s="137"/>
      <c r="D786" s="136"/>
      <c r="E786" s="137"/>
      <c r="F786" s="23"/>
      <c r="G786" s="137"/>
      <c r="H786" s="25"/>
      <c r="I786" s="136"/>
    </row>
    <row r="787">
      <c r="A787" s="122"/>
      <c r="B787" s="136"/>
      <c r="C787" s="137"/>
      <c r="D787" s="136"/>
      <c r="E787" s="137"/>
      <c r="F787" s="23"/>
      <c r="G787" s="137"/>
      <c r="H787" s="25"/>
      <c r="I787" s="136"/>
    </row>
    <row r="788">
      <c r="A788" s="122"/>
      <c r="B788" s="136"/>
      <c r="C788" s="137"/>
      <c r="D788" s="136"/>
      <c r="E788" s="137"/>
      <c r="F788" s="23"/>
      <c r="G788" s="137"/>
      <c r="H788" s="25"/>
      <c r="I788" s="136"/>
    </row>
    <row r="789">
      <c r="A789" s="122"/>
      <c r="B789" s="136"/>
      <c r="C789" s="137"/>
      <c r="D789" s="136"/>
      <c r="E789" s="137"/>
      <c r="F789" s="23"/>
      <c r="G789" s="137"/>
      <c r="H789" s="25"/>
      <c r="I789" s="136"/>
    </row>
    <row r="790">
      <c r="A790" s="122"/>
      <c r="B790" s="136"/>
      <c r="C790" s="137"/>
      <c r="D790" s="136"/>
      <c r="E790" s="137"/>
      <c r="F790" s="23"/>
      <c r="G790" s="137"/>
      <c r="H790" s="25"/>
      <c r="I790" s="136"/>
    </row>
    <row r="791">
      <c r="A791" s="122"/>
      <c r="B791" s="136"/>
      <c r="C791" s="137"/>
      <c r="D791" s="136"/>
      <c r="E791" s="137"/>
      <c r="F791" s="23"/>
      <c r="G791" s="137"/>
      <c r="H791" s="25"/>
      <c r="I791" s="136"/>
    </row>
    <row r="792">
      <c r="A792" s="122"/>
      <c r="B792" s="136"/>
      <c r="C792" s="137"/>
      <c r="D792" s="136"/>
      <c r="E792" s="137"/>
      <c r="F792" s="23"/>
      <c r="G792" s="137"/>
      <c r="H792" s="25"/>
      <c r="I792" s="136"/>
    </row>
    <row r="793">
      <c r="A793" s="122"/>
      <c r="B793" s="136"/>
      <c r="C793" s="137"/>
      <c r="D793" s="136"/>
      <c r="E793" s="137"/>
      <c r="F793" s="23"/>
      <c r="G793" s="137"/>
      <c r="H793" s="25"/>
      <c r="I793" s="136"/>
    </row>
    <row r="794">
      <c r="A794" s="122"/>
      <c r="B794" s="136"/>
      <c r="C794" s="137"/>
      <c r="D794" s="136"/>
      <c r="E794" s="137"/>
      <c r="F794" s="23"/>
      <c r="G794" s="137"/>
      <c r="H794" s="25"/>
      <c r="I794" s="136"/>
    </row>
    <row r="795">
      <c r="A795" s="122"/>
      <c r="B795" s="136"/>
      <c r="C795" s="137"/>
      <c r="D795" s="136"/>
      <c r="E795" s="137"/>
      <c r="F795" s="23"/>
      <c r="G795" s="137"/>
      <c r="H795" s="25"/>
      <c r="I795" s="136"/>
    </row>
    <row r="796">
      <c r="A796" s="122"/>
      <c r="B796" s="136"/>
      <c r="C796" s="137"/>
      <c r="D796" s="136"/>
      <c r="E796" s="137"/>
      <c r="F796" s="23"/>
      <c r="G796" s="137"/>
      <c r="H796" s="25"/>
      <c r="I796" s="136"/>
    </row>
    <row r="797">
      <c r="A797" s="122"/>
      <c r="B797" s="136"/>
      <c r="C797" s="137"/>
      <c r="D797" s="136"/>
      <c r="E797" s="137"/>
      <c r="F797" s="23"/>
      <c r="G797" s="137"/>
      <c r="H797" s="25"/>
      <c r="I797" s="136"/>
    </row>
    <row r="798">
      <c r="A798" s="122"/>
      <c r="B798" s="136"/>
      <c r="C798" s="137"/>
      <c r="D798" s="136"/>
      <c r="E798" s="137"/>
      <c r="F798" s="23"/>
      <c r="G798" s="137"/>
      <c r="H798" s="25"/>
      <c r="I798" s="136"/>
    </row>
    <row r="799">
      <c r="A799" s="122"/>
      <c r="B799" s="136"/>
      <c r="C799" s="137"/>
      <c r="D799" s="136"/>
      <c r="E799" s="137"/>
      <c r="F799" s="23"/>
      <c r="G799" s="137"/>
      <c r="H799" s="25"/>
      <c r="I799" s="136"/>
    </row>
    <row r="800">
      <c r="A800" s="122"/>
      <c r="B800" s="136"/>
      <c r="C800" s="137"/>
      <c r="D800" s="136"/>
      <c r="E800" s="137"/>
      <c r="F800" s="23"/>
      <c r="G800" s="137"/>
      <c r="H800" s="25"/>
      <c r="I800" s="136"/>
    </row>
    <row r="801">
      <c r="A801" s="122"/>
      <c r="B801" s="136"/>
      <c r="C801" s="137"/>
      <c r="D801" s="136"/>
      <c r="E801" s="137"/>
      <c r="F801" s="23"/>
      <c r="G801" s="137"/>
      <c r="H801" s="25"/>
      <c r="I801" s="136"/>
    </row>
    <row r="802">
      <c r="A802" s="122"/>
      <c r="B802" s="136"/>
      <c r="C802" s="137"/>
      <c r="D802" s="136"/>
      <c r="E802" s="137"/>
      <c r="F802" s="23"/>
      <c r="G802" s="137"/>
      <c r="H802" s="25"/>
      <c r="I802" s="136"/>
    </row>
    <row r="803">
      <c r="A803" s="122"/>
      <c r="B803" s="136"/>
      <c r="C803" s="137"/>
      <c r="D803" s="136"/>
      <c r="E803" s="137"/>
      <c r="F803" s="23"/>
      <c r="G803" s="137"/>
      <c r="H803" s="25"/>
      <c r="I803" s="136"/>
    </row>
    <row r="804">
      <c r="A804" s="122"/>
      <c r="B804" s="136"/>
      <c r="C804" s="137"/>
      <c r="D804" s="136"/>
      <c r="E804" s="137"/>
      <c r="F804" s="23"/>
      <c r="G804" s="137"/>
      <c r="H804" s="25"/>
      <c r="I804" s="136"/>
    </row>
    <row r="805">
      <c r="A805" s="122"/>
      <c r="B805" s="136"/>
      <c r="C805" s="137"/>
      <c r="D805" s="136"/>
      <c r="E805" s="137"/>
      <c r="F805" s="23"/>
      <c r="G805" s="137"/>
      <c r="H805" s="25"/>
      <c r="I805" s="136"/>
    </row>
    <row r="806">
      <c r="A806" s="122"/>
      <c r="B806" s="136"/>
      <c r="C806" s="137"/>
      <c r="D806" s="136"/>
      <c r="E806" s="137"/>
      <c r="F806" s="23"/>
      <c r="G806" s="137"/>
      <c r="H806" s="25"/>
      <c r="I806" s="136"/>
    </row>
    <row r="807">
      <c r="A807" s="122"/>
      <c r="B807" s="136"/>
      <c r="C807" s="137"/>
      <c r="D807" s="136"/>
      <c r="E807" s="137"/>
      <c r="F807" s="23"/>
      <c r="G807" s="137"/>
      <c r="H807" s="25"/>
      <c r="I807" s="136"/>
    </row>
    <row r="808">
      <c r="A808" s="122"/>
      <c r="B808" s="136"/>
      <c r="C808" s="137"/>
      <c r="D808" s="136"/>
      <c r="E808" s="137"/>
      <c r="F808" s="23"/>
      <c r="G808" s="137"/>
      <c r="H808" s="25"/>
      <c r="I808" s="136"/>
    </row>
    <row r="809">
      <c r="A809" s="122"/>
      <c r="B809" s="136"/>
      <c r="C809" s="137"/>
      <c r="D809" s="136"/>
      <c r="E809" s="137"/>
      <c r="F809" s="23"/>
      <c r="G809" s="137"/>
      <c r="H809" s="25"/>
      <c r="I809" s="136"/>
    </row>
    <row r="810">
      <c r="A810" s="122"/>
      <c r="B810" s="136"/>
      <c r="C810" s="137"/>
      <c r="D810" s="136"/>
      <c r="E810" s="137"/>
      <c r="F810" s="23"/>
      <c r="G810" s="137"/>
      <c r="H810" s="25"/>
      <c r="I810" s="136"/>
    </row>
    <row r="811">
      <c r="A811" s="122"/>
      <c r="B811" s="136"/>
      <c r="C811" s="137"/>
      <c r="D811" s="136"/>
      <c r="E811" s="137"/>
      <c r="F811" s="23"/>
      <c r="G811" s="137"/>
      <c r="H811" s="25"/>
      <c r="I811" s="136"/>
    </row>
    <row r="812">
      <c r="A812" s="122"/>
      <c r="B812" s="136"/>
      <c r="C812" s="137"/>
      <c r="D812" s="136"/>
      <c r="E812" s="137"/>
      <c r="F812" s="23"/>
      <c r="G812" s="137"/>
      <c r="H812" s="25"/>
      <c r="I812" s="136"/>
    </row>
    <row r="813">
      <c r="A813" s="122"/>
      <c r="B813" s="136"/>
      <c r="C813" s="137"/>
      <c r="D813" s="136"/>
      <c r="E813" s="137"/>
      <c r="F813" s="23"/>
      <c r="G813" s="137"/>
      <c r="H813" s="25"/>
      <c r="I813" s="136"/>
    </row>
    <row r="814">
      <c r="A814" s="122"/>
      <c r="B814" s="136"/>
      <c r="C814" s="137"/>
      <c r="D814" s="136"/>
      <c r="E814" s="137"/>
      <c r="F814" s="23"/>
      <c r="G814" s="137"/>
      <c r="H814" s="25"/>
      <c r="I814" s="136"/>
    </row>
    <row r="815">
      <c r="A815" s="122"/>
      <c r="B815" s="136"/>
      <c r="C815" s="137"/>
      <c r="D815" s="136"/>
      <c r="E815" s="137"/>
      <c r="F815" s="23"/>
      <c r="G815" s="137"/>
      <c r="H815" s="25"/>
      <c r="I815" s="136"/>
    </row>
    <row r="816">
      <c r="A816" s="122"/>
      <c r="B816" s="136"/>
      <c r="C816" s="137"/>
      <c r="D816" s="136"/>
      <c r="E816" s="137"/>
      <c r="F816" s="23"/>
      <c r="G816" s="137"/>
      <c r="H816" s="25"/>
      <c r="I816" s="136"/>
    </row>
    <row r="817">
      <c r="A817" s="122"/>
      <c r="B817" s="136"/>
      <c r="C817" s="137"/>
      <c r="D817" s="136"/>
      <c r="E817" s="137"/>
      <c r="F817" s="23"/>
      <c r="G817" s="137"/>
      <c r="H817" s="25"/>
      <c r="I817" s="136"/>
    </row>
    <row r="818">
      <c r="A818" s="122"/>
      <c r="B818" s="136"/>
      <c r="C818" s="137"/>
      <c r="D818" s="136"/>
      <c r="E818" s="137"/>
      <c r="F818" s="23"/>
      <c r="G818" s="137"/>
      <c r="H818" s="25"/>
      <c r="I818" s="136"/>
    </row>
    <row r="819">
      <c r="A819" s="122"/>
      <c r="B819" s="136"/>
      <c r="C819" s="137"/>
      <c r="D819" s="136"/>
      <c r="E819" s="137"/>
      <c r="F819" s="23"/>
      <c r="G819" s="137"/>
      <c r="H819" s="25"/>
      <c r="I819" s="136"/>
    </row>
    <row r="820">
      <c r="A820" s="122"/>
      <c r="B820" s="136"/>
      <c r="C820" s="137"/>
      <c r="D820" s="136"/>
      <c r="E820" s="137"/>
      <c r="F820" s="23"/>
      <c r="G820" s="137"/>
      <c r="H820" s="25"/>
      <c r="I820" s="136"/>
    </row>
    <row r="821">
      <c r="A821" s="122"/>
      <c r="B821" s="136"/>
      <c r="C821" s="137"/>
      <c r="D821" s="136"/>
      <c r="E821" s="137"/>
      <c r="F821" s="23"/>
      <c r="G821" s="137"/>
      <c r="H821" s="25"/>
      <c r="I821" s="136"/>
    </row>
    <row r="822">
      <c r="A822" s="122"/>
      <c r="B822" s="136"/>
      <c r="C822" s="137"/>
      <c r="D822" s="136"/>
      <c r="E822" s="137"/>
      <c r="F822" s="23"/>
      <c r="G822" s="137"/>
      <c r="H822" s="25"/>
      <c r="I822" s="136"/>
    </row>
    <row r="823">
      <c r="A823" s="122"/>
      <c r="B823" s="136"/>
      <c r="C823" s="137"/>
      <c r="D823" s="136"/>
      <c r="E823" s="137"/>
      <c r="F823" s="23"/>
      <c r="G823" s="137"/>
      <c r="H823" s="25"/>
      <c r="I823" s="136"/>
    </row>
    <row r="824">
      <c r="A824" s="122"/>
      <c r="B824" s="136"/>
      <c r="C824" s="137"/>
      <c r="D824" s="136"/>
      <c r="E824" s="137"/>
      <c r="F824" s="23"/>
      <c r="G824" s="137"/>
      <c r="H824" s="25"/>
      <c r="I824" s="136"/>
    </row>
    <row r="825">
      <c r="A825" s="122"/>
      <c r="B825" s="136"/>
      <c r="C825" s="137"/>
      <c r="D825" s="136"/>
      <c r="E825" s="137"/>
      <c r="F825" s="23"/>
      <c r="G825" s="137"/>
      <c r="H825" s="25"/>
      <c r="I825" s="136"/>
    </row>
    <row r="826">
      <c r="A826" s="122"/>
      <c r="B826" s="136"/>
      <c r="C826" s="137"/>
      <c r="D826" s="136"/>
      <c r="E826" s="137"/>
      <c r="F826" s="23"/>
      <c r="G826" s="137"/>
      <c r="H826" s="25"/>
      <c r="I826" s="136"/>
    </row>
    <row r="827">
      <c r="A827" s="122"/>
      <c r="B827" s="136"/>
      <c r="C827" s="137"/>
      <c r="D827" s="136"/>
      <c r="E827" s="137"/>
      <c r="F827" s="23"/>
      <c r="G827" s="137"/>
      <c r="H827" s="25"/>
      <c r="I827" s="136"/>
    </row>
    <row r="828">
      <c r="A828" s="122"/>
      <c r="B828" s="136"/>
      <c r="C828" s="137"/>
      <c r="D828" s="136"/>
      <c r="E828" s="137"/>
      <c r="F828" s="23"/>
      <c r="G828" s="137"/>
      <c r="H828" s="25"/>
      <c r="I828" s="136"/>
    </row>
    <row r="829">
      <c r="A829" s="122"/>
      <c r="B829" s="136"/>
      <c r="C829" s="137"/>
      <c r="D829" s="136"/>
      <c r="E829" s="137"/>
      <c r="F829" s="23"/>
      <c r="G829" s="137"/>
      <c r="H829" s="25"/>
      <c r="I829" s="136"/>
    </row>
    <row r="830">
      <c r="A830" s="122"/>
      <c r="B830" s="136"/>
      <c r="C830" s="137"/>
      <c r="D830" s="136"/>
      <c r="E830" s="137"/>
      <c r="F830" s="23"/>
      <c r="G830" s="137"/>
      <c r="H830" s="25"/>
      <c r="I830" s="136"/>
    </row>
    <row r="831">
      <c r="A831" s="122"/>
      <c r="B831" s="136"/>
      <c r="C831" s="137"/>
      <c r="D831" s="136"/>
      <c r="E831" s="137"/>
      <c r="F831" s="23"/>
      <c r="G831" s="137"/>
      <c r="H831" s="25"/>
      <c r="I831" s="136"/>
    </row>
    <row r="832">
      <c r="A832" s="122"/>
      <c r="B832" s="136"/>
      <c r="C832" s="137"/>
      <c r="D832" s="136"/>
      <c r="E832" s="137"/>
      <c r="F832" s="23"/>
      <c r="G832" s="137"/>
      <c r="H832" s="25"/>
      <c r="I832" s="136"/>
    </row>
    <row r="833">
      <c r="A833" s="122"/>
      <c r="B833" s="136"/>
      <c r="C833" s="137"/>
      <c r="D833" s="136"/>
      <c r="E833" s="137"/>
      <c r="F833" s="23"/>
      <c r="G833" s="137"/>
      <c r="H833" s="25"/>
      <c r="I833" s="136"/>
    </row>
    <row r="834">
      <c r="A834" s="122"/>
      <c r="B834" s="136"/>
      <c r="C834" s="137"/>
      <c r="D834" s="136"/>
      <c r="E834" s="137"/>
      <c r="F834" s="23"/>
      <c r="G834" s="137"/>
      <c r="H834" s="25"/>
      <c r="I834" s="136"/>
    </row>
    <row r="835">
      <c r="A835" s="122"/>
      <c r="B835" s="136"/>
      <c r="C835" s="137"/>
      <c r="D835" s="136"/>
      <c r="E835" s="137"/>
      <c r="F835" s="23"/>
      <c r="G835" s="137"/>
      <c r="H835" s="25"/>
      <c r="I835" s="136"/>
    </row>
    <row r="836">
      <c r="A836" s="122"/>
      <c r="B836" s="136"/>
      <c r="C836" s="137"/>
      <c r="D836" s="136"/>
      <c r="E836" s="137"/>
      <c r="F836" s="23"/>
      <c r="G836" s="137"/>
      <c r="H836" s="25"/>
      <c r="I836" s="136"/>
    </row>
    <row r="837">
      <c r="A837" s="122"/>
      <c r="B837" s="136"/>
      <c r="C837" s="137"/>
      <c r="D837" s="136"/>
      <c r="E837" s="137"/>
      <c r="F837" s="23"/>
      <c r="G837" s="137"/>
      <c r="H837" s="25"/>
      <c r="I837" s="136"/>
    </row>
    <row r="838">
      <c r="A838" s="122"/>
      <c r="B838" s="136"/>
      <c r="C838" s="137"/>
      <c r="D838" s="136"/>
      <c r="E838" s="137"/>
      <c r="F838" s="23"/>
      <c r="G838" s="137"/>
      <c r="H838" s="25"/>
      <c r="I838" s="136"/>
    </row>
    <row r="839">
      <c r="A839" s="122"/>
      <c r="B839" s="136"/>
      <c r="C839" s="137"/>
      <c r="D839" s="136"/>
      <c r="E839" s="137"/>
      <c r="F839" s="23"/>
      <c r="G839" s="137"/>
      <c r="H839" s="25"/>
      <c r="I839" s="136"/>
    </row>
    <row r="840">
      <c r="A840" s="122"/>
      <c r="B840" s="136"/>
      <c r="C840" s="137"/>
      <c r="D840" s="136"/>
      <c r="E840" s="137"/>
      <c r="F840" s="23"/>
      <c r="G840" s="137"/>
      <c r="H840" s="25"/>
      <c r="I840" s="136"/>
    </row>
    <row r="841">
      <c r="A841" s="122"/>
      <c r="B841" s="136"/>
      <c r="C841" s="137"/>
      <c r="D841" s="136"/>
      <c r="E841" s="137"/>
      <c r="F841" s="23"/>
      <c r="G841" s="137"/>
      <c r="H841" s="25"/>
      <c r="I841" s="136"/>
    </row>
    <row r="842">
      <c r="A842" s="122"/>
      <c r="B842" s="136"/>
      <c r="C842" s="137"/>
      <c r="D842" s="136"/>
      <c r="E842" s="137"/>
      <c r="F842" s="23"/>
      <c r="G842" s="137"/>
      <c r="H842" s="25"/>
      <c r="I842" s="136"/>
    </row>
    <row r="843">
      <c r="A843" s="122"/>
      <c r="B843" s="136"/>
      <c r="C843" s="137"/>
      <c r="D843" s="136"/>
      <c r="E843" s="137"/>
      <c r="F843" s="23"/>
      <c r="G843" s="137"/>
      <c r="H843" s="25"/>
      <c r="I843" s="136"/>
    </row>
    <row r="844">
      <c r="A844" s="122"/>
      <c r="B844" s="136"/>
      <c r="C844" s="137"/>
      <c r="D844" s="136"/>
      <c r="E844" s="137"/>
      <c r="F844" s="23"/>
      <c r="G844" s="137"/>
      <c r="H844" s="25"/>
      <c r="I844" s="136"/>
    </row>
    <row r="845">
      <c r="A845" s="122"/>
      <c r="B845" s="136"/>
      <c r="C845" s="137"/>
      <c r="D845" s="136"/>
      <c r="E845" s="137"/>
      <c r="F845" s="23"/>
      <c r="G845" s="137"/>
      <c r="H845" s="25"/>
      <c r="I845" s="136"/>
    </row>
    <row r="846">
      <c r="A846" s="122"/>
      <c r="B846" s="136"/>
      <c r="C846" s="137"/>
      <c r="D846" s="136"/>
      <c r="E846" s="137"/>
      <c r="F846" s="23"/>
      <c r="G846" s="137"/>
      <c r="H846" s="25"/>
      <c r="I846" s="136"/>
    </row>
    <row r="847">
      <c r="A847" s="122"/>
      <c r="B847" s="136"/>
      <c r="C847" s="137"/>
      <c r="D847" s="136"/>
      <c r="E847" s="137"/>
      <c r="F847" s="23"/>
      <c r="G847" s="137"/>
      <c r="H847" s="25"/>
      <c r="I847" s="136"/>
    </row>
    <row r="848">
      <c r="A848" s="122"/>
      <c r="B848" s="136"/>
      <c r="C848" s="137"/>
      <c r="D848" s="136"/>
      <c r="E848" s="137"/>
      <c r="F848" s="23"/>
      <c r="G848" s="137"/>
      <c r="H848" s="25"/>
      <c r="I848" s="136"/>
    </row>
    <row r="849">
      <c r="A849" s="122"/>
      <c r="B849" s="136"/>
      <c r="C849" s="137"/>
      <c r="D849" s="136"/>
      <c r="E849" s="137"/>
      <c r="F849" s="23"/>
      <c r="G849" s="137"/>
      <c r="H849" s="25"/>
      <c r="I849" s="136"/>
    </row>
    <row r="850">
      <c r="A850" s="122"/>
      <c r="B850" s="136"/>
      <c r="C850" s="137"/>
      <c r="D850" s="136"/>
      <c r="E850" s="137"/>
      <c r="F850" s="23"/>
      <c r="G850" s="137"/>
      <c r="H850" s="25"/>
      <c r="I850" s="136"/>
    </row>
    <row r="851">
      <c r="A851" s="122"/>
      <c r="B851" s="136"/>
      <c r="C851" s="137"/>
      <c r="D851" s="136"/>
      <c r="E851" s="137"/>
      <c r="F851" s="23"/>
      <c r="G851" s="137"/>
      <c r="H851" s="25"/>
      <c r="I851" s="136"/>
    </row>
    <row r="852">
      <c r="A852" s="122"/>
      <c r="B852" s="136"/>
      <c r="C852" s="137"/>
      <c r="D852" s="136"/>
      <c r="E852" s="137"/>
      <c r="F852" s="23"/>
      <c r="G852" s="137"/>
      <c r="H852" s="25"/>
      <c r="I852" s="136"/>
    </row>
    <row r="853">
      <c r="A853" s="122"/>
      <c r="B853" s="136"/>
      <c r="C853" s="137"/>
      <c r="D853" s="136"/>
      <c r="E853" s="137"/>
      <c r="F853" s="23"/>
      <c r="G853" s="137"/>
      <c r="H853" s="25"/>
      <c r="I853" s="136"/>
    </row>
    <row r="854">
      <c r="A854" s="122"/>
      <c r="B854" s="136"/>
      <c r="C854" s="137"/>
      <c r="D854" s="136"/>
      <c r="E854" s="137"/>
      <c r="F854" s="23"/>
      <c r="G854" s="137"/>
      <c r="H854" s="25"/>
      <c r="I854" s="136"/>
    </row>
    <row r="855">
      <c r="A855" s="122"/>
      <c r="B855" s="136"/>
      <c r="C855" s="137"/>
      <c r="D855" s="136"/>
      <c r="E855" s="137"/>
      <c r="F855" s="23"/>
      <c r="G855" s="137"/>
      <c r="H855" s="25"/>
      <c r="I855" s="136"/>
    </row>
    <row r="856">
      <c r="A856" s="122"/>
      <c r="B856" s="136"/>
      <c r="C856" s="137"/>
      <c r="D856" s="136"/>
      <c r="E856" s="137"/>
      <c r="F856" s="23"/>
      <c r="G856" s="137"/>
      <c r="H856" s="25"/>
      <c r="I856" s="136"/>
    </row>
    <row r="857">
      <c r="A857" s="122"/>
      <c r="B857" s="136"/>
      <c r="C857" s="137"/>
      <c r="D857" s="136"/>
      <c r="E857" s="137"/>
      <c r="F857" s="23"/>
      <c r="G857" s="137"/>
      <c r="H857" s="25"/>
      <c r="I857" s="136"/>
    </row>
    <row r="858">
      <c r="A858" s="122"/>
      <c r="B858" s="136"/>
      <c r="C858" s="137"/>
      <c r="D858" s="136"/>
      <c r="E858" s="137"/>
      <c r="F858" s="23"/>
      <c r="G858" s="137"/>
      <c r="H858" s="25"/>
      <c r="I858" s="136"/>
    </row>
    <row r="859">
      <c r="A859" s="122"/>
      <c r="B859" s="136"/>
      <c r="C859" s="137"/>
      <c r="D859" s="136"/>
      <c r="E859" s="137"/>
      <c r="F859" s="23"/>
      <c r="G859" s="137"/>
      <c r="H859" s="25"/>
      <c r="I859" s="136"/>
    </row>
    <row r="860">
      <c r="A860" s="122"/>
      <c r="B860" s="136"/>
      <c r="C860" s="137"/>
      <c r="D860" s="136"/>
      <c r="E860" s="137"/>
      <c r="F860" s="23"/>
      <c r="G860" s="137"/>
      <c r="H860" s="25"/>
      <c r="I860" s="136"/>
    </row>
    <row r="861">
      <c r="A861" s="122"/>
      <c r="B861" s="136"/>
      <c r="C861" s="137"/>
      <c r="D861" s="136"/>
      <c r="E861" s="137"/>
      <c r="F861" s="23"/>
      <c r="G861" s="137"/>
      <c r="H861" s="25"/>
      <c r="I861" s="136"/>
    </row>
    <row r="862">
      <c r="A862" s="122"/>
      <c r="B862" s="136"/>
      <c r="C862" s="137"/>
      <c r="D862" s="136"/>
      <c r="E862" s="137"/>
      <c r="F862" s="23"/>
      <c r="G862" s="137"/>
      <c r="H862" s="25"/>
      <c r="I862" s="136"/>
    </row>
    <row r="863">
      <c r="A863" s="122"/>
      <c r="B863" s="136"/>
      <c r="C863" s="137"/>
      <c r="D863" s="136"/>
      <c r="E863" s="137"/>
      <c r="F863" s="23"/>
      <c r="G863" s="137"/>
      <c r="H863" s="25"/>
      <c r="I863" s="136"/>
    </row>
    <row r="864">
      <c r="A864" s="122"/>
      <c r="B864" s="136"/>
      <c r="C864" s="137"/>
      <c r="D864" s="136"/>
      <c r="E864" s="137"/>
      <c r="F864" s="23"/>
      <c r="G864" s="137"/>
      <c r="H864" s="25"/>
      <c r="I864" s="136"/>
    </row>
    <row r="865">
      <c r="A865" s="122"/>
      <c r="B865" s="136"/>
      <c r="C865" s="137"/>
      <c r="D865" s="136"/>
      <c r="E865" s="137"/>
      <c r="F865" s="23"/>
      <c r="G865" s="137"/>
      <c r="H865" s="25"/>
      <c r="I865" s="136"/>
    </row>
    <row r="866">
      <c r="A866" s="122"/>
      <c r="B866" s="136"/>
      <c r="C866" s="137"/>
      <c r="D866" s="136"/>
      <c r="E866" s="137"/>
      <c r="F866" s="23"/>
      <c r="G866" s="137"/>
      <c r="H866" s="25"/>
      <c r="I866" s="136"/>
    </row>
    <row r="867">
      <c r="A867" s="122"/>
      <c r="B867" s="136"/>
      <c r="C867" s="137"/>
      <c r="D867" s="136"/>
      <c r="E867" s="137"/>
      <c r="F867" s="23"/>
      <c r="G867" s="137"/>
      <c r="H867" s="25"/>
      <c r="I867" s="136"/>
    </row>
    <row r="868">
      <c r="A868" s="122"/>
      <c r="B868" s="136"/>
      <c r="C868" s="137"/>
      <c r="D868" s="136"/>
      <c r="E868" s="137"/>
      <c r="F868" s="23"/>
      <c r="G868" s="137"/>
      <c r="H868" s="25"/>
      <c r="I868" s="136"/>
    </row>
    <row r="869">
      <c r="A869" s="122"/>
      <c r="B869" s="136"/>
      <c r="C869" s="137"/>
      <c r="D869" s="136"/>
      <c r="E869" s="137"/>
      <c r="F869" s="23"/>
      <c r="G869" s="137"/>
      <c r="H869" s="25"/>
      <c r="I869" s="136"/>
    </row>
    <row r="870">
      <c r="A870" s="122"/>
      <c r="B870" s="136"/>
      <c r="C870" s="137"/>
      <c r="D870" s="136"/>
      <c r="E870" s="137"/>
      <c r="F870" s="23"/>
      <c r="G870" s="137"/>
      <c r="H870" s="25"/>
      <c r="I870" s="136"/>
    </row>
    <row r="871">
      <c r="A871" s="122"/>
      <c r="B871" s="136"/>
      <c r="C871" s="137"/>
      <c r="D871" s="136"/>
      <c r="E871" s="137"/>
      <c r="F871" s="23"/>
      <c r="G871" s="137"/>
      <c r="H871" s="25"/>
      <c r="I871" s="136"/>
    </row>
    <row r="872">
      <c r="A872" s="122"/>
      <c r="B872" s="136"/>
      <c r="C872" s="137"/>
      <c r="D872" s="136"/>
      <c r="E872" s="137"/>
      <c r="F872" s="23"/>
      <c r="G872" s="137"/>
      <c r="H872" s="25"/>
      <c r="I872" s="136"/>
    </row>
    <row r="873">
      <c r="A873" s="122"/>
      <c r="B873" s="136"/>
      <c r="C873" s="137"/>
      <c r="D873" s="136"/>
      <c r="E873" s="137"/>
      <c r="F873" s="23"/>
      <c r="G873" s="137"/>
      <c r="H873" s="25"/>
      <c r="I873" s="136"/>
    </row>
    <row r="874">
      <c r="A874" s="122"/>
      <c r="B874" s="136"/>
      <c r="C874" s="137"/>
      <c r="D874" s="136"/>
      <c r="E874" s="137"/>
      <c r="F874" s="23"/>
      <c r="G874" s="137"/>
      <c r="H874" s="25"/>
      <c r="I874" s="136"/>
    </row>
    <row r="875">
      <c r="A875" s="122"/>
      <c r="B875" s="136"/>
      <c r="C875" s="137"/>
      <c r="D875" s="136"/>
      <c r="E875" s="137"/>
      <c r="F875" s="23"/>
      <c r="G875" s="137"/>
      <c r="H875" s="25"/>
      <c r="I875" s="136"/>
    </row>
    <row r="876">
      <c r="A876" s="122"/>
      <c r="B876" s="136"/>
      <c r="C876" s="137"/>
      <c r="D876" s="136"/>
      <c r="E876" s="137"/>
      <c r="F876" s="23"/>
      <c r="G876" s="137"/>
      <c r="H876" s="25"/>
      <c r="I876" s="136"/>
    </row>
    <row r="877">
      <c r="A877" s="122"/>
      <c r="B877" s="136"/>
      <c r="C877" s="137"/>
      <c r="D877" s="136"/>
      <c r="E877" s="137"/>
      <c r="F877" s="23"/>
      <c r="G877" s="137"/>
      <c r="H877" s="25"/>
      <c r="I877" s="136"/>
    </row>
    <row r="878">
      <c r="A878" s="122"/>
      <c r="B878" s="136"/>
      <c r="C878" s="137"/>
      <c r="D878" s="136"/>
      <c r="E878" s="137"/>
      <c r="F878" s="23"/>
      <c r="G878" s="137"/>
      <c r="H878" s="25"/>
      <c r="I878" s="136"/>
    </row>
    <row r="879">
      <c r="A879" s="122"/>
      <c r="B879" s="136"/>
      <c r="C879" s="137"/>
      <c r="D879" s="136"/>
      <c r="E879" s="137"/>
      <c r="F879" s="23"/>
      <c r="G879" s="137"/>
      <c r="H879" s="25"/>
      <c r="I879" s="136"/>
    </row>
    <row r="880">
      <c r="A880" s="122"/>
      <c r="B880" s="136"/>
      <c r="C880" s="137"/>
      <c r="D880" s="136"/>
      <c r="E880" s="137"/>
      <c r="F880" s="23"/>
      <c r="G880" s="137"/>
      <c r="H880" s="25"/>
      <c r="I880" s="136"/>
    </row>
    <row r="881">
      <c r="A881" s="122"/>
      <c r="B881" s="136"/>
      <c r="C881" s="137"/>
      <c r="D881" s="136"/>
      <c r="E881" s="137"/>
      <c r="F881" s="23"/>
      <c r="G881" s="137"/>
      <c r="H881" s="25"/>
      <c r="I881" s="136"/>
    </row>
    <row r="882">
      <c r="A882" s="122"/>
      <c r="B882" s="136"/>
      <c r="C882" s="137"/>
      <c r="D882" s="136"/>
      <c r="E882" s="137"/>
      <c r="F882" s="23"/>
      <c r="G882" s="137"/>
      <c r="H882" s="25"/>
      <c r="I882" s="136"/>
    </row>
    <row r="883">
      <c r="A883" s="122"/>
      <c r="B883" s="136"/>
      <c r="C883" s="137"/>
      <c r="D883" s="136"/>
      <c r="E883" s="137"/>
      <c r="F883" s="23"/>
      <c r="G883" s="137"/>
      <c r="H883" s="25"/>
      <c r="I883" s="136"/>
    </row>
    <row r="884">
      <c r="A884" s="122"/>
      <c r="B884" s="136"/>
      <c r="C884" s="137"/>
      <c r="D884" s="136"/>
      <c r="E884" s="137"/>
      <c r="F884" s="23"/>
      <c r="G884" s="137"/>
      <c r="H884" s="25"/>
      <c r="I884" s="136"/>
    </row>
    <row r="885">
      <c r="A885" s="122"/>
      <c r="B885" s="136"/>
      <c r="C885" s="137"/>
      <c r="D885" s="136"/>
      <c r="E885" s="137"/>
      <c r="F885" s="23"/>
      <c r="G885" s="137"/>
      <c r="H885" s="25"/>
      <c r="I885" s="136"/>
    </row>
    <row r="886">
      <c r="A886" s="122"/>
      <c r="B886" s="136"/>
      <c r="C886" s="137"/>
      <c r="D886" s="136"/>
      <c r="E886" s="137"/>
      <c r="F886" s="23"/>
      <c r="G886" s="137"/>
      <c r="H886" s="25"/>
      <c r="I886" s="136"/>
    </row>
    <row r="887">
      <c r="A887" s="122"/>
      <c r="B887" s="136"/>
      <c r="C887" s="137"/>
      <c r="D887" s="136"/>
      <c r="E887" s="137"/>
      <c r="F887" s="23"/>
      <c r="G887" s="137"/>
      <c r="H887" s="25"/>
      <c r="I887" s="136"/>
    </row>
    <row r="888">
      <c r="A888" s="122"/>
      <c r="B888" s="136"/>
      <c r="C888" s="137"/>
      <c r="D888" s="136"/>
      <c r="E888" s="137"/>
      <c r="F888" s="23"/>
      <c r="G888" s="137"/>
      <c r="H888" s="25"/>
      <c r="I888" s="136"/>
    </row>
    <row r="889">
      <c r="A889" s="122"/>
      <c r="B889" s="136"/>
      <c r="C889" s="137"/>
      <c r="D889" s="136"/>
      <c r="E889" s="137"/>
      <c r="F889" s="23"/>
      <c r="G889" s="137"/>
      <c r="H889" s="25"/>
      <c r="I889" s="136"/>
    </row>
    <row r="890">
      <c r="A890" s="122"/>
      <c r="B890" s="136"/>
      <c r="C890" s="137"/>
      <c r="D890" s="136"/>
      <c r="E890" s="137"/>
      <c r="F890" s="23"/>
      <c r="G890" s="137"/>
      <c r="H890" s="25"/>
      <c r="I890" s="136"/>
    </row>
    <row r="891">
      <c r="A891" s="122"/>
      <c r="B891" s="136"/>
      <c r="C891" s="137"/>
      <c r="D891" s="136"/>
      <c r="E891" s="137"/>
      <c r="F891" s="23"/>
      <c r="G891" s="137"/>
      <c r="H891" s="25"/>
      <c r="I891" s="136"/>
    </row>
    <row r="892">
      <c r="A892" s="122"/>
      <c r="B892" s="136"/>
      <c r="C892" s="137"/>
      <c r="D892" s="136"/>
      <c r="E892" s="137"/>
      <c r="F892" s="23"/>
      <c r="G892" s="137"/>
      <c r="H892" s="25"/>
      <c r="I892" s="136"/>
    </row>
    <row r="893">
      <c r="A893" s="122"/>
      <c r="B893" s="136"/>
      <c r="C893" s="137"/>
      <c r="D893" s="136"/>
      <c r="E893" s="137"/>
      <c r="F893" s="23"/>
      <c r="G893" s="137"/>
      <c r="H893" s="25"/>
      <c r="I893" s="136"/>
    </row>
    <row r="894">
      <c r="A894" s="122"/>
      <c r="B894" s="136"/>
      <c r="C894" s="137"/>
      <c r="D894" s="136"/>
      <c r="E894" s="137"/>
      <c r="F894" s="23"/>
      <c r="G894" s="137"/>
      <c r="H894" s="25"/>
      <c r="I894" s="136"/>
    </row>
    <row r="895">
      <c r="A895" s="122"/>
      <c r="B895" s="136"/>
      <c r="C895" s="137"/>
      <c r="D895" s="136"/>
      <c r="E895" s="137"/>
      <c r="F895" s="23"/>
      <c r="G895" s="137"/>
      <c r="H895" s="25"/>
      <c r="I895" s="136"/>
    </row>
    <row r="896">
      <c r="A896" s="122"/>
      <c r="B896" s="136"/>
      <c r="C896" s="137"/>
      <c r="D896" s="136"/>
      <c r="E896" s="137"/>
      <c r="F896" s="23"/>
      <c r="G896" s="137"/>
      <c r="H896" s="25"/>
      <c r="I896" s="136"/>
    </row>
    <row r="897">
      <c r="A897" s="122"/>
      <c r="B897" s="136"/>
      <c r="C897" s="137"/>
      <c r="D897" s="136"/>
      <c r="E897" s="137"/>
      <c r="F897" s="23"/>
      <c r="G897" s="137"/>
      <c r="H897" s="25"/>
      <c r="I897" s="136"/>
    </row>
    <row r="898">
      <c r="A898" s="122"/>
      <c r="B898" s="136"/>
      <c r="C898" s="137"/>
      <c r="D898" s="136"/>
      <c r="E898" s="137"/>
      <c r="F898" s="23"/>
      <c r="G898" s="137"/>
      <c r="H898" s="25"/>
      <c r="I898" s="136"/>
    </row>
    <row r="899">
      <c r="A899" s="122"/>
      <c r="B899" s="136"/>
      <c r="C899" s="137"/>
      <c r="D899" s="136"/>
      <c r="E899" s="137"/>
      <c r="F899" s="23"/>
      <c r="G899" s="137"/>
      <c r="H899" s="25"/>
      <c r="I899" s="136"/>
    </row>
    <row r="900">
      <c r="A900" s="122"/>
      <c r="B900" s="136"/>
      <c r="C900" s="137"/>
      <c r="D900" s="136"/>
      <c r="E900" s="137"/>
      <c r="F900" s="23"/>
      <c r="G900" s="137"/>
      <c r="H900" s="25"/>
      <c r="I900" s="136"/>
    </row>
    <row r="901">
      <c r="A901" s="122"/>
      <c r="B901" s="136"/>
      <c r="C901" s="137"/>
      <c r="D901" s="136"/>
      <c r="E901" s="137"/>
      <c r="F901" s="23"/>
      <c r="G901" s="137"/>
      <c r="H901" s="25"/>
      <c r="I901" s="136"/>
    </row>
    <row r="902">
      <c r="A902" s="122"/>
      <c r="B902" s="136"/>
      <c r="C902" s="137"/>
      <c r="D902" s="136"/>
      <c r="E902" s="137"/>
      <c r="F902" s="23"/>
      <c r="G902" s="137"/>
      <c r="H902" s="25"/>
      <c r="I902" s="136"/>
    </row>
    <row r="903">
      <c r="A903" s="122"/>
      <c r="B903" s="136"/>
      <c r="C903" s="137"/>
      <c r="D903" s="136"/>
      <c r="E903" s="137"/>
      <c r="F903" s="23"/>
      <c r="G903" s="137"/>
      <c r="H903" s="25"/>
      <c r="I903" s="136"/>
    </row>
    <row r="904">
      <c r="A904" s="122"/>
      <c r="B904" s="136"/>
      <c r="C904" s="137"/>
      <c r="D904" s="136"/>
      <c r="E904" s="137"/>
      <c r="F904" s="23"/>
      <c r="G904" s="137"/>
      <c r="H904" s="25"/>
      <c r="I904" s="136"/>
    </row>
    <row r="905">
      <c r="A905" s="122"/>
      <c r="B905" s="136"/>
      <c r="C905" s="137"/>
      <c r="D905" s="136"/>
      <c r="E905" s="137"/>
      <c r="F905" s="23"/>
      <c r="G905" s="137"/>
      <c r="H905" s="25"/>
      <c r="I905" s="136"/>
    </row>
    <row r="906">
      <c r="A906" s="122"/>
      <c r="B906" s="136"/>
      <c r="C906" s="137"/>
      <c r="D906" s="136"/>
      <c r="E906" s="137"/>
      <c r="F906" s="23"/>
      <c r="G906" s="137"/>
      <c r="H906" s="25"/>
      <c r="I906" s="136"/>
    </row>
    <row r="907">
      <c r="A907" s="122"/>
      <c r="B907" s="136"/>
      <c r="C907" s="137"/>
      <c r="D907" s="136"/>
      <c r="E907" s="137"/>
      <c r="F907" s="23"/>
      <c r="G907" s="137"/>
      <c r="H907" s="25"/>
      <c r="I907" s="136"/>
    </row>
    <row r="908">
      <c r="A908" s="122"/>
      <c r="B908" s="136"/>
      <c r="C908" s="137"/>
      <c r="D908" s="136"/>
      <c r="E908" s="137"/>
      <c r="F908" s="23"/>
      <c r="G908" s="137"/>
      <c r="H908" s="25"/>
      <c r="I908" s="136"/>
    </row>
    <row r="909">
      <c r="A909" s="122"/>
      <c r="B909" s="136"/>
      <c r="C909" s="137"/>
      <c r="D909" s="136"/>
      <c r="E909" s="137"/>
      <c r="F909" s="23"/>
      <c r="G909" s="137"/>
      <c r="H909" s="25"/>
      <c r="I909" s="136"/>
    </row>
    <row r="910">
      <c r="A910" s="122"/>
      <c r="B910" s="136"/>
      <c r="C910" s="137"/>
      <c r="D910" s="136"/>
      <c r="E910" s="137"/>
      <c r="F910" s="23"/>
      <c r="G910" s="137"/>
      <c r="H910" s="25"/>
      <c r="I910" s="136"/>
    </row>
    <row r="911">
      <c r="A911" s="122"/>
      <c r="B911" s="136"/>
      <c r="C911" s="137"/>
      <c r="D911" s="136"/>
      <c r="E911" s="137"/>
      <c r="F911" s="23"/>
      <c r="G911" s="137"/>
      <c r="H911" s="25"/>
      <c r="I911" s="136"/>
    </row>
    <row r="912">
      <c r="A912" s="122"/>
      <c r="B912" s="136"/>
      <c r="C912" s="137"/>
      <c r="D912" s="136"/>
      <c r="E912" s="137"/>
      <c r="F912" s="23"/>
      <c r="G912" s="137"/>
      <c r="H912" s="25"/>
      <c r="I912" s="136"/>
    </row>
    <row r="913">
      <c r="A913" s="122"/>
      <c r="B913" s="136"/>
      <c r="C913" s="137"/>
      <c r="D913" s="136"/>
      <c r="E913" s="137"/>
      <c r="F913" s="23"/>
      <c r="G913" s="137"/>
      <c r="H913" s="25"/>
      <c r="I913" s="136"/>
    </row>
    <row r="914">
      <c r="A914" s="122"/>
      <c r="B914" s="136"/>
      <c r="C914" s="137"/>
      <c r="D914" s="136"/>
      <c r="E914" s="137"/>
      <c r="F914" s="23"/>
      <c r="G914" s="137"/>
      <c r="H914" s="25"/>
      <c r="I914" s="136"/>
    </row>
    <row r="915">
      <c r="A915" s="122"/>
      <c r="B915" s="136"/>
      <c r="C915" s="137"/>
      <c r="D915" s="136"/>
      <c r="E915" s="137"/>
      <c r="F915" s="23"/>
      <c r="G915" s="137"/>
      <c r="H915" s="25"/>
      <c r="I915" s="136"/>
    </row>
    <row r="916">
      <c r="A916" s="122"/>
      <c r="B916" s="136"/>
      <c r="C916" s="137"/>
      <c r="D916" s="136"/>
      <c r="E916" s="137"/>
      <c r="F916" s="23"/>
      <c r="G916" s="137"/>
      <c r="H916" s="25"/>
      <c r="I916" s="136"/>
    </row>
    <row r="917">
      <c r="A917" s="122"/>
      <c r="B917" s="136"/>
      <c r="C917" s="137"/>
      <c r="D917" s="136"/>
      <c r="E917" s="137"/>
      <c r="F917" s="23"/>
      <c r="G917" s="137"/>
      <c r="H917" s="25"/>
      <c r="I917" s="136"/>
    </row>
    <row r="918">
      <c r="A918" s="122"/>
      <c r="B918" s="136"/>
      <c r="C918" s="137"/>
      <c r="D918" s="136"/>
      <c r="E918" s="137"/>
      <c r="F918" s="23"/>
      <c r="G918" s="137"/>
      <c r="H918" s="25"/>
      <c r="I918" s="136"/>
    </row>
    <row r="919">
      <c r="A919" s="122"/>
      <c r="B919" s="136"/>
      <c r="C919" s="137"/>
      <c r="D919" s="136"/>
      <c r="E919" s="137"/>
      <c r="F919" s="23"/>
      <c r="G919" s="137"/>
      <c r="H919" s="25"/>
      <c r="I919" s="136"/>
    </row>
    <row r="920">
      <c r="A920" s="122"/>
      <c r="B920" s="136"/>
      <c r="C920" s="137"/>
      <c r="D920" s="136"/>
      <c r="E920" s="137"/>
      <c r="F920" s="23"/>
      <c r="G920" s="137"/>
      <c r="H920" s="25"/>
      <c r="I920" s="136"/>
    </row>
    <row r="921">
      <c r="A921" s="122"/>
      <c r="B921" s="136"/>
      <c r="C921" s="137"/>
      <c r="D921" s="136"/>
      <c r="E921" s="137"/>
      <c r="F921" s="23"/>
      <c r="G921" s="137"/>
      <c r="H921" s="25"/>
      <c r="I921" s="136"/>
    </row>
    <row r="922">
      <c r="A922" s="122"/>
      <c r="B922" s="136"/>
      <c r="C922" s="137"/>
      <c r="D922" s="136"/>
      <c r="E922" s="137"/>
      <c r="F922" s="23"/>
      <c r="G922" s="137"/>
      <c r="H922" s="25"/>
      <c r="I922" s="136"/>
    </row>
    <row r="923">
      <c r="A923" s="122"/>
      <c r="B923" s="136"/>
      <c r="C923" s="137"/>
      <c r="D923" s="136"/>
      <c r="E923" s="137"/>
      <c r="F923" s="23"/>
      <c r="G923" s="137"/>
      <c r="H923" s="25"/>
      <c r="I923" s="136"/>
    </row>
    <row r="924">
      <c r="A924" s="122"/>
      <c r="B924" s="136"/>
      <c r="C924" s="137"/>
      <c r="D924" s="136"/>
      <c r="E924" s="137"/>
      <c r="F924" s="23"/>
      <c r="G924" s="137"/>
      <c r="H924" s="25"/>
      <c r="I924" s="136"/>
    </row>
    <row r="925">
      <c r="A925" s="122"/>
      <c r="B925" s="136"/>
      <c r="C925" s="137"/>
      <c r="D925" s="136"/>
      <c r="E925" s="137"/>
      <c r="F925" s="23"/>
      <c r="G925" s="137"/>
      <c r="H925" s="25"/>
      <c r="I925" s="136"/>
    </row>
    <row r="926">
      <c r="A926" s="122"/>
      <c r="B926" s="136"/>
      <c r="C926" s="137"/>
      <c r="D926" s="136"/>
      <c r="E926" s="137"/>
      <c r="F926" s="23"/>
      <c r="G926" s="137"/>
      <c r="H926" s="25"/>
      <c r="I926" s="136"/>
    </row>
    <row r="927">
      <c r="A927" s="122"/>
      <c r="B927" s="136"/>
      <c r="C927" s="137"/>
      <c r="D927" s="136"/>
      <c r="E927" s="137"/>
      <c r="F927" s="23"/>
      <c r="G927" s="137"/>
      <c r="H927" s="25"/>
      <c r="I927" s="136"/>
    </row>
    <row r="928">
      <c r="A928" s="122"/>
      <c r="B928" s="136"/>
      <c r="C928" s="137"/>
      <c r="D928" s="136"/>
      <c r="E928" s="137"/>
      <c r="F928" s="23"/>
      <c r="G928" s="137"/>
      <c r="H928" s="25"/>
      <c r="I928" s="136"/>
    </row>
    <row r="929">
      <c r="A929" s="122"/>
      <c r="B929" s="136"/>
      <c r="C929" s="137"/>
      <c r="D929" s="136"/>
      <c r="E929" s="137"/>
      <c r="F929" s="23"/>
      <c r="G929" s="137"/>
      <c r="H929" s="25"/>
      <c r="I929" s="136"/>
    </row>
    <row r="930">
      <c r="A930" s="122"/>
      <c r="B930" s="136"/>
      <c r="C930" s="137"/>
      <c r="D930" s="136"/>
      <c r="E930" s="137"/>
      <c r="F930" s="23"/>
      <c r="G930" s="137"/>
      <c r="H930" s="25"/>
      <c r="I930" s="136"/>
    </row>
    <row r="931">
      <c r="A931" s="122"/>
      <c r="B931" s="136"/>
      <c r="C931" s="137"/>
      <c r="D931" s="136"/>
      <c r="E931" s="137"/>
      <c r="F931" s="23"/>
      <c r="G931" s="137"/>
      <c r="H931" s="25"/>
      <c r="I931" s="136"/>
    </row>
    <row r="932">
      <c r="A932" s="122"/>
      <c r="B932" s="136"/>
      <c r="C932" s="137"/>
      <c r="D932" s="136"/>
      <c r="E932" s="137"/>
      <c r="F932" s="23"/>
      <c r="G932" s="137"/>
      <c r="H932" s="25"/>
      <c r="I932" s="136"/>
    </row>
    <row r="933">
      <c r="A933" s="122"/>
      <c r="B933" s="136"/>
      <c r="C933" s="137"/>
      <c r="D933" s="136"/>
      <c r="E933" s="137"/>
      <c r="F933" s="23"/>
      <c r="G933" s="137"/>
      <c r="H933" s="25"/>
      <c r="I933" s="136"/>
    </row>
    <row r="934">
      <c r="A934" s="122"/>
      <c r="B934" s="136"/>
      <c r="C934" s="137"/>
      <c r="D934" s="136"/>
      <c r="E934" s="137"/>
      <c r="F934" s="23"/>
      <c r="G934" s="137"/>
      <c r="H934" s="25"/>
      <c r="I934" s="136"/>
    </row>
    <row r="935">
      <c r="A935" s="122"/>
      <c r="B935" s="136"/>
      <c r="C935" s="137"/>
      <c r="D935" s="136"/>
      <c r="E935" s="137"/>
      <c r="F935" s="23"/>
      <c r="G935" s="137"/>
      <c r="H935" s="25"/>
      <c r="I935" s="136"/>
    </row>
    <row r="936">
      <c r="A936" s="122"/>
      <c r="B936" s="136"/>
      <c r="C936" s="137"/>
      <c r="D936" s="136"/>
      <c r="E936" s="137"/>
      <c r="F936" s="23"/>
      <c r="G936" s="137"/>
      <c r="H936" s="25"/>
      <c r="I936" s="136"/>
    </row>
    <row r="937">
      <c r="A937" s="122"/>
      <c r="B937" s="136"/>
      <c r="C937" s="137"/>
      <c r="D937" s="136"/>
      <c r="E937" s="137"/>
      <c r="F937" s="23"/>
      <c r="G937" s="137"/>
      <c r="H937" s="25"/>
      <c r="I937" s="136"/>
    </row>
    <row r="938">
      <c r="A938" s="122"/>
      <c r="B938" s="136"/>
      <c r="C938" s="137"/>
      <c r="D938" s="136"/>
      <c r="E938" s="137"/>
      <c r="F938" s="23"/>
      <c r="G938" s="137"/>
      <c r="H938" s="25"/>
      <c r="I938" s="136"/>
    </row>
    <row r="939">
      <c r="A939" s="122"/>
      <c r="B939" s="136"/>
      <c r="C939" s="137"/>
      <c r="D939" s="136"/>
      <c r="E939" s="137"/>
      <c r="F939" s="23"/>
      <c r="G939" s="137"/>
      <c r="H939" s="25"/>
      <c r="I939" s="136"/>
    </row>
    <row r="940">
      <c r="A940" s="122"/>
      <c r="B940" s="136"/>
      <c r="C940" s="137"/>
      <c r="D940" s="136"/>
      <c r="E940" s="137"/>
      <c r="F940" s="23"/>
      <c r="G940" s="137"/>
      <c r="H940" s="25"/>
      <c r="I940" s="136"/>
    </row>
    <row r="941">
      <c r="A941" s="122"/>
      <c r="B941" s="136"/>
      <c r="C941" s="137"/>
      <c r="D941" s="136"/>
      <c r="E941" s="137"/>
      <c r="F941" s="23"/>
      <c r="G941" s="137"/>
      <c r="H941" s="25"/>
      <c r="I941" s="136"/>
    </row>
    <row r="942">
      <c r="A942" s="122"/>
      <c r="B942" s="136"/>
      <c r="C942" s="137"/>
      <c r="D942" s="136"/>
      <c r="E942" s="137"/>
      <c r="F942" s="23"/>
      <c r="G942" s="137"/>
      <c r="H942" s="25"/>
      <c r="I942" s="136"/>
    </row>
    <row r="943">
      <c r="A943" s="122"/>
      <c r="B943" s="136"/>
      <c r="C943" s="137"/>
      <c r="D943" s="136"/>
      <c r="E943" s="137"/>
      <c r="F943" s="23"/>
      <c r="G943" s="137"/>
      <c r="H943" s="25"/>
      <c r="I943" s="136"/>
    </row>
    <row r="944">
      <c r="A944" s="122"/>
      <c r="B944" s="136"/>
      <c r="C944" s="137"/>
      <c r="D944" s="136"/>
      <c r="E944" s="137"/>
      <c r="F944" s="23"/>
      <c r="G944" s="137"/>
      <c r="H944" s="25"/>
      <c r="I944" s="136"/>
    </row>
    <row r="945">
      <c r="A945" s="122"/>
      <c r="B945" s="136"/>
      <c r="C945" s="137"/>
      <c r="D945" s="136"/>
      <c r="E945" s="137"/>
      <c r="F945" s="23"/>
      <c r="G945" s="137"/>
      <c r="H945" s="25"/>
      <c r="I945" s="136"/>
    </row>
    <row r="946">
      <c r="A946" s="122"/>
      <c r="B946" s="136"/>
      <c r="C946" s="137"/>
      <c r="D946" s="136"/>
      <c r="E946" s="137"/>
      <c r="F946" s="23"/>
      <c r="G946" s="137"/>
      <c r="H946" s="25"/>
      <c r="I946" s="136"/>
    </row>
    <row r="947">
      <c r="A947" s="122"/>
      <c r="B947" s="136"/>
      <c r="C947" s="137"/>
      <c r="D947" s="136"/>
      <c r="E947" s="137"/>
      <c r="F947" s="23"/>
      <c r="G947" s="137"/>
      <c r="H947" s="25"/>
      <c r="I947" s="136"/>
    </row>
    <row r="948">
      <c r="A948" s="122"/>
      <c r="B948" s="136"/>
      <c r="C948" s="137"/>
      <c r="D948" s="136"/>
      <c r="E948" s="137"/>
      <c r="F948" s="23"/>
      <c r="G948" s="137"/>
      <c r="H948" s="25"/>
      <c r="I948" s="136"/>
    </row>
    <row r="949">
      <c r="A949" s="122"/>
      <c r="B949" s="136"/>
      <c r="C949" s="137"/>
      <c r="D949" s="136"/>
      <c r="E949" s="137"/>
      <c r="F949" s="23"/>
      <c r="G949" s="137"/>
      <c r="H949" s="25"/>
      <c r="I949" s="136"/>
    </row>
    <row r="950">
      <c r="A950" s="122"/>
      <c r="B950" s="136"/>
      <c r="C950" s="137"/>
      <c r="D950" s="136"/>
      <c r="E950" s="137"/>
      <c r="F950" s="23"/>
      <c r="G950" s="137"/>
      <c r="H950" s="25"/>
      <c r="I950" s="136"/>
    </row>
    <row r="951">
      <c r="A951" s="122"/>
      <c r="B951" s="136"/>
      <c r="C951" s="137"/>
      <c r="D951" s="136"/>
      <c r="E951" s="137"/>
      <c r="F951" s="23"/>
      <c r="G951" s="137"/>
      <c r="H951" s="25"/>
      <c r="I951" s="136"/>
    </row>
    <row r="952">
      <c r="A952" s="122"/>
      <c r="B952" s="136"/>
      <c r="C952" s="137"/>
      <c r="D952" s="136"/>
      <c r="E952" s="137"/>
      <c r="F952" s="23"/>
      <c r="G952" s="137"/>
      <c r="H952" s="25"/>
      <c r="I952" s="136"/>
    </row>
    <row r="953">
      <c r="A953" s="122"/>
      <c r="B953" s="136"/>
      <c r="C953" s="137"/>
      <c r="D953" s="136"/>
      <c r="E953" s="137"/>
      <c r="F953" s="23"/>
      <c r="G953" s="137"/>
      <c r="H953" s="25"/>
      <c r="I953" s="136"/>
    </row>
    <row r="954">
      <c r="A954" s="122"/>
      <c r="B954" s="136"/>
      <c r="C954" s="137"/>
      <c r="D954" s="136"/>
      <c r="E954" s="137"/>
      <c r="F954" s="23"/>
      <c r="G954" s="137"/>
      <c r="H954" s="25"/>
      <c r="I954" s="136"/>
    </row>
    <row r="955">
      <c r="A955" s="122"/>
      <c r="B955" s="136"/>
      <c r="C955" s="137"/>
      <c r="D955" s="136"/>
      <c r="E955" s="137"/>
      <c r="F955" s="23"/>
      <c r="G955" s="137"/>
      <c r="H955" s="25"/>
      <c r="I955" s="136"/>
    </row>
    <row r="956">
      <c r="A956" s="122"/>
      <c r="B956" s="136"/>
      <c r="C956" s="137"/>
      <c r="D956" s="136"/>
      <c r="E956" s="137"/>
      <c r="F956" s="23"/>
      <c r="G956" s="137"/>
      <c r="H956" s="25"/>
      <c r="I956" s="136"/>
    </row>
    <row r="957">
      <c r="A957" s="122"/>
      <c r="B957" s="136"/>
      <c r="C957" s="137"/>
      <c r="D957" s="136"/>
      <c r="E957" s="137"/>
      <c r="F957" s="23"/>
      <c r="G957" s="137"/>
      <c r="H957" s="25"/>
      <c r="I957" s="136"/>
    </row>
    <row r="958">
      <c r="A958" s="122"/>
      <c r="B958" s="136"/>
      <c r="C958" s="137"/>
      <c r="D958" s="136"/>
      <c r="E958" s="137"/>
      <c r="F958" s="23"/>
      <c r="G958" s="137"/>
      <c r="H958" s="25"/>
      <c r="I958" s="136"/>
    </row>
    <row r="959">
      <c r="A959" s="122"/>
      <c r="B959" s="136"/>
      <c r="C959" s="137"/>
      <c r="D959" s="136"/>
      <c r="E959" s="137"/>
      <c r="F959" s="23"/>
      <c r="G959" s="137"/>
      <c r="H959" s="25"/>
      <c r="I959" s="136"/>
    </row>
    <row r="960">
      <c r="A960" s="122"/>
      <c r="B960" s="136"/>
      <c r="C960" s="137"/>
      <c r="D960" s="136"/>
      <c r="E960" s="137"/>
      <c r="F960" s="23"/>
      <c r="G960" s="137"/>
      <c r="H960" s="25"/>
      <c r="I960" s="136"/>
    </row>
    <row r="961">
      <c r="A961" s="122"/>
      <c r="B961" s="136"/>
      <c r="C961" s="137"/>
      <c r="D961" s="136"/>
      <c r="E961" s="137"/>
      <c r="F961" s="23"/>
      <c r="G961" s="137"/>
      <c r="H961" s="25"/>
      <c r="I961" s="136"/>
    </row>
    <row r="962">
      <c r="A962" s="122"/>
      <c r="B962" s="136"/>
      <c r="C962" s="137"/>
      <c r="D962" s="136"/>
      <c r="E962" s="137"/>
      <c r="F962" s="23"/>
      <c r="G962" s="137"/>
      <c r="H962" s="25"/>
      <c r="I962" s="136"/>
    </row>
    <row r="963">
      <c r="A963" s="122"/>
      <c r="B963" s="136"/>
      <c r="C963" s="137"/>
      <c r="D963" s="136"/>
      <c r="E963" s="137"/>
      <c r="F963" s="23"/>
      <c r="G963" s="137"/>
      <c r="H963" s="25"/>
      <c r="I963" s="136"/>
    </row>
    <row r="964">
      <c r="A964" s="122"/>
      <c r="B964" s="136"/>
      <c r="C964" s="137"/>
      <c r="D964" s="136"/>
      <c r="E964" s="137"/>
      <c r="F964" s="23"/>
      <c r="G964" s="137"/>
      <c r="H964" s="25"/>
      <c r="I964" s="136"/>
    </row>
    <row r="965">
      <c r="A965" s="122"/>
      <c r="B965" s="136"/>
      <c r="C965" s="137"/>
      <c r="D965" s="136"/>
      <c r="E965" s="137"/>
      <c r="F965" s="23"/>
      <c r="G965" s="137"/>
      <c r="H965" s="25"/>
      <c r="I965" s="136"/>
    </row>
    <row r="966">
      <c r="A966" s="122"/>
      <c r="B966" s="136"/>
      <c r="C966" s="137"/>
      <c r="D966" s="136"/>
      <c r="E966" s="137"/>
      <c r="F966" s="23"/>
      <c r="G966" s="137"/>
      <c r="H966" s="25"/>
      <c r="I966" s="136"/>
    </row>
    <row r="967">
      <c r="A967" s="122"/>
      <c r="B967" s="136"/>
      <c r="C967" s="137"/>
      <c r="D967" s="136"/>
      <c r="E967" s="137"/>
      <c r="F967" s="23"/>
      <c r="G967" s="137"/>
      <c r="H967" s="25"/>
      <c r="I967" s="136"/>
    </row>
    <row r="968">
      <c r="A968" s="122"/>
      <c r="B968" s="136"/>
      <c r="C968" s="137"/>
      <c r="D968" s="136"/>
      <c r="E968" s="137"/>
      <c r="F968" s="23"/>
      <c r="G968" s="137"/>
      <c r="H968" s="25"/>
      <c r="I968" s="136"/>
    </row>
    <row r="969">
      <c r="A969" s="122"/>
      <c r="B969" s="136"/>
      <c r="C969" s="137"/>
      <c r="D969" s="136"/>
      <c r="E969" s="137"/>
      <c r="F969" s="23"/>
      <c r="G969" s="137"/>
      <c r="H969" s="25"/>
      <c r="I969" s="136"/>
    </row>
    <row r="970">
      <c r="A970" s="122"/>
      <c r="B970" s="136"/>
      <c r="C970" s="137"/>
      <c r="D970" s="136"/>
      <c r="E970" s="137"/>
      <c r="F970" s="23"/>
      <c r="G970" s="137"/>
      <c r="H970" s="25"/>
      <c r="I970" s="136"/>
    </row>
    <row r="971">
      <c r="A971" s="122"/>
      <c r="B971" s="136"/>
      <c r="C971" s="137"/>
      <c r="D971" s="136"/>
      <c r="E971" s="137"/>
      <c r="F971" s="23"/>
      <c r="G971" s="137"/>
      <c r="H971" s="25"/>
      <c r="I971" s="136"/>
    </row>
    <row r="972">
      <c r="A972" s="122"/>
      <c r="B972" s="136"/>
      <c r="C972" s="137"/>
      <c r="D972" s="136"/>
      <c r="E972" s="137"/>
      <c r="F972" s="23"/>
      <c r="G972" s="137"/>
      <c r="H972" s="25"/>
      <c r="I972" s="136"/>
    </row>
    <row r="973">
      <c r="A973" s="122"/>
      <c r="B973" s="136"/>
      <c r="C973" s="137"/>
      <c r="D973" s="136"/>
      <c r="E973" s="137"/>
      <c r="F973" s="23"/>
      <c r="G973" s="137"/>
      <c r="H973" s="25"/>
      <c r="I973" s="136"/>
    </row>
    <row r="974">
      <c r="A974" s="122"/>
      <c r="B974" s="136"/>
      <c r="C974" s="137"/>
      <c r="D974" s="136"/>
      <c r="E974" s="137"/>
      <c r="F974" s="23"/>
      <c r="G974" s="137"/>
      <c r="H974" s="25"/>
      <c r="I974" s="136"/>
    </row>
    <row r="975">
      <c r="A975" s="122"/>
      <c r="B975" s="136"/>
      <c r="C975" s="137"/>
      <c r="D975" s="136"/>
      <c r="E975" s="137"/>
      <c r="F975" s="23"/>
      <c r="G975" s="137"/>
      <c r="H975" s="25"/>
      <c r="I975" s="136"/>
    </row>
    <row r="976">
      <c r="A976" s="122"/>
      <c r="B976" s="136"/>
      <c r="C976" s="137"/>
      <c r="D976" s="136"/>
      <c r="E976" s="137"/>
      <c r="F976" s="23"/>
      <c r="G976" s="137"/>
      <c r="H976" s="25"/>
      <c r="I976" s="136"/>
    </row>
    <row r="977">
      <c r="A977" s="122"/>
      <c r="B977" s="136"/>
      <c r="C977" s="137"/>
      <c r="D977" s="136"/>
      <c r="E977" s="137"/>
      <c r="F977" s="23"/>
      <c r="G977" s="137"/>
      <c r="H977" s="25"/>
      <c r="I977" s="136"/>
    </row>
    <row r="978">
      <c r="A978" s="122"/>
      <c r="B978" s="136"/>
      <c r="C978" s="137"/>
      <c r="D978" s="136"/>
      <c r="E978" s="137"/>
      <c r="F978" s="23"/>
      <c r="G978" s="137"/>
      <c r="H978" s="25"/>
      <c r="I978" s="136"/>
    </row>
    <row r="979">
      <c r="A979" s="122"/>
      <c r="B979" s="136"/>
      <c r="C979" s="137"/>
      <c r="D979" s="136"/>
      <c r="E979" s="137"/>
      <c r="F979" s="23"/>
      <c r="G979" s="137"/>
      <c r="H979" s="25"/>
      <c r="I979" s="136"/>
    </row>
    <row r="980">
      <c r="A980" s="122"/>
      <c r="B980" s="136"/>
      <c r="C980" s="137"/>
      <c r="D980" s="136"/>
      <c r="E980" s="137"/>
      <c r="F980" s="23"/>
      <c r="G980" s="137"/>
      <c r="H980" s="25"/>
      <c r="I980" s="136"/>
    </row>
    <row r="981">
      <c r="A981" s="122"/>
      <c r="B981" s="136"/>
      <c r="C981" s="137"/>
      <c r="D981" s="136"/>
      <c r="E981" s="137"/>
      <c r="F981" s="23"/>
      <c r="G981" s="137"/>
      <c r="H981" s="25"/>
      <c r="I981" s="136"/>
    </row>
    <row r="982">
      <c r="A982" s="122"/>
      <c r="B982" s="136"/>
      <c r="C982" s="137"/>
      <c r="D982" s="136"/>
      <c r="E982" s="137"/>
      <c r="F982" s="23"/>
      <c r="G982" s="137"/>
      <c r="H982" s="25"/>
      <c r="I982" s="136"/>
    </row>
    <row r="983">
      <c r="A983" s="122"/>
      <c r="B983" s="136"/>
      <c r="C983" s="137"/>
      <c r="D983" s="136"/>
      <c r="E983" s="137"/>
      <c r="F983" s="23"/>
      <c r="G983" s="137"/>
      <c r="H983" s="25"/>
      <c r="I983" s="136"/>
    </row>
    <row r="984">
      <c r="A984" s="122"/>
      <c r="B984" s="136"/>
      <c r="C984" s="137"/>
      <c r="D984" s="136"/>
      <c r="E984" s="137"/>
      <c r="F984" s="23"/>
      <c r="G984" s="137"/>
      <c r="H984" s="25"/>
      <c r="I984" s="136"/>
    </row>
    <row r="985">
      <c r="A985" s="122"/>
      <c r="B985" s="136"/>
      <c r="C985" s="137"/>
      <c r="D985" s="136"/>
      <c r="E985" s="137"/>
      <c r="F985" s="23"/>
      <c r="G985" s="137"/>
      <c r="H985" s="25"/>
      <c r="I985" s="136"/>
    </row>
    <row r="986">
      <c r="A986" s="122"/>
      <c r="B986" s="136"/>
      <c r="C986" s="137"/>
      <c r="D986" s="136"/>
      <c r="E986" s="137"/>
      <c r="F986" s="23"/>
      <c r="G986" s="137"/>
      <c r="H986" s="25"/>
      <c r="I986" s="136"/>
    </row>
    <row r="987">
      <c r="A987" s="122"/>
      <c r="B987" s="136"/>
      <c r="C987" s="137"/>
      <c r="D987" s="136"/>
      <c r="E987" s="137"/>
      <c r="F987" s="23"/>
      <c r="G987" s="137"/>
      <c r="H987" s="25"/>
      <c r="I987" s="136"/>
    </row>
    <row r="988">
      <c r="A988" s="122"/>
      <c r="B988" s="136"/>
      <c r="C988" s="137"/>
      <c r="D988" s="136"/>
      <c r="E988" s="137"/>
      <c r="F988" s="23"/>
      <c r="G988" s="137"/>
      <c r="H988" s="25"/>
      <c r="I988" s="136"/>
    </row>
    <row r="989">
      <c r="A989" s="122"/>
      <c r="B989" s="136"/>
      <c r="C989" s="137"/>
      <c r="D989" s="136"/>
      <c r="E989" s="137"/>
      <c r="F989" s="23"/>
      <c r="G989" s="137"/>
      <c r="H989" s="25"/>
      <c r="I989" s="136"/>
    </row>
    <row r="990">
      <c r="A990" s="122"/>
      <c r="B990" s="136"/>
      <c r="C990" s="137"/>
      <c r="D990" s="136"/>
      <c r="E990" s="137"/>
      <c r="F990" s="23"/>
      <c r="G990" s="137"/>
      <c r="H990" s="25"/>
      <c r="I990" s="136"/>
    </row>
    <row r="991">
      <c r="A991" s="122"/>
      <c r="B991" s="136"/>
      <c r="C991" s="137"/>
      <c r="D991" s="136"/>
      <c r="E991" s="137"/>
      <c r="F991" s="23"/>
      <c r="G991" s="137"/>
      <c r="H991" s="25"/>
      <c r="I991" s="136"/>
    </row>
    <row r="992">
      <c r="A992" s="122"/>
      <c r="B992" s="136"/>
      <c r="C992" s="137"/>
      <c r="D992" s="136"/>
      <c r="E992" s="137"/>
      <c r="F992" s="23"/>
      <c r="G992" s="137"/>
      <c r="H992" s="25"/>
      <c r="I992" s="136"/>
    </row>
    <row r="993">
      <c r="A993" s="122"/>
      <c r="B993" s="136"/>
      <c r="C993" s="137"/>
      <c r="D993" s="136"/>
      <c r="E993" s="137"/>
      <c r="F993" s="23"/>
      <c r="G993" s="137"/>
      <c r="H993" s="25"/>
      <c r="I993" s="136"/>
    </row>
    <row r="994">
      <c r="A994" s="122"/>
      <c r="B994" s="136"/>
      <c r="C994" s="137"/>
      <c r="D994" s="136"/>
      <c r="E994" s="137"/>
      <c r="F994" s="23"/>
      <c r="G994" s="137"/>
      <c r="H994" s="25"/>
      <c r="I994" s="136"/>
    </row>
    <row r="995">
      <c r="A995" s="122"/>
      <c r="B995" s="136"/>
      <c r="C995" s="137"/>
      <c r="D995" s="136"/>
      <c r="E995" s="137"/>
      <c r="F995" s="23"/>
      <c r="G995" s="137"/>
      <c r="H995" s="25"/>
      <c r="I995" s="136"/>
    </row>
    <row r="996">
      <c r="A996" s="122"/>
      <c r="B996" s="136"/>
      <c r="C996" s="137"/>
      <c r="D996" s="136"/>
      <c r="E996" s="137"/>
      <c r="F996" s="23"/>
      <c r="G996" s="137"/>
      <c r="H996" s="25"/>
      <c r="I996" s="136"/>
    </row>
    <row r="997">
      <c r="A997" s="122"/>
      <c r="B997" s="136"/>
      <c r="C997" s="137"/>
      <c r="D997" s="136"/>
      <c r="E997" s="137"/>
      <c r="F997" s="23"/>
      <c r="G997" s="137"/>
      <c r="H997" s="25"/>
      <c r="I997" s="136"/>
    </row>
    <row r="998">
      <c r="A998" s="122"/>
      <c r="B998" s="136"/>
      <c r="C998" s="137"/>
      <c r="D998" s="136"/>
      <c r="E998" s="137"/>
      <c r="F998" s="23"/>
      <c r="G998" s="137"/>
      <c r="H998" s="25"/>
      <c r="I998" s="136"/>
    </row>
    <row r="999">
      <c r="A999" s="122"/>
      <c r="B999" s="136"/>
      <c r="C999" s="137"/>
      <c r="D999" s="136"/>
      <c r="E999" s="137"/>
      <c r="F999" s="23"/>
      <c r="G999" s="137"/>
      <c r="H999" s="25"/>
      <c r="I999" s="136"/>
    </row>
    <row r="1000">
      <c r="A1000" s="122"/>
      <c r="B1000" s="136"/>
      <c r="C1000" s="137"/>
      <c r="D1000" s="136"/>
      <c r="E1000" s="137"/>
      <c r="F1000" s="23"/>
      <c r="G1000" s="137"/>
      <c r="H1000" s="25"/>
      <c r="I1000" s="136"/>
    </row>
  </sheetData>
  <hyperlinks>
    <hyperlink display="Catstats Hub" location="'Catstat Hub'!A1" ref="A1"/>
  </hyperlin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  <col customWidth="1" min="2" max="2" width="15.63"/>
    <col customWidth="1" min="3" max="3" width="14.13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9" t="s">
        <v>16</v>
      </c>
      <c r="G1" s="58" t="s">
        <v>17</v>
      </c>
      <c r="H1" s="66" t="s">
        <v>19</v>
      </c>
      <c r="I1" s="100" t="s">
        <v>21</v>
      </c>
    </row>
    <row r="2">
      <c r="A2" s="122" t="s">
        <v>133</v>
      </c>
      <c r="B2" s="60">
        <v>2.0</v>
      </c>
      <c r="C2" s="61">
        <v>8.0</v>
      </c>
      <c r="D2" s="101">
        <v>5.0</v>
      </c>
      <c r="E2" s="61">
        <v>8.0</v>
      </c>
      <c r="F2" s="23">
        <f t="shared" ref="F2:F57" si="1">E2*B2*4/C2</f>
        <v>8</v>
      </c>
      <c r="G2" s="61">
        <v>0.0</v>
      </c>
      <c r="H2" s="25">
        <f t="shared" ref="H2:H57" si="2">G2*B2</f>
        <v>0</v>
      </c>
      <c r="I2" s="102">
        <v>0.8</v>
      </c>
    </row>
    <row r="3">
      <c r="A3" s="122" t="s">
        <v>64</v>
      </c>
      <c r="B3" s="60">
        <v>3.0</v>
      </c>
      <c r="C3" s="61">
        <v>12.0</v>
      </c>
      <c r="D3" s="101">
        <v>10.0</v>
      </c>
      <c r="E3" s="61">
        <v>6.67</v>
      </c>
      <c r="F3" s="23">
        <f t="shared" si="1"/>
        <v>6.67</v>
      </c>
      <c r="G3" s="61">
        <v>0.33</v>
      </c>
      <c r="H3" s="25">
        <f t="shared" si="2"/>
        <v>0.99</v>
      </c>
      <c r="I3" s="102">
        <v>0.6</v>
      </c>
    </row>
    <row r="4">
      <c r="A4" s="122" t="s">
        <v>93</v>
      </c>
      <c r="B4" s="60">
        <v>5.0</v>
      </c>
      <c r="C4" s="61">
        <v>20.0</v>
      </c>
      <c r="D4" s="101">
        <v>14.0</v>
      </c>
      <c r="E4" s="61">
        <v>6.4</v>
      </c>
      <c r="F4" s="23">
        <f t="shared" si="1"/>
        <v>6.4</v>
      </c>
      <c r="G4" s="61">
        <v>0.0</v>
      </c>
      <c r="H4" s="25">
        <f t="shared" si="2"/>
        <v>0</v>
      </c>
      <c r="I4" s="102">
        <v>0.571</v>
      </c>
    </row>
    <row r="5">
      <c r="A5" s="122" t="s">
        <v>155</v>
      </c>
      <c r="B5" s="60">
        <v>2.0</v>
      </c>
      <c r="C5" s="61">
        <v>8.0</v>
      </c>
      <c r="D5" s="101">
        <v>3.0</v>
      </c>
      <c r="E5" s="61">
        <v>4.0</v>
      </c>
      <c r="F5" s="23">
        <f t="shared" si="1"/>
        <v>4</v>
      </c>
      <c r="G5" s="61">
        <v>0.0</v>
      </c>
      <c r="H5" s="25">
        <f t="shared" si="2"/>
        <v>0</v>
      </c>
      <c r="I5" s="103">
        <v>0.667</v>
      </c>
    </row>
    <row r="6">
      <c r="A6" s="122" t="s">
        <v>138</v>
      </c>
      <c r="B6" s="60">
        <v>1.0</v>
      </c>
      <c r="C6" s="61">
        <v>4.0</v>
      </c>
      <c r="D6" s="101">
        <v>1.0</v>
      </c>
      <c r="E6" s="61">
        <v>4.0</v>
      </c>
      <c r="F6" s="23">
        <f t="shared" si="1"/>
        <v>4</v>
      </c>
      <c r="G6" s="61">
        <v>0.0</v>
      </c>
      <c r="H6" s="25">
        <f t="shared" si="2"/>
        <v>0</v>
      </c>
      <c r="I6" s="102">
        <v>1.0</v>
      </c>
    </row>
    <row r="7">
      <c r="A7" s="122" t="s">
        <v>235</v>
      </c>
      <c r="B7" s="60">
        <v>2.0</v>
      </c>
      <c r="C7" s="61">
        <v>8.0</v>
      </c>
      <c r="D7" s="101">
        <v>4.0</v>
      </c>
      <c r="E7" s="61">
        <v>4.0</v>
      </c>
      <c r="F7" s="23">
        <f t="shared" si="1"/>
        <v>4</v>
      </c>
      <c r="G7" s="61">
        <v>0.5</v>
      </c>
      <c r="H7" s="25">
        <f t="shared" si="2"/>
        <v>1</v>
      </c>
      <c r="I7" s="103">
        <v>0.75</v>
      </c>
    </row>
    <row r="8">
      <c r="A8" s="122" t="s">
        <v>22</v>
      </c>
      <c r="B8" s="60">
        <v>5.0</v>
      </c>
      <c r="C8" s="61">
        <v>20.0</v>
      </c>
      <c r="D8" s="101">
        <v>16.0</v>
      </c>
      <c r="E8" s="61">
        <v>4.0</v>
      </c>
      <c r="F8" s="23">
        <f t="shared" si="1"/>
        <v>4</v>
      </c>
      <c r="G8" s="61">
        <v>0.8</v>
      </c>
      <c r="H8" s="25">
        <f t="shared" si="2"/>
        <v>4</v>
      </c>
      <c r="I8" s="103">
        <v>0.563</v>
      </c>
    </row>
    <row r="9">
      <c r="A9" s="122" t="s">
        <v>152</v>
      </c>
      <c r="B9" s="60">
        <v>6.0</v>
      </c>
      <c r="C9" s="61">
        <v>24.0</v>
      </c>
      <c r="D9" s="101">
        <v>8.0</v>
      </c>
      <c r="E9" s="61">
        <v>4.0</v>
      </c>
      <c r="F9" s="23">
        <f t="shared" si="1"/>
        <v>4</v>
      </c>
      <c r="G9" s="61">
        <v>0.0</v>
      </c>
      <c r="H9" s="25">
        <f t="shared" si="2"/>
        <v>0</v>
      </c>
      <c r="I9" s="103">
        <v>0.75</v>
      </c>
    </row>
    <row r="10">
      <c r="A10" s="122" t="s">
        <v>54</v>
      </c>
      <c r="B10" s="60">
        <v>5.0</v>
      </c>
      <c r="C10" s="61">
        <v>21.0</v>
      </c>
      <c r="D10" s="101">
        <v>15.0</v>
      </c>
      <c r="E10" s="61">
        <v>4.0</v>
      </c>
      <c r="F10" s="23">
        <f t="shared" si="1"/>
        <v>3.80952381</v>
      </c>
      <c r="G10" s="61">
        <v>0.2</v>
      </c>
      <c r="H10" s="25">
        <f t="shared" si="2"/>
        <v>1</v>
      </c>
      <c r="I10" s="103">
        <v>0.4</v>
      </c>
    </row>
    <row r="11">
      <c r="A11" s="122" t="s">
        <v>60</v>
      </c>
      <c r="B11" s="60">
        <v>7.0</v>
      </c>
      <c r="C11" s="61">
        <v>28.0</v>
      </c>
      <c r="D11" s="101">
        <v>9.0</v>
      </c>
      <c r="E11" s="61">
        <v>3.43</v>
      </c>
      <c r="F11" s="23">
        <f t="shared" si="1"/>
        <v>3.43</v>
      </c>
      <c r="G11" s="61">
        <v>0.14</v>
      </c>
      <c r="H11" s="25">
        <f t="shared" si="2"/>
        <v>0.98</v>
      </c>
      <c r="I11" s="102">
        <v>0.778</v>
      </c>
    </row>
    <row r="12">
      <c r="A12" s="122" t="s">
        <v>51</v>
      </c>
      <c r="B12" s="60">
        <v>3.0</v>
      </c>
      <c r="C12" s="61">
        <v>11.0</v>
      </c>
      <c r="D12" s="101">
        <v>3.0</v>
      </c>
      <c r="E12" s="61">
        <v>2.67</v>
      </c>
      <c r="F12" s="23">
        <f t="shared" si="1"/>
        <v>2.912727273</v>
      </c>
      <c r="G12" s="61">
        <v>0.0</v>
      </c>
      <c r="H12" s="25">
        <f t="shared" si="2"/>
        <v>0</v>
      </c>
      <c r="I12" s="102">
        <v>0.667</v>
      </c>
    </row>
    <row r="13">
      <c r="A13" s="122" t="s">
        <v>200</v>
      </c>
      <c r="B13" s="60">
        <v>3.0</v>
      </c>
      <c r="C13" s="61">
        <v>13.0</v>
      </c>
      <c r="D13" s="101">
        <v>4.0</v>
      </c>
      <c r="E13" s="61">
        <v>2.67</v>
      </c>
      <c r="F13" s="23">
        <f t="shared" si="1"/>
        <v>2.464615385</v>
      </c>
      <c r="G13" s="61">
        <v>0.33</v>
      </c>
      <c r="H13" s="25">
        <f t="shared" si="2"/>
        <v>0.99</v>
      </c>
      <c r="I13" s="103">
        <v>0.75</v>
      </c>
    </row>
    <row r="14">
      <c r="A14" s="122" t="s">
        <v>256</v>
      </c>
      <c r="B14" s="60">
        <v>5.0</v>
      </c>
      <c r="C14" s="61">
        <v>20.0</v>
      </c>
      <c r="D14" s="101">
        <v>4.0</v>
      </c>
      <c r="E14" s="61">
        <v>2.4</v>
      </c>
      <c r="F14" s="23">
        <f t="shared" si="1"/>
        <v>2.4</v>
      </c>
      <c r="G14" s="61">
        <v>0.0</v>
      </c>
      <c r="H14" s="25">
        <f t="shared" si="2"/>
        <v>0</v>
      </c>
      <c r="I14" s="102">
        <v>0.75</v>
      </c>
    </row>
    <row r="15">
      <c r="A15" s="122" t="s">
        <v>68</v>
      </c>
      <c r="B15" s="60">
        <v>4.0</v>
      </c>
      <c r="C15" s="61">
        <v>15.0</v>
      </c>
      <c r="D15" s="101">
        <v>4.0</v>
      </c>
      <c r="E15" s="61">
        <v>2.0</v>
      </c>
      <c r="F15" s="23">
        <f t="shared" si="1"/>
        <v>2.133333333</v>
      </c>
      <c r="G15" s="61">
        <v>0.0</v>
      </c>
      <c r="H15" s="25">
        <f t="shared" si="2"/>
        <v>0</v>
      </c>
      <c r="I15" s="102">
        <v>0.5</v>
      </c>
    </row>
    <row r="16">
      <c r="A16" s="122" t="s">
        <v>127</v>
      </c>
      <c r="B16" s="60">
        <v>2.0</v>
      </c>
      <c r="C16" s="61">
        <v>8.0</v>
      </c>
      <c r="D16" s="101">
        <v>2.0</v>
      </c>
      <c r="E16" s="61">
        <v>2.0</v>
      </c>
      <c r="F16" s="23">
        <f t="shared" si="1"/>
        <v>2</v>
      </c>
      <c r="G16" s="61">
        <v>0.0</v>
      </c>
      <c r="H16" s="25">
        <f t="shared" si="2"/>
        <v>0</v>
      </c>
      <c r="I16" s="103">
        <v>0.5</v>
      </c>
    </row>
    <row r="17">
      <c r="A17" s="122" t="s">
        <v>213</v>
      </c>
      <c r="B17" s="60">
        <v>2.0</v>
      </c>
      <c r="C17" s="61">
        <v>8.0</v>
      </c>
      <c r="D17" s="101">
        <v>1.0</v>
      </c>
      <c r="E17" s="61">
        <v>2.0</v>
      </c>
      <c r="F17" s="23">
        <f t="shared" si="1"/>
        <v>2</v>
      </c>
      <c r="G17" s="61">
        <v>0.0</v>
      </c>
      <c r="H17" s="25">
        <f t="shared" si="2"/>
        <v>0</v>
      </c>
      <c r="I17" s="103">
        <v>1.0</v>
      </c>
    </row>
    <row r="18">
      <c r="A18" s="122" t="s">
        <v>118</v>
      </c>
      <c r="B18" s="60">
        <v>2.0</v>
      </c>
      <c r="C18" s="61">
        <v>8.0</v>
      </c>
      <c r="D18" s="101">
        <v>6.0</v>
      </c>
      <c r="E18" s="61">
        <v>2.0</v>
      </c>
      <c r="F18" s="23">
        <f t="shared" si="1"/>
        <v>2</v>
      </c>
      <c r="G18" s="61">
        <v>0.5</v>
      </c>
      <c r="H18" s="25">
        <f t="shared" si="2"/>
        <v>1</v>
      </c>
      <c r="I18" s="103">
        <v>0.333</v>
      </c>
    </row>
    <row r="19">
      <c r="A19" s="122" t="s">
        <v>234</v>
      </c>
      <c r="B19" s="60">
        <v>7.0</v>
      </c>
      <c r="C19" s="61">
        <v>28.0</v>
      </c>
      <c r="D19" s="101">
        <v>5.0</v>
      </c>
      <c r="E19" s="61">
        <v>1.71</v>
      </c>
      <c r="F19" s="23">
        <f t="shared" si="1"/>
        <v>1.71</v>
      </c>
      <c r="G19" s="61">
        <v>0.0</v>
      </c>
      <c r="H19" s="25">
        <f t="shared" si="2"/>
        <v>0</v>
      </c>
      <c r="I19" s="103">
        <v>0.6</v>
      </c>
    </row>
    <row r="20">
      <c r="A20" s="122" t="s">
        <v>76</v>
      </c>
      <c r="B20" s="60">
        <v>3.0</v>
      </c>
      <c r="C20" s="61">
        <v>13.0</v>
      </c>
      <c r="D20" s="101">
        <v>4.0</v>
      </c>
      <c r="E20" s="61">
        <v>1.33</v>
      </c>
      <c r="F20" s="23">
        <f t="shared" si="1"/>
        <v>1.227692308</v>
      </c>
      <c r="G20" s="61">
        <v>0.33</v>
      </c>
      <c r="H20" s="25">
        <f t="shared" si="2"/>
        <v>0.99</v>
      </c>
      <c r="I20" s="103">
        <v>0.5</v>
      </c>
    </row>
    <row r="21">
      <c r="A21" s="122" t="s">
        <v>107</v>
      </c>
      <c r="B21" s="60">
        <v>3.0</v>
      </c>
      <c r="C21" s="61">
        <v>13.0</v>
      </c>
      <c r="D21" s="101">
        <v>1.0</v>
      </c>
      <c r="E21" s="61">
        <v>1.33</v>
      </c>
      <c r="F21" s="23">
        <f t="shared" si="1"/>
        <v>1.227692308</v>
      </c>
      <c r="G21" s="61">
        <v>0.0</v>
      </c>
      <c r="H21" s="25">
        <f t="shared" si="2"/>
        <v>0</v>
      </c>
      <c r="I21" s="102">
        <v>1.0</v>
      </c>
    </row>
    <row r="22">
      <c r="A22" s="122" t="s">
        <v>83</v>
      </c>
      <c r="B22" s="60">
        <v>5.0</v>
      </c>
      <c r="C22" s="61">
        <v>20.0</v>
      </c>
      <c r="D22" s="101">
        <v>14.0</v>
      </c>
      <c r="E22" s="61">
        <v>0.8</v>
      </c>
      <c r="F22" s="23">
        <f t="shared" si="1"/>
        <v>0.8</v>
      </c>
      <c r="G22" s="61">
        <v>0.2</v>
      </c>
      <c r="H22" s="25">
        <f t="shared" si="2"/>
        <v>1</v>
      </c>
      <c r="I22" s="103">
        <v>0.143</v>
      </c>
    </row>
    <row r="23">
      <c r="A23" s="122" t="s">
        <v>96</v>
      </c>
      <c r="B23" s="60">
        <v>5.0</v>
      </c>
      <c r="C23" s="61">
        <v>20.0</v>
      </c>
      <c r="D23" s="101">
        <v>2.0</v>
      </c>
      <c r="E23" s="61">
        <v>0.8</v>
      </c>
      <c r="F23" s="23">
        <f t="shared" si="1"/>
        <v>0.8</v>
      </c>
      <c r="G23" s="61">
        <v>0.0</v>
      </c>
      <c r="H23" s="25">
        <f t="shared" si="2"/>
        <v>0</v>
      </c>
      <c r="I23" s="102">
        <v>0.5</v>
      </c>
    </row>
    <row r="24">
      <c r="A24" s="122" t="s">
        <v>182</v>
      </c>
      <c r="B24" s="60">
        <v>5.0</v>
      </c>
      <c r="C24" s="61">
        <v>20.0</v>
      </c>
      <c r="D24" s="101">
        <v>0.0</v>
      </c>
      <c r="E24" s="61">
        <v>0.0</v>
      </c>
      <c r="F24" s="23">
        <f t="shared" si="1"/>
        <v>0</v>
      </c>
      <c r="G24" s="61">
        <v>0.0</v>
      </c>
      <c r="H24" s="25">
        <f t="shared" si="2"/>
        <v>0</v>
      </c>
      <c r="I24" s="103">
        <v>0.0</v>
      </c>
    </row>
    <row r="25">
      <c r="A25" s="122" t="s">
        <v>233</v>
      </c>
      <c r="B25" s="60">
        <v>5.0</v>
      </c>
      <c r="C25" s="61">
        <v>20.0</v>
      </c>
      <c r="D25" s="101">
        <v>0.0</v>
      </c>
      <c r="E25" s="61">
        <v>0.0</v>
      </c>
      <c r="F25" s="23">
        <f t="shared" si="1"/>
        <v>0</v>
      </c>
      <c r="G25" s="61">
        <v>0.0</v>
      </c>
      <c r="H25" s="25">
        <f t="shared" si="2"/>
        <v>0</v>
      </c>
      <c r="I25" s="103">
        <v>0.0</v>
      </c>
    </row>
    <row r="26">
      <c r="A26" s="122" t="s">
        <v>151</v>
      </c>
      <c r="B26" s="60">
        <v>3.0</v>
      </c>
      <c r="C26" s="61">
        <v>12.0</v>
      </c>
      <c r="D26" s="101">
        <v>0.0</v>
      </c>
      <c r="E26" s="61">
        <v>0.0</v>
      </c>
      <c r="F26" s="23">
        <f t="shared" si="1"/>
        <v>0</v>
      </c>
      <c r="G26" s="61">
        <v>0.0</v>
      </c>
      <c r="H26" s="25">
        <f t="shared" si="2"/>
        <v>0</v>
      </c>
      <c r="I26" s="103">
        <v>0.0</v>
      </c>
    </row>
    <row r="27">
      <c r="A27" s="122" t="s">
        <v>140</v>
      </c>
      <c r="B27" s="60">
        <v>3.0</v>
      </c>
      <c r="C27" s="61">
        <v>12.0</v>
      </c>
      <c r="D27" s="101">
        <v>1.0</v>
      </c>
      <c r="E27" s="61">
        <v>0.0</v>
      </c>
      <c r="F27" s="23">
        <f t="shared" si="1"/>
        <v>0</v>
      </c>
      <c r="G27" s="61">
        <v>0.0</v>
      </c>
      <c r="H27" s="25">
        <f t="shared" si="2"/>
        <v>0</v>
      </c>
      <c r="I27" s="103">
        <v>0.0</v>
      </c>
    </row>
    <row r="28">
      <c r="A28" s="122" t="s">
        <v>181</v>
      </c>
      <c r="B28" s="60">
        <v>2.0</v>
      </c>
      <c r="C28" s="61">
        <v>7.0</v>
      </c>
      <c r="D28" s="101">
        <v>0.0</v>
      </c>
      <c r="E28" s="61">
        <v>0.0</v>
      </c>
      <c r="F28" s="23">
        <f t="shared" si="1"/>
        <v>0</v>
      </c>
      <c r="G28" s="61">
        <v>0.0</v>
      </c>
      <c r="H28" s="25">
        <f t="shared" si="2"/>
        <v>0</v>
      </c>
      <c r="I28" s="103">
        <v>0.0</v>
      </c>
    </row>
    <row r="29">
      <c r="A29" s="122" t="s">
        <v>153</v>
      </c>
      <c r="B29" s="60">
        <v>2.0</v>
      </c>
      <c r="C29" s="61">
        <v>8.0</v>
      </c>
      <c r="D29" s="101">
        <v>0.0</v>
      </c>
      <c r="E29" s="61">
        <v>0.0</v>
      </c>
      <c r="F29" s="23">
        <f t="shared" si="1"/>
        <v>0</v>
      </c>
      <c r="G29" s="61">
        <v>0.0</v>
      </c>
      <c r="H29" s="25">
        <f t="shared" si="2"/>
        <v>0</v>
      </c>
      <c r="I29" s="103">
        <v>0.0</v>
      </c>
    </row>
    <row r="30">
      <c r="A30" s="122" t="s">
        <v>95</v>
      </c>
      <c r="B30" s="60">
        <v>5.0</v>
      </c>
      <c r="C30" s="61">
        <v>20.0</v>
      </c>
      <c r="D30" s="101">
        <v>0.0</v>
      </c>
      <c r="E30" s="61">
        <v>0.0</v>
      </c>
      <c r="F30" s="23">
        <f t="shared" si="1"/>
        <v>0</v>
      </c>
      <c r="G30" s="61">
        <v>0.0</v>
      </c>
      <c r="H30" s="25">
        <f t="shared" si="2"/>
        <v>0</v>
      </c>
      <c r="I30" s="103">
        <v>0.0</v>
      </c>
    </row>
    <row r="31">
      <c r="A31" s="122" t="s">
        <v>212</v>
      </c>
      <c r="B31" s="60">
        <v>3.0</v>
      </c>
      <c r="C31" s="61">
        <v>12.0</v>
      </c>
      <c r="D31" s="101">
        <v>0.0</v>
      </c>
      <c r="E31" s="61">
        <v>0.0</v>
      </c>
      <c r="F31" s="23">
        <f t="shared" si="1"/>
        <v>0</v>
      </c>
      <c r="G31" s="61">
        <v>0.0</v>
      </c>
      <c r="H31" s="25">
        <f t="shared" si="2"/>
        <v>0</v>
      </c>
      <c r="I31" s="103">
        <v>0.0</v>
      </c>
    </row>
    <row r="32">
      <c r="A32" s="122" t="s">
        <v>80</v>
      </c>
      <c r="B32" s="60">
        <v>3.0</v>
      </c>
      <c r="C32" s="61">
        <v>12.0</v>
      </c>
      <c r="D32" s="101">
        <v>10.0</v>
      </c>
      <c r="E32" s="61">
        <v>0.0</v>
      </c>
      <c r="F32" s="23">
        <f t="shared" si="1"/>
        <v>0</v>
      </c>
      <c r="G32" s="61">
        <v>1.0</v>
      </c>
      <c r="H32" s="25">
        <f t="shared" si="2"/>
        <v>3</v>
      </c>
      <c r="I32" s="103">
        <v>0.3</v>
      </c>
    </row>
    <row r="33">
      <c r="A33" s="122" t="s">
        <v>105</v>
      </c>
      <c r="B33" s="60">
        <v>4.0</v>
      </c>
      <c r="C33" s="61">
        <v>16.0</v>
      </c>
      <c r="D33" s="101">
        <v>0.0</v>
      </c>
      <c r="E33" s="61">
        <v>0.0</v>
      </c>
      <c r="F33" s="23">
        <f t="shared" si="1"/>
        <v>0</v>
      </c>
      <c r="G33" s="61">
        <v>0.0</v>
      </c>
      <c r="H33" s="25">
        <f t="shared" si="2"/>
        <v>0</v>
      </c>
      <c r="I33" s="103">
        <v>0.0</v>
      </c>
    </row>
    <row r="34">
      <c r="A34" s="122" t="s">
        <v>150</v>
      </c>
      <c r="B34" s="60">
        <v>4.0</v>
      </c>
      <c r="C34" s="61">
        <v>16.0</v>
      </c>
      <c r="D34" s="101">
        <v>0.0</v>
      </c>
      <c r="E34" s="61">
        <v>0.0</v>
      </c>
      <c r="F34" s="23">
        <f t="shared" si="1"/>
        <v>0</v>
      </c>
      <c r="G34" s="61">
        <v>0.0</v>
      </c>
      <c r="H34" s="25">
        <f t="shared" si="2"/>
        <v>0</v>
      </c>
      <c r="I34" s="103">
        <v>0.0</v>
      </c>
    </row>
    <row r="35">
      <c r="A35" s="122" t="s">
        <v>173</v>
      </c>
      <c r="B35" s="60">
        <v>4.0</v>
      </c>
      <c r="C35" s="61">
        <v>16.0</v>
      </c>
      <c r="D35" s="101">
        <v>8.0</v>
      </c>
      <c r="E35" s="61">
        <v>0.0</v>
      </c>
      <c r="F35" s="23">
        <f t="shared" si="1"/>
        <v>0</v>
      </c>
      <c r="G35" s="61">
        <v>0.5</v>
      </c>
      <c r="H35" s="25">
        <f t="shared" si="2"/>
        <v>2</v>
      </c>
      <c r="I35" s="103">
        <v>0.25</v>
      </c>
    </row>
    <row r="36">
      <c r="A36" s="122" t="s">
        <v>154</v>
      </c>
      <c r="B36" s="60">
        <v>5.0</v>
      </c>
      <c r="C36" s="61">
        <v>20.0</v>
      </c>
      <c r="D36" s="101">
        <v>0.0</v>
      </c>
      <c r="E36" s="61">
        <v>0.0</v>
      </c>
      <c r="F36" s="23">
        <f t="shared" si="1"/>
        <v>0</v>
      </c>
      <c r="G36" s="61">
        <v>0.0</v>
      </c>
      <c r="H36" s="25">
        <f t="shared" si="2"/>
        <v>0</v>
      </c>
      <c r="I36" s="102">
        <v>0.0</v>
      </c>
    </row>
    <row r="37">
      <c r="A37" s="122" t="s">
        <v>73</v>
      </c>
      <c r="B37" s="60">
        <v>5.0</v>
      </c>
      <c r="C37" s="61">
        <v>20.0</v>
      </c>
      <c r="D37" s="101">
        <v>1.0</v>
      </c>
      <c r="E37" s="61">
        <v>0.0</v>
      </c>
      <c r="F37" s="23">
        <f t="shared" si="1"/>
        <v>0</v>
      </c>
      <c r="G37" s="61">
        <v>0.0</v>
      </c>
      <c r="H37" s="25">
        <f t="shared" si="2"/>
        <v>0</v>
      </c>
      <c r="I37" s="102">
        <v>0.0</v>
      </c>
    </row>
    <row r="38">
      <c r="A38" s="122" t="s">
        <v>112</v>
      </c>
      <c r="B38" s="60">
        <v>5.0</v>
      </c>
      <c r="C38" s="61">
        <v>20.0</v>
      </c>
      <c r="D38" s="101">
        <v>0.0</v>
      </c>
      <c r="E38" s="61">
        <v>0.0</v>
      </c>
      <c r="F38" s="23">
        <f t="shared" si="1"/>
        <v>0</v>
      </c>
      <c r="G38" s="61">
        <v>0.0</v>
      </c>
      <c r="H38" s="25">
        <f t="shared" si="2"/>
        <v>0</v>
      </c>
      <c r="I38" s="103">
        <v>0.0</v>
      </c>
    </row>
    <row r="39">
      <c r="A39" s="122" t="s">
        <v>159</v>
      </c>
      <c r="B39" s="60">
        <v>2.0</v>
      </c>
      <c r="C39" s="61">
        <v>8.0</v>
      </c>
      <c r="D39" s="101">
        <v>0.0</v>
      </c>
      <c r="E39" s="61">
        <v>0.0</v>
      </c>
      <c r="F39" s="23">
        <f t="shared" si="1"/>
        <v>0</v>
      </c>
      <c r="G39" s="61">
        <v>0.0</v>
      </c>
      <c r="H39" s="25">
        <f t="shared" si="2"/>
        <v>0</v>
      </c>
      <c r="I39" s="103">
        <v>0.0</v>
      </c>
    </row>
    <row r="40">
      <c r="A40" s="122" t="s">
        <v>257</v>
      </c>
      <c r="B40" s="60">
        <v>2.0</v>
      </c>
      <c r="C40" s="61">
        <v>8.0</v>
      </c>
      <c r="D40" s="101">
        <v>0.0</v>
      </c>
      <c r="E40" s="61">
        <v>0.0</v>
      </c>
      <c r="F40" s="23">
        <f t="shared" si="1"/>
        <v>0</v>
      </c>
      <c r="G40" s="61">
        <v>0.0</v>
      </c>
      <c r="H40" s="25">
        <f t="shared" si="2"/>
        <v>0</v>
      </c>
      <c r="I40" s="103">
        <v>0.0</v>
      </c>
    </row>
    <row r="41">
      <c r="A41" s="122" t="s">
        <v>246</v>
      </c>
      <c r="B41" s="60">
        <v>1.0</v>
      </c>
      <c r="C41" s="61">
        <v>4.0</v>
      </c>
      <c r="D41" s="101">
        <v>0.0</v>
      </c>
      <c r="E41" s="61">
        <v>0.0</v>
      </c>
      <c r="F41" s="23">
        <f t="shared" si="1"/>
        <v>0</v>
      </c>
      <c r="G41" s="61">
        <v>0.0</v>
      </c>
      <c r="H41" s="25">
        <f t="shared" si="2"/>
        <v>0</v>
      </c>
      <c r="I41" s="103">
        <v>0.0</v>
      </c>
    </row>
    <row r="42">
      <c r="A42" s="122" t="s">
        <v>193</v>
      </c>
      <c r="B42" s="60">
        <v>4.0</v>
      </c>
      <c r="C42" s="61">
        <v>15.0</v>
      </c>
      <c r="D42" s="101">
        <v>5.0</v>
      </c>
      <c r="E42" s="61">
        <v>0.0</v>
      </c>
      <c r="F42" s="23">
        <f t="shared" si="1"/>
        <v>0</v>
      </c>
      <c r="G42" s="61">
        <v>0.5</v>
      </c>
      <c r="H42" s="25">
        <f t="shared" si="2"/>
        <v>2</v>
      </c>
      <c r="I42" s="102">
        <v>0.4</v>
      </c>
    </row>
    <row r="43">
      <c r="A43" s="122" t="s">
        <v>87</v>
      </c>
      <c r="B43" s="60">
        <v>2.0</v>
      </c>
      <c r="C43" s="61">
        <v>8.0</v>
      </c>
      <c r="D43" s="101">
        <v>3.0</v>
      </c>
      <c r="E43" s="61">
        <v>0.0</v>
      </c>
      <c r="F43" s="23">
        <f t="shared" si="1"/>
        <v>0</v>
      </c>
      <c r="G43" s="61">
        <v>0.0</v>
      </c>
      <c r="H43" s="25">
        <f t="shared" si="2"/>
        <v>0</v>
      </c>
      <c r="I43" s="103">
        <v>0.0</v>
      </c>
    </row>
    <row r="44">
      <c r="A44" s="122" t="s">
        <v>198</v>
      </c>
      <c r="B44" s="60">
        <v>2.0</v>
      </c>
      <c r="C44" s="61">
        <v>8.0</v>
      </c>
      <c r="D44" s="101">
        <v>2.0</v>
      </c>
      <c r="E44" s="61">
        <v>0.0</v>
      </c>
      <c r="F44" s="23">
        <f t="shared" si="1"/>
        <v>0</v>
      </c>
      <c r="G44" s="61">
        <v>0.0</v>
      </c>
      <c r="H44" s="25">
        <f t="shared" si="2"/>
        <v>0</v>
      </c>
      <c r="I44" s="103">
        <v>0.0</v>
      </c>
    </row>
    <row r="45">
      <c r="A45" s="122" t="s">
        <v>242</v>
      </c>
      <c r="B45" s="60">
        <v>2.0</v>
      </c>
      <c r="C45" s="61">
        <v>8.0</v>
      </c>
      <c r="D45" s="101">
        <v>0.0</v>
      </c>
      <c r="E45" s="61">
        <v>0.0</v>
      </c>
      <c r="F45" s="23">
        <f t="shared" si="1"/>
        <v>0</v>
      </c>
      <c r="G45" s="61">
        <v>0.0</v>
      </c>
      <c r="H45" s="25">
        <f t="shared" si="2"/>
        <v>0</v>
      </c>
      <c r="I45" s="103">
        <v>0.0</v>
      </c>
    </row>
    <row r="46">
      <c r="A46" s="122" t="s">
        <v>204</v>
      </c>
      <c r="B46" s="60">
        <v>5.0</v>
      </c>
      <c r="C46" s="61">
        <v>20.0</v>
      </c>
      <c r="D46" s="101">
        <v>0.0</v>
      </c>
      <c r="E46" s="61">
        <v>0.0</v>
      </c>
      <c r="F46" s="23">
        <f t="shared" si="1"/>
        <v>0</v>
      </c>
      <c r="G46" s="61">
        <v>0.0</v>
      </c>
      <c r="H46" s="25">
        <f t="shared" si="2"/>
        <v>0</v>
      </c>
      <c r="I46" s="102">
        <v>0.0</v>
      </c>
    </row>
    <row r="47">
      <c r="A47" s="122" t="s">
        <v>148</v>
      </c>
      <c r="B47" s="60">
        <v>2.0</v>
      </c>
      <c r="C47" s="61">
        <v>8.0</v>
      </c>
      <c r="D47" s="101">
        <v>0.0</v>
      </c>
      <c r="E47" s="61">
        <v>0.0</v>
      </c>
      <c r="F47" s="23">
        <f t="shared" si="1"/>
        <v>0</v>
      </c>
      <c r="G47" s="61">
        <v>0.0</v>
      </c>
      <c r="H47" s="25">
        <f t="shared" si="2"/>
        <v>0</v>
      </c>
      <c r="I47" s="102">
        <v>0.0</v>
      </c>
    </row>
    <row r="48">
      <c r="A48" s="122" t="s">
        <v>141</v>
      </c>
      <c r="B48" s="60">
        <v>5.0</v>
      </c>
      <c r="C48" s="61">
        <v>21.0</v>
      </c>
      <c r="D48" s="101">
        <v>0.0</v>
      </c>
      <c r="E48" s="61">
        <v>0.0</v>
      </c>
      <c r="F48" s="23">
        <f t="shared" si="1"/>
        <v>0</v>
      </c>
      <c r="G48" s="61">
        <v>0.0</v>
      </c>
      <c r="H48" s="25">
        <f t="shared" si="2"/>
        <v>0</v>
      </c>
      <c r="I48" s="103">
        <v>0.0</v>
      </c>
    </row>
    <row r="49">
      <c r="A49" s="122" t="s">
        <v>160</v>
      </c>
      <c r="B49" s="60">
        <v>1.0</v>
      </c>
      <c r="C49" s="61">
        <v>4.0</v>
      </c>
      <c r="D49" s="101">
        <v>2.0</v>
      </c>
      <c r="E49" s="61">
        <v>0.0</v>
      </c>
      <c r="F49" s="23">
        <f t="shared" si="1"/>
        <v>0</v>
      </c>
      <c r="G49" s="61">
        <v>1.0</v>
      </c>
      <c r="H49" s="25">
        <f t="shared" si="2"/>
        <v>1</v>
      </c>
      <c r="I49" s="103">
        <v>0.5</v>
      </c>
    </row>
    <row r="50">
      <c r="A50" s="122" t="s">
        <v>241</v>
      </c>
      <c r="B50" s="60">
        <v>1.0</v>
      </c>
      <c r="C50" s="61">
        <v>5.0</v>
      </c>
      <c r="D50" s="101">
        <v>0.0</v>
      </c>
      <c r="E50" s="61">
        <v>0.0</v>
      </c>
      <c r="F50" s="23">
        <f t="shared" si="1"/>
        <v>0</v>
      </c>
      <c r="G50" s="61">
        <v>0.0</v>
      </c>
      <c r="H50" s="25">
        <f t="shared" si="2"/>
        <v>0</v>
      </c>
      <c r="I50" s="103">
        <v>0.0</v>
      </c>
    </row>
    <row r="51">
      <c r="A51" s="122" t="s">
        <v>174</v>
      </c>
      <c r="B51" s="60">
        <v>1.0</v>
      </c>
      <c r="C51" s="61">
        <v>5.0</v>
      </c>
      <c r="D51" s="101">
        <v>0.0</v>
      </c>
      <c r="E51" s="61">
        <v>0.0</v>
      </c>
      <c r="F51" s="23">
        <f t="shared" si="1"/>
        <v>0</v>
      </c>
      <c r="G51" s="61">
        <v>0.0</v>
      </c>
      <c r="H51" s="25">
        <f t="shared" si="2"/>
        <v>0</v>
      </c>
      <c r="I51" s="103">
        <v>0.0</v>
      </c>
    </row>
    <row r="52">
      <c r="A52" s="122" t="s">
        <v>165</v>
      </c>
      <c r="B52" s="60">
        <v>1.0</v>
      </c>
      <c r="C52" s="61">
        <v>4.0</v>
      </c>
      <c r="D52" s="101">
        <v>0.0</v>
      </c>
      <c r="E52" s="61">
        <v>0.0</v>
      </c>
      <c r="F52" s="23">
        <f t="shared" si="1"/>
        <v>0</v>
      </c>
      <c r="G52" s="61">
        <v>0.0</v>
      </c>
      <c r="H52" s="25">
        <f t="shared" si="2"/>
        <v>0</v>
      </c>
      <c r="I52" s="103">
        <v>0.0</v>
      </c>
    </row>
    <row r="53">
      <c r="A53" s="122" t="s">
        <v>195</v>
      </c>
      <c r="B53" s="60">
        <v>1.0</v>
      </c>
      <c r="C53" s="61">
        <v>3.0</v>
      </c>
      <c r="D53" s="101">
        <v>0.0</v>
      </c>
      <c r="E53" s="61">
        <v>0.0</v>
      </c>
      <c r="F53" s="23">
        <f t="shared" si="1"/>
        <v>0</v>
      </c>
      <c r="G53" s="61">
        <v>0.0</v>
      </c>
      <c r="H53" s="25">
        <f t="shared" si="2"/>
        <v>0</v>
      </c>
      <c r="I53" s="103">
        <v>0.0</v>
      </c>
    </row>
    <row r="54">
      <c r="A54" s="122" t="s">
        <v>192</v>
      </c>
      <c r="B54" s="60">
        <v>3.0</v>
      </c>
      <c r="C54" s="61">
        <v>12.0</v>
      </c>
      <c r="D54" s="101">
        <v>0.0</v>
      </c>
      <c r="E54" s="61">
        <v>0.0</v>
      </c>
      <c r="F54" s="23">
        <f t="shared" si="1"/>
        <v>0</v>
      </c>
      <c r="G54" s="61">
        <v>0.0</v>
      </c>
      <c r="H54" s="25">
        <f t="shared" si="2"/>
        <v>0</v>
      </c>
      <c r="I54" s="103">
        <v>0.0</v>
      </c>
    </row>
    <row r="55">
      <c r="A55" s="122" t="s">
        <v>258</v>
      </c>
      <c r="B55" s="60">
        <v>1.0</v>
      </c>
      <c r="C55" s="61">
        <v>4.0</v>
      </c>
      <c r="D55" s="101">
        <v>0.0</v>
      </c>
      <c r="E55" s="61">
        <v>0.0</v>
      </c>
      <c r="F55" s="23">
        <f t="shared" si="1"/>
        <v>0</v>
      </c>
      <c r="G55" s="61">
        <v>0.0</v>
      </c>
      <c r="H55" s="25">
        <f t="shared" si="2"/>
        <v>0</v>
      </c>
      <c r="I55" s="102">
        <v>0.0</v>
      </c>
    </row>
    <row r="56">
      <c r="A56" s="122" t="s">
        <v>100</v>
      </c>
      <c r="B56" s="60">
        <v>5.0</v>
      </c>
      <c r="C56" s="61">
        <v>20.0</v>
      </c>
      <c r="D56" s="101">
        <v>8.0</v>
      </c>
      <c r="E56" s="61">
        <v>-0.8</v>
      </c>
      <c r="F56" s="23">
        <f t="shared" si="1"/>
        <v>-0.8</v>
      </c>
      <c r="G56" s="61">
        <v>0.6</v>
      </c>
      <c r="H56" s="25">
        <f t="shared" si="2"/>
        <v>3</v>
      </c>
      <c r="I56" s="102">
        <v>0.25</v>
      </c>
    </row>
    <row r="57">
      <c r="A57" s="122" t="s">
        <v>99</v>
      </c>
      <c r="B57" s="60">
        <v>4.0</v>
      </c>
      <c r="C57" s="61">
        <v>15.0</v>
      </c>
      <c r="D57" s="101">
        <v>3.0</v>
      </c>
      <c r="E57" s="61">
        <v>-1.0</v>
      </c>
      <c r="F57" s="23">
        <f t="shared" si="1"/>
        <v>-1.066666667</v>
      </c>
      <c r="G57" s="61">
        <v>0.25</v>
      </c>
      <c r="H57" s="25">
        <f t="shared" si="2"/>
        <v>1</v>
      </c>
      <c r="I57" s="102">
        <v>0.0</v>
      </c>
    </row>
    <row r="58">
      <c r="A58" s="123"/>
      <c r="B58" s="78"/>
      <c r="C58" s="79"/>
      <c r="D58" s="8"/>
      <c r="E58" s="79"/>
      <c r="F58" s="69"/>
      <c r="G58" s="79"/>
      <c r="H58" s="70"/>
      <c r="I58" s="138"/>
    </row>
    <row r="59">
      <c r="A59" s="123"/>
      <c r="B59" s="78"/>
      <c r="C59" s="79"/>
      <c r="D59" s="8"/>
      <c r="E59" s="79"/>
      <c r="F59" s="69"/>
      <c r="G59" s="79"/>
      <c r="H59" s="70"/>
      <c r="I59" s="139"/>
    </row>
    <row r="60">
      <c r="A60" s="123"/>
      <c r="B60" s="78"/>
      <c r="C60" s="79"/>
      <c r="D60" s="8"/>
      <c r="E60" s="79"/>
      <c r="F60" s="69"/>
      <c r="G60" s="79"/>
      <c r="H60" s="70"/>
      <c r="I60" s="139"/>
    </row>
    <row r="61">
      <c r="A61" s="123"/>
      <c r="B61" s="78"/>
      <c r="C61" s="79"/>
      <c r="D61" s="8"/>
      <c r="E61" s="79"/>
      <c r="F61" s="69"/>
      <c r="G61" s="79"/>
      <c r="H61" s="70"/>
      <c r="I61" s="139"/>
    </row>
    <row r="62">
      <c r="A62" s="123"/>
      <c r="B62" s="78"/>
      <c r="C62" s="79"/>
      <c r="D62" s="8"/>
      <c r="E62" s="79"/>
      <c r="F62" s="69"/>
      <c r="G62" s="79"/>
      <c r="H62" s="70"/>
      <c r="I62" s="138"/>
    </row>
    <row r="63">
      <c r="A63" s="123"/>
      <c r="B63" s="78"/>
      <c r="C63" s="79"/>
      <c r="D63" s="8"/>
      <c r="E63" s="79"/>
      <c r="F63" s="69"/>
      <c r="G63" s="79"/>
      <c r="H63" s="70"/>
      <c r="I63" s="138"/>
    </row>
    <row r="64">
      <c r="A64" s="123"/>
      <c r="B64" s="78"/>
      <c r="C64" s="79"/>
      <c r="D64" s="8"/>
      <c r="E64" s="79"/>
      <c r="F64" s="69"/>
      <c r="G64" s="79"/>
      <c r="H64" s="70"/>
      <c r="I64" s="139"/>
    </row>
    <row r="65">
      <c r="A65" s="123"/>
      <c r="B65" s="78"/>
      <c r="C65" s="79"/>
      <c r="D65" s="8"/>
      <c r="E65" s="79"/>
      <c r="F65" s="69"/>
      <c r="G65" s="79"/>
      <c r="H65" s="70"/>
      <c r="I65" s="139"/>
    </row>
    <row r="66">
      <c r="A66" s="123"/>
      <c r="B66" s="78"/>
      <c r="C66" s="79"/>
      <c r="D66" s="8"/>
      <c r="E66" s="79"/>
      <c r="F66" s="69"/>
      <c r="G66" s="79"/>
      <c r="H66" s="70"/>
      <c r="I66" s="138"/>
    </row>
    <row r="67">
      <c r="A67" s="123"/>
      <c r="B67" s="78"/>
      <c r="C67" s="79"/>
      <c r="D67" s="8"/>
      <c r="E67" s="79"/>
      <c r="F67" s="69"/>
      <c r="G67" s="79"/>
      <c r="H67" s="70"/>
      <c r="I67" s="139"/>
    </row>
    <row r="68">
      <c r="A68" s="123"/>
      <c r="B68" s="78"/>
      <c r="C68" s="79"/>
      <c r="D68" s="8"/>
      <c r="E68" s="79"/>
      <c r="F68" s="69"/>
      <c r="G68" s="79"/>
      <c r="H68" s="70"/>
      <c r="I68" s="139"/>
    </row>
    <row r="69">
      <c r="A69" s="123"/>
      <c r="B69" s="78"/>
      <c r="C69" s="79"/>
      <c r="D69" s="8"/>
      <c r="E69" s="79"/>
      <c r="F69" s="69"/>
      <c r="G69" s="79"/>
      <c r="H69" s="70"/>
      <c r="I69" s="138"/>
    </row>
    <row r="70">
      <c r="A70" s="123"/>
      <c r="B70" s="78"/>
      <c r="C70" s="79"/>
      <c r="D70" s="8"/>
      <c r="E70" s="79"/>
      <c r="F70" s="69"/>
      <c r="G70" s="79"/>
      <c r="H70" s="70"/>
      <c r="I70" s="138"/>
    </row>
    <row r="71">
      <c r="A71" s="123"/>
      <c r="B71" s="78"/>
      <c r="C71" s="79"/>
      <c r="D71" s="8"/>
      <c r="E71" s="79"/>
      <c r="F71" s="69"/>
      <c r="G71" s="79"/>
      <c r="H71" s="70"/>
      <c r="I71" s="138"/>
    </row>
    <row r="72">
      <c r="A72" s="123"/>
      <c r="B72" s="78"/>
      <c r="C72" s="79"/>
      <c r="D72" s="8"/>
      <c r="E72" s="79"/>
      <c r="F72" s="69"/>
      <c r="G72" s="79"/>
      <c r="H72" s="70"/>
      <c r="I72" s="138"/>
    </row>
    <row r="73">
      <c r="A73" s="123"/>
      <c r="B73" s="78"/>
      <c r="C73" s="79"/>
      <c r="D73" s="8"/>
      <c r="E73" s="79"/>
      <c r="F73" s="69"/>
      <c r="G73" s="79"/>
      <c r="H73" s="70"/>
      <c r="I73" s="138"/>
    </row>
    <row r="74">
      <c r="A74" s="123"/>
      <c r="B74" s="78"/>
      <c r="C74" s="79"/>
      <c r="D74" s="8"/>
      <c r="E74" s="79"/>
      <c r="F74" s="69"/>
      <c r="G74" s="79"/>
      <c r="H74" s="70"/>
      <c r="I74" s="138"/>
    </row>
    <row r="75">
      <c r="A75" s="123"/>
      <c r="B75" s="78"/>
      <c r="C75" s="79"/>
      <c r="D75" s="8"/>
      <c r="E75" s="79"/>
      <c r="F75" s="69"/>
      <c r="G75" s="79"/>
      <c r="H75" s="70"/>
      <c r="I75" s="139"/>
    </row>
    <row r="76">
      <c r="A76" s="123"/>
      <c r="B76" s="78"/>
      <c r="C76" s="79"/>
      <c r="D76" s="8"/>
      <c r="E76" s="79"/>
      <c r="F76" s="69"/>
      <c r="G76" s="79"/>
      <c r="H76" s="70"/>
      <c r="I76" s="138"/>
    </row>
    <row r="77">
      <c r="A77" s="123"/>
      <c r="B77" s="78"/>
      <c r="C77" s="79"/>
      <c r="D77" s="8"/>
      <c r="E77" s="79"/>
      <c r="F77" s="69"/>
      <c r="G77" s="79"/>
      <c r="H77" s="70"/>
      <c r="I77" s="139"/>
    </row>
    <row r="78">
      <c r="A78" s="123"/>
      <c r="B78" s="78"/>
      <c r="C78" s="79"/>
      <c r="D78" s="8"/>
      <c r="E78" s="79"/>
      <c r="F78" s="69"/>
      <c r="G78" s="79"/>
      <c r="H78" s="70"/>
      <c r="I78" s="139"/>
    </row>
    <row r="79">
      <c r="A79" s="123"/>
      <c r="B79" s="78"/>
      <c r="C79" s="79"/>
      <c r="D79" s="8"/>
      <c r="E79" s="79"/>
      <c r="F79" s="69"/>
      <c r="G79" s="79"/>
      <c r="H79" s="70"/>
      <c r="I79" s="138"/>
    </row>
    <row r="80">
      <c r="A80" s="123"/>
      <c r="B80" s="78"/>
      <c r="C80" s="79"/>
      <c r="D80" s="8"/>
      <c r="E80" s="79"/>
      <c r="F80" s="69"/>
      <c r="G80" s="79"/>
      <c r="H80" s="70"/>
      <c r="I80" s="138"/>
    </row>
    <row r="81">
      <c r="A81" s="123"/>
      <c r="B81" s="78"/>
      <c r="C81" s="79"/>
      <c r="D81" s="8"/>
      <c r="E81" s="79"/>
      <c r="F81" s="69"/>
      <c r="G81" s="79"/>
      <c r="H81" s="70"/>
      <c r="I81" s="139"/>
    </row>
    <row r="82">
      <c r="A82" s="123"/>
      <c r="B82" s="78"/>
      <c r="C82" s="79"/>
      <c r="D82" s="8"/>
      <c r="E82" s="79"/>
      <c r="F82" s="69"/>
      <c r="G82" s="79"/>
      <c r="H82" s="70"/>
      <c r="I82" s="138"/>
    </row>
    <row r="83">
      <c r="A83" s="123"/>
      <c r="B83" s="78"/>
      <c r="C83" s="79"/>
      <c r="D83" s="8"/>
      <c r="E83" s="79"/>
      <c r="F83" s="69"/>
      <c r="G83" s="79"/>
      <c r="H83" s="70"/>
      <c r="I83" s="138"/>
    </row>
    <row r="84">
      <c r="A84" s="123"/>
      <c r="B84" s="78"/>
      <c r="C84" s="79"/>
      <c r="D84" s="8"/>
      <c r="E84" s="79"/>
      <c r="F84" s="69"/>
      <c r="G84" s="79"/>
      <c r="H84" s="70"/>
      <c r="I84" s="138"/>
    </row>
    <row r="85">
      <c r="A85" s="123"/>
      <c r="B85" s="78"/>
      <c r="C85" s="79"/>
      <c r="D85" s="8"/>
      <c r="E85" s="79"/>
      <c r="F85" s="69"/>
      <c r="G85" s="79"/>
      <c r="H85" s="70"/>
      <c r="I85" s="138"/>
    </row>
    <row r="86">
      <c r="A86" s="123"/>
      <c r="B86" s="78"/>
      <c r="C86" s="79"/>
      <c r="D86" s="8"/>
      <c r="E86" s="79"/>
      <c r="F86" s="69"/>
      <c r="G86" s="79"/>
      <c r="H86" s="70"/>
      <c r="I86" s="139"/>
    </row>
    <row r="87">
      <c r="A87" s="123"/>
      <c r="B87" s="78"/>
      <c r="C87" s="79"/>
      <c r="D87" s="8"/>
      <c r="E87" s="79"/>
      <c r="F87" s="69"/>
      <c r="G87" s="79"/>
      <c r="H87" s="70"/>
      <c r="I87" s="139"/>
    </row>
    <row r="88">
      <c r="A88" s="123"/>
      <c r="B88" s="78"/>
      <c r="C88" s="79"/>
      <c r="D88" s="8"/>
      <c r="E88" s="79"/>
      <c r="F88" s="69"/>
      <c r="G88" s="79"/>
      <c r="H88" s="70"/>
      <c r="I88" s="138"/>
    </row>
    <row r="89">
      <c r="A89" s="123"/>
      <c r="B89" s="78"/>
      <c r="C89" s="79"/>
      <c r="D89" s="8"/>
      <c r="E89" s="79"/>
      <c r="F89" s="69"/>
      <c r="G89" s="79"/>
      <c r="H89" s="70"/>
      <c r="I89" s="138"/>
    </row>
    <row r="90">
      <c r="A90" s="123"/>
      <c r="B90" s="78"/>
      <c r="C90" s="79"/>
      <c r="D90" s="8"/>
      <c r="E90" s="79"/>
      <c r="F90" s="69"/>
      <c r="G90" s="79"/>
      <c r="H90" s="70"/>
      <c r="I90" s="139"/>
    </row>
    <row r="91">
      <c r="A91" s="123"/>
      <c r="B91" s="78"/>
      <c r="C91" s="79"/>
      <c r="D91" s="8"/>
      <c r="E91" s="79"/>
      <c r="F91" s="69"/>
      <c r="G91" s="79"/>
      <c r="H91" s="70"/>
      <c r="I91" s="139"/>
    </row>
    <row r="92">
      <c r="A92" s="123"/>
      <c r="B92" s="78"/>
      <c r="C92" s="79"/>
      <c r="D92" s="8"/>
      <c r="E92" s="79"/>
      <c r="F92" s="69"/>
      <c r="G92" s="79"/>
      <c r="H92" s="70"/>
      <c r="I92" s="138"/>
    </row>
    <row r="93">
      <c r="A93" s="123"/>
      <c r="B93" s="78"/>
      <c r="C93" s="79"/>
      <c r="D93" s="8"/>
      <c r="E93" s="79"/>
      <c r="F93" s="69"/>
      <c r="G93" s="79"/>
      <c r="H93" s="70"/>
      <c r="I93" s="139"/>
    </row>
    <row r="94">
      <c r="A94" s="123"/>
      <c r="B94" s="78"/>
      <c r="C94" s="79"/>
      <c r="D94" s="8"/>
      <c r="E94" s="79"/>
      <c r="F94" s="69"/>
      <c r="G94" s="79"/>
      <c r="H94" s="70"/>
      <c r="I94" s="139"/>
    </row>
    <row r="95">
      <c r="A95" s="123"/>
      <c r="B95" s="78"/>
      <c r="C95" s="79"/>
      <c r="D95" s="8"/>
      <c r="E95" s="79"/>
      <c r="F95" s="69"/>
      <c r="G95" s="79"/>
      <c r="H95" s="70"/>
      <c r="I95" s="139"/>
    </row>
    <row r="96">
      <c r="A96" s="123"/>
      <c r="B96" s="78"/>
      <c r="C96" s="79"/>
      <c r="D96" s="8"/>
      <c r="E96" s="79"/>
      <c r="F96" s="69"/>
      <c r="G96" s="79"/>
      <c r="H96" s="70"/>
      <c r="I96" s="139"/>
    </row>
    <row r="97">
      <c r="A97" s="123"/>
      <c r="B97" s="78"/>
      <c r="C97" s="79"/>
      <c r="D97" s="8"/>
      <c r="E97" s="79"/>
      <c r="F97" s="69"/>
      <c r="G97" s="79"/>
      <c r="H97" s="70"/>
      <c r="I97" s="138"/>
    </row>
    <row r="98">
      <c r="A98" s="123"/>
      <c r="B98" s="78"/>
      <c r="C98" s="79"/>
      <c r="D98" s="8"/>
      <c r="E98" s="79"/>
      <c r="F98" s="69"/>
      <c r="G98" s="79"/>
      <c r="H98" s="70"/>
      <c r="I98" s="138"/>
    </row>
    <row r="99">
      <c r="A99" s="123"/>
      <c r="B99" s="78"/>
      <c r="C99" s="79"/>
      <c r="D99" s="8"/>
      <c r="E99" s="79"/>
      <c r="F99" s="69"/>
      <c r="G99" s="79"/>
      <c r="H99" s="70"/>
      <c r="I99" s="139"/>
    </row>
    <row r="100">
      <c r="A100" s="123"/>
      <c r="B100" s="78"/>
      <c r="C100" s="79"/>
      <c r="D100" s="8"/>
      <c r="E100" s="79"/>
      <c r="F100" s="69"/>
      <c r="G100" s="79"/>
      <c r="H100" s="70"/>
      <c r="I100" s="139"/>
    </row>
    <row r="101">
      <c r="A101" s="123"/>
      <c r="B101" s="78"/>
      <c r="C101" s="79"/>
      <c r="D101" s="8"/>
      <c r="E101" s="79"/>
      <c r="F101" s="69"/>
      <c r="G101" s="79"/>
      <c r="H101" s="70"/>
      <c r="I101" s="139"/>
    </row>
    <row r="102">
      <c r="A102" s="123"/>
      <c r="B102" s="78"/>
      <c r="C102" s="79"/>
      <c r="D102" s="8"/>
      <c r="E102" s="79"/>
      <c r="F102" s="69"/>
      <c r="G102" s="79"/>
      <c r="H102" s="70"/>
      <c r="I102" s="139"/>
    </row>
    <row r="103">
      <c r="A103" s="123"/>
      <c r="B103" s="78"/>
      <c r="C103" s="79"/>
      <c r="D103" s="8"/>
      <c r="E103" s="79"/>
      <c r="F103" s="69"/>
      <c r="G103" s="79"/>
      <c r="H103" s="70"/>
      <c r="I103" s="138"/>
    </row>
    <row r="104">
      <c r="A104" s="123"/>
      <c r="B104" s="78"/>
      <c r="C104" s="79"/>
      <c r="D104" s="8"/>
      <c r="E104" s="79"/>
      <c r="F104" s="69"/>
      <c r="G104" s="79"/>
      <c r="H104" s="70"/>
      <c r="I104" s="138"/>
    </row>
    <row r="105">
      <c r="A105" s="123"/>
      <c r="B105" s="78"/>
      <c r="C105" s="79"/>
      <c r="D105" s="8"/>
      <c r="E105" s="79"/>
      <c r="F105" s="69"/>
      <c r="G105" s="79"/>
      <c r="H105" s="70"/>
      <c r="I105" s="139"/>
    </row>
    <row r="106">
      <c r="A106" s="123"/>
      <c r="B106" s="78"/>
      <c r="C106" s="79"/>
      <c r="D106" s="8"/>
      <c r="E106" s="79"/>
      <c r="F106" s="69"/>
      <c r="G106" s="79"/>
      <c r="H106" s="70"/>
      <c r="I106" s="139"/>
    </row>
    <row r="107">
      <c r="A107" s="123"/>
      <c r="B107" s="78"/>
      <c r="C107" s="79"/>
      <c r="D107" s="8"/>
      <c r="E107" s="79"/>
      <c r="F107" s="69"/>
      <c r="G107" s="79"/>
      <c r="H107" s="70"/>
      <c r="I107" s="138"/>
    </row>
    <row r="108">
      <c r="A108" s="123"/>
      <c r="B108" s="78"/>
      <c r="C108" s="79"/>
      <c r="D108" s="8"/>
      <c r="E108" s="79"/>
      <c r="F108" s="69"/>
      <c r="G108" s="79"/>
      <c r="H108" s="70"/>
      <c r="I108" s="138"/>
    </row>
    <row r="109">
      <c r="A109" s="123"/>
      <c r="B109" s="78"/>
      <c r="C109" s="79"/>
      <c r="D109" s="8"/>
      <c r="E109" s="79"/>
      <c r="F109" s="69"/>
      <c r="G109" s="79"/>
      <c r="H109" s="70"/>
      <c r="I109" s="138"/>
    </row>
    <row r="110">
      <c r="A110" s="123"/>
      <c r="B110" s="78"/>
      <c r="C110" s="79"/>
      <c r="D110" s="8"/>
      <c r="E110" s="79"/>
      <c r="F110" s="69"/>
      <c r="G110" s="79"/>
      <c r="H110" s="70"/>
      <c r="I110" s="139"/>
    </row>
    <row r="111">
      <c r="A111" s="123"/>
      <c r="B111" s="78"/>
      <c r="C111" s="79"/>
      <c r="D111" s="8"/>
      <c r="E111" s="79"/>
      <c r="F111" s="69"/>
      <c r="G111" s="79"/>
      <c r="H111" s="70"/>
      <c r="I111" s="138"/>
    </row>
    <row r="112">
      <c r="A112" s="123"/>
      <c r="B112" s="78"/>
      <c r="C112" s="79"/>
      <c r="D112" s="8"/>
      <c r="E112" s="79"/>
      <c r="F112" s="69"/>
      <c r="G112" s="79"/>
      <c r="H112" s="70"/>
      <c r="I112" s="138"/>
    </row>
    <row r="113">
      <c r="A113" s="123"/>
      <c r="B113" s="78"/>
      <c r="C113" s="79"/>
      <c r="D113" s="8"/>
      <c r="E113" s="79"/>
      <c r="F113" s="69"/>
      <c r="G113" s="79"/>
      <c r="H113" s="70"/>
      <c r="I113" s="139"/>
    </row>
    <row r="114">
      <c r="A114" s="123"/>
      <c r="B114" s="78"/>
      <c r="C114" s="79"/>
      <c r="D114" s="8"/>
      <c r="E114" s="79"/>
      <c r="F114" s="69"/>
      <c r="G114" s="79"/>
      <c r="H114" s="70"/>
      <c r="I114" s="139"/>
    </row>
    <row r="115">
      <c r="A115" s="123"/>
      <c r="B115" s="78"/>
      <c r="C115" s="79"/>
      <c r="D115" s="8"/>
      <c r="E115" s="79"/>
      <c r="F115" s="69"/>
      <c r="G115" s="79"/>
      <c r="H115" s="70"/>
      <c r="I115" s="138"/>
    </row>
    <row r="116">
      <c r="A116" s="123"/>
      <c r="B116" s="78"/>
      <c r="C116" s="79"/>
      <c r="D116" s="8"/>
      <c r="E116" s="79"/>
      <c r="F116" s="69"/>
      <c r="G116" s="79"/>
      <c r="H116" s="70"/>
      <c r="I116" s="139"/>
    </row>
    <row r="117">
      <c r="A117" s="123"/>
      <c r="B117" s="78"/>
      <c r="C117" s="79"/>
      <c r="D117" s="8"/>
      <c r="E117" s="79"/>
      <c r="F117" s="69"/>
      <c r="G117" s="79"/>
      <c r="H117" s="70"/>
      <c r="I117" s="138"/>
    </row>
    <row r="118">
      <c r="A118" s="123"/>
      <c r="B118" s="78"/>
      <c r="C118" s="79"/>
      <c r="D118" s="8"/>
      <c r="E118" s="79"/>
      <c r="F118" s="69"/>
      <c r="G118" s="79"/>
      <c r="H118" s="70"/>
      <c r="I118" s="138"/>
    </row>
    <row r="119">
      <c r="A119" s="123"/>
      <c r="B119" s="78"/>
      <c r="C119" s="79"/>
      <c r="D119" s="8"/>
      <c r="E119" s="79"/>
      <c r="F119" s="69"/>
      <c r="G119" s="79"/>
      <c r="H119" s="70"/>
      <c r="I119" s="138"/>
    </row>
    <row r="120">
      <c r="A120" s="123"/>
      <c r="B120" s="78"/>
      <c r="C120" s="79"/>
      <c r="D120" s="8"/>
      <c r="E120" s="79"/>
      <c r="F120" s="69"/>
      <c r="G120" s="79"/>
      <c r="H120" s="70"/>
      <c r="I120" s="139"/>
    </row>
    <row r="121">
      <c r="A121" s="123"/>
      <c r="B121" s="78"/>
      <c r="C121" s="79"/>
      <c r="D121" s="8"/>
      <c r="E121" s="79"/>
      <c r="F121" s="69"/>
      <c r="G121" s="79"/>
      <c r="H121" s="70"/>
      <c r="I121" s="139"/>
    </row>
    <row r="122">
      <c r="A122" s="123"/>
      <c r="B122" s="78"/>
      <c r="C122" s="79"/>
      <c r="D122" s="8"/>
      <c r="E122" s="79"/>
      <c r="F122" s="69"/>
      <c r="G122" s="79"/>
      <c r="H122" s="70"/>
      <c r="I122" s="138"/>
    </row>
    <row r="123">
      <c r="A123" s="123"/>
      <c r="B123" s="78"/>
      <c r="C123" s="79"/>
      <c r="D123" s="8"/>
      <c r="E123" s="79"/>
      <c r="F123" s="69"/>
      <c r="G123" s="79"/>
      <c r="H123" s="70"/>
      <c r="I123" s="139"/>
    </row>
    <row r="124">
      <c r="A124" s="123"/>
      <c r="B124" s="78"/>
      <c r="C124" s="79"/>
      <c r="D124" s="8"/>
      <c r="E124" s="79"/>
      <c r="F124" s="69"/>
      <c r="G124" s="79"/>
      <c r="H124" s="70"/>
      <c r="I124" s="138"/>
    </row>
    <row r="125">
      <c r="A125" s="123"/>
      <c r="B125" s="78"/>
      <c r="C125" s="79"/>
      <c r="D125" s="8"/>
      <c r="E125" s="79"/>
      <c r="F125" s="69"/>
      <c r="G125" s="79"/>
      <c r="H125" s="70"/>
      <c r="I125" s="139"/>
    </row>
    <row r="126">
      <c r="A126" s="123"/>
      <c r="B126" s="78"/>
      <c r="C126" s="79"/>
      <c r="D126" s="8"/>
      <c r="E126" s="79"/>
      <c r="F126" s="69"/>
      <c r="G126" s="79"/>
      <c r="H126" s="70"/>
      <c r="I126" s="139"/>
    </row>
    <row r="127">
      <c r="A127" s="123"/>
      <c r="B127" s="78"/>
      <c r="C127" s="79"/>
      <c r="D127" s="8"/>
      <c r="E127" s="79"/>
      <c r="F127" s="69"/>
      <c r="G127" s="79"/>
      <c r="H127" s="70"/>
      <c r="I127" s="8"/>
    </row>
    <row r="128">
      <c r="A128" s="123"/>
      <c r="B128" s="78"/>
      <c r="C128" s="79"/>
      <c r="D128" s="8"/>
      <c r="E128" s="79"/>
      <c r="F128" s="69"/>
      <c r="G128" s="79"/>
      <c r="H128" s="70"/>
      <c r="I128" s="8"/>
    </row>
    <row r="129">
      <c r="A129" s="123"/>
      <c r="B129" s="78"/>
      <c r="C129" s="79"/>
      <c r="D129" s="8"/>
      <c r="E129" s="79"/>
      <c r="F129" s="69"/>
      <c r="G129" s="79"/>
      <c r="H129" s="70"/>
      <c r="I129" s="8"/>
    </row>
    <row r="130">
      <c r="A130" s="123"/>
      <c r="B130" s="78"/>
      <c r="C130" s="79"/>
      <c r="D130" s="8"/>
      <c r="E130" s="79"/>
      <c r="F130" s="69"/>
      <c r="G130" s="79"/>
      <c r="H130" s="70"/>
      <c r="I130" s="8"/>
    </row>
    <row r="131">
      <c r="A131" s="123"/>
      <c r="B131" s="78"/>
      <c r="C131" s="79"/>
      <c r="D131" s="8"/>
      <c r="E131" s="79"/>
      <c r="F131" s="69"/>
      <c r="G131" s="79"/>
      <c r="H131" s="70"/>
      <c r="I131" s="8"/>
    </row>
    <row r="132">
      <c r="A132" s="123"/>
      <c r="B132" s="78"/>
      <c r="C132" s="79"/>
      <c r="D132" s="8"/>
      <c r="E132" s="79"/>
      <c r="F132" s="69"/>
      <c r="G132" s="79"/>
      <c r="H132" s="70"/>
      <c r="I132" s="8"/>
    </row>
    <row r="133">
      <c r="A133" s="123"/>
      <c r="B133" s="78"/>
      <c r="C133" s="79"/>
      <c r="D133" s="8"/>
      <c r="E133" s="79"/>
      <c r="F133" s="69"/>
      <c r="G133" s="79"/>
      <c r="H133" s="70"/>
      <c r="I133" s="8"/>
    </row>
    <row r="134">
      <c r="A134" s="123"/>
      <c r="B134" s="78"/>
      <c r="C134" s="79"/>
      <c r="D134" s="8"/>
      <c r="E134" s="79"/>
      <c r="F134" s="69"/>
      <c r="G134" s="79"/>
      <c r="H134" s="70"/>
      <c r="I134" s="8"/>
    </row>
    <row r="135">
      <c r="A135" s="123"/>
      <c r="B135" s="78"/>
      <c r="C135" s="79"/>
      <c r="D135" s="8"/>
      <c r="E135" s="79"/>
      <c r="F135" s="69"/>
      <c r="G135" s="79"/>
      <c r="H135" s="70"/>
      <c r="I135" s="8"/>
    </row>
    <row r="136">
      <c r="A136" s="123"/>
      <c r="B136" s="78"/>
      <c r="C136" s="79"/>
      <c r="D136" s="8"/>
      <c r="E136" s="79"/>
      <c r="F136" s="69"/>
      <c r="G136" s="79"/>
      <c r="H136" s="70"/>
      <c r="I136" s="8"/>
    </row>
    <row r="137">
      <c r="A137" s="123"/>
      <c r="B137" s="78"/>
      <c r="C137" s="79"/>
      <c r="D137" s="8"/>
      <c r="E137" s="79"/>
      <c r="F137" s="69"/>
      <c r="G137" s="79"/>
      <c r="H137" s="70"/>
      <c r="I137" s="8"/>
    </row>
    <row r="138">
      <c r="A138" s="123"/>
      <c r="B138" s="78"/>
      <c r="C138" s="79"/>
      <c r="D138" s="8"/>
      <c r="E138" s="79"/>
      <c r="F138" s="69"/>
      <c r="G138" s="79"/>
      <c r="H138" s="70"/>
      <c r="I138" s="8"/>
    </row>
    <row r="139">
      <c r="A139" s="123"/>
      <c r="B139" s="78"/>
      <c r="C139" s="79"/>
      <c r="D139" s="8"/>
      <c r="E139" s="79"/>
      <c r="F139" s="69"/>
      <c r="G139" s="79"/>
      <c r="H139" s="70"/>
      <c r="I139" s="8"/>
    </row>
    <row r="140">
      <c r="A140" s="123"/>
      <c r="B140" s="78"/>
      <c r="C140" s="79"/>
      <c r="D140" s="8"/>
      <c r="E140" s="79"/>
      <c r="F140" s="69"/>
      <c r="G140" s="79"/>
      <c r="H140" s="70"/>
      <c r="I140" s="8"/>
    </row>
    <row r="141">
      <c r="A141" s="123"/>
      <c r="B141" s="78"/>
      <c r="C141" s="79"/>
      <c r="D141" s="8"/>
      <c r="E141" s="79"/>
      <c r="F141" s="69"/>
      <c r="G141" s="79"/>
      <c r="H141" s="70"/>
      <c r="I141" s="8"/>
    </row>
    <row r="142">
      <c r="A142" s="123"/>
      <c r="B142" s="78"/>
      <c r="C142" s="79"/>
      <c r="D142" s="8"/>
      <c r="E142" s="79"/>
      <c r="F142" s="69"/>
      <c r="G142" s="79"/>
      <c r="H142" s="70"/>
      <c r="I142" s="8"/>
    </row>
    <row r="143">
      <c r="A143" s="123"/>
      <c r="B143" s="78"/>
      <c r="C143" s="79"/>
      <c r="D143" s="8"/>
      <c r="E143" s="79"/>
      <c r="F143" s="69"/>
      <c r="G143" s="79"/>
      <c r="H143" s="70"/>
      <c r="I143" s="8"/>
    </row>
    <row r="144">
      <c r="A144" s="123"/>
      <c r="B144" s="78"/>
      <c r="C144" s="79"/>
      <c r="D144" s="8"/>
      <c r="E144" s="79"/>
      <c r="F144" s="69"/>
      <c r="G144" s="79"/>
      <c r="H144" s="70"/>
      <c r="I144" s="8"/>
    </row>
    <row r="145">
      <c r="A145" s="123"/>
      <c r="B145" s="78"/>
      <c r="C145" s="79"/>
      <c r="D145" s="8"/>
      <c r="E145" s="79"/>
      <c r="F145" s="69"/>
      <c r="G145" s="79"/>
      <c r="H145" s="70"/>
      <c r="I145" s="8"/>
    </row>
    <row r="146">
      <c r="A146" s="123"/>
      <c r="B146" s="78"/>
      <c r="C146" s="79"/>
      <c r="D146" s="8"/>
      <c r="E146" s="79"/>
      <c r="F146" s="69"/>
      <c r="G146" s="79"/>
      <c r="H146" s="70"/>
      <c r="I146" s="8"/>
    </row>
    <row r="147">
      <c r="A147" s="123"/>
      <c r="B147" s="78"/>
      <c r="C147" s="79"/>
      <c r="D147" s="8"/>
      <c r="E147" s="79"/>
      <c r="F147" s="69"/>
      <c r="G147" s="79"/>
      <c r="H147" s="70"/>
      <c r="I147" s="8"/>
    </row>
    <row r="148">
      <c r="A148" s="123"/>
      <c r="B148" s="78"/>
      <c r="C148" s="79"/>
      <c r="D148" s="8"/>
      <c r="E148" s="79"/>
      <c r="F148" s="69"/>
      <c r="G148" s="79"/>
      <c r="H148" s="70"/>
      <c r="I148" s="8"/>
    </row>
    <row r="149">
      <c r="A149" s="123"/>
      <c r="B149" s="78"/>
      <c r="C149" s="79"/>
      <c r="D149" s="8"/>
      <c r="E149" s="79"/>
      <c r="F149" s="69"/>
      <c r="G149" s="79"/>
      <c r="H149" s="70"/>
      <c r="I149" s="8"/>
    </row>
    <row r="150">
      <c r="A150" s="123"/>
      <c r="B150" s="78"/>
      <c r="C150" s="79"/>
      <c r="D150" s="8"/>
      <c r="E150" s="79"/>
      <c r="F150" s="69"/>
      <c r="G150" s="79"/>
      <c r="H150" s="70"/>
      <c r="I150" s="8"/>
    </row>
    <row r="151">
      <c r="A151" s="123"/>
      <c r="B151" s="78"/>
      <c r="C151" s="79"/>
      <c r="D151" s="8"/>
      <c r="E151" s="79"/>
      <c r="F151" s="69"/>
      <c r="G151" s="79"/>
      <c r="H151" s="70"/>
      <c r="I151" s="8"/>
    </row>
    <row r="152">
      <c r="A152" s="123"/>
      <c r="B152" s="78"/>
      <c r="C152" s="79"/>
      <c r="D152" s="8"/>
      <c r="E152" s="79"/>
      <c r="F152" s="69"/>
      <c r="G152" s="79"/>
      <c r="H152" s="70"/>
      <c r="I152" s="8"/>
    </row>
    <row r="153">
      <c r="A153" s="123"/>
      <c r="B153" s="78"/>
      <c r="C153" s="79"/>
      <c r="D153" s="8"/>
      <c r="E153" s="79"/>
      <c r="F153" s="69"/>
      <c r="G153" s="79"/>
      <c r="H153" s="70"/>
      <c r="I153" s="8"/>
    </row>
    <row r="154">
      <c r="A154" s="123"/>
      <c r="B154" s="78"/>
      <c r="C154" s="79"/>
      <c r="D154" s="8"/>
      <c r="E154" s="79"/>
      <c r="F154" s="69"/>
      <c r="G154" s="79"/>
      <c r="H154" s="70"/>
      <c r="I154" s="8"/>
    </row>
    <row r="155">
      <c r="A155" s="123"/>
      <c r="B155" s="78"/>
      <c r="C155" s="79"/>
      <c r="D155" s="8"/>
      <c r="E155" s="79"/>
      <c r="F155" s="69"/>
      <c r="G155" s="79"/>
      <c r="H155" s="70"/>
      <c r="I155" s="8"/>
    </row>
    <row r="156">
      <c r="A156" s="123"/>
      <c r="B156" s="78"/>
      <c r="C156" s="79"/>
      <c r="D156" s="8"/>
      <c r="E156" s="79"/>
      <c r="F156" s="69"/>
      <c r="G156" s="79"/>
      <c r="H156" s="70"/>
      <c r="I156" s="8"/>
    </row>
    <row r="157">
      <c r="A157" s="123"/>
      <c r="B157" s="78"/>
      <c r="C157" s="79"/>
      <c r="D157" s="8"/>
      <c r="E157" s="79"/>
      <c r="F157" s="69"/>
      <c r="G157" s="79"/>
      <c r="H157" s="70"/>
      <c r="I157" s="8"/>
    </row>
    <row r="158">
      <c r="A158" s="123"/>
      <c r="B158" s="78"/>
      <c r="C158" s="79"/>
      <c r="D158" s="8"/>
      <c r="E158" s="79"/>
      <c r="F158" s="69"/>
      <c r="G158" s="79"/>
      <c r="H158" s="70"/>
      <c r="I158" s="8"/>
    </row>
    <row r="159">
      <c r="A159" s="123"/>
      <c r="B159" s="78"/>
      <c r="C159" s="79"/>
      <c r="D159" s="8"/>
      <c r="E159" s="79"/>
      <c r="F159" s="69"/>
      <c r="G159" s="79"/>
      <c r="H159" s="70"/>
      <c r="I159" s="8"/>
    </row>
    <row r="160">
      <c r="A160" s="123"/>
      <c r="B160" s="78"/>
      <c r="C160" s="79"/>
      <c r="D160" s="8"/>
      <c r="E160" s="79"/>
      <c r="F160" s="69"/>
      <c r="G160" s="79"/>
      <c r="H160" s="70"/>
      <c r="I160" s="8"/>
    </row>
    <row r="161">
      <c r="A161" s="123"/>
      <c r="B161" s="78"/>
      <c r="C161" s="79"/>
      <c r="D161" s="8"/>
      <c r="E161" s="79"/>
      <c r="F161" s="69"/>
      <c r="G161" s="79"/>
      <c r="H161" s="70"/>
      <c r="I161" s="8"/>
    </row>
    <row r="162">
      <c r="A162" s="123"/>
      <c r="B162" s="78"/>
      <c r="C162" s="79"/>
      <c r="D162" s="8"/>
      <c r="E162" s="79"/>
      <c r="F162" s="69"/>
      <c r="G162" s="79"/>
      <c r="H162" s="70"/>
      <c r="I162" s="8"/>
    </row>
    <row r="163">
      <c r="A163" s="123"/>
      <c r="B163" s="78"/>
      <c r="C163" s="79"/>
      <c r="D163" s="8"/>
      <c r="E163" s="79"/>
      <c r="F163" s="69"/>
      <c r="G163" s="79"/>
      <c r="H163" s="70"/>
      <c r="I163" s="8"/>
    </row>
    <row r="164">
      <c r="A164" s="123"/>
      <c r="B164" s="78"/>
      <c r="C164" s="79"/>
      <c r="D164" s="8"/>
      <c r="E164" s="79"/>
      <c r="F164" s="69"/>
      <c r="G164" s="79"/>
      <c r="H164" s="70"/>
      <c r="I164" s="8"/>
    </row>
    <row r="165">
      <c r="A165" s="123"/>
      <c r="B165" s="78"/>
      <c r="C165" s="79"/>
      <c r="D165" s="8"/>
      <c r="E165" s="79"/>
      <c r="F165" s="69"/>
      <c r="G165" s="79"/>
      <c r="H165" s="70"/>
      <c r="I165" s="8"/>
    </row>
    <row r="166">
      <c r="A166" s="123"/>
      <c r="B166" s="78"/>
      <c r="C166" s="79"/>
      <c r="D166" s="8"/>
      <c r="E166" s="79"/>
      <c r="F166" s="69"/>
      <c r="G166" s="79"/>
      <c r="H166" s="70"/>
      <c r="I166" s="8"/>
    </row>
    <row r="167">
      <c r="A167" s="123"/>
      <c r="B167" s="78"/>
      <c r="C167" s="79"/>
      <c r="D167" s="8"/>
      <c r="E167" s="79"/>
      <c r="F167" s="69"/>
      <c r="G167" s="79"/>
      <c r="H167" s="70"/>
      <c r="I167" s="8"/>
    </row>
    <row r="168">
      <c r="A168" s="123"/>
      <c r="B168" s="78"/>
      <c r="C168" s="79"/>
      <c r="D168" s="8"/>
      <c r="E168" s="79"/>
      <c r="F168" s="69"/>
      <c r="G168" s="79"/>
      <c r="H168" s="70"/>
      <c r="I168" s="8"/>
    </row>
    <row r="169">
      <c r="A169" s="123"/>
      <c r="B169" s="78"/>
      <c r="C169" s="79"/>
      <c r="D169" s="8"/>
      <c r="E169" s="79"/>
      <c r="F169" s="69"/>
      <c r="G169" s="79"/>
      <c r="H169" s="70"/>
      <c r="I169" s="8"/>
    </row>
    <row r="170">
      <c r="A170" s="123"/>
      <c r="B170" s="78"/>
      <c r="C170" s="79"/>
      <c r="D170" s="8"/>
      <c r="E170" s="79"/>
      <c r="F170" s="69"/>
      <c r="G170" s="79"/>
      <c r="H170" s="70"/>
      <c r="I170" s="8"/>
    </row>
    <row r="171">
      <c r="A171" s="123"/>
      <c r="B171" s="78"/>
      <c r="C171" s="79"/>
      <c r="D171" s="8"/>
      <c r="E171" s="79"/>
      <c r="F171" s="69"/>
      <c r="G171" s="79"/>
      <c r="H171" s="70"/>
      <c r="I171" s="8"/>
    </row>
    <row r="172">
      <c r="A172" s="123"/>
      <c r="B172" s="78"/>
      <c r="C172" s="79"/>
      <c r="D172" s="8"/>
      <c r="E172" s="79"/>
      <c r="F172" s="69"/>
      <c r="G172" s="79"/>
      <c r="H172" s="70"/>
      <c r="I172" s="8"/>
    </row>
    <row r="173">
      <c r="A173" s="123"/>
      <c r="B173" s="78"/>
      <c r="C173" s="79"/>
      <c r="D173" s="8"/>
      <c r="E173" s="79"/>
      <c r="F173" s="69"/>
      <c r="G173" s="79"/>
      <c r="H173" s="70"/>
      <c r="I173" s="8"/>
    </row>
    <row r="174">
      <c r="A174" s="123"/>
      <c r="B174" s="78"/>
      <c r="C174" s="79"/>
      <c r="D174" s="8"/>
      <c r="E174" s="79"/>
      <c r="F174" s="69"/>
      <c r="G174" s="79"/>
      <c r="H174" s="70"/>
      <c r="I174" s="8"/>
    </row>
    <row r="175">
      <c r="A175" s="123"/>
      <c r="B175" s="78"/>
      <c r="C175" s="79"/>
      <c r="D175" s="8"/>
      <c r="E175" s="79"/>
      <c r="F175" s="69"/>
      <c r="G175" s="79"/>
      <c r="H175" s="70"/>
      <c r="I175" s="8"/>
    </row>
    <row r="176">
      <c r="A176" s="123"/>
      <c r="B176" s="78"/>
      <c r="C176" s="79"/>
      <c r="D176" s="8"/>
      <c r="E176" s="79"/>
      <c r="F176" s="69"/>
      <c r="G176" s="79"/>
      <c r="H176" s="70"/>
      <c r="I176" s="8"/>
    </row>
    <row r="177">
      <c r="A177" s="123"/>
      <c r="B177" s="78"/>
      <c r="C177" s="79"/>
      <c r="D177" s="8"/>
      <c r="E177" s="79"/>
      <c r="F177" s="69"/>
      <c r="G177" s="79"/>
      <c r="H177" s="70"/>
      <c r="I177" s="8"/>
    </row>
    <row r="178">
      <c r="A178" s="123"/>
      <c r="B178" s="78"/>
      <c r="C178" s="79"/>
      <c r="D178" s="8"/>
      <c r="E178" s="79"/>
      <c r="F178" s="69"/>
      <c r="G178" s="79"/>
      <c r="H178" s="70"/>
      <c r="I178" s="8"/>
    </row>
    <row r="179">
      <c r="A179" s="123"/>
      <c r="B179" s="78"/>
      <c r="C179" s="79"/>
      <c r="D179" s="8"/>
      <c r="E179" s="79"/>
      <c r="F179" s="69"/>
      <c r="G179" s="79"/>
      <c r="H179" s="70"/>
      <c r="I179" s="8"/>
    </row>
    <row r="180">
      <c r="A180" s="123"/>
      <c r="B180" s="78"/>
      <c r="C180" s="79"/>
      <c r="D180" s="8"/>
      <c r="E180" s="79"/>
      <c r="F180" s="69"/>
      <c r="G180" s="79"/>
      <c r="H180" s="70"/>
      <c r="I180" s="8"/>
    </row>
    <row r="181">
      <c r="A181" s="123"/>
      <c r="B181" s="78"/>
      <c r="C181" s="79"/>
      <c r="D181" s="8"/>
      <c r="E181" s="79"/>
      <c r="F181" s="69"/>
      <c r="G181" s="79"/>
      <c r="H181" s="70"/>
      <c r="I181" s="8"/>
    </row>
    <row r="182">
      <c r="A182" s="123"/>
      <c r="B182" s="78"/>
      <c r="C182" s="79"/>
      <c r="D182" s="8"/>
      <c r="E182" s="79"/>
      <c r="F182" s="69"/>
      <c r="G182" s="79"/>
      <c r="H182" s="70"/>
      <c r="I182" s="8"/>
    </row>
    <row r="183">
      <c r="A183" s="123"/>
      <c r="B183" s="78"/>
      <c r="C183" s="79"/>
      <c r="D183" s="8"/>
      <c r="E183" s="79"/>
      <c r="F183" s="69"/>
      <c r="G183" s="79"/>
      <c r="H183" s="70"/>
      <c r="I183" s="8"/>
    </row>
    <row r="184">
      <c r="A184" s="123"/>
      <c r="B184" s="78"/>
      <c r="C184" s="79"/>
      <c r="D184" s="8"/>
      <c r="E184" s="79"/>
      <c r="F184" s="69"/>
      <c r="G184" s="79"/>
      <c r="H184" s="70"/>
      <c r="I184" s="8"/>
    </row>
    <row r="185">
      <c r="A185" s="123"/>
      <c r="B185" s="78"/>
      <c r="C185" s="79"/>
      <c r="D185" s="8"/>
      <c r="E185" s="79"/>
      <c r="F185" s="69"/>
      <c r="G185" s="79"/>
      <c r="H185" s="70"/>
      <c r="I185" s="8"/>
    </row>
    <row r="186">
      <c r="A186" s="123"/>
      <c r="B186" s="78"/>
      <c r="C186" s="79"/>
      <c r="D186" s="8"/>
      <c r="E186" s="79"/>
      <c r="F186" s="69"/>
      <c r="G186" s="79"/>
      <c r="H186" s="70"/>
      <c r="I186" s="8"/>
    </row>
    <row r="187">
      <c r="A187" s="123"/>
      <c r="B187" s="78"/>
      <c r="C187" s="79"/>
      <c r="D187" s="8"/>
      <c r="E187" s="79"/>
      <c r="F187" s="69"/>
      <c r="G187" s="79"/>
      <c r="H187" s="70"/>
      <c r="I187" s="8"/>
    </row>
    <row r="188">
      <c r="A188" s="123"/>
      <c r="B188" s="78"/>
      <c r="C188" s="79"/>
      <c r="D188" s="8"/>
      <c r="E188" s="79"/>
      <c r="F188" s="69"/>
      <c r="G188" s="79"/>
      <c r="H188" s="70"/>
      <c r="I188" s="8"/>
    </row>
    <row r="189">
      <c r="A189" s="123"/>
      <c r="B189" s="78"/>
      <c r="C189" s="79"/>
      <c r="D189" s="8"/>
      <c r="E189" s="79"/>
      <c r="F189" s="69"/>
      <c r="G189" s="79"/>
      <c r="H189" s="70"/>
      <c r="I189" s="8"/>
    </row>
    <row r="190">
      <c r="A190" s="123"/>
      <c r="B190" s="78"/>
      <c r="C190" s="79"/>
      <c r="D190" s="8"/>
      <c r="E190" s="79"/>
      <c r="F190" s="69"/>
      <c r="G190" s="79"/>
      <c r="H190" s="70"/>
      <c r="I190" s="8"/>
    </row>
    <row r="191">
      <c r="A191" s="123"/>
      <c r="B191" s="78"/>
      <c r="C191" s="79"/>
      <c r="D191" s="8"/>
      <c r="E191" s="79"/>
      <c r="F191" s="69"/>
      <c r="G191" s="79"/>
      <c r="H191" s="70"/>
      <c r="I191" s="8"/>
    </row>
    <row r="192">
      <c r="A192" s="123"/>
      <c r="B192" s="78"/>
      <c r="C192" s="79"/>
      <c r="D192" s="8"/>
      <c r="E192" s="79"/>
      <c r="F192" s="69"/>
      <c r="G192" s="79"/>
      <c r="H192" s="70"/>
      <c r="I192" s="8"/>
    </row>
    <row r="193">
      <c r="A193" s="123"/>
      <c r="B193" s="78"/>
      <c r="C193" s="79"/>
      <c r="D193" s="8"/>
      <c r="E193" s="79"/>
      <c r="F193" s="69"/>
      <c r="G193" s="79"/>
      <c r="H193" s="70"/>
      <c r="I193" s="8"/>
    </row>
    <row r="194">
      <c r="A194" s="123"/>
      <c r="B194" s="78"/>
      <c r="C194" s="79"/>
      <c r="D194" s="8"/>
      <c r="E194" s="79"/>
      <c r="F194" s="69"/>
      <c r="G194" s="79"/>
      <c r="H194" s="70"/>
      <c r="I194" s="8"/>
    </row>
    <row r="195">
      <c r="A195" s="123"/>
      <c r="B195" s="78"/>
      <c r="C195" s="79"/>
      <c r="D195" s="8"/>
      <c r="E195" s="79"/>
      <c r="F195" s="69"/>
      <c r="G195" s="79"/>
      <c r="H195" s="70"/>
      <c r="I195" s="8"/>
    </row>
    <row r="196">
      <c r="A196" s="123"/>
      <c r="B196" s="78"/>
      <c r="C196" s="79"/>
      <c r="D196" s="8"/>
      <c r="E196" s="79"/>
      <c r="F196" s="69"/>
      <c r="G196" s="79"/>
      <c r="H196" s="70"/>
      <c r="I196" s="8"/>
    </row>
    <row r="197">
      <c r="A197" s="123"/>
      <c r="B197" s="78"/>
      <c r="C197" s="79"/>
      <c r="D197" s="8"/>
      <c r="E197" s="79"/>
      <c r="F197" s="69"/>
      <c r="G197" s="79"/>
      <c r="H197" s="70"/>
      <c r="I197" s="8"/>
    </row>
    <row r="198">
      <c r="A198" s="123"/>
      <c r="B198" s="78"/>
      <c r="C198" s="79"/>
      <c r="D198" s="8"/>
      <c r="E198" s="79"/>
      <c r="F198" s="69"/>
      <c r="G198" s="79"/>
      <c r="H198" s="70"/>
      <c r="I198" s="8"/>
    </row>
    <row r="199">
      <c r="A199" s="123"/>
      <c r="B199" s="78"/>
      <c r="C199" s="79"/>
      <c r="D199" s="8"/>
      <c r="E199" s="79"/>
      <c r="F199" s="69"/>
      <c r="G199" s="79"/>
      <c r="H199" s="70"/>
      <c r="I199" s="8"/>
    </row>
    <row r="200">
      <c r="A200" s="123"/>
      <c r="B200" s="78"/>
      <c r="C200" s="79"/>
      <c r="D200" s="8"/>
      <c r="E200" s="79"/>
      <c r="F200" s="69"/>
      <c r="G200" s="79"/>
      <c r="H200" s="70"/>
      <c r="I200" s="8"/>
    </row>
    <row r="201">
      <c r="A201" s="123"/>
      <c r="B201" s="78"/>
      <c r="C201" s="79"/>
      <c r="D201" s="8"/>
      <c r="E201" s="79"/>
      <c r="F201" s="69"/>
      <c r="G201" s="79"/>
      <c r="H201" s="70"/>
      <c r="I201" s="8"/>
    </row>
    <row r="202">
      <c r="A202" s="123"/>
      <c r="B202" s="78"/>
      <c r="C202" s="79"/>
      <c r="D202" s="8"/>
      <c r="E202" s="79"/>
      <c r="F202" s="69"/>
      <c r="G202" s="79"/>
      <c r="H202" s="70"/>
      <c r="I202" s="8"/>
    </row>
    <row r="203">
      <c r="A203" s="123"/>
      <c r="B203" s="78"/>
      <c r="C203" s="79"/>
      <c r="D203" s="8"/>
      <c r="E203" s="79"/>
      <c r="F203" s="69"/>
      <c r="G203" s="79"/>
      <c r="H203" s="70"/>
      <c r="I203" s="8"/>
    </row>
    <row r="204">
      <c r="A204" s="123"/>
      <c r="B204" s="78"/>
      <c r="C204" s="79"/>
      <c r="D204" s="8"/>
      <c r="E204" s="79"/>
      <c r="F204" s="69"/>
      <c r="G204" s="79"/>
      <c r="H204" s="70"/>
      <c r="I204" s="8"/>
    </row>
    <row r="205">
      <c r="A205" s="123"/>
      <c r="B205" s="78"/>
      <c r="C205" s="79"/>
      <c r="D205" s="8"/>
      <c r="E205" s="79"/>
      <c r="F205" s="69"/>
      <c r="G205" s="79"/>
      <c r="H205" s="70"/>
      <c r="I205" s="8"/>
    </row>
    <row r="206">
      <c r="A206" s="123"/>
      <c r="B206" s="78"/>
      <c r="C206" s="79"/>
      <c r="D206" s="8"/>
      <c r="E206" s="79"/>
      <c r="F206" s="69"/>
      <c r="G206" s="79"/>
      <c r="H206" s="70"/>
      <c r="I206" s="8"/>
    </row>
    <row r="207">
      <c r="A207" s="123"/>
      <c r="B207" s="78"/>
      <c r="C207" s="79"/>
      <c r="D207" s="8"/>
      <c r="E207" s="79"/>
      <c r="F207" s="69"/>
      <c r="G207" s="79"/>
      <c r="H207" s="70"/>
      <c r="I207" s="8"/>
    </row>
    <row r="208">
      <c r="A208" s="123"/>
      <c r="B208" s="78"/>
      <c r="C208" s="79"/>
      <c r="D208" s="8"/>
      <c r="E208" s="79"/>
      <c r="F208" s="69"/>
      <c r="G208" s="79"/>
      <c r="H208" s="70"/>
      <c r="I208" s="8"/>
    </row>
    <row r="209">
      <c r="A209" s="123"/>
      <c r="B209" s="78"/>
      <c r="C209" s="79"/>
      <c r="D209" s="8"/>
      <c r="E209" s="79"/>
      <c r="F209" s="69"/>
      <c r="G209" s="79"/>
      <c r="H209" s="70"/>
      <c r="I209" s="8"/>
    </row>
    <row r="210">
      <c r="A210" s="123"/>
      <c r="B210" s="78"/>
      <c r="C210" s="79"/>
      <c r="D210" s="8"/>
      <c r="E210" s="79"/>
      <c r="F210" s="69"/>
      <c r="G210" s="79"/>
      <c r="H210" s="70"/>
      <c r="I210" s="8"/>
    </row>
    <row r="211">
      <c r="A211" s="123"/>
      <c r="B211" s="78"/>
      <c r="C211" s="79"/>
      <c r="D211" s="8"/>
      <c r="E211" s="79"/>
      <c r="F211" s="69"/>
      <c r="G211" s="79"/>
      <c r="H211" s="70"/>
      <c r="I211" s="8"/>
    </row>
    <row r="212">
      <c r="A212" s="123"/>
      <c r="B212" s="78"/>
      <c r="C212" s="79"/>
      <c r="D212" s="8"/>
      <c r="E212" s="79"/>
      <c r="F212" s="69"/>
      <c r="G212" s="79"/>
      <c r="H212" s="70"/>
      <c r="I212" s="8"/>
    </row>
    <row r="213">
      <c r="A213" s="123"/>
      <c r="B213" s="78"/>
      <c r="C213" s="79"/>
      <c r="D213" s="8"/>
      <c r="E213" s="79"/>
      <c r="F213" s="69"/>
      <c r="G213" s="79"/>
      <c r="H213" s="70"/>
      <c r="I213" s="8"/>
    </row>
    <row r="214">
      <c r="A214" s="123"/>
      <c r="B214" s="78"/>
      <c r="C214" s="79"/>
      <c r="D214" s="8"/>
      <c r="E214" s="79"/>
      <c r="F214" s="69"/>
      <c r="G214" s="79"/>
      <c r="H214" s="70"/>
      <c r="I214" s="8"/>
    </row>
    <row r="215">
      <c r="A215" s="123"/>
      <c r="B215" s="78"/>
      <c r="C215" s="79"/>
      <c r="D215" s="8"/>
      <c r="E215" s="79"/>
      <c r="F215" s="69"/>
      <c r="G215" s="79"/>
      <c r="H215" s="70"/>
      <c r="I215" s="8"/>
    </row>
    <row r="216">
      <c r="A216" s="123"/>
      <c r="B216" s="78"/>
      <c r="C216" s="79"/>
      <c r="D216" s="8"/>
      <c r="E216" s="79"/>
      <c r="F216" s="69"/>
      <c r="G216" s="79"/>
      <c r="H216" s="70"/>
      <c r="I216" s="8"/>
    </row>
    <row r="217">
      <c r="A217" s="123"/>
      <c r="B217" s="78"/>
      <c r="C217" s="79"/>
      <c r="D217" s="8"/>
      <c r="E217" s="79"/>
      <c r="F217" s="69"/>
      <c r="G217" s="79"/>
      <c r="H217" s="70"/>
      <c r="I217" s="8"/>
    </row>
    <row r="218">
      <c r="A218" s="123"/>
      <c r="B218" s="78"/>
      <c r="C218" s="79"/>
      <c r="D218" s="8"/>
      <c r="E218" s="79"/>
      <c r="F218" s="69"/>
      <c r="G218" s="79"/>
      <c r="H218" s="70"/>
      <c r="I218" s="8"/>
    </row>
    <row r="219">
      <c r="A219" s="123"/>
      <c r="B219" s="78"/>
      <c r="C219" s="79"/>
      <c r="D219" s="8"/>
      <c r="E219" s="79"/>
      <c r="F219" s="69"/>
      <c r="G219" s="79"/>
      <c r="H219" s="70"/>
      <c r="I219" s="8"/>
    </row>
    <row r="220">
      <c r="A220" s="123"/>
      <c r="B220" s="78"/>
      <c r="C220" s="79"/>
      <c r="D220" s="8"/>
      <c r="E220" s="79"/>
      <c r="F220" s="69"/>
      <c r="G220" s="79"/>
      <c r="H220" s="70"/>
      <c r="I220" s="8"/>
    </row>
    <row r="221">
      <c r="A221" s="123"/>
      <c r="B221" s="78"/>
      <c r="C221" s="79"/>
      <c r="D221" s="8"/>
      <c r="E221" s="79"/>
      <c r="F221" s="69"/>
      <c r="G221" s="79"/>
      <c r="H221" s="70"/>
      <c r="I221" s="8"/>
    </row>
    <row r="222">
      <c r="A222" s="123"/>
      <c r="B222" s="78"/>
      <c r="C222" s="79"/>
      <c r="D222" s="8"/>
      <c r="E222" s="79"/>
      <c r="F222" s="69"/>
      <c r="G222" s="79"/>
      <c r="H222" s="70"/>
      <c r="I222" s="8"/>
    </row>
    <row r="223">
      <c r="A223" s="123"/>
      <c r="B223" s="78"/>
      <c r="C223" s="79"/>
      <c r="D223" s="8"/>
      <c r="E223" s="79"/>
      <c r="F223" s="69"/>
      <c r="G223" s="79"/>
      <c r="H223" s="70"/>
      <c r="I223" s="8"/>
    </row>
    <row r="224">
      <c r="A224" s="123"/>
      <c r="B224" s="78"/>
      <c r="C224" s="79"/>
      <c r="D224" s="8"/>
      <c r="E224" s="79"/>
      <c r="F224" s="69"/>
      <c r="G224" s="79"/>
      <c r="H224" s="70"/>
      <c r="I224" s="8"/>
    </row>
    <row r="225">
      <c r="A225" s="123"/>
      <c r="B225" s="78"/>
      <c r="C225" s="79"/>
      <c r="D225" s="8"/>
      <c r="E225" s="79"/>
      <c r="F225" s="69"/>
      <c r="G225" s="79"/>
      <c r="H225" s="70"/>
      <c r="I225" s="8"/>
    </row>
    <row r="226">
      <c r="A226" s="123"/>
      <c r="B226" s="78"/>
      <c r="C226" s="79"/>
      <c r="D226" s="8"/>
      <c r="E226" s="79"/>
      <c r="F226" s="69"/>
      <c r="G226" s="79"/>
      <c r="H226" s="70"/>
      <c r="I226" s="8"/>
    </row>
    <row r="227">
      <c r="A227" s="123"/>
      <c r="B227" s="78"/>
      <c r="C227" s="79"/>
      <c r="D227" s="8"/>
      <c r="E227" s="79"/>
      <c r="F227" s="69"/>
      <c r="G227" s="79"/>
      <c r="H227" s="70"/>
      <c r="I227" s="8"/>
    </row>
    <row r="228">
      <c r="A228" s="123"/>
      <c r="B228" s="78"/>
      <c r="C228" s="79"/>
      <c r="D228" s="8"/>
      <c r="E228" s="79"/>
      <c r="F228" s="69"/>
      <c r="G228" s="79"/>
      <c r="H228" s="70"/>
      <c r="I228" s="8"/>
    </row>
    <row r="229">
      <c r="A229" s="123"/>
      <c r="B229" s="78"/>
      <c r="C229" s="79"/>
      <c r="D229" s="8"/>
      <c r="E229" s="79"/>
      <c r="F229" s="69"/>
      <c r="G229" s="79"/>
      <c r="H229" s="70"/>
      <c r="I229" s="8"/>
    </row>
    <row r="230">
      <c r="A230" s="123"/>
      <c r="B230" s="78"/>
      <c r="C230" s="79"/>
      <c r="D230" s="8"/>
      <c r="E230" s="79"/>
      <c r="F230" s="69"/>
      <c r="G230" s="79"/>
      <c r="H230" s="70"/>
      <c r="I230" s="8"/>
    </row>
    <row r="231">
      <c r="A231" s="123"/>
      <c r="B231" s="78"/>
      <c r="C231" s="79"/>
      <c r="D231" s="8"/>
      <c r="E231" s="79"/>
      <c r="F231" s="69"/>
      <c r="G231" s="79"/>
      <c r="H231" s="70"/>
      <c r="I231" s="8"/>
    </row>
    <row r="232">
      <c r="A232" s="123"/>
      <c r="B232" s="78"/>
      <c r="C232" s="79"/>
      <c r="D232" s="8"/>
      <c r="E232" s="79"/>
      <c r="F232" s="69"/>
      <c r="G232" s="79"/>
      <c r="H232" s="70"/>
      <c r="I232" s="8"/>
    </row>
    <row r="233">
      <c r="A233" s="123"/>
      <c r="B233" s="78"/>
      <c r="C233" s="79"/>
      <c r="D233" s="8"/>
      <c r="E233" s="79"/>
      <c r="F233" s="69"/>
      <c r="G233" s="79"/>
      <c r="H233" s="70"/>
      <c r="I233" s="8"/>
    </row>
    <row r="234">
      <c r="A234" s="123"/>
      <c r="B234" s="78"/>
      <c r="C234" s="79"/>
      <c r="D234" s="8"/>
      <c r="E234" s="79"/>
      <c r="F234" s="69"/>
      <c r="G234" s="79"/>
      <c r="H234" s="70"/>
      <c r="I234" s="8"/>
    </row>
    <row r="235">
      <c r="A235" s="123"/>
      <c r="B235" s="78"/>
      <c r="C235" s="79"/>
      <c r="D235" s="8"/>
      <c r="E235" s="79"/>
      <c r="F235" s="69"/>
      <c r="G235" s="79"/>
      <c r="H235" s="70"/>
      <c r="I235" s="8"/>
    </row>
    <row r="236">
      <c r="A236" s="123"/>
      <c r="B236" s="78"/>
      <c r="C236" s="79"/>
      <c r="D236" s="8"/>
      <c r="E236" s="79"/>
      <c r="F236" s="69"/>
      <c r="G236" s="79"/>
      <c r="H236" s="70"/>
      <c r="I236" s="8"/>
    </row>
    <row r="237">
      <c r="A237" s="123"/>
      <c r="B237" s="78"/>
      <c r="C237" s="79"/>
      <c r="D237" s="8"/>
      <c r="E237" s="79"/>
      <c r="F237" s="69"/>
      <c r="G237" s="79"/>
      <c r="H237" s="70"/>
      <c r="I237" s="8"/>
    </row>
    <row r="238">
      <c r="A238" s="123"/>
      <c r="B238" s="78"/>
      <c r="C238" s="79"/>
      <c r="D238" s="8"/>
      <c r="E238" s="79"/>
      <c r="F238" s="69"/>
      <c r="G238" s="79"/>
      <c r="H238" s="70"/>
      <c r="I238" s="8"/>
    </row>
    <row r="239">
      <c r="A239" s="123"/>
      <c r="B239" s="78"/>
      <c r="C239" s="79"/>
      <c r="D239" s="8"/>
      <c r="E239" s="79"/>
      <c r="F239" s="69"/>
      <c r="G239" s="79"/>
      <c r="H239" s="70"/>
      <c r="I239" s="8"/>
    </row>
    <row r="240">
      <c r="A240" s="123"/>
      <c r="B240" s="78"/>
      <c r="C240" s="79"/>
      <c r="D240" s="8"/>
      <c r="E240" s="79"/>
      <c r="F240" s="69"/>
      <c r="G240" s="79"/>
      <c r="H240" s="70"/>
      <c r="I240" s="8"/>
    </row>
    <row r="241">
      <c r="A241" s="123"/>
      <c r="B241" s="78"/>
      <c r="C241" s="79"/>
      <c r="D241" s="8"/>
      <c r="E241" s="79"/>
      <c r="F241" s="69"/>
      <c r="G241" s="79"/>
      <c r="H241" s="70"/>
      <c r="I241" s="8"/>
    </row>
    <row r="242">
      <c r="A242" s="123"/>
      <c r="B242" s="78"/>
      <c r="C242" s="79"/>
      <c r="D242" s="8"/>
      <c r="E242" s="79"/>
      <c r="F242" s="69"/>
      <c r="G242" s="79"/>
      <c r="H242" s="70"/>
      <c r="I242" s="8"/>
    </row>
    <row r="243">
      <c r="A243" s="123"/>
      <c r="B243" s="78"/>
      <c r="C243" s="79"/>
      <c r="D243" s="8"/>
      <c r="E243" s="79"/>
      <c r="F243" s="69"/>
      <c r="G243" s="79"/>
      <c r="H243" s="70"/>
      <c r="I243" s="8"/>
    </row>
    <row r="244">
      <c r="A244" s="123"/>
      <c r="B244" s="78"/>
      <c r="C244" s="79"/>
      <c r="D244" s="8"/>
      <c r="E244" s="79"/>
      <c r="F244" s="69"/>
      <c r="G244" s="79"/>
      <c r="H244" s="70"/>
      <c r="I244" s="8"/>
    </row>
    <row r="245">
      <c r="A245" s="123"/>
      <c r="B245" s="78"/>
      <c r="C245" s="79"/>
      <c r="D245" s="8"/>
      <c r="E245" s="79"/>
      <c r="F245" s="69"/>
      <c r="G245" s="79"/>
      <c r="H245" s="70"/>
      <c r="I245" s="8"/>
    </row>
    <row r="246">
      <c r="A246" s="123"/>
      <c r="B246" s="78"/>
      <c r="C246" s="79"/>
      <c r="D246" s="8"/>
      <c r="E246" s="79"/>
      <c r="F246" s="69"/>
      <c r="G246" s="79"/>
      <c r="H246" s="70"/>
      <c r="I246" s="8"/>
    </row>
    <row r="247">
      <c r="A247" s="123"/>
      <c r="B247" s="78"/>
      <c r="C247" s="79"/>
      <c r="D247" s="8"/>
      <c r="E247" s="79"/>
      <c r="F247" s="69"/>
      <c r="G247" s="79"/>
      <c r="H247" s="70"/>
      <c r="I247" s="8"/>
    </row>
    <row r="248">
      <c r="A248" s="123"/>
      <c r="B248" s="78"/>
      <c r="C248" s="79"/>
      <c r="D248" s="8"/>
      <c r="E248" s="79"/>
      <c r="F248" s="69"/>
      <c r="G248" s="79"/>
      <c r="H248" s="70"/>
      <c r="I248" s="8"/>
    </row>
    <row r="249">
      <c r="A249" s="123"/>
      <c r="B249" s="78"/>
      <c r="C249" s="79"/>
      <c r="D249" s="8"/>
      <c r="E249" s="79"/>
      <c r="F249" s="69"/>
      <c r="G249" s="79"/>
      <c r="H249" s="70"/>
      <c r="I249" s="8"/>
    </row>
    <row r="250">
      <c r="A250" s="123"/>
      <c r="B250" s="78"/>
      <c r="C250" s="79"/>
      <c r="D250" s="8"/>
      <c r="E250" s="79"/>
      <c r="F250" s="69"/>
      <c r="G250" s="79"/>
      <c r="H250" s="70"/>
      <c r="I250" s="8"/>
    </row>
    <row r="251">
      <c r="A251" s="123"/>
      <c r="B251" s="78"/>
      <c r="C251" s="79"/>
      <c r="D251" s="8"/>
      <c r="E251" s="79"/>
      <c r="F251" s="69"/>
      <c r="G251" s="79"/>
      <c r="H251" s="70"/>
      <c r="I251" s="8"/>
    </row>
    <row r="252">
      <c r="A252" s="123"/>
      <c r="B252" s="78"/>
      <c r="C252" s="79"/>
      <c r="D252" s="8"/>
      <c r="E252" s="79"/>
      <c r="F252" s="69"/>
      <c r="G252" s="79"/>
      <c r="H252" s="70"/>
      <c r="I252" s="8"/>
    </row>
    <row r="253">
      <c r="A253" s="123"/>
      <c r="B253" s="78"/>
      <c r="C253" s="79"/>
      <c r="D253" s="8"/>
      <c r="E253" s="79"/>
      <c r="F253" s="69"/>
      <c r="G253" s="79"/>
      <c r="H253" s="70"/>
      <c r="I253" s="8"/>
    </row>
    <row r="254">
      <c r="A254" s="123"/>
      <c r="B254" s="78"/>
      <c r="C254" s="79"/>
      <c r="D254" s="8"/>
      <c r="E254" s="79"/>
      <c r="F254" s="69"/>
      <c r="G254" s="79"/>
      <c r="H254" s="70"/>
      <c r="I254" s="8"/>
    </row>
    <row r="255">
      <c r="A255" s="123"/>
      <c r="B255" s="78"/>
      <c r="C255" s="79"/>
      <c r="D255" s="8"/>
      <c r="E255" s="79"/>
      <c r="F255" s="69"/>
      <c r="G255" s="79"/>
      <c r="H255" s="70"/>
      <c r="I255" s="8"/>
    </row>
    <row r="256">
      <c r="A256" s="123"/>
      <c r="B256" s="78"/>
      <c r="C256" s="79"/>
      <c r="D256" s="8"/>
      <c r="E256" s="79"/>
      <c r="F256" s="69"/>
      <c r="G256" s="79"/>
      <c r="H256" s="70"/>
      <c r="I256" s="8"/>
    </row>
    <row r="257">
      <c r="A257" s="123"/>
      <c r="B257" s="78"/>
      <c r="C257" s="79"/>
      <c r="D257" s="8"/>
      <c r="E257" s="79"/>
      <c r="F257" s="69"/>
      <c r="G257" s="79"/>
      <c r="H257" s="70"/>
      <c r="I257" s="8"/>
    </row>
    <row r="258">
      <c r="A258" s="123"/>
      <c r="B258" s="78"/>
      <c r="C258" s="79"/>
      <c r="D258" s="8"/>
      <c r="E258" s="79"/>
      <c r="F258" s="69"/>
      <c r="G258" s="79"/>
      <c r="H258" s="70"/>
      <c r="I258" s="8"/>
    </row>
    <row r="259">
      <c r="A259" s="123"/>
      <c r="B259" s="78"/>
      <c r="C259" s="79"/>
      <c r="D259" s="8"/>
      <c r="E259" s="79"/>
      <c r="F259" s="69"/>
      <c r="G259" s="79"/>
      <c r="H259" s="70"/>
      <c r="I259" s="8"/>
    </row>
    <row r="260">
      <c r="A260" s="123"/>
      <c r="B260" s="78"/>
      <c r="C260" s="79"/>
      <c r="D260" s="8"/>
      <c r="E260" s="79"/>
      <c r="F260" s="69"/>
      <c r="G260" s="79"/>
      <c r="H260" s="70"/>
      <c r="I260" s="8"/>
    </row>
    <row r="261">
      <c r="A261" s="123"/>
      <c r="B261" s="78"/>
      <c r="C261" s="79"/>
      <c r="D261" s="8"/>
      <c r="E261" s="79"/>
      <c r="F261" s="69"/>
      <c r="G261" s="79"/>
      <c r="H261" s="70"/>
      <c r="I261" s="8"/>
    </row>
    <row r="262">
      <c r="A262" s="123"/>
      <c r="B262" s="78"/>
      <c r="C262" s="79"/>
      <c r="D262" s="8"/>
      <c r="E262" s="79"/>
      <c r="F262" s="69"/>
      <c r="G262" s="79"/>
      <c r="H262" s="70"/>
      <c r="I262" s="8"/>
    </row>
    <row r="263">
      <c r="A263" s="123"/>
      <c r="B263" s="78"/>
      <c r="C263" s="79"/>
      <c r="D263" s="8"/>
      <c r="E263" s="79"/>
      <c r="F263" s="69"/>
      <c r="G263" s="79"/>
      <c r="H263" s="70"/>
      <c r="I263" s="8"/>
    </row>
    <row r="264">
      <c r="A264" s="123"/>
      <c r="B264" s="78"/>
      <c r="C264" s="79"/>
      <c r="D264" s="8"/>
      <c r="E264" s="79"/>
      <c r="F264" s="69"/>
      <c r="G264" s="79"/>
      <c r="H264" s="70"/>
      <c r="I264" s="8"/>
    </row>
    <row r="265">
      <c r="A265" s="123"/>
      <c r="B265" s="78"/>
      <c r="C265" s="79"/>
      <c r="D265" s="8"/>
      <c r="E265" s="79"/>
      <c r="F265" s="69"/>
      <c r="G265" s="79"/>
      <c r="H265" s="70"/>
      <c r="I265" s="8"/>
    </row>
    <row r="266">
      <c r="A266" s="123"/>
      <c r="B266" s="78"/>
      <c r="C266" s="79"/>
      <c r="D266" s="8"/>
      <c r="E266" s="79"/>
      <c r="F266" s="69"/>
      <c r="G266" s="79"/>
      <c r="H266" s="70"/>
      <c r="I266" s="8"/>
    </row>
    <row r="267">
      <c r="A267" s="123"/>
      <c r="B267" s="78"/>
      <c r="C267" s="79"/>
      <c r="D267" s="8"/>
      <c r="E267" s="79"/>
      <c r="F267" s="69"/>
      <c r="G267" s="79"/>
      <c r="H267" s="70"/>
      <c r="I267" s="8"/>
    </row>
    <row r="268">
      <c r="A268" s="123"/>
      <c r="B268" s="78"/>
      <c r="C268" s="79"/>
      <c r="D268" s="8"/>
      <c r="E268" s="79"/>
      <c r="F268" s="69"/>
      <c r="G268" s="79"/>
      <c r="H268" s="70"/>
      <c r="I268" s="8"/>
    </row>
    <row r="269">
      <c r="A269" s="123"/>
      <c r="B269" s="78"/>
      <c r="C269" s="79"/>
      <c r="D269" s="8"/>
      <c r="E269" s="79"/>
      <c r="F269" s="69"/>
      <c r="G269" s="79"/>
      <c r="H269" s="70"/>
      <c r="I269" s="8"/>
    </row>
    <row r="270">
      <c r="A270" s="123"/>
      <c r="B270" s="78"/>
      <c r="C270" s="79"/>
      <c r="D270" s="8"/>
      <c r="E270" s="79"/>
      <c r="F270" s="69"/>
      <c r="G270" s="79"/>
      <c r="H270" s="70"/>
      <c r="I270" s="8"/>
    </row>
    <row r="271">
      <c r="A271" s="123"/>
      <c r="B271" s="78"/>
      <c r="C271" s="79"/>
      <c r="D271" s="8"/>
      <c r="E271" s="79"/>
      <c r="F271" s="69"/>
      <c r="G271" s="79"/>
      <c r="H271" s="70"/>
      <c r="I271" s="8"/>
    </row>
    <row r="272">
      <c r="A272" s="123"/>
      <c r="B272" s="78"/>
      <c r="C272" s="79"/>
      <c r="D272" s="8"/>
      <c r="E272" s="79"/>
      <c r="F272" s="69"/>
      <c r="G272" s="79"/>
      <c r="H272" s="70"/>
      <c r="I272" s="8"/>
    </row>
    <row r="273">
      <c r="A273" s="123"/>
      <c r="B273" s="78"/>
      <c r="C273" s="79"/>
      <c r="D273" s="8"/>
      <c r="E273" s="79"/>
      <c r="F273" s="69"/>
      <c r="G273" s="79"/>
      <c r="H273" s="70"/>
      <c r="I273" s="8"/>
    </row>
    <row r="274">
      <c r="A274" s="123"/>
      <c r="B274" s="78"/>
      <c r="C274" s="79"/>
      <c r="D274" s="8"/>
      <c r="E274" s="79"/>
      <c r="F274" s="69"/>
      <c r="G274" s="79"/>
      <c r="H274" s="70"/>
      <c r="I274" s="8"/>
    </row>
    <row r="275">
      <c r="A275" s="123"/>
      <c r="B275" s="78"/>
      <c r="C275" s="79"/>
      <c r="D275" s="8"/>
      <c r="E275" s="79"/>
      <c r="F275" s="69"/>
      <c r="G275" s="79"/>
      <c r="H275" s="70"/>
      <c r="I275" s="8"/>
    </row>
    <row r="276">
      <c r="A276" s="123"/>
      <c r="B276" s="78"/>
      <c r="C276" s="79"/>
      <c r="D276" s="8"/>
      <c r="E276" s="79"/>
      <c r="F276" s="69"/>
      <c r="G276" s="79"/>
      <c r="H276" s="70"/>
      <c r="I276" s="8"/>
    </row>
    <row r="277">
      <c r="A277" s="123"/>
      <c r="B277" s="78"/>
      <c r="C277" s="79"/>
      <c r="D277" s="8"/>
      <c r="E277" s="79"/>
      <c r="F277" s="69"/>
      <c r="G277" s="79"/>
      <c r="H277" s="70"/>
      <c r="I277" s="8"/>
    </row>
    <row r="278">
      <c r="A278" s="123"/>
      <c r="B278" s="78"/>
      <c r="C278" s="79"/>
      <c r="D278" s="8"/>
      <c r="E278" s="79"/>
      <c r="F278" s="69"/>
      <c r="G278" s="79"/>
      <c r="H278" s="70"/>
      <c r="I278" s="8"/>
    </row>
    <row r="279">
      <c r="A279" s="123"/>
      <c r="B279" s="78"/>
      <c r="C279" s="79"/>
      <c r="D279" s="8"/>
      <c r="E279" s="79"/>
      <c r="F279" s="69"/>
      <c r="G279" s="79"/>
      <c r="H279" s="70"/>
      <c r="I279" s="8"/>
    </row>
    <row r="280">
      <c r="A280" s="123"/>
      <c r="B280" s="78"/>
      <c r="C280" s="79"/>
      <c r="D280" s="8"/>
      <c r="E280" s="79"/>
      <c r="F280" s="69"/>
      <c r="G280" s="79"/>
      <c r="H280" s="70"/>
      <c r="I280" s="8"/>
    </row>
    <row r="281">
      <c r="A281" s="123"/>
      <c r="B281" s="78"/>
      <c r="C281" s="79"/>
      <c r="D281" s="8"/>
      <c r="E281" s="79"/>
      <c r="F281" s="69"/>
      <c r="G281" s="79"/>
      <c r="H281" s="70"/>
      <c r="I281" s="8"/>
    </row>
    <row r="282">
      <c r="A282" s="123"/>
      <c r="B282" s="78"/>
      <c r="C282" s="79"/>
      <c r="D282" s="8"/>
      <c r="E282" s="79"/>
      <c r="F282" s="69"/>
      <c r="G282" s="79"/>
      <c r="H282" s="70"/>
      <c r="I282" s="8"/>
    </row>
    <row r="283">
      <c r="A283" s="123"/>
      <c r="B283" s="78"/>
      <c r="C283" s="79"/>
      <c r="D283" s="8"/>
      <c r="E283" s="79"/>
      <c r="F283" s="69"/>
      <c r="G283" s="79"/>
      <c r="H283" s="70"/>
      <c r="I283" s="8"/>
    </row>
    <row r="284">
      <c r="A284" s="123"/>
      <c r="B284" s="78"/>
      <c r="C284" s="79"/>
      <c r="D284" s="8"/>
      <c r="E284" s="79"/>
      <c r="F284" s="69"/>
      <c r="G284" s="79"/>
      <c r="H284" s="70"/>
      <c r="I284" s="8"/>
    </row>
    <row r="285">
      <c r="A285" s="123"/>
      <c r="B285" s="78"/>
      <c r="C285" s="79"/>
      <c r="D285" s="8"/>
      <c r="E285" s="79"/>
      <c r="F285" s="69"/>
      <c r="G285" s="79"/>
      <c r="H285" s="70"/>
      <c r="I285" s="8"/>
    </row>
    <row r="286">
      <c r="A286" s="123"/>
      <c r="B286" s="78"/>
      <c r="C286" s="79"/>
      <c r="D286" s="8"/>
      <c r="E286" s="79"/>
      <c r="F286" s="69"/>
      <c r="G286" s="79"/>
      <c r="H286" s="70"/>
      <c r="I286" s="8"/>
    </row>
    <row r="287">
      <c r="A287" s="123"/>
      <c r="B287" s="78"/>
      <c r="C287" s="79"/>
      <c r="D287" s="8"/>
      <c r="E287" s="79"/>
      <c r="F287" s="69"/>
      <c r="G287" s="79"/>
      <c r="H287" s="70"/>
      <c r="I287" s="8"/>
    </row>
    <row r="288">
      <c r="A288" s="123"/>
      <c r="B288" s="78"/>
      <c r="C288" s="79"/>
      <c r="D288" s="8"/>
      <c r="E288" s="79"/>
      <c r="F288" s="69"/>
      <c r="G288" s="79"/>
      <c r="H288" s="70"/>
      <c r="I288" s="8"/>
    </row>
    <row r="289">
      <c r="A289" s="123"/>
      <c r="B289" s="78"/>
      <c r="C289" s="79"/>
      <c r="D289" s="8"/>
      <c r="E289" s="79"/>
      <c r="F289" s="69"/>
      <c r="G289" s="79"/>
      <c r="H289" s="70"/>
      <c r="I289" s="8"/>
    </row>
    <row r="290">
      <c r="A290" s="123"/>
      <c r="B290" s="78"/>
      <c r="C290" s="79"/>
      <c r="D290" s="8"/>
      <c r="E290" s="79"/>
      <c r="F290" s="69"/>
      <c r="G290" s="79"/>
      <c r="H290" s="70"/>
      <c r="I290" s="8"/>
    </row>
    <row r="291">
      <c r="A291" s="123"/>
      <c r="B291" s="78"/>
      <c r="C291" s="79"/>
      <c r="D291" s="8"/>
      <c r="E291" s="79"/>
      <c r="F291" s="69"/>
      <c r="G291" s="79"/>
      <c r="H291" s="70"/>
      <c r="I291" s="8"/>
    </row>
    <row r="292">
      <c r="A292" s="123"/>
      <c r="B292" s="78"/>
      <c r="C292" s="79"/>
      <c r="D292" s="8"/>
      <c r="E292" s="79"/>
      <c r="F292" s="69"/>
      <c r="G292" s="79"/>
      <c r="H292" s="70"/>
      <c r="I292" s="8"/>
    </row>
    <row r="293">
      <c r="A293" s="123"/>
      <c r="B293" s="78"/>
      <c r="C293" s="79"/>
      <c r="D293" s="8"/>
      <c r="E293" s="79"/>
      <c r="F293" s="69"/>
      <c r="G293" s="79"/>
      <c r="H293" s="70"/>
      <c r="I293" s="8"/>
    </row>
    <row r="294">
      <c r="A294" s="123"/>
      <c r="B294" s="78"/>
      <c r="C294" s="79"/>
      <c r="D294" s="8"/>
      <c r="E294" s="79"/>
      <c r="F294" s="69"/>
      <c r="G294" s="79"/>
      <c r="H294" s="70"/>
      <c r="I294" s="8"/>
    </row>
    <row r="295">
      <c r="A295" s="123"/>
      <c r="B295" s="78"/>
      <c r="C295" s="79"/>
      <c r="D295" s="8"/>
      <c r="E295" s="79"/>
      <c r="F295" s="69"/>
      <c r="G295" s="79"/>
      <c r="H295" s="70"/>
      <c r="I295" s="8"/>
    </row>
    <row r="296">
      <c r="A296" s="123"/>
      <c r="B296" s="78"/>
      <c r="C296" s="79"/>
      <c r="D296" s="8"/>
      <c r="E296" s="79"/>
      <c r="F296" s="69"/>
      <c r="G296" s="79"/>
      <c r="H296" s="70"/>
      <c r="I296" s="8"/>
    </row>
    <row r="297">
      <c r="A297" s="123"/>
      <c r="B297" s="78"/>
      <c r="C297" s="79"/>
      <c r="D297" s="8"/>
      <c r="E297" s="79"/>
      <c r="F297" s="69"/>
      <c r="G297" s="79"/>
      <c r="H297" s="70"/>
      <c r="I297" s="8"/>
    </row>
    <row r="298">
      <c r="A298" s="123"/>
      <c r="B298" s="78"/>
      <c r="C298" s="79"/>
      <c r="D298" s="8"/>
      <c r="E298" s="79"/>
      <c r="F298" s="69"/>
      <c r="G298" s="79"/>
      <c r="H298" s="70"/>
      <c r="I298" s="8"/>
    </row>
    <row r="299">
      <c r="A299" s="123"/>
      <c r="B299" s="78"/>
      <c r="C299" s="79"/>
      <c r="D299" s="8"/>
      <c r="E299" s="79"/>
      <c r="F299" s="69"/>
      <c r="G299" s="79"/>
      <c r="H299" s="70"/>
      <c r="I299" s="8"/>
    </row>
    <row r="300">
      <c r="A300" s="123"/>
      <c r="B300" s="78"/>
      <c r="C300" s="79"/>
      <c r="D300" s="8"/>
      <c r="E300" s="79"/>
      <c r="F300" s="69"/>
      <c r="G300" s="79"/>
      <c r="H300" s="70"/>
      <c r="I300" s="8"/>
    </row>
    <row r="301">
      <c r="A301" s="123"/>
      <c r="B301" s="78"/>
      <c r="C301" s="79"/>
      <c r="D301" s="8"/>
      <c r="E301" s="79"/>
      <c r="F301" s="69"/>
      <c r="G301" s="79"/>
      <c r="H301" s="70"/>
      <c r="I301" s="8"/>
    </row>
    <row r="302">
      <c r="A302" s="123"/>
      <c r="B302" s="78"/>
      <c r="C302" s="79"/>
      <c r="D302" s="8"/>
      <c r="E302" s="79"/>
      <c r="F302" s="69"/>
      <c r="G302" s="79"/>
      <c r="H302" s="70"/>
      <c r="I302" s="8"/>
    </row>
    <row r="303">
      <c r="A303" s="123"/>
      <c r="B303" s="78"/>
      <c r="C303" s="79"/>
      <c r="D303" s="8"/>
      <c r="E303" s="79"/>
      <c r="F303" s="69"/>
      <c r="G303" s="79"/>
      <c r="H303" s="70"/>
      <c r="I303" s="8"/>
    </row>
    <row r="304">
      <c r="A304" s="123"/>
      <c r="B304" s="78"/>
      <c r="C304" s="79"/>
      <c r="D304" s="8"/>
      <c r="E304" s="79"/>
      <c r="F304" s="69"/>
      <c r="G304" s="79"/>
      <c r="H304" s="70"/>
      <c r="I304" s="8"/>
    </row>
    <row r="305">
      <c r="A305" s="123"/>
      <c r="B305" s="78"/>
      <c r="C305" s="79"/>
      <c r="D305" s="8"/>
      <c r="E305" s="79"/>
      <c r="F305" s="69"/>
      <c r="G305" s="79"/>
      <c r="H305" s="70"/>
      <c r="I305" s="8"/>
    </row>
    <row r="306">
      <c r="A306" s="123"/>
      <c r="B306" s="78"/>
      <c r="C306" s="79"/>
      <c r="D306" s="8"/>
      <c r="E306" s="79"/>
      <c r="F306" s="69"/>
      <c r="G306" s="79"/>
      <c r="H306" s="70"/>
      <c r="I306" s="8"/>
    </row>
    <row r="307">
      <c r="A307" s="123"/>
      <c r="B307" s="78"/>
      <c r="C307" s="79"/>
      <c r="D307" s="8"/>
      <c r="E307" s="79"/>
      <c r="F307" s="69"/>
      <c r="G307" s="79"/>
      <c r="H307" s="70"/>
      <c r="I307" s="8"/>
    </row>
    <row r="308">
      <c r="A308" s="123"/>
      <c r="B308" s="78"/>
      <c r="C308" s="79"/>
      <c r="D308" s="8"/>
      <c r="E308" s="79"/>
      <c r="F308" s="69"/>
      <c r="G308" s="79"/>
      <c r="H308" s="70"/>
      <c r="I308" s="8"/>
    </row>
    <row r="309">
      <c r="A309" s="123"/>
      <c r="B309" s="78"/>
      <c r="C309" s="79"/>
      <c r="D309" s="8"/>
      <c r="E309" s="79"/>
      <c r="F309" s="69"/>
      <c r="G309" s="79"/>
      <c r="H309" s="70"/>
      <c r="I309" s="8"/>
    </row>
    <row r="310">
      <c r="A310" s="123"/>
      <c r="B310" s="78"/>
      <c r="C310" s="79"/>
      <c r="D310" s="8"/>
      <c r="E310" s="79"/>
      <c r="F310" s="69"/>
      <c r="G310" s="79"/>
      <c r="H310" s="70"/>
      <c r="I310" s="8"/>
    </row>
    <row r="311">
      <c r="A311" s="123"/>
      <c r="B311" s="78"/>
      <c r="C311" s="79"/>
      <c r="D311" s="8"/>
      <c r="E311" s="79"/>
      <c r="F311" s="69"/>
      <c r="G311" s="79"/>
      <c r="H311" s="70"/>
      <c r="I311" s="8"/>
    </row>
    <row r="312">
      <c r="A312" s="123"/>
      <c r="B312" s="78"/>
      <c r="C312" s="79"/>
      <c r="D312" s="8"/>
      <c r="E312" s="79"/>
      <c r="F312" s="69"/>
      <c r="G312" s="79"/>
      <c r="H312" s="70"/>
      <c r="I312" s="8"/>
    </row>
    <row r="313">
      <c r="A313" s="123"/>
      <c r="B313" s="78"/>
      <c r="C313" s="79"/>
      <c r="D313" s="8"/>
      <c r="E313" s="79"/>
      <c r="F313" s="69"/>
      <c r="G313" s="79"/>
      <c r="H313" s="70"/>
      <c r="I313" s="8"/>
    </row>
    <row r="314">
      <c r="A314" s="123"/>
      <c r="B314" s="78"/>
      <c r="C314" s="79"/>
      <c r="D314" s="8"/>
      <c r="E314" s="79"/>
      <c r="F314" s="69"/>
      <c r="G314" s="79"/>
      <c r="H314" s="70"/>
      <c r="I314" s="8"/>
    </row>
    <row r="315">
      <c r="A315" s="123"/>
      <c r="B315" s="78"/>
      <c r="C315" s="79"/>
      <c r="D315" s="8"/>
      <c r="E315" s="79"/>
      <c r="F315" s="69"/>
      <c r="G315" s="79"/>
      <c r="H315" s="70"/>
      <c r="I315" s="8"/>
    </row>
    <row r="316">
      <c r="A316" s="123"/>
      <c r="B316" s="78"/>
      <c r="C316" s="79"/>
      <c r="D316" s="8"/>
      <c r="E316" s="79"/>
      <c r="F316" s="69"/>
      <c r="G316" s="79"/>
      <c r="H316" s="70"/>
      <c r="I316" s="8"/>
    </row>
    <row r="317">
      <c r="A317" s="123"/>
      <c r="B317" s="78"/>
      <c r="C317" s="79"/>
      <c r="D317" s="8"/>
      <c r="E317" s="79"/>
      <c r="F317" s="69"/>
      <c r="G317" s="79"/>
      <c r="H317" s="70"/>
      <c r="I317" s="8"/>
    </row>
    <row r="318">
      <c r="A318" s="123"/>
      <c r="B318" s="78"/>
      <c r="C318" s="79"/>
      <c r="D318" s="8"/>
      <c r="E318" s="79"/>
      <c r="F318" s="69"/>
      <c r="G318" s="79"/>
      <c r="H318" s="70"/>
      <c r="I318" s="8"/>
    </row>
    <row r="319">
      <c r="A319" s="123"/>
      <c r="B319" s="78"/>
      <c r="C319" s="79"/>
      <c r="D319" s="8"/>
      <c r="E319" s="79"/>
      <c r="F319" s="69"/>
      <c r="G319" s="79"/>
      <c r="H319" s="70"/>
      <c r="I319" s="8"/>
    </row>
    <row r="320">
      <c r="A320" s="123"/>
      <c r="B320" s="78"/>
      <c r="C320" s="79"/>
      <c r="D320" s="8"/>
      <c r="E320" s="79"/>
      <c r="F320" s="69"/>
      <c r="G320" s="79"/>
      <c r="H320" s="70"/>
      <c r="I320" s="8"/>
    </row>
    <row r="321">
      <c r="A321" s="123"/>
      <c r="B321" s="78"/>
      <c r="C321" s="79"/>
      <c r="D321" s="8"/>
      <c r="E321" s="79"/>
      <c r="F321" s="69"/>
      <c r="G321" s="79"/>
      <c r="H321" s="70"/>
      <c r="I321" s="8"/>
    </row>
    <row r="322">
      <c r="A322" s="123"/>
      <c r="B322" s="78"/>
      <c r="C322" s="79"/>
      <c r="D322" s="8"/>
      <c r="E322" s="79"/>
      <c r="F322" s="69"/>
      <c r="G322" s="79"/>
      <c r="H322" s="70"/>
      <c r="I322" s="8"/>
    </row>
    <row r="323">
      <c r="A323" s="123"/>
      <c r="B323" s="78"/>
      <c r="C323" s="79"/>
      <c r="D323" s="8"/>
      <c r="E323" s="79"/>
      <c r="F323" s="69"/>
      <c r="G323" s="79"/>
      <c r="H323" s="70"/>
      <c r="I323" s="8"/>
    </row>
    <row r="324">
      <c r="A324" s="123"/>
      <c r="B324" s="78"/>
      <c r="C324" s="79"/>
      <c r="D324" s="8"/>
      <c r="E324" s="79"/>
      <c r="F324" s="69"/>
      <c r="G324" s="79"/>
      <c r="H324" s="70"/>
      <c r="I324" s="8"/>
    </row>
    <row r="325">
      <c r="A325" s="123"/>
      <c r="B325" s="78"/>
      <c r="C325" s="79"/>
      <c r="D325" s="8"/>
      <c r="E325" s="79"/>
      <c r="F325" s="69"/>
      <c r="G325" s="79"/>
      <c r="H325" s="70"/>
      <c r="I325" s="8"/>
    </row>
    <row r="326">
      <c r="A326" s="123"/>
      <c r="B326" s="78"/>
      <c r="C326" s="79"/>
      <c r="D326" s="8"/>
      <c r="E326" s="79"/>
      <c r="F326" s="69"/>
      <c r="G326" s="79"/>
      <c r="H326" s="70"/>
      <c r="I326" s="8"/>
    </row>
    <row r="327">
      <c r="A327" s="123"/>
      <c r="B327" s="78"/>
      <c r="C327" s="79"/>
      <c r="D327" s="8"/>
      <c r="E327" s="79"/>
      <c r="F327" s="69"/>
      <c r="G327" s="79"/>
      <c r="H327" s="70"/>
      <c r="I327" s="8"/>
    </row>
    <row r="328">
      <c r="A328" s="123"/>
      <c r="B328" s="78"/>
      <c r="C328" s="79"/>
      <c r="D328" s="8"/>
      <c r="E328" s="79"/>
      <c r="F328" s="69"/>
      <c r="G328" s="79"/>
      <c r="H328" s="70"/>
      <c r="I328" s="8"/>
    </row>
    <row r="329">
      <c r="A329" s="123"/>
      <c r="B329" s="78"/>
      <c r="C329" s="79"/>
      <c r="D329" s="8"/>
      <c r="E329" s="79"/>
      <c r="F329" s="69"/>
      <c r="G329" s="79"/>
      <c r="H329" s="70"/>
      <c r="I329" s="8"/>
    </row>
    <row r="330">
      <c r="A330" s="123"/>
      <c r="B330" s="78"/>
      <c r="C330" s="79"/>
      <c r="D330" s="8"/>
      <c r="E330" s="79"/>
      <c r="F330" s="69"/>
      <c r="G330" s="79"/>
      <c r="H330" s="70"/>
      <c r="I330" s="8"/>
    </row>
    <row r="331">
      <c r="A331" s="123"/>
      <c r="B331" s="78"/>
      <c r="C331" s="79"/>
      <c r="D331" s="8"/>
      <c r="E331" s="79"/>
      <c r="F331" s="69"/>
      <c r="G331" s="79"/>
      <c r="H331" s="70"/>
      <c r="I331" s="8"/>
    </row>
    <row r="332">
      <c r="A332" s="123"/>
      <c r="B332" s="78"/>
      <c r="C332" s="79"/>
      <c r="D332" s="8"/>
      <c r="E332" s="79"/>
      <c r="F332" s="69"/>
      <c r="G332" s="79"/>
      <c r="H332" s="70"/>
      <c r="I332" s="8"/>
    </row>
    <row r="333">
      <c r="A333" s="123"/>
      <c r="B333" s="78"/>
      <c r="C333" s="79"/>
      <c r="D333" s="8"/>
      <c r="E333" s="79"/>
      <c r="F333" s="69"/>
      <c r="G333" s="79"/>
      <c r="H333" s="70"/>
      <c r="I333" s="8"/>
    </row>
    <row r="334">
      <c r="A334" s="123"/>
      <c r="B334" s="78"/>
      <c r="C334" s="79"/>
      <c r="D334" s="8"/>
      <c r="E334" s="79"/>
      <c r="F334" s="69"/>
      <c r="G334" s="79"/>
      <c r="H334" s="70"/>
      <c r="I334" s="8"/>
    </row>
    <row r="335">
      <c r="A335" s="123"/>
      <c r="B335" s="78"/>
      <c r="C335" s="79"/>
      <c r="D335" s="8"/>
      <c r="E335" s="79"/>
      <c r="F335" s="69"/>
      <c r="G335" s="79"/>
      <c r="H335" s="70"/>
      <c r="I335" s="8"/>
    </row>
    <row r="336">
      <c r="A336" s="123"/>
      <c r="B336" s="78"/>
      <c r="C336" s="79"/>
      <c r="D336" s="8"/>
      <c r="E336" s="79"/>
      <c r="F336" s="69"/>
      <c r="G336" s="79"/>
      <c r="H336" s="70"/>
      <c r="I336" s="8"/>
    </row>
    <row r="337">
      <c r="A337" s="123"/>
      <c r="B337" s="78"/>
      <c r="C337" s="79"/>
      <c r="D337" s="8"/>
      <c r="E337" s="79"/>
      <c r="F337" s="69"/>
      <c r="G337" s="79"/>
      <c r="H337" s="70"/>
      <c r="I337" s="8"/>
    </row>
    <row r="338">
      <c r="A338" s="123"/>
      <c r="B338" s="78"/>
      <c r="C338" s="79"/>
      <c r="D338" s="8"/>
      <c r="E338" s="79"/>
      <c r="F338" s="69"/>
      <c r="G338" s="79"/>
      <c r="H338" s="70"/>
      <c r="I338" s="8"/>
    </row>
    <row r="339">
      <c r="A339" s="123"/>
      <c r="B339" s="78"/>
      <c r="C339" s="79"/>
      <c r="D339" s="8"/>
      <c r="E339" s="79"/>
      <c r="F339" s="69"/>
      <c r="G339" s="79"/>
      <c r="H339" s="70"/>
      <c r="I339" s="8"/>
    </row>
    <row r="340">
      <c r="A340" s="123"/>
      <c r="B340" s="78"/>
      <c r="C340" s="79"/>
      <c r="D340" s="8"/>
      <c r="E340" s="79"/>
      <c r="F340" s="69"/>
      <c r="G340" s="79"/>
      <c r="H340" s="70"/>
      <c r="I340" s="8"/>
    </row>
    <row r="341">
      <c r="A341" s="123"/>
      <c r="B341" s="78"/>
      <c r="C341" s="79"/>
      <c r="D341" s="8"/>
      <c r="E341" s="79"/>
      <c r="F341" s="69"/>
      <c r="G341" s="79"/>
      <c r="H341" s="70"/>
      <c r="I341" s="8"/>
    </row>
    <row r="342">
      <c r="A342" s="123"/>
      <c r="B342" s="78"/>
      <c r="C342" s="79"/>
      <c r="D342" s="8"/>
      <c r="E342" s="79"/>
      <c r="F342" s="69"/>
      <c r="G342" s="79"/>
      <c r="H342" s="70"/>
      <c r="I342" s="8"/>
    </row>
    <row r="343">
      <c r="A343" s="123"/>
      <c r="B343" s="78"/>
      <c r="C343" s="79"/>
      <c r="D343" s="8"/>
      <c r="E343" s="79"/>
      <c r="F343" s="69"/>
      <c r="G343" s="79"/>
      <c r="H343" s="70"/>
      <c r="I343" s="8"/>
    </row>
    <row r="344">
      <c r="A344" s="123"/>
      <c r="B344" s="78"/>
      <c r="C344" s="79"/>
      <c r="D344" s="8"/>
      <c r="E344" s="79"/>
      <c r="F344" s="69"/>
      <c r="G344" s="79"/>
      <c r="H344" s="70"/>
      <c r="I344" s="8"/>
    </row>
    <row r="345">
      <c r="A345" s="123"/>
      <c r="B345" s="78"/>
      <c r="C345" s="79"/>
      <c r="D345" s="8"/>
      <c r="E345" s="79"/>
      <c r="F345" s="69"/>
      <c r="G345" s="79"/>
      <c r="H345" s="70"/>
      <c r="I345" s="8"/>
    </row>
    <row r="346">
      <c r="A346" s="123"/>
      <c r="B346" s="78"/>
      <c r="C346" s="79"/>
      <c r="D346" s="8"/>
      <c r="E346" s="79"/>
      <c r="F346" s="69"/>
      <c r="G346" s="79"/>
      <c r="H346" s="70"/>
      <c r="I346" s="8"/>
    </row>
    <row r="347">
      <c r="A347" s="123"/>
      <c r="B347" s="78"/>
      <c r="C347" s="79"/>
      <c r="D347" s="8"/>
      <c r="E347" s="79"/>
      <c r="F347" s="69"/>
      <c r="G347" s="79"/>
      <c r="H347" s="70"/>
      <c r="I347" s="8"/>
    </row>
    <row r="348">
      <c r="A348" s="123"/>
      <c r="B348" s="78"/>
      <c r="C348" s="79"/>
      <c r="D348" s="8"/>
      <c r="E348" s="79"/>
      <c r="F348" s="69"/>
      <c r="G348" s="79"/>
      <c r="H348" s="70"/>
      <c r="I348" s="8"/>
    </row>
    <row r="349">
      <c r="A349" s="123"/>
      <c r="B349" s="78"/>
      <c r="C349" s="79"/>
      <c r="D349" s="8"/>
      <c r="E349" s="79"/>
      <c r="F349" s="69"/>
      <c r="G349" s="79"/>
      <c r="H349" s="70"/>
      <c r="I349" s="8"/>
    </row>
    <row r="350">
      <c r="A350" s="123"/>
      <c r="B350" s="78"/>
      <c r="C350" s="79"/>
      <c r="D350" s="8"/>
      <c r="E350" s="79"/>
      <c r="F350" s="69"/>
      <c r="G350" s="79"/>
      <c r="H350" s="70"/>
      <c r="I350" s="8"/>
    </row>
    <row r="351">
      <c r="A351" s="123"/>
      <c r="B351" s="78"/>
      <c r="C351" s="79"/>
      <c r="D351" s="8"/>
      <c r="E351" s="79"/>
      <c r="F351" s="69"/>
      <c r="G351" s="79"/>
      <c r="H351" s="70"/>
      <c r="I351" s="8"/>
    </row>
    <row r="352">
      <c r="A352" s="123"/>
      <c r="B352" s="78"/>
      <c r="C352" s="79"/>
      <c r="D352" s="8"/>
      <c r="E352" s="79"/>
      <c r="F352" s="69"/>
      <c r="G352" s="79"/>
      <c r="H352" s="70"/>
      <c r="I352" s="8"/>
    </row>
    <row r="353">
      <c r="A353" s="123"/>
      <c r="B353" s="78"/>
      <c r="C353" s="79"/>
      <c r="D353" s="8"/>
      <c r="E353" s="79"/>
      <c r="F353" s="69"/>
      <c r="G353" s="79"/>
      <c r="H353" s="70"/>
      <c r="I353" s="8"/>
    </row>
    <row r="354">
      <c r="A354" s="123"/>
      <c r="B354" s="78"/>
      <c r="C354" s="79"/>
      <c r="D354" s="8"/>
      <c r="E354" s="79"/>
      <c r="F354" s="69"/>
      <c r="G354" s="79"/>
      <c r="H354" s="70"/>
      <c r="I354" s="8"/>
    </row>
    <row r="355">
      <c r="A355" s="123"/>
      <c r="B355" s="78"/>
      <c r="C355" s="79"/>
      <c r="D355" s="8"/>
      <c r="E355" s="79"/>
      <c r="F355" s="69"/>
      <c r="G355" s="79"/>
      <c r="H355" s="70"/>
      <c r="I355" s="8"/>
    </row>
    <row r="356">
      <c r="A356" s="123"/>
      <c r="B356" s="78"/>
      <c r="C356" s="79"/>
      <c r="D356" s="8"/>
      <c r="E356" s="79"/>
      <c r="F356" s="69"/>
      <c r="G356" s="79"/>
      <c r="H356" s="70"/>
      <c r="I356" s="8"/>
    </row>
    <row r="357">
      <c r="A357" s="123"/>
      <c r="B357" s="78"/>
      <c r="C357" s="79"/>
      <c r="D357" s="8"/>
      <c r="E357" s="79"/>
      <c r="F357" s="69"/>
      <c r="G357" s="79"/>
      <c r="H357" s="70"/>
      <c r="I357" s="8"/>
    </row>
    <row r="358">
      <c r="A358" s="123"/>
      <c r="B358" s="78"/>
      <c r="C358" s="79"/>
      <c r="D358" s="8"/>
      <c r="E358" s="79"/>
      <c r="F358" s="69"/>
      <c r="G358" s="79"/>
      <c r="H358" s="70"/>
      <c r="I358" s="8"/>
    </row>
    <row r="359">
      <c r="A359" s="123"/>
      <c r="B359" s="78"/>
      <c r="C359" s="79"/>
      <c r="D359" s="8"/>
      <c r="E359" s="79"/>
      <c r="F359" s="69"/>
      <c r="G359" s="79"/>
      <c r="H359" s="70"/>
      <c r="I359" s="8"/>
    </row>
    <row r="360">
      <c r="A360" s="123"/>
      <c r="B360" s="78"/>
      <c r="C360" s="79"/>
      <c r="D360" s="8"/>
      <c r="E360" s="79"/>
      <c r="F360" s="69"/>
      <c r="G360" s="79"/>
      <c r="H360" s="70"/>
      <c r="I360" s="8"/>
    </row>
    <row r="361">
      <c r="A361" s="123"/>
      <c r="B361" s="78"/>
      <c r="C361" s="79"/>
      <c r="D361" s="8"/>
      <c r="E361" s="79"/>
      <c r="F361" s="69"/>
      <c r="G361" s="79"/>
      <c r="H361" s="70"/>
      <c r="I361" s="8"/>
    </row>
    <row r="362">
      <c r="A362" s="123"/>
      <c r="B362" s="78"/>
      <c r="C362" s="79"/>
      <c r="D362" s="8"/>
      <c r="E362" s="79"/>
      <c r="F362" s="69"/>
      <c r="G362" s="79"/>
      <c r="H362" s="70"/>
      <c r="I362" s="8"/>
    </row>
    <row r="363">
      <c r="A363" s="123"/>
      <c r="B363" s="78"/>
      <c r="C363" s="79"/>
      <c r="D363" s="8"/>
      <c r="E363" s="79"/>
      <c r="F363" s="69"/>
      <c r="G363" s="79"/>
      <c r="H363" s="70"/>
      <c r="I363" s="8"/>
    </row>
    <row r="364">
      <c r="A364" s="123"/>
      <c r="B364" s="78"/>
      <c r="C364" s="79"/>
      <c r="D364" s="8"/>
      <c r="E364" s="79"/>
      <c r="F364" s="69"/>
      <c r="G364" s="79"/>
      <c r="H364" s="70"/>
      <c r="I364" s="8"/>
    </row>
    <row r="365">
      <c r="A365" s="123"/>
      <c r="B365" s="78"/>
      <c r="C365" s="79"/>
      <c r="D365" s="8"/>
      <c r="E365" s="79"/>
      <c r="F365" s="69"/>
      <c r="G365" s="79"/>
      <c r="H365" s="70"/>
      <c r="I365" s="8"/>
    </row>
    <row r="366">
      <c r="A366" s="123"/>
      <c r="B366" s="78"/>
      <c r="C366" s="79"/>
      <c r="D366" s="8"/>
      <c r="E366" s="79"/>
      <c r="F366" s="69"/>
      <c r="G366" s="79"/>
      <c r="H366" s="70"/>
      <c r="I366" s="8"/>
    </row>
    <row r="367">
      <c r="A367" s="123"/>
      <c r="B367" s="78"/>
      <c r="C367" s="79"/>
      <c r="D367" s="8"/>
      <c r="E367" s="79"/>
      <c r="F367" s="69"/>
      <c r="G367" s="79"/>
      <c r="H367" s="70"/>
      <c r="I367" s="8"/>
    </row>
    <row r="368">
      <c r="A368" s="123"/>
      <c r="B368" s="78"/>
      <c r="C368" s="79"/>
      <c r="D368" s="8"/>
      <c r="E368" s="79"/>
      <c r="F368" s="69"/>
      <c r="G368" s="79"/>
      <c r="H368" s="70"/>
      <c r="I368" s="8"/>
    </row>
    <row r="369">
      <c r="A369" s="123"/>
      <c r="B369" s="78"/>
      <c r="C369" s="79"/>
      <c r="D369" s="8"/>
      <c r="E369" s="79"/>
      <c r="F369" s="69"/>
      <c r="G369" s="79"/>
      <c r="H369" s="70"/>
      <c r="I369" s="8"/>
    </row>
    <row r="370">
      <c r="A370" s="123"/>
      <c r="B370" s="78"/>
      <c r="C370" s="79"/>
      <c r="D370" s="8"/>
      <c r="E370" s="79"/>
      <c r="F370" s="69"/>
      <c r="G370" s="79"/>
      <c r="H370" s="70"/>
      <c r="I370" s="8"/>
    </row>
    <row r="371">
      <c r="A371" s="123"/>
      <c r="B371" s="78"/>
      <c r="C371" s="79"/>
      <c r="D371" s="8"/>
      <c r="E371" s="79"/>
      <c r="F371" s="69"/>
      <c r="G371" s="79"/>
      <c r="H371" s="70"/>
      <c r="I371" s="8"/>
    </row>
    <row r="372">
      <c r="A372" s="123"/>
      <c r="B372" s="78"/>
      <c r="C372" s="79"/>
      <c r="D372" s="8"/>
      <c r="E372" s="79"/>
      <c r="F372" s="69"/>
      <c r="G372" s="79"/>
      <c r="H372" s="70"/>
      <c r="I372" s="8"/>
    </row>
    <row r="373">
      <c r="A373" s="123"/>
      <c r="B373" s="78"/>
      <c r="C373" s="79"/>
      <c r="D373" s="8"/>
      <c r="E373" s="79"/>
      <c r="F373" s="69"/>
      <c r="G373" s="79"/>
      <c r="H373" s="70"/>
      <c r="I373" s="8"/>
    </row>
    <row r="374">
      <c r="A374" s="123"/>
      <c r="B374" s="78"/>
      <c r="C374" s="79"/>
      <c r="D374" s="8"/>
      <c r="E374" s="79"/>
      <c r="F374" s="69"/>
      <c r="G374" s="79"/>
      <c r="H374" s="70"/>
      <c r="I374" s="8"/>
    </row>
    <row r="375">
      <c r="A375" s="123"/>
      <c r="B375" s="78"/>
      <c r="C375" s="79"/>
      <c r="D375" s="8"/>
      <c r="E375" s="79"/>
      <c r="F375" s="69"/>
      <c r="G375" s="79"/>
      <c r="H375" s="70"/>
      <c r="I375" s="8"/>
    </row>
    <row r="376">
      <c r="A376" s="123"/>
      <c r="B376" s="78"/>
      <c r="C376" s="79"/>
      <c r="D376" s="8"/>
      <c r="E376" s="79"/>
      <c r="F376" s="69"/>
      <c r="G376" s="79"/>
      <c r="H376" s="70"/>
      <c r="I376" s="8"/>
    </row>
    <row r="377">
      <c r="A377" s="123"/>
      <c r="B377" s="78"/>
      <c r="C377" s="79"/>
      <c r="D377" s="8"/>
      <c r="E377" s="79"/>
      <c r="F377" s="69"/>
      <c r="G377" s="79"/>
      <c r="H377" s="70"/>
      <c r="I377" s="8"/>
    </row>
    <row r="378">
      <c r="A378" s="123"/>
      <c r="B378" s="78"/>
      <c r="C378" s="79"/>
      <c r="D378" s="8"/>
      <c r="E378" s="79"/>
      <c r="F378" s="69"/>
      <c r="G378" s="79"/>
      <c r="H378" s="70"/>
      <c r="I378" s="8"/>
    </row>
    <row r="379">
      <c r="A379" s="123"/>
      <c r="B379" s="78"/>
      <c r="C379" s="79"/>
      <c r="D379" s="8"/>
      <c r="E379" s="79"/>
      <c r="F379" s="69"/>
      <c r="G379" s="79"/>
      <c r="H379" s="70"/>
      <c r="I379" s="8"/>
    </row>
    <row r="380">
      <c r="A380" s="123"/>
      <c r="B380" s="78"/>
      <c r="C380" s="79"/>
      <c r="D380" s="8"/>
      <c r="E380" s="79"/>
      <c r="F380" s="69"/>
      <c r="G380" s="79"/>
      <c r="H380" s="70"/>
      <c r="I380" s="8"/>
    </row>
    <row r="381">
      <c r="A381" s="123"/>
      <c r="B381" s="78"/>
      <c r="C381" s="79"/>
      <c r="D381" s="8"/>
      <c r="E381" s="79"/>
      <c r="F381" s="69"/>
      <c r="G381" s="79"/>
      <c r="H381" s="70"/>
      <c r="I381" s="8"/>
    </row>
    <row r="382">
      <c r="A382" s="123"/>
      <c r="B382" s="78"/>
      <c r="C382" s="79"/>
      <c r="D382" s="8"/>
      <c r="E382" s="79"/>
      <c r="F382" s="69"/>
      <c r="G382" s="79"/>
      <c r="H382" s="70"/>
      <c r="I382" s="8"/>
    </row>
    <row r="383">
      <c r="A383" s="123"/>
      <c r="B383" s="78"/>
      <c r="C383" s="79"/>
      <c r="D383" s="8"/>
      <c r="E383" s="79"/>
      <c r="F383" s="69"/>
      <c r="G383" s="79"/>
      <c r="H383" s="70"/>
      <c r="I383" s="8"/>
    </row>
    <row r="384">
      <c r="A384" s="123"/>
      <c r="B384" s="78"/>
      <c r="C384" s="79"/>
      <c r="D384" s="8"/>
      <c r="E384" s="79"/>
      <c r="F384" s="69"/>
      <c r="G384" s="79"/>
      <c r="H384" s="70"/>
      <c r="I384" s="8"/>
    </row>
    <row r="385">
      <c r="A385" s="123"/>
      <c r="B385" s="78"/>
      <c r="C385" s="79"/>
      <c r="D385" s="8"/>
      <c r="E385" s="79"/>
      <c r="F385" s="69"/>
      <c r="G385" s="79"/>
      <c r="H385" s="70"/>
      <c r="I385" s="8"/>
    </row>
    <row r="386">
      <c r="A386" s="123"/>
      <c r="B386" s="78"/>
      <c r="C386" s="79"/>
      <c r="D386" s="8"/>
      <c r="E386" s="79"/>
      <c r="F386" s="69"/>
      <c r="G386" s="79"/>
      <c r="H386" s="70"/>
      <c r="I386" s="8"/>
    </row>
    <row r="387">
      <c r="A387" s="123"/>
      <c r="B387" s="78"/>
      <c r="C387" s="79"/>
      <c r="D387" s="8"/>
      <c r="E387" s="79"/>
      <c r="F387" s="69"/>
      <c r="G387" s="79"/>
      <c r="H387" s="70"/>
      <c r="I387" s="8"/>
    </row>
    <row r="388">
      <c r="A388" s="123"/>
      <c r="B388" s="78"/>
      <c r="C388" s="79"/>
      <c r="D388" s="8"/>
      <c r="E388" s="79"/>
      <c r="F388" s="69"/>
      <c r="G388" s="79"/>
      <c r="H388" s="70"/>
      <c r="I388" s="8"/>
    </row>
    <row r="389">
      <c r="A389" s="123"/>
      <c r="B389" s="78"/>
      <c r="C389" s="79"/>
      <c r="D389" s="8"/>
      <c r="E389" s="79"/>
      <c r="F389" s="69"/>
      <c r="G389" s="79"/>
      <c r="H389" s="70"/>
      <c r="I389" s="8"/>
    </row>
    <row r="390">
      <c r="A390" s="123"/>
      <c r="B390" s="78"/>
      <c r="C390" s="79"/>
      <c r="D390" s="8"/>
      <c r="E390" s="79"/>
      <c r="F390" s="69"/>
      <c r="G390" s="79"/>
      <c r="H390" s="70"/>
      <c r="I390" s="8"/>
    </row>
    <row r="391">
      <c r="A391" s="123"/>
      <c r="B391" s="78"/>
      <c r="C391" s="79"/>
      <c r="D391" s="8"/>
      <c r="E391" s="79"/>
      <c r="F391" s="69"/>
      <c r="G391" s="79"/>
      <c r="H391" s="70"/>
      <c r="I391" s="8"/>
    </row>
    <row r="392">
      <c r="A392" s="123"/>
      <c r="B392" s="78"/>
      <c r="C392" s="79"/>
      <c r="D392" s="8"/>
      <c r="E392" s="79"/>
      <c r="F392" s="69"/>
      <c r="G392" s="79"/>
      <c r="H392" s="70"/>
      <c r="I392" s="8"/>
    </row>
    <row r="393">
      <c r="A393" s="123"/>
      <c r="B393" s="78"/>
      <c r="C393" s="79"/>
      <c r="D393" s="8"/>
      <c r="E393" s="79"/>
      <c r="F393" s="69"/>
      <c r="G393" s="79"/>
      <c r="H393" s="70"/>
      <c r="I393" s="8"/>
    </row>
    <row r="394">
      <c r="A394" s="123"/>
      <c r="B394" s="78"/>
      <c r="C394" s="79"/>
      <c r="D394" s="8"/>
      <c r="E394" s="79"/>
      <c r="F394" s="69"/>
      <c r="G394" s="79"/>
      <c r="H394" s="70"/>
      <c r="I394" s="8"/>
    </row>
    <row r="395">
      <c r="A395" s="123"/>
      <c r="B395" s="78"/>
      <c r="C395" s="79"/>
      <c r="D395" s="8"/>
      <c r="E395" s="79"/>
      <c r="F395" s="69"/>
      <c r="G395" s="79"/>
      <c r="H395" s="70"/>
      <c r="I395" s="8"/>
    </row>
    <row r="396">
      <c r="A396" s="123"/>
      <c r="B396" s="78"/>
      <c r="C396" s="79"/>
      <c r="D396" s="8"/>
      <c r="E396" s="79"/>
      <c r="F396" s="69"/>
      <c r="G396" s="79"/>
      <c r="H396" s="70"/>
      <c r="I396" s="8"/>
    </row>
    <row r="397">
      <c r="A397" s="123"/>
      <c r="B397" s="78"/>
      <c r="C397" s="79"/>
      <c r="D397" s="8"/>
      <c r="E397" s="79"/>
      <c r="F397" s="69"/>
      <c r="G397" s="79"/>
      <c r="H397" s="70"/>
      <c r="I397" s="8"/>
    </row>
    <row r="398">
      <c r="A398" s="123"/>
      <c r="B398" s="78"/>
      <c r="C398" s="79"/>
      <c r="D398" s="8"/>
      <c r="E398" s="79"/>
      <c r="F398" s="69"/>
      <c r="G398" s="79"/>
      <c r="H398" s="70"/>
      <c r="I398" s="8"/>
    </row>
    <row r="399">
      <c r="A399" s="123"/>
      <c r="B399" s="78"/>
      <c r="C399" s="79"/>
      <c r="D399" s="8"/>
      <c r="E399" s="79"/>
      <c r="F399" s="69"/>
      <c r="G399" s="79"/>
      <c r="H399" s="70"/>
      <c r="I399" s="8"/>
    </row>
    <row r="400">
      <c r="A400" s="123"/>
      <c r="B400" s="78"/>
      <c r="C400" s="79"/>
      <c r="D400" s="8"/>
      <c r="E400" s="79"/>
      <c r="F400" s="69"/>
      <c r="G400" s="79"/>
      <c r="H400" s="70"/>
      <c r="I400" s="8"/>
    </row>
    <row r="401">
      <c r="A401" s="123"/>
      <c r="B401" s="78"/>
      <c r="C401" s="79"/>
      <c r="D401" s="8"/>
      <c r="E401" s="79"/>
      <c r="F401" s="69"/>
      <c r="G401" s="79"/>
      <c r="H401" s="70"/>
      <c r="I401" s="8"/>
    </row>
    <row r="402">
      <c r="A402" s="123"/>
      <c r="B402" s="78"/>
      <c r="C402" s="79"/>
      <c r="D402" s="8"/>
      <c r="E402" s="79"/>
      <c r="F402" s="69"/>
      <c r="G402" s="79"/>
      <c r="H402" s="70"/>
      <c r="I402" s="8"/>
    </row>
    <row r="403">
      <c r="A403" s="123"/>
      <c r="B403" s="78"/>
      <c r="C403" s="79"/>
      <c r="D403" s="8"/>
      <c r="E403" s="79"/>
      <c r="F403" s="69"/>
      <c r="G403" s="79"/>
      <c r="H403" s="70"/>
      <c r="I403" s="8"/>
    </row>
    <row r="404">
      <c r="A404" s="123"/>
      <c r="B404" s="78"/>
      <c r="C404" s="79"/>
      <c r="D404" s="8"/>
      <c r="E404" s="79"/>
      <c r="F404" s="69"/>
      <c r="G404" s="79"/>
      <c r="H404" s="70"/>
      <c r="I404" s="8"/>
    </row>
    <row r="405">
      <c r="A405" s="123"/>
      <c r="B405" s="78"/>
      <c r="C405" s="79"/>
      <c r="D405" s="8"/>
      <c r="E405" s="79"/>
      <c r="F405" s="69"/>
      <c r="G405" s="79"/>
      <c r="H405" s="70"/>
      <c r="I405" s="8"/>
    </row>
    <row r="406">
      <c r="A406" s="123"/>
      <c r="B406" s="78"/>
      <c r="C406" s="79"/>
      <c r="D406" s="8"/>
      <c r="E406" s="79"/>
      <c r="F406" s="69"/>
      <c r="G406" s="79"/>
      <c r="H406" s="70"/>
      <c r="I406" s="8"/>
    </row>
    <row r="407">
      <c r="A407" s="123"/>
      <c r="B407" s="78"/>
      <c r="C407" s="79"/>
      <c r="D407" s="8"/>
      <c r="E407" s="79"/>
      <c r="F407" s="69"/>
      <c r="G407" s="79"/>
      <c r="H407" s="70"/>
      <c r="I407" s="8"/>
    </row>
    <row r="408">
      <c r="A408" s="123"/>
      <c r="B408" s="78"/>
      <c r="C408" s="79"/>
      <c r="D408" s="8"/>
      <c r="E408" s="79"/>
      <c r="F408" s="69"/>
      <c r="G408" s="79"/>
      <c r="H408" s="70"/>
      <c r="I408" s="8"/>
    </row>
    <row r="409">
      <c r="A409" s="123"/>
      <c r="B409" s="78"/>
      <c r="C409" s="79"/>
      <c r="D409" s="8"/>
      <c r="E409" s="79"/>
      <c r="F409" s="69"/>
      <c r="G409" s="79"/>
      <c r="H409" s="70"/>
      <c r="I409" s="8"/>
    </row>
    <row r="410">
      <c r="A410" s="123"/>
      <c r="B410" s="78"/>
      <c r="C410" s="79"/>
      <c r="D410" s="8"/>
      <c r="E410" s="79"/>
      <c r="F410" s="69"/>
      <c r="G410" s="79"/>
      <c r="H410" s="70"/>
      <c r="I410" s="8"/>
    </row>
    <row r="411">
      <c r="A411" s="123"/>
      <c r="B411" s="78"/>
      <c r="C411" s="79"/>
      <c r="D411" s="8"/>
      <c r="E411" s="79"/>
      <c r="F411" s="69"/>
      <c r="G411" s="79"/>
      <c r="H411" s="70"/>
      <c r="I411" s="8"/>
    </row>
    <row r="412">
      <c r="A412" s="123"/>
      <c r="B412" s="78"/>
      <c r="C412" s="79"/>
      <c r="D412" s="8"/>
      <c r="E412" s="79"/>
      <c r="F412" s="69"/>
      <c r="G412" s="79"/>
      <c r="H412" s="70"/>
      <c r="I412" s="8"/>
    </row>
    <row r="413">
      <c r="A413" s="123"/>
      <c r="B413" s="78"/>
      <c r="C413" s="79"/>
      <c r="D413" s="8"/>
      <c r="E413" s="79"/>
      <c r="F413" s="69"/>
      <c r="G413" s="79"/>
      <c r="H413" s="70"/>
      <c r="I413" s="8"/>
    </row>
    <row r="414">
      <c r="A414" s="123"/>
      <c r="B414" s="78"/>
      <c r="C414" s="79"/>
      <c r="D414" s="8"/>
      <c r="E414" s="79"/>
      <c r="F414" s="69"/>
      <c r="G414" s="79"/>
      <c r="H414" s="70"/>
      <c r="I414" s="8"/>
    </row>
    <row r="415">
      <c r="A415" s="123"/>
      <c r="B415" s="78"/>
      <c r="C415" s="79"/>
      <c r="D415" s="8"/>
      <c r="E415" s="79"/>
      <c r="F415" s="69"/>
      <c r="G415" s="79"/>
      <c r="H415" s="70"/>
      <c r="I415" s="8"/>
    </row>
    <row r="416">
      <c r="A416" s="123"/>
      <c r="B416" s="78"/>
      <c r="C416" s="79"/>
      <c r="D416" s="8"/>
      <c r="E416" s="79"/>
      <c r="F416" s="69"/>
      <c r="G416" s="79"/>
      <c r="H416" s="70"/>
      <c r="I416" s="8"/>
    </row>
    <row r="417">
      <c r="A417" s="123"/>
      <c r="B417" s="78"/>
      <c r="C417" s="79"/>
      <c r="D417" s="8"/>
      <c r="E417" s="79"/>
      <c r="F417" s="69"/>
      <c r="G417" s="79"/>
      <c r="H417" s="70"/>
      <c r="I417" s="8"/>
    </row>
    <row r="418">
      <c r="A418" s="123"/>
      <c r="B418" s="78"/>
      <c r="C418" s="79"/>
      <c r="D418" s="8"/>
      <c r="E418" s="79"/>
      <c r="F418" s="69"/>
      <c r="G418" s="79"/>
      <c r="H418" s="70"/>
      <c r="I418" s="8"/>
    </row>
    <row r="419">
      <c r="A419" s="123"/>
      <c r="B419" s="78"/>
      <c r="C419" s="79"/>
      <c r="D419" s="8"/>
      <c r="E419" s="79"/>
      <c r="F419" s="69"/>
      <c r="G419" s="79"/>
      <c r="H419" s="70"/>
      <c r="I419" s="8"/>
    </row>
    <row r="420">
      <c r="A420" s="123"/>
      <c r="B420" s="78"/>
      <c r="C420" s="79"/>
      <c r="D420" s="8"/>
      <c r="E420" s="79"/>
      <c r="F420" s="69"/>
      <c r="G420" s="79"/>
      <c r="H420" s="70"/>
      <c r="I420" s="8"/>
    </row>
    <row r="421">
      <c r="A421" s="123"/>
      <c r="B421" s="78"/>
      <c r="C421" s="79"/>
      <c r="D421" s="8"/>
      <c r="E421" s="79"/>
      <c r="F421" s="69"/>
      <c r="G421" s="79"/>
      <c r="H421" s="70"/>
      <c r="I421" s="8"/>
    </row>
    <row r="422">
      <c r="A422" s="123"/>
      <c r="B422" s="78"/>
      <c r="C422" s="79"/>
      <c r="D422" s="8"/>
      <c r="E422" s="79"/>
      <c r="F422" s="69"/>
      <c r="G422" s="79"/>
      <c r="H422" s="70"/>
      <c r="I422" s="8"/>
    </row>
    <row r="423">
      <c r="A423" s="123"/>
      <c r="B423" s="78"/>
      <c r="C423" s="79"/>
      <c r="D423" s="8"/>
      <c r="E423" s="79"/>
      <c r="F423" s="69"/>
      <c r="G423" s="79"/>
      <c r="H423" s="70"/>
      <c r="I423" s="8"/>
    </row>
    <row r="424">
      <c r="A424" s="123"/>
      <c r="B424" s="78"/>
      <c r="C424" s="79"/>
      <c r="D424" s="8"/>
      <c r="E424" s="79"/>
      <c r="F424" s="69"/>
      <c r="G424" s="79"/>
      <c r="H424" s="70"/>
      <c r="I424" s="8"/>
    </row>
    <row r="425">
      <c r="A425" s="123"/>
      <c r="B425" s="78"/>
      <c r="C425" s="79"/>
      <c r="D425" s="8"/>
      <c r="E425" s="79"/>
      <c r="F425" s="69"/>
      <c r="G425" s="79"/>
      <c r="H425" s="70"/>
      <c r="I425" s="8"/>
    </row>
    <row r="426">
      <c r="A426" s="123"/>
      <c r="B426" s="78"/>
      <c r="C426" s="79"/>
      <c r="D426" s="8"/>
      <c r="E426" s="79"/>
      <c r="F426" s="69"/>
      <c r="G426" s="79"/>
      <c r="H426" s="70"/>
      <c r="I426" s="8"/>
    </row>
    <row r="427">
      <c r="A427" s="123"/>
      <c r="B427" s="78"/>
      <c r="C427" s="79"/>
      <c r="D427" s="8"/>
      <c r="E427" s="79"/>
      <c r="F427" s="69"/>
      <c r="G427" s="79"/>
      <c r="H427" s="70"/>
      <c r="I427" s="8"/>
    </row>
    <row r="428">
      <c r="A428" s="123"/>
      <c r="B428" s="78"/>
      <c r="C428" s="79"/>
      <c r="D428" s="8"/>
      <c r="E428" s="79"/>
      <c r="F428" s="69"/>
      <c r="G428" s="79"/>
      <c r="H428" s="70"/>
      <c r="I428" s="8"/>
    </row>
    <row r="429">
      <c r="A429" s="123"/>
      <c r="B429" s="78"/>
      <c r="C429" s="79"/>
      <c r="D429" s="8"/>
      <c r="E429" s="79"/>
      <c r="F429" s="69"/>
      <c r="G429" s="79"/>
      <c r="H429" s="70"/>
      <c r="I429" s="8"/>
    </row>
    <row r="430">
      <c r="A430" s="123"/>
      <c r="B430" s="78"/>
      <c r="C430" s="79"/>
      <c r="D430" s="8"/>
      <c r="E430" s="79"/>
      <c r="F430" s="69"/>
      <c r="G430" s="79"/>
      <c r="H430" s="70"/>
      <c r="I430" s="8"/>
    </row>
    <row r="431">
      <c r="A431" s="123"/>
      <c r="B431" s="78"/>
      <c r="C431" s="79"/>
      <c r="D431" s="8"/>
      <c r="E431" s="79"/>
      <c r="F431" s="69"/>
      <c r="G431" s="79"/>
      <c r="H431" s="70"/>
      <c r="I431" s="8"/>
    </row>
    <row r="432">
      <c r="A432" s="123"/>
      <c r="B432" s="78"/>
      <c r="C432" s="79"/>
      <c r="D432" s="8"/>
      <c r="E432" s="79"/>
      <c r="F432" s="69"/>
      <c r="G432" s="79"/>
      <c r="H432" s="70"/>
      <c r="I432" s="8"/>
    </row>
    <row r="433">
      <c r="A433" s="123"/>
      <c r="B433" s="78"/>
      <c r="C433" s="79"/>
      <c r="D433" s="8"/>
      <c r="E433" s="79"/>
      <c r="F433" s="69"/>
      <c r="G433" s="79"/>
      <c r="H433" s="70"/>
      <c r="I433" s="8"/>
    </row>
    <row r="434">
      <c r="A434" s="123"/>
      <c r="B434" s="78"/>
      <c r="C434" s="79"/>
      <c r="D434" s="8"/>
      <c r="E434" s="79"/>
      <c r="F434" s="69"/>
      <c r="G434" s="79"/>
      <c r="H434" s="70"/>
      <c r="I434" s="8"/>
    </row>
    <row r="435">
      <c r="A435" s="123"/>
      <c r="B435" s="78"/>
      <c r="C435" s="79"/>
      <c r="D435" s="8"/>
      <c r="E435" s="79"/>
      <c r="F435" s="69"/>
      <c r="G435" s="79"/>
      <c r="H435" s="70"/>
      <c r="I435" s="8"/>
    </row>
    <row r="436">
      <c r="A436" s="123"/>
      <c r="B436" s="78"/>
      <c r="C436" s="79"/>
      <c r="D436" s="8"/>
      <c r="E436" s="79"/>
      <c r="F436" s="69"/>
      <c r="G436" s="79"/>
      <c r="H436" s="70"/>
      <c r="I436" s="8"/>
    </row>
    <row r="437">
      <c r="A437" s="123"/>
      <c r="B437" s="78"/>
      <c r="C437" s="79"/>
      <c r="D437" s="8"/>
      <c r="E437" s="79"/>
      <c r="F437" s="69"/>
      <c r="G437" s="79"/>
      <c r="H437" s="70"/>
      <c r="I437" s="8"/>
    </row>
    <row r="438">
      <c r="A438" s="123"/>
      <c r="B438" s="78"/>
      <c r="C438" s="79"/>
      <c r="D438" s="8"/>
      <c r="E438" s="79"/>
      <c r="F438" s="69"/>
      <c r="G438" s="79"/>
      <c r="H438" s="70"/>
      <c r="I438" s="8"/>
    </row>
    <row r="439">
      <c r="A439" s="123"/>
      <c r="B439" s="78"/>
      <c r="C439" s="79"/>
      <c r="D439" s="8"/>
      <c r="E439" s="79"/>
      <c r="F439" s="69"/>
      <c r="G439" s="79"/>
      <c r="H439" s="70"/>
      <c r="I439" s="8"/>
    </row>
    <row r="440">
      <c r="A440" s="123"/>
      <c r="B440" s="78"/>
      <c r="C440" s="79"/>
      <c r="D440" s="8"/>
      <c r="E440" s="79"/>
      <c r="F440" s="69"/>
      <c r="G440" s="79"/>
      <c r="H440" s="70"/>
      <c r="I440" s="8"/>
    </row>
    <row r="441">
      <c r="A441" s="123"/>
      <c r="B441" s="78"/>
      <c r="C441" s="79"/>
      <c r="D441" s="8"/>
      <c r="E441" s="79"/>
      <c r="F441" s="69"/>
      <c r="G441" s="79"/>
      <c r="H441" s="70"/>
      <c r="I441" s="8"/>
    </row>
    <row r="442">
      <c r="A442" s="123"/>
      <c r="B442" s="78"/>
      <c r="C442" s="79"/>
      <c r="D442" s="8"/>
      <c r="E442" s="79"/>
      <c r="F442" s="69"/>
      <c r="G442" s="79"/>
      <c r="H442" s="70"/>
      <c r="I442" s="8"/>
    </row>
    <row r="443">
      <c r="A443" s="123"/>
      <c r="B443" s="78"/>
      <c r="C443" s="79"/>
      <c r="D443" s="8"/>
      <c r="E443" s="79"/>
      <c r="F443" s="69"/>
      <c r="G443" s="79"/>
      <c r="H443" s="70"/>
      <c r="I443" s="8"/>
    </row>
    <row r="444">
      <c r="A444" s="123"/>
      <c r="B444" s="78"/>
      <c r="C444" s="79"/>
      <c r="D444" s="8"/>
      <c r="E444" s="79"/>
      <c r="F444" s="69"/>
      <c r="G444" s="79"/>
      <c r="H444" s="70"/>
      <c r="I444" s="8"/>
    </row>
    <row r="445">
      <c r="A445" s="123"/>
      <c r="B445" s="78"/>
      <c r="C445" s="79"/>
      <c r="D445" s="8"/>
      <c r="E445" s="79"/>
      <c r="F445" s="69"/>
      <c r="G445" s="79"/>
      <c r="H445" s="70"/>
      <c r="I445" s="8"/>
    </row>
    <row r="446">
      <c r="A446" s="123"/>
      <c r="B446" s="78"/>
      <c r="C446" s="79"/>
      <c r="D446" s="8"/>
      <c r="E446" s="79"/>
      <c r="F446" s="69"/>
      <c r="G446" s="79"/>
      <c r="H446" s="70"/>
      <c r="I446" s="8"/>
    </row>
    <row r="447">
      <c r="A447" s="123"/>
      <c r="B447" s="78"/>
      <c r="C447" s="79"/>
      <c r="D447" s="8"/>
      <c r="E447" s="79"/>
      <c r="F447" s="69"/>
      <c r="G447" s="79"/>
      <c r="H447" s="70"/>
      <c r="I447" s="8"/>
    </row>
    <row r="448">
      <c r="A448" s="123"/>
      <c r="B448" s="78"/>
      <c r="C448" s="79"/>
      <c r="D448" s="8"/>
      <c r="E448" s="79"/>
      <c r="F448" s="69"/>
      <c r="G448" s="79"/>
      <c r="H448" s="70"/>
      <c r="I448" s="8"/>
    </row>
    <row r="449">
      <c r="A449" s="123"/>
      <c r="B449" s="78"/>
      <c r="C449" s="79"/>
      <c r="D449" s="8"/>
      <c r="E449" s="79"/>
      <c r="F449" s="69"/>
      <c r="G449" s="79"/>
      <c r="H449" s="70"/>
      <c r="I449" s="8"/>
    </row>
    <row r="450">
      <c r="A450" s="123"/>
      <c r="B450" s="78"/>
      <c r="C450" s="79"/>
      <c r="D450" s="8"/>
      <c r="E450" s="79"/>
      <c r="F450" s="69"/>
      <c r="G450" s="79"/>
      <c r="H450" s="70"/>
      <c r="I450" s="8"/>
    </row>
    <row r="451">
      <c r="A451" s="123"/>
      <c r="B451" s="78"/>
      <c r="C451" s="79"/>
      <c r="D451" s="8"/>
      <c r="E451" s="79"/>
      <c r="F451" s="69"/>
      <c r="G451" s="79"/>
      <c r="H451" s="70"/>
      <c r="I451" s="8"/>
    </row>
    <row r="452">
      <c r="A452" s="123"/>
      <c r="B452" s="78"/>
      <c r="C452" s="79"/>
      <c r="D452" s="8"/>
      <c r="E452" s="79"/>
      <c r="F452" s="69"/>
      <c r="G452" s="79"/>
      <c r="H452" s="70"/>
      <c r="I452" s="8"/>
    </row>
    <row r="453">
      <c r="A453" s="123"/>
      <c r="B453" s="78"/>
      <c r="C453" s="79"/>
      <c r="D453" s="8"/>
      <c r="E453" s="79"/>
      <c r="F453" s="69"/>
      <c r="G453" s="79"/>
      <c r="H453" s="70"/>
      <c r="I453" s="8"/>
    </row>
    <row r="454">
      <c r="A454" s="123"/>
      <c r="B454" s="78"/>
      <c r="C454" s="79"/>
      <c r="D454" s="8"/>
      <c r="E454" s="79"/>
      <c r="F454" s="69"/>
      <c r="G454" s="79"/>
      <c r="H454" s="70"/>
      <c r="I454" s="8"/>
    </row>
    <row r="455">
      <c r="A455" s="123"/>
      <c r="B455" s="78"/>
      <c r="C455" s="79"/>
      <c r="D455" s="8"/>
      <c r="E455" s="79"/>
      <c r="F455" s="69"/>
      <c r="G455" s="79"/>
      <c r="H455" s="70"/>
      <c r="I455" s="8"/>
    </row>
    <row r="456">
      <c r="A456" s="123"/>
      <c r="B456" s="78"/>
      <c r="C456" s="79"/>
      <c r="D456" s="8"/>
      <c r="E456" s="79"/>
      <c r="F456" s="69"/>
      <c r="G456" s="79"/>
      <c r="H456" s="70"/>
      <c r="I456" s="8"/>
    </row>
    <row r="457">
      <c r="A457" s="123"/>
      <c r="B457" s="78"/>
      <c r="C457" s="79"/>
      <c r="D457" s="8"/>
      <c r="E457" s="79"/>
      <c r="F457" s="69"/>
      <c r="G457" s="79"/>
      <c r="H457" s="70"/>
      <c r="I457" s="8"/>
    </row>
    <row r="458">
      <c r="A458" s="123"/>
      <c r="B458" s="78"/>
      <c r="C458" s="79"/>
      <c r="D458" s="8"/>
      <c r="E458" s="79"/>
      <c r="F458" s="69"/>
      <c r="G458" s="79"/>
      <c r="H458" s="70"/>
      <c r="I458" s="8"/>
    </row>
    <row r="459">
      <c r="A459" s="123"/>
      <c r="B459" s="78"/>
      <c r="C459" s="79"/>
      <c r="D459" s="8"/>
      <c r="E459" s="79"/>
      <c r="F459" s="69"/>
      <c r="G459" s="79"/>
      <c r="H459" s="70"/>
      <c r="I459" s="8"/>
    </row>
    <row r="460">
      <c r="A460" s="123"/>
      <c r="B460" s="78"/>
      <c r="C460" s="79"/>
      <c r="D460" s="8"/>
      <c r="E460" s="79"/>
      <c r="F460" s="69"/>
      <c r="G460" s="79"/>
      <c r="H460" s="70"/>
      <c r="I460" s="8"/>
    </row>
    <row r="461">
      <c r="A461" s="123"/>
      <c r="B461" s="78"/>
      <c r="C461" s="79"/>
      <c r="D461" s="8"/>
      <c r="E461" s="79"/>
      <c r="F461" s="69"/>
      <c r="G461" s="79"/>
      <c r="H461" s="70"/>
      <c r="I461" s="8"/>
    </row>
    <row r="462">
      <c r="A462" s="123"/>
      <c r="B462" s="78"/>
      <c r="C462" s="79"/>
      <c r="D462" s="8"/>
      <c r="E462" s="79"/>
      <c r="F462" s="69"/>
      <c r="G462" s="79"/>
      <c r="H462" s="70"/>
      <c r="I462" s="8"/>
    </row>
    <row r="463">
      <c r="A463" s="123"/>
      <c r="B463" s="78"/>
      <c r="C463" s="79"/>
      <c r="D463" s="8"/>
      <c r="E463" s="79"/>
      <c r="F463" s="69"/>
      <c r="G463" s="79"/>
      <c r="H463" s="70"/>
      <c r="I463" s="8"/>
    </row>
    <row r="464">
      <c r="A464" s="123"/>
      <c r="B464" s="78"/>
      <c r="C464" s="79"/>
      <c r="D464" s="8"/>
      <c r="E464" s="79"/>
      <c r="F464" s="69"/>
      <c r="G464" s="79"/>
      <c r="H464" s="70"/>
      <c r="I464" s="8"/>
    </row>
    <row r="465">
      <c r="A465" s="123"/>
      <c r="B465" s="78"/>
      <c r="C465" s="79"/>
      <c r="D465" s="8"/>
      <c r="E465" s="79"/>
      <c r="F465" s="69"/>
      <c r="G465" s="79"/>
      <c r="H465" s="70"/>
      <c r="I465" s="8"/>
    </row>
    <row r="466">
      <c r="A466" s="123"/>
      <c r="B466" s="78"/>
      <c r="C466" s="79"/>
      <c r="D466" s="8"/>
      <c r="E466" s="79"/>
      <c r="F466" s="69"/>
      <c r="G466" s="79"/>
      <c r="H466" s="70"/>
      <c r="I466" s="8"/>
    </row>
    <row r="467">
      <c r="A467" s="123"/>
      <c r="B467" s="78"/>
      <c r="C467" s="79"/>
      <c r="D467" s="8"/>
      <c r="E467" s="79"/>
      <c r="F467" s="69"/>
      <c r="G467" s="79"/>
      <c r="H467" s="70"/>
      <c r="I467" s="8"/>
    </row>
    <row r="468">
      <c r="A468" s="123"/>
      <c r="B468" s="78"/>
      <c r="C468" s="79"/>
      <c r="D468" s="8"/>
      <c r="E468" s="79"/>
      <c r="F468" s="69"/>
      <c r="G468" s="79"/>
      <c r="H468" s="70"/>
      <c r="I468" s="8"/>
    </row>
    <row r="469">
      <c r="A469" s="123"/>
      <c r="B469" s="78"/>
      <c r="C469" s="79"/>
      <c r="D469" s="8"/>
      <c r="E469" s="79"/>
      <c r="F469" s="69"/>
      <c r="G469" s="79"/>
      <c r="H469" s="70"/>
      <c r="I469" s="8"/>
    </row>
    <row r="470">
      <c r="A470" s="123"/>
      <c r="B470" s="78"/>
      <c r="C470" s="79"/>
      <c r="D470" s="8"/>
      <c r="E470" s="79"/>
      <c r="F470" s="69"/>
      <c r="G470" s="79"/>
      <c r="H470" s="70"/>
      <c r="I470" s="8"/>
    </row>
    <row r="471">
      <c r="A471" s="123"/>
      <c r="B471" s="78"/>
      <c r="C471" s="79"/>
      <c r="D471" s="8"/>
      <c r="E471" s="79"/>
      <c r="F471" s="69"/>
      <c r="G471" s="79"/>
      <c r="H471" s="70"/>
      <c r="I471" s="8"/>
    </row>
    <row r="472">
      <c r="A472" s="123"/>
      <c r="B472" s="78"/>
      <c r="C472" s="79"/>
      <c r="D472" s="8"/>
      <c r="E472" s="79"/>
      <c r="F472" s="69"/>
      <c r="G472" s="79"/>
      <c r="H472" s="70"/>
      <c r="I472" s="8"/>
    </row>
    <row r="473">
      <c r="A473" s="123"/>
      <c r="B473" s="78"/>
      <c r="C473" s="79"/>
      <c r="D473" s="8"/>
      <c r="E473" s="79"/>
      <c r="F473" s="69"/>
      <c r="G473" s="79"/>
      <c r="H473" s="70"/>
      <c r="I473" s="8"/>
    </row>
    <row r="474">
      <c r="A474" s="123"/>
      <c r="B474" s="78"/>
      <c r="C474" s="79"/>
      <c r="D474" s="8"/>
      <c r="E474" s="79"/>
      <c r="F474" s="69"/>
      <c r="G474" s="79"/>
      <c r="H474" s="70"/>
      <c r="I474" s="8"/>
    </row>
    <row r="475">
      <c r="A475" s="123"/>
      <c r="B475" s="78"/>
      <c r="C475" s="79"/>
      <c r="D475" s="8"/>
      <c r="E475" s="79"/>
      <c r="F475" s="69"/>
      <c r="G475" s="79"/>
      <c r="H475" s="70"/>
      <c r="I475" s="8"/>
    </row>
    <row r="476">
      <c r="A476" s="123"/>
      <c r="B476" s="78"/>
      <c r="C476" s="79"/>
      <c r="D476" s="8"/>
      <c r="E476" s="79"/>
      <c r="F476" s="69"/>
      <c r="G476" s="79"/>
      <c r="H476" s="70"/>
      <c r="I476" s="8"/>
    </row>
    <row r="477">
      <c r="A477" s="123"/>
      <c r="B477" s="78"/>
      <c r="C477" s="79"/>
      <c r="D477" s="8"/>
      <c r="E477" s="79"/>
      <c r="F477" s="69"/>
      <c r="G477" s="79"/>
      <c r="H477" s="70"/>
      <c r="I477" s="8"/>
    </row>
    <row r="478">
      <c r="A478" s="123"/>
      <c r="B478" s="78"/>
      <c r="C478" s="79"/>
      <c r="D478" s="8"/>
      <c r="E478" s="79"/>
      <c r="F478" s="69"/>
      <c r="G478" s="79"/>
      <c r="H478" s="70"/>
      <c r="I478" s="8"/>
    </row>
    <row r="479">
      <c r="A479" s="123"/>
      <c r="B479" s="78"/>
      <c r="C479" s="79"/>
      <c r="D479" s="8"/>
      <c r="E479" s="79"/>
      <c r="F479" s="69"/>
      <c r="G479" s="79"/>
      <c r="H479" s="70"/>
      <c r="I479" s="8"/>
    </row>
    <row r="480">
      <c r="A480" s="123"/>
      <c r="B480" s="78"/>
      <c r="C480" s="79"/>
      <c r="D480" s="8"/>
      <c r="E480" s="79"/>
      <c r="F480" s="69"/>
      <c r="G480" s="79"/>
      <c r="H480" s="70"/>
      <c r="I480" s="8"/>
    </row>
    <row r="481">
      <c r="A481" s="123"/>
      <c r="B481" s="78"/>
      <c r="C481" s="79"/>
      <c r="D481" s="8"/>
      <c r="E481" s="79"/>
      <c r="F481" s="69"/>
      <c r="G481" s="79"/>
      <c r="H481" s="70"/>
      <c r="I481" s="8"/>
    </row>
    <row r="482">
      <c r="A482" s="123"/>
      <c r="B482" s="78"/>
      <c r="C482" s="79"/>
      <c r="D482" s="8"/>
      <c r="E482" s="79"/>
      <c r="F482" s="69"/>
      <c r="G482" s="79"/>
      <c r="H482" s="70"/>
      <c r="I482" s="8"/>
    </row>
    <row r="483">
      <c r="A483" s="123"/>
      <c r="B483" s="78"/>
      <c r="C483" s="79"/>
      <c r="D483" s="8"/>
      <c r="E483" s="79"/>
      <c r="F483" s="69"/>
      <c r="G483" s="79"/>
      <c r="H483" s="70"/>
      <c r="I483" s="8"/>
    </row>
    <row r="484">
      <c r="A484" s="123"/>
      <c r="B484" s="78"/>
      <c r="C484" s="79"/>
      <c r="D484" s="8"/>
      <c r="E484" s="79"/>
      <c r="F484" s="69"/>
      <c r="G484" s="79"/>
      <c r="H484" s="70"/>
      <c r="I484" s="8"/>
    </row>
    <row r="485">
      <c r="A485" s="123"/>
      <c r="B485" s="78"/>
      <c r="C485" s="79"/>
      <c r="D485" s="8"/>
      <c r="E485" s="79"/>
      <c r="F485" s="69"/>
      <c r="G485" s="79"/>
      <c r="H485" s="70"/>
      <c r="I485" s="8"/>
    </row>
    <row r="486">
      <c r="A486" s="123"/>
      <c r="B486" s="78"/>
      <c r="C486" s="79"/>
      <c r="D486" s="8"/>
      <c r="E486" s="79"/>
      <c r="F486" s="69"/>
      <c r="G486" s="79"/>
      <c r="H486" s="70"/>
      <c r="I486" s="8"/>
    </row>
    <row r="487">
      <c r="A487" s="123"/>
      <c r="B487" s="78"/>
      <c r="C487" s="79"/>
      <c r="D487" s="8"/>
      <c r="E487" s="79"/>
      <c r="F487" s="69"/>
      <c r="G487" s="79"/>
      <c r="H487" s="70"/>
      <c r="I487" s="8"/>
    </row>
    <row r="488">
      <c r="A488" s="123"/>
      <c r="B488" s="78"/>
      <c r="C488" s="79"/>
      <c r="D488" s="8"/>
      <c r="E488" s="79"/>
      <c r="F488" s="69"/>
      <c r="G488" s="79"/>
      <c r="H488" s="70"/>
      <c r="I488" s="8"/>
    </row>
    <row r="489">
      <c r="A489" s="123"/>
      <c r="B489" s="78"/>
      <c r="C489" s="79"/>
      <c r="D489" s="8"/>
      <c r="E489" s="79"/>
      <c r="F489" s="69"/>
      <c r="G489" s="79"/>
      <c r="H489" s="70"/>
      <c r="I489" s="8"/>
    </row>
    <row r="490">
      <c r="A490" s="123"/>
      <c r="B490" s="78"/>
      <c r="C490" s="79"/>
      <c r="D490" s="8"/>
      <c r="E490" s="79"/>
      <c r="F490" s="69"/>
      <c r="G490" s="79"/>
      <c r="H490" s="70"/>
      <c r="I490" s="8"/>
    </row>
    <row r="491">
      <c r="A491" s="123"/>
      <c r="B491" s="78"/>
      <c r="C491" s="79"/>
      <c r="D491" s="8"/>
      <c r="E491" s="79"/>
      <c r="F491" s="69"/>
      <c r="G491" s="79"/>
      <c r="H491" s="70"/>
      <c r="I491" s="8"/>
    </row>
    <row r="492">
      <c r="A492" s="123"/>
      <c r="B492" s="78"/>
      <c r="C492" s="79"/>
      <c r="D492" s="8"/>
      <c r="E492" s="79"/>
      <c r="F492" s="69"/>
      <c r="G492" s="79"/>
      <c r="H492" s="70"/>
      <c r="I492" s="8"/>
    </row>
    <row r="493">
      <c r="A493" s="123"/>
      <c r="B493" s="78"/>
      <c r="C493" s="79"/>
      <c r="D493" s="8"/>
      <c r="E493" s="79"/>
      <c r="F493" s="69"/>
      <c r="G493" s="79"/>
      <c r="H493" s="70"/>
      <c r="I493" s="8"/>
    </row>
    <row r="494">
      <c r="A494" s="123"/>
      <c r="B494" s="78"/>
      <c r="C494" s="79"/>
      <c r="D494" s="8"/>
      <c r="E494" s="79"/>
      <c r="F494" s="69"/>
      <c r="G494" s="79"/>
      <c r="H494" s="70"/>
      <c r="I494" s="8"/>
    </row>
    <row r="495">
      <c r="A495" s="123"/>
      <c r="B495" s="78"/>
      <c r="C495" s="79"/>
      <c r="D495" s="8"/>
      <c r="E495" s="79"/>
      <c r="F495" s="69"/>
      <c r="G495" s="79"/>
      <c r="H495" s="70"/>
      <c r="I495" s="8"/>
    </row>
    <row r="496">
      <c r="A496" s="123"/>
      <c r="B496" s="78"/>
      <c r="C496" s="79"/>
      <c r="D496" s="8"/>
      <c r="E496" s="79"/>
      <c r="F496" s="69"/>
      <c r="G496" s="79"/>
      <c r="H496" s="70"/>
      <c r="I496" s="8"/>
    </row>
    <row r="497">
      <c r="A497" s="123"/>
      <c r="B497" s="78"/>
      <c r="C497" s="79"/>
      <c r="D497" s="8"/>
      <c r="E497" s="79"/>
      <c r="F497" s="69"/>
      <c r="G497" s="79"/>
      <c r="H497" s="70"/>
      <c r="I497" s="8"/>
    </row>
    <row r="498">
      <c r="A498" s="123"/>
      <c r="B498" s="78"/>
      <c r="C498" s="79"/>
      <c r="D498" s="8"/>
      <c r="E498" s="79"/>
      <c r="F498" s="69"/>
      <c r="G498" s="79"/>
      <c r="H498" s="70"/>
      <c r="I498" s="8"/>
    </row>
    <row r="499">
      <c r="A499" s="123"/>
      <c r="B499" s="78"/>
      <c r="C499" s="79"/>
      <c r="D499" s="8"/>
      <c r="E499" s="79"/>
      <c r="F499" s="69"/>
      <c r="G499" s="79"/>
      <c r="H499" s="70"/>
      <c r="I499" s="8"/>
    </row>
    <row r="500">
      <c r="A500" s="123"/>
      <c r="B500" s="78"/>
      <c r="C500" s="79"/>
      <c r="D500" s="8"/>
      <c r="E500" s="79"/>
      <c r="F500" s="69"/>
      <c r="G500" s="79"/>
      <c r="H500" s="70"/>
      <c r="I500" s="8"/>
    </row>
    <row r="501">
      <c r="A501" s="123"/>
      <c r="B501" s="78"/>
      <c r="C501" s="79"/>
      <c r="D501" s="8"/>
      <c r="E501" s="79"/>
      <c r="F501" s="69"/>
      <c r="G501" s="79"/>
      <c r="H501" s="70"/>
      <c r="I501" s="8"/>
    </row>
    <row r="502">
      <c r="A502" s="123"/>
      <c r="B502" s="78"/>
      <c r="C502" s="79"/>
      <c r="D502" s="8"/>
      <c r="E502" s="79"/>
      <c r="F502" s="69"/>
      <c r="G502" s="79"/>
      <c r="H502" s="70"/>
      <c r="I502" s="8"/>
    </row>
    <row r="503">
      <c r="A503" s="123"/>
      <c r="B503" s="78"/>
      <c r="C503" s="79"/>
      <c r="D503" s="8"/>
      <c r="E503" s="79"/>
      <c r="F503" s="69"/>
      <c r="G503" s="79"/>
      <c r="H503" s="70"/>
      <c r="I503" s="8"/>
    </row>
    <row r="504">
      <c r="A504" s="123"/>
      <c r="B504" s="78"/>
      <c r="C504" s="79"/>
      <c r="D504" s="8"/>
      <c r="E504" s="79"/>
      <c r="F504" s="69"/>
      <c r="G504" s="79"/>
      <c r="H504" s="70"/>
      <c r="I504" s="8"/>
    </row>
    <row r="505">
      <c r="A505" s="123"/>
      <c r="B505" s="78"/>
      <c r="C505" s="79"/>
      <c r="D505" s="8"/>
      <c r="E505" s="79"/>
      <c r="F505" s="69"/>
      <c r="G505" s="79"/>
      <c r="H505" s="70"/>
      <c r="I505" s="8"/>
    </row>
    <row r="506">
      <c r="A506" s="123"/>
      <c r="B506" s="78"/>
      <c r="C506" s="79"/>
      <c r="D506" s="8"/>
      <c r="E506" s="79"/>
      <c r="F506" s="69"/>
      <c r="G506" s="79"/>
      <c r="H506" s="70"/>
      <c r="I506" s="8"/>
    </row>
    <row r="507">
      <c r="A507" s="123"/>
      <c r="B507" s="78"/>
      <c r="C507" s="79"/>
      <c r="D507" s="8"/>
      <c r="E507" s="79"/>
      <c r="F507" s="69"/>
      <c r="G507" s="79"/>
      <c r="H507" s="70"/>
      <c r="I507" s="8"/>
    </row>
    <row r="508">
      <c r="A508" s="123"/>
      <c r="B508" s="78"/>
      <c r="C508" s="79"/>
      <c r="D508" s="8"/>
      <c r="E508" s="79"/>
      <c r="F508" s="69"/>
      <c r="G508" s="79"/>
      <c r="H508" s="70"/>
      <c r="I508" s="8"/>
    </row>
    <row r="509">
      <c r="A509" s="123"/>
      <c r="B509" s="78"/>
      <c r="C509" s="79"/>
      <c r="D509" s="8"/>
      <c r="E509" s="79"/>
      <c r="F509" s="69"/>
      <c r="G509" s="79"/>
      <c r="H509" s="70"/>
      <c r="I509" s="8"/>
    </row>
    <row r="510">
      <c r="A510" s="123"/>
      <c r="B510" s="78"/>
      <c r="C510" s="79"/>
      <c r="D510" s="8"/>
      <c r="E510" s="79"/>
      <c r="F510" s="69"/>
      <c r="G510" s="79"/>
      <c r="H510" s="70"/>
      <c r="I510" s="8"/>
    </row>
    <row r="511">
      <c r="A511" s="123"/>
      <c r="B511" s="78"/>
      <c r="C511" s="79"/>
      <c r="D511" s="8"/>
      <c r="E511" s="79"/>
      <c r="F511" s="69"/>
      <c r="G511" s="79"/>
      <c r="H511" s="70"/>
      <c r="I511" s="8"/>
    </row>
    <row r="512">
      <c r="A512" s="123"/>
      <c r="B512" s="78"/>
      <c r="C512" s="79"/>
      <c r="D512" s="8"/>
      <c r="E512" s="79"/>
      <c r="F512" s="69"/>
      <c r="G512" s="79"/>
      <c r="H512" s="70"/>
      <c r="I512" s="8"/>
    </row>
    <row r="513">
      <c r="A513" s="123"/>
      <c r="B513" s="78"/>
      <c r="C513" s="79"/>
      <c r="D513" s="8"/>
      <c r="E513" s="79"/>
      <c r="F513" s="69"/>
      <c r="G513" s="79"/>
      <c r="H513" s="70"/>
      <c r="I513" s="8"/>
    </row>
    <row r="514">
      <c r="A514" s="123"/>
      <c r="B514" s="78"/>
      <c r="C514" s="79"/>
      <c r="D514" s="8"/>
      <c r="E514" s="79"/>
      <c r="F514" s="69"/>
      <c r="G514" s="79"/>
      <c r="H514" s="70"/>
      <c r="I514" s="8"/>
    </row>
    <row r="515">
      <c r="A515" s="123"/>
      <c r="B515" s="78"/>
      <c r="C515" s="79"/>
      <c r="D515" s="8"/>
      <c r="E515" s="79"/>
      <c r="F515" s="69"/>
      <c r="G515" s="79"/>
      <c r="H515" s="70"/>
      <c r="I515" s="8"/>
    </row>
    <row r="516">
      <c r="A516" s="123"/>
      <c r="B516" s="78"/>
      <c r="C516" s="79"/>
      <c r="D516" s="8"/>
      <c r="E516" s="79"/>
      <c r="F516" s="69"/>
      <c r="G516" s="79"/>
      <c r="H516" s="70"/>
      <c r="I516" s="8"/>
    </row>
    <row r="517">
      <c r="A517" s="123"/>
      <c r="B517" s="78"/>
      <c r="C517" s="79"/>
      <c r="D517" s="8"/>
      <c r="E517" s="79"/>
      <c r="F517" s="69"/>
      <c r="G517" s="79"/>
      <c r="H517" s="70"/>
      <c r="I517" s="8"/>
    </row>
    <row r="518">
      <c r="A518" s="123"/>
      <c r="B518" s="78"/>
      <c r="C518" s="79"/>
      <c r="D518" s="8"/>
      <c r="E518" s="79"/>
      <c r="F518" s="69"/>
      <c r="G518" s="79"/>
      <c r="H518" s="70"/>
      <c r="I518" s="8"/>
    </row>
    <row r="519">
      <c r="A519" s="123"/>
      <c r="B519" s="78"/>
      <c r="C519" s="79"/>
      <c r="D519" s="8"/>
      <c r="E519" s="79"/>
      <c r="F519" s="69"/>
      <c r="G519" s="79"/>
      <c r="H519" s="70"/>
      <c r="I519" s="8"/>
    </row>
    <row r="520">
      <c r="A520" s="123"/>
      <c r="B520" s="78"/>
      <c r="C520" s="79"/>
      <c r="D520" s="8"/>
      <c r="E520" s="79"/>
      <c r="F520" s="69"/>
      <c r="G520" s="79"/>
      <c r="H520" s="70"/>
      <c r="I520" s="8"/>
    </row>
    <row r="521">
      <c r="A521" s="123"/>
      <c r="B521" s="78"/>
      <c r="C521" s="79"/>
      <c r="D521" s="8"/>
      <c r="E521" s="79"/>
      <c r="F521" s="69"/>
      <c r="G521" s="79"/>
      <c r="H521" s="70"/>
      <c r="I521" s="8"/>
    </row>
    <row r="522">
      <c r="A522" s="123"/>
      <c r="B522" s="78"/>
      <c r="C522" s="79"/>
      <c r="D522" s="8"/>
      <c r="E522" s="79"/>
      <c r="F522" s="69"/>
      <c r="G522" s="79"/>
      <c r="H522" s="70"/>
      <c r="I522" s="8"/>
    </row>
    <row r="523">
      <c r="A523" s="123"/>
      <c r="B523" s="78"/>
      <c r="C523" s="79"/>
      <c r="D523" s="8"/>
      <c r="E523" s="79"/>
      <c r="F523" s="69"/>
      <c r="G523" s="79"/>
      <c r="H523" s="70"/>
      <c r="I523" s="8"/>
    </row>
    <row r="524">
      <c r="A524" s="123"/>
      <c r="B524" s="78"/>
      <c r="C524" s="79"/>
      <c r="D524" s="8"/>
      <c r="E524" s="79"/>
      <c r="F524" s="69"/>
      <c r="G524" s="79"/>
      <c r="H524" s="70"/>
      <c r="I524" s="8"/>
    </row>
    <row r="525">
      <c r="A525" s="123"/>
      <c r="B525" s="78"/>
      <c r="C525" s="79"/>
      <c r="D525" s="8"/>
      <c r="E525" s="79"/>
      <c r="F525" s="69"/>
      <c r="G525" s="79"/>
      <c r="H525" s="70"/>
      <c r="I525" s="8"/>
    </row>
    <row r="526">
      <c r="A526" s="123"/>
      <c r="B526" s="78"/>
      <c r="C526" s="79"/>
      <c r="D526" s="8"/>
      <c r="E526" s="79"/>
      <c r="F526" s="69"/>
      <c r="G526" s="79"/>
      <c r="H526" s="70"/>
      <c r="I526" s="8"/>
    </row>
    <row r="527">
      <c r="A527" s="123"/>
      <c r="B527" s="78"/>
      <c r="C527" s="79"/>
      <c r="D527" s="8"/>
      <c r="E527" s="79"/>
      <c r="F527" s="69"/>
      <c r="G527" s="79"/>
      <c r="H527" s="70"/>
      <c r="I527" s="8"/>
    </row>
    <row r="528">
      <c r="A528" s="123"/>
      <c r="B528" s="78"/>
      <c r="C528" s="79"/>
      <c r="D528" s="8"/>
      <c r="E528" s="79"/>
      <c r="F528" s="69"/>
      <c r="G528" s="79"/>
      <c r="H528" s="70"/>
      <c r="I528" s="8"/>
    </row>
    <row r="529">
      <c r="A529" s="123"/>
      <c r="B529" s="78"/>
      <c r="C529" s="79"/>
      <c r="D529" s="8"/>
      <c r="E529" s="79"/>
      <c r="F529" s="69"/>
      <c r="G529" s="79"/>
      <c r="H529" s="70"/>
      <c r="I529" s="8"/>
    </row>
    <row r="530">
      <c r="A530" s="123"/>
      <c r="B530" s="78"/>
      <c r="C530" s="79"/>
      <c r="D530" s="8"/>
      <c r="E530" s="79"/>
      <c r="F530" s="69"/>
      <c r="G530" s="79"/>
      <c r="H530" s="70"/>
      <c r="I530" s="8"/>
    </row>
    <row r="531">
      <c r="A531" s="123"/>
      <c r="B531" s="78"/>
      <c r="C531" s="79"/>
      <c r="D531" s="8"/>
      <c r="E531" s="79"/>
      <c r="F531" s="69"/>
      <c r="G531" s="79"/>
      <c r="H531" s="70"/>
      <c r="I531" s="8"/>
    </row>
    <row r="532">
      <c r="A532" s="123"/>
      <c r="B532" s="78"/>
      <c r="C532" s="79"/>
      <c r="D532" s="8"/>
      <c r="E532" s="79"/>
      <c r="F532" s="69"/>
      <c r="G532" s="79"/>
      <c r="H532" s="70"/>
      <c r="I532" s="8"/>
    </row>
    <row r="533">
      <c r="A533" s="123"/>
      <c r="B533" s="78"/>
      <c r="C533" s="79"/>
      <c r="D533" s="8"/>
      <c r="E533" s="79"/>
      <c r="F533" s="69"/>
      <c r="G533" s="79"/>
      <c r="H533" s="70"/>
      <c r="I533" s="8"/>
    </row>
    <row r="534">
      <c r="A534" s="123"/>
      <c r="B534" s="78"/>
      <c r="C534" s="79"/>
      <c r="D534" s="8"/>
      <c r="E534" s="79"/>
      <c r="F534" s="69"/>
      <c r="G534" s="79"/>
      <c r="H534" s="70"/>
      <c r="I534" s="8"/>
    </row>
    <row r="535">
      <c r="A535" s="123"/>
      <c r="B535" s="78"/>
      <c r="C535" s="79"/>
      <c r="D535" s="8"/>
      <c r="E535" s="79"/>
      <c r="F535" s="69"/>
      <c r="G535" s="79"/>
      <c r="H535" s="70"/>
      <c r="I535" s="8"/>
    </row>
    <row r="536">
      <c r="A536" s="123"/>
      <c r="B536" s="78"/>
      <c r="C536" s="79"/>
      <c r="D536" s="8"/>
      <c r="E536" s="79"/>
      <c r="F536" s="69"/>
      <c r="G536" s="79"/>
      <c r="H536" s="70"/>
      <c r="I536" s="8"/>
    </row>
    <row r="537">
      <c r="A537" s="123"/>
      <c r="B537" s="78"/>
      <c r="C537" s="79"/>
      <c r="D537" s="8"/>
      <c r="E537" s="79"/>
      <c r="F537" s="69"/>
      <c r="G537" s="79"/>
      <c r="H537" s="70"/>
      <c r="I537" s="8"/>
    </row>
    <row r="538">
      <c r="A538" s="123"/>
      <c r="B538" s="78"/>
      <c r="C538" s="79"/>
      <c r="D538" s="8"/>
      <c r="E538" s="79"/>
      <c r="F538" s="69"/>
      <c r="G538" s="79"/>
      <c r="H538" s="70"/>
      <c r="I538" s="8"/>
    </row>
    <row r="539">
      <c r="A539" s="123"/>
      <c r="B539" s="78"/>
      <c r="C539" s="79"/>
      <c r="D539" s="8"/>
      <c r="E539" s="79"/>
      <c r="F539" s="69"/>
      <c r="G539" s="79"/>
      <c r="H539" s="70"/>
      <c r="I539" s="8"/>
    </row>
    <row r="540">
      <c r="A540" s="123"/>
      <c r="B540" s="78"/>
      <c r="C540" s="79"/>
      <c r="D540" s="8"/>
      <c r="E540" s="79"/>
      <c r="F540" s="69"/>
      <c r="G540" s="79"/>
      <c r="H540" s="70"/>
      <c r="I540" s="8"/>
    </row>
    <row r="541">
      <c r="A541" s="123"/>
      <c r="B541" s="78"/>
      <c r="C541" s="79"/>
      <c r="D541" s="8"/>
      <c r="E541" s="79"/>
      <c r="F541" s="69"/>
      <c r="G541" s="79"/>
      <c r="H541" s="70"/>
      <c r="I541" s="8"/>
    </row>
    <row r="542">
      <c r="A542" s="123"/>
      <c r="B542" s="78"/>
      <c r="C542" s="79"/>
      <c r="D542" s="8"/>
      <c r="E542" s="79"/>
      <c r="F542" s="69"/>
      <c r="G542" s="79"/>
      <c r="H542" s="70"/>
      <c r="I542" s="8"/>
    </row>
    <row r="543">
      <c r="A543" s="123"/>
      <c r="B543" s="78"/>
      <c r="C543" s="79"/>
      <c r="D543" s="8"/>
      <c r="E543" s="79"/>
      <c r="F543" s="69"/>
      <c r="G543" s="79"/>
      <c r="H543" s="70"/>
      <c r="I543" s="8"/>
    </row>
    <row r="544">
      <c r="A544" s="123"/>
      <c r="B544" s="78"/>
      <c r="C544" s="79"/>
      <c r="D544" s="8"/>
      <c r="E544" s="79"/>
      <c r="F544" s="69"/>
      <c r="G544" s="79"/>
      <c r="H544" s="70"/>
      <c r="I544" s="8"/>
    </row>
    <row r="545">
      <c r="A545" s="123"/>
      <c r="B545" s="78"/>
      <c r="C545" s="79"/>
      <c r="D545" s="8"/>
      <c r="E545" s="79"/>
      <c r="F545" s="69"/>
      <c r="G545" s="79"/>
      <c r="H545" s="70"/>
      <c r="I545" s="8"/>
    </row>
    <row r="546">
      <c r="A546" s="123"/>
      <c r="B546" s="78"/>
      <c r="C546" s="79"/>
      <c r="D546" s="8"/>
      <c r="E546" s="79"/>
      <c r="F546" s="69"/>
      <c r="G546" s="79"/>
      <c r="H546" s="70"/>
      <c r="I546" s="8"/>
    </row>
    <row r="547">
      <c r="A547" s="123"/>
      <c r="B547" s="78"/>
      <c r="C547" s="79"/>
      <c r="D547" s="8"/>
      <c r="E547" s="79"/>
      <c r="F547" s="69"/>
      <c r="G547" s="79"/>
      <c r="H547" s="70"/>
      <c r="I547" s="8"/>
    </row>
    <row r="548">
      <c r="A548" s="123"/>
      <c r="B548" s="78"/>
      <c r="C548" s="79"/>
      <c r="D548" s="8"/>
      <c r="E548" s="79"/>
      <c r="F548" s="69"/>
      <c r="G548" s="79"/>
      <c r="H548" s="70"/>
      <c r="I548" s="8"/>
    </row>
    <row r="549">
      <c r="A549" s="123"/>
      <c r="B549" s="78"/>
      <c r="C549" s="79"/>
      <c r="D549" s="8"/>
      <c r="E549" s="79"/>
      <c r="F549" s="69"/>
      <c r="G549" s="79"/>
      <c r="H549" s="70"/>
      <c r="I549" s="8"/>
    </row>
    <row r="550">
      <c r="A550" s="123"/>
      <c r="B550" s="78"/>
      <c r="C550" s="79"/>
      <c r="D550" s="8"/>
      <c r="E550" s="79"/>
      <c r="F550" s="69"/>
      <c r="G550" s="79"/>
      <c r="H550" s="70"/>
      <c r="I550" s="8"/>
    </row>
    <row r="551">
      <c r="A551" s="123"/>
      <c r="B551" s="78"/>
      <c r="C551" s="79"/>
      <c r="D551" s="8"/>
      <c r="E551" s="79"/>
      <c r="F551" s="69"/>
      <c r="G551" s="79"/>
      <c r="H551" s="70"/>
      <c r="I551" s="8"/>
    </row>
    <row r="552">
      <c r="A552" s="123"/>
      <c r="B552" s="78"/>
      <c r="C552" s="79"/>
      <c r="D552" s="8"/>
      <c r="E552" s="79"/>
      <c r="F552" s="69"/>
      <c r="G552" s="79"/>
      <c r="H552" s="70"/>
      <c r="I552" s="8"/>
    </row>
    <row r="553">
      <c r="A553" s="123"/>
      <c r="B553" s="78"/>
      <c r="C553" s="79"/>
      <c r="D553" s="8"/>
      <c r="E553" s="79"/>
      <c r="F553" s="69"/>
      <c r="G553" s="79"/>
      <c r="H553" s="70"/>
      <c r="I553" s="8"/>
    </row>
    <row r="554">
      <c r="A554" s="123"/>
      <c r="B554" s="78"/>
      <c r="C554" s="79"/>
      <c r="D554" s="8"/>
      <c r="E554" s="79"/>
      <c r="F554" s="69"/>
      <c r="G554" s="79"/>
      <c r="H554" s="70"/>
      <c r="I554" s="8"/>
    </row>
    <row r="555">
      <c r="A555" s="123"/>
      <c r="B555" s="78"/>
      <c r="C555" s="79"/>
      <c r="D555" s="8"/>
      <c r="E555" s="79"/>
      <c r="F555" s="69"/>
      <c r="G555" s="79"/>
      <c r="H555" s="70"/>
      <c r="I555" s="8"/>
    </row>
    <row r="556">
      <c r="A556" s="123"/>
      <c r="B556" s="78"/>
      <c r="C556" s="79"/>
      <c r="D556" s="8"/>
      <c r="E556" s="79"/>
      <c r="F556" s="69"/>
      <c r="G556" s="79"/>
      <c r="H556" s="70"/>
      <c r="I556" s="8"/>
    </row>
    <row r="557">
      <c r="A557" s="123"/>
      <c r="B557" s="78"/>
      <c r="C557" s="79"/>
      <c r="D557" s="8"/>
      <c r="E557" s="79"/>
      <c r="F557" s="69"/>
      <c r="G557" s="79"/>
      <c r="H557" s="70"/>
      <c r="I557" s="8"/>
    </row>
    <row r="558">
      <c r="A558" s="123"/>
      <c r="B558" s="78"/>
      <c r="C558" s="79"/>
      <c r="D558" s="8"/>
      <c r="E558" s="79"/>
      <c r="F558" s="69"/>
      <c r="G558" s="79"/>
      <c r="H558" s="70"/>
      <c r="I558" s="8"/>
    </row>
    <row r="559">
      <c r="A559" s="123"/>
      <c r="B559" s="78"/>
      <c r="C559" s="79"/>
      <c r="D559" s="8"/>
      <c r="E559" s="79"/>
      <c r="F559" s="69"/>
      <c r="G559" s="79"/>
      <c r="H559" s="70"/>
      <c r="I559" s="8"/>
    </row>
    <row r="560">
      <c r="A560" s="123"/>
      <c r="B560" s="78"/>
      <c r="C560" s="79"/>
      <c r="D560" s="8"/>
      <c r="E560" s="79"/>
      <c r="F560" s="69"/>
      <c r="G560" s="79"/>
      <c r="H560" s="70"/>
      <c r="I560" s="8"/>
    </row>
    <row r="561">
      <c r="A561" s="123"/>
      <c r="B561" s="78"/>
      <c r="C561" s="79"/>
      <c r="D561" s="8"/>
      <c r="E561" s="79"/>
      <c r="F561" s="69"/>
      <c r="G561" s="79"/>
      <c r="H561" s="70"/>
      <c r="I561" s="8"/>
    </row>
    <row r="562">
      <c r="A562" s="123"/>
      <c r="B562" s="78"/>
      <c r="C562" s="79"/>
      <c r="D562" s="8"/>
      <c r="E562" s="79"/>
      <c r="F562" s="69"/>
      <c r="G562" s="79"/>
      <c r="H562" s="70"/>
      <c r="I562" s="8"/>
    </row>
    <row r="563">
      <c r="A563" s="123"/>
      <c r="B563" s="78"/>
      <c r="C563" s="79"/>
      <c r="D563" s="8"/>
      <c r="E563" s="79"/>
      <c r="F563" s="69"/>
      <c r="G563" s="79"/>
      <c r="H563" s="70"/>
      <c r="I563" s="8"/>
    </row>
    <row r="564">
      <c r="A564" s="123"/>
      <c r="B564" s="78"/>
      <c r="C564" s="79"/>
      <c r="D564" s="8"/>
      <c r="E564" s="79"/>
      <c r="F564" s="69"/>
      <c r="G564" s="79"/>
      <c r="H564" s="70"/>
      <c r="I564" s="8"/>
    </row>
    <row r="565">
      <c r="A565" s="123"/>
      <c r="B565" s="78"/>
      <c r="C565" s="79"/>
      <c r="D565" s="8"/>
      <c r="E565" s="79"/>
      <c r="F565" s="69"/>
      <c r="G565" s="79"/>
      <c r="H565" s="70"/>
      <c r="I565" s="8"/>
    </row>
    <row r="566">
      <c r="A566" s="123"/>
      <c r="B566" s="78"/>
      <c r="C566" s="79"/>
      <c r="D566" s="8"/>
      <c r="E566" s="79"/>
      <c r="F566" s="69"/>
      <c r="G566" s="79"/>
      <c r="H566" s="70"/>
      <c r="I566" s="8"/>
    </row>
    <row r="567">
      <c r="A567" s="123"/>
      <c r="B567" s="78"/>
      <c r="C567" s="79"/>
      <c r="D567" s="8"/>
      <c r="E567" s="79"/>
      <c r="F567" s="69"/>
      <c r="G567" s="79"/>
      <c r="H567" s="70"/>
      <c r="I567" s="8"/>
    </row>
    <row r="568">
      <c r="A568" s="123"/>
      <c r="B568" s="78"/>
      <c r="C568" s="79"/>
      <c r="D568" s="8"/>
      <c r="E568" s="79"/>
      <c r="F568" s="69"/>
      <c r="G568" s="79"/>
      <c r="H568" s="70"/>
      <c r="I568" s="8"/>
    </row>
    <row r="569">
      <c r="A569" s="123"/>
      <c r="B569" s="78"/>
      <c r="C569" s="79"/>
      <c r="D569" s="8"/>
      <c r="E569" s="79"/>
      <c r="F569" s="69"/>
      <c r="G569" s="79"/>
      <c r="H569" s="70"/>
      <c r="I569" s="8"/>
    </row>
    <row r="570">
      <c r="A570" s="123"/>
      <c r="B570" s="78"/>
      <c r="C570" s="79"/>
      <c r="D570" s="8"/>
      <c r="E570" s="79"/>
      <c r="F570" s="69"/>
      <c r="G570" s="79"/>
      <c r="H570" s="70"/>
      <c r="I570" s="8"/>
    </row>
    <row r="571">
      <c r="A571" s="123"/>
      <c r="B571" s="78"/>
      <c r="C571" s="79"/>
      <c r="D571" s="8"/>
      <c r="E571" s="79"/>
      <c r="F571" s="69"/>
      <c r="G571" s="79"/>
      <c r="H571" s="70"/>
      <c r="I571" s="8"/>
    </row>
    <row r="572">
      <c r="A572" s="123"/>
      <c r="B572" s="78"/>
      <c r="C572" s="79"/>
      <c r="D572" s="8"/>
      <c r="E572" s="79"/>
      <c r="F572" s="69"/>
      <c r="G572" s="79"/>
      <c r="H572" s="70"/>
      <c r="I572" s="8"/>
    </row>
    <row r="573">
      <c r="A573" s="123"/>
      <c r="B573" s="78"/>
      <c r="C573" s="79"/>
      <c r="D573" s="8"/>
      <c r="E573" s="79"/>
      <c r="F573" s="69"/>
      <c r="G573" s="79"/>
      <c r="H573" s="70"/>
      <c r="I573" s="8"/>
    </row>
    <row r="574">
      <c r="A574" s="123"/>
      <c r="B574" s="78"/>
      <c r="C574" s="79"/>
      <c r="D574" s="8"/>
      <c r="E574" s="79"/>
      <c r="F574" s="69"/>
      <c r="G574" s="79"/>
      <c r="H574" s="70"/>
      <c r="I574" s="8"/>
    </row>
    <row r="575">
      <c r="A575" s="123"/>
      <c r="B575" s="78"/>
      <c r="C575" s="79"/>
      <c r="D575" s="8"/>
      <c r="E575" s="79"/>
      <c r="F575" s="69"/>
      <c r="G575" s="79"/>
      <c r="H575" s="70"/>
      <c r="I575" s="8"/>
    </row>
    <row r="576">
      <c r="A576" s="123"/>
      <c r="B576" s="78"/>
      <c r="C576" s="79"/>
      <c r="D576" s="8"/>
      <c r="E576" s="79"/>
      <c r="F576" s="69"/>
      <c r="G576" s="79"/>
      <c r="H576" s="70"/>
      <c r="I576" s="8"/>
    </row>
    <row r="577">
      <c r="A577" s="123"/>
      <c r="B577" s="78"/>
      <c r="C577" s="79"/>
      <c r="D577" s="8"/>
      <c r="E577" s="79"/>
      <c r="F577" s="69"/>
      <c r="G577" s="79"/>
      <c r="H577" s="70"/>
      <c r="I577" s="8"/>
    </row>
    <row r="578">
      <c r="A578" s="123"/>
      <c r="B578" s="78"/>
      <c r="C578" s="79"/>
      <c r="D578" s="8"/>
      <c r="E578" s="79"/>
      <c r="F578" s="69"/>
      <c r="G578" s="79"/>
      <c r="H578" s="70"/>
      <c r="I578" s="8"/>
    </row>
    <row r="579">
      <c r="A579" s="123"/>
      <c r="B579" s="78"/>
      <c r="C579" s="79"/>
      <c r="D579" s="8"/>
      <c r="E579" s="79"/>
      <c r="F579" s="69"/>
      <c r="G579" s="79"/>
      <c r="H579" s="70"/>
      <c r="I579" s="8"/>
    </row>
    <row r="580">
      <c r="A580" s="123"/>
      <c r="B580" s="78"/>
      <c r="C580" s="79"/>
      <c r="D580" s="8"/>
      <c r="E580" s="79"/>
      <c r="F580" s="69"/>
      <c r="G580" s="79"/>
      <c r="H580" s="70"/>
      <c r="I580" s="8"/>
    </row>
    <row r="581">
      <c r="A581" s="123"/>
      <c r="B581" s="78"/>
      <c r="C581" s="79"/>
      <c r="D581" s="8"/>
      <c r="E581" s="79"/>
      <c r="F581" s="69"/>
      <c r="G581" s="79"/>
      <c r="H581" s="70"/>
      <c r="I581" s="8"/>
    </row>
    <row r="582">
      <c r="A582" s="123"/>
      <c r="B582" s="78"/>
      <c r="C582" s="79"/>
      <c r="D582" s="8"/>
      <c r="E582" s="79"/>
      <c r="F582" s="69"/>
      <c r="G582" s="79"/>
      <c r="H582" s="70"/>
      <c r="I582" s="8"/>
    </row>
    <row r="583">
      <c r="A583" s="123"/>
      <c r="B583" s="78"/>
      <c r="C583" s="79"/>
      <c r="D583" s="8"/>
      <c r="E583" s="79"/>
      <c r="F583" s="69"/>
      <c r="G583" s="79"/>
      <c r="H583" s="70"/>
      <c r="I583" s="8"/>
    </row>
    <row r="584">
      <c r="A584" s="123"/>
      <c r="B584" s="78"/>
      <c r="C584" s="79"/>
      <c r="D584" s="8"/>
      <c r="E584" s="79"/>
      <c r="F584" s="69"/>
      <c r="G584" s="79"/>
      <c r="H584" s="70"/>
      <c r="I584" s="8"/>
    </row>
    <row r="585">
      <c r="A585" s="123"/>
      <c r="B585" s="78"/>
      <c r="C585" s="79"/>
      <c r="D585" s="8"/>
      <c r="E585" s="79"/>
      <c r="F585" s="69"/>
      <c r="G585" s="79"/>
      <c r="H585" s="70"/>
      <c r="I585" s="8"/>
    </row>
    <row r="586">
      <c r="A586" s="123"/>
      <c r="B586" s="78"/>
      <c r="C586" s="79"/>
      <c r="D586" s="8"/>
      <c r="E586" s="79"/>
      <c r="F586" s="69"/>
      <c r="G586" s="79"/>
      <c r="H586" s="70"/>
      <c r="I586" s="8"/>
    </row>
    <row r="587">
      <c r="A587" s="123"/>
      <c r="B587" s="78"/>
      <c r="C587" s="79"/>
      <c r="D587" s="8"/>
      <c r="E587" s="79"/>
      <c r="F587" s="69"/>
      <c r="G587" s="79"/>
      <c r="H587" s="70"/>
      <c r="I587" s="8"/>
    </row>
    <row r="588">
      <c r="A588" s="123"/>
      <c r="B588" s="78"/>
      <c r="C588" s="79"/>
      <c r="D588" s="8"/>
      <c r="E588" s="79"/>
      <c r="F588" s="69"/>
      <c r="G588" s="79"/>
      <c r="H588" s="70"/>
      <c r="I588" s="8"/>
    </row>
    <row r="589">
      <c r="A589" s="123"/>
      <c r="B589" s="78"/>
      <c r="C589" s="79"/>
      <c r="D589" s="8"/>
      <c r="E589" s="79"/>
      <c r="F589" s="69"/>
      <c r="G589" s="79"/>
      <c r="H589" s="70"/>
      <c r="I589" s="8"/>
    </row>
    <row r="590">
      <c r="A590" s="123"/>
      <c r="B590" s="78"/>
      <c r="C590" s="79"/>
      <c r="D590" s="8"/>
      <c r="E590" s="79"/>
      <c r="F590" s="69"/>
      <c r="G590" s="79"/>
      <c r="H590" s="70"/>
      <c r="I590" s="8"/>
    </row>
    <row r="591">
      <c r="A591" s="123"/>
      <c r="B591" s="78"/>
      <c r="C591" s="79"/>
      <c r="D591" s="8"/>
      <c r="E591" s="79"/>
      <c r="F591" s="69"/>
      <c r="G591" s="79"/>
      <c r="H591" s="70"/>
      <c r="I591" s="8"/>
    </row>
    <row r="592">
      <c r="A592" s="123"/>
      <c r="B592" s="78"/>
      <c r="C592" s="79"/>
      <c r="D592" s="8"/>
      <c r="E592" s="79"/>
      <c r="F592" s="69"/>
      <c r="G592" s="79"/>
      <c r="H592" s="70"/>
      <c r="I592" s="8"/>
    </row>
    <row r="593">
      <c r="A593" s="123"/>
      <c r="B593" s="78"/>
      <c r="C593" s="79"/>
      <c r="D593" s="8"/>
      <c r="E593" s="79"/>
      <c r="F593" s="69"/>
      <c r="G593" s="79"/>
      <c r="H593" s="70"/>
      <c r="I593" s="8"/>
    </row>
    <row r="594">
      <c r="A594" s="123"/>
      <c r="B594" s="78"/>
      <c r="C594" s="79"/>
      <c r="D594" s="8"/>
      <c r="E594" s="79"/>
      <c r="F594" s="69"/>
      <c r="G594" s="79"/>
      <c r="H594" s="70"/>
      <c r="I594" s="8"/>
    </row>
    <row r="595">
      <c r="A595" s="123"/>
      <c r="B595" s="78"/>
      <c r="C595" s="79"/>
      <c r="D595" s="8"/>
      <c r="E595" s="79"/>
      <c r="F595" s="69"/>
      <c r="G595" s="79"/>
      <c r="H595" s="70"/>
      <c r="I595" s="8"/>
    </row>
    <row r="596">
      <c r="A596" s="123"/>
      <c r="B596" s="78"/>
      <c r="C596" s="79"/>
      <c r="D596" s="8"/>
      <c r="E596" s="79"/>
      <c r="F596" s="69"/>
      <c r="G596" s="79"/>
      <c r="H596" s="70"/>
      <c r="I596" s="8"/>
    </row>
    <row r="597">
      <c r="A597" s="123"/>
      <c r="B597" s="78"/>
      <c r="C597" s="79"/>
      <c r="D597" s="8"/>
      <c r="E597" s="79"/>
      <c r="F597" s="69"/>
      <c r="G597" s="79"/>
      <c r="H597" s="70"/>
      <c r="I597" s="8"/>
    </row>
    <row r="598">
      <c r="A598" s="123"/>
      <c r="B598" s="78"/>
      <c r="C598" s="79"/>
      <c r="D598" s="8"/>
      <c r="E598" s="79"/>
      <c r="F598" s="69"/>
      <c r="G598" s="79"/>
      <c r="H598" s="70"/>
      <c r="I598" s="8"/>
    </row>
    <row r="599">
      <c r="A599" s="123"/>
      <c r="B599" s="78"/>
      <c r="C599" s="79"/>
      <c r="D599" s="8"/>
      <c r="E599" s="79"/>
      <c r="F599" s="69"/>
      <c r="G599" s="79"/>
      <c r="H599" s="70"/>
      <c r="I599" s="8"/>
    </row>
    <row r="600">
      <c r="A600" s="123"/>
      <c r="B600" s="78"/>
      <c r="C600" s="79"/>
      <c r="D600" s="8"/>
      <c r="E600" s="79"/>
      <c r="F600" s="69"/>
      <c r="G600" s="79"/>
      <c r="H600" s="70"/>
      <c r="I600" s="8"/>
    </row>
    <row r="601">
      <c r="A601" s="123"/>
      <c r="B601" s="78"/>
      <c r="C601" s="79"/>
      <c r="D601" s="8"/>
      <c r="E601" s="79"/>
      <c r="F601" s="69"/>
      <c r="G601" s="79"/>
      <c r="H601" s="70"/>
      <c r="I601" s="8"/>
    </row>
    <row r="602">
      <c r="A602" s="123"/>
      <c r="B602" s="78"/>
      <c r="C602" s="79"/>
      <c r="D602" s="8"/>
      <c r="E602" s="79"/>
      <c r="F602" s="69"/>
      <c r="G602" s="79"/>
      <c r="H602" s="70"/>
      <c r="I602" s="8"/>
    </row>
    <row r="603">
      <c r="A603" s="123"/>
      <c r="B603" s="78"/>
      <c r="C603" s="79"/>
      <c r="D603" s="8"/>
      <c r="E603" s="79"/>
      <c r="F603" s="69"/>
      <c r="G603" s="79"/>
      <c r="H603" s="70"/>
      <c r="I603" s="8"/>
    </row>
    <row r="604">
      <c r="A604" s="123"/>
      <c r="B604" s="78"/>
      <c r="C604" s="79"/>
      <c r="D604" s="8"/>
      <c r="E604" s="79"/>
      <c r="F604" s="69"/>
      <c r="G604" s="79"/>
      <c r="H604" s="70"/>
      <c r="I604" s="8"/>
    </row>
    <row r="605">
      <c r="A605" s="123"/>
      <c r="B605" s="78"/>
      <c r="C605" s="79"/>
      <c r="D605" s="8"/>
      <c r="E605" s="79"/>
      <c r="F605" s="69"/>
      <c r="G605" s="79"/>
      <c r="H605" s="70"/>
      <c r="I605" s="8"/>
    </row>
    <row r="606">
      <c r="A606" s="123"/>
      <c r="B606" s="78"/>
      <c r="C606" s="79"/>
      <c r="D606" s="8"/>
      <c r="E606" s="79"/>
      <c r="F606" s="69"/>
      <c r="G606" s="79"/>
      <c r="H606" s="70"/>
      <c r="I606" s="8"/>
    </row>
    <row r="607">
      <c r="A607" s="123"/>
      <c r="B607" s="78"/>
      <c r="C607" s="79"/>
      <c r="D607" s="8"/>
      <c r="E607" s="79"/>
      <c r="F607" s="69"/>
      <c r="G607" s="79"/>
      <c r="H607" s="70"/>
      <c r="I607" s="8"/>
    </row>
    <row r="608">
      <c r="A608" s="123"/>
      <c r="B608" s="78"/>
      <c r="C608" s="79"/>
      <c r="D608" s="8"/>
      <c r="E608" s="79"/>
      <c r="F608" s="69"/>
      <c r="G608" s="79"/>
      <c r="H608" s="70"/>
      <c r="I608" s="8"/>
    </row>
    <row r="609">
      <c r="A609" s="123"/>
      <c r="B609" s="78"/>
      <c r="C609" s="79"/>
      <c r="D609" s="8"/>
      <c r="E609" s="79"/>
      <c r="F609" s="69"/>
      <c r="G609" s="79"/>
      <c r="H609" s="70"/>
      <c r="I609" s="8"/>
    </row>
    <row r="610">
      <c r="A610" s="123"/>
      <c r="B610" s="78"/>
      <c r="C610" s="79"/>
      <c r="D610" s="8"/>
      <c r="E610" s="79"/>
      <c r="F610" s="69"/>
      <c r="G610" s="79"/>
      <c r="H610" s="70"/>
      <c r="I610" s="8"/>
    </row>
    <row r="611">
      <c r="A611" s="123"/>
      <c r="B611" s="78"/>
      <c r="C611" s="79"/>
      <c r="D611" s="8"/>
      <c r="E611" s="79"/>
      <c r="F611" s="69"/>
      <c r="G611" s="79"/>
      <c r="H611" s="70"/>
      <c r="I611" s="8"/>
    </row>
    <row r="612">
      <c r="A612" s="123"/>
      <c r="B612" s="78"/>
      <c r="C612" s="79"/>
      <c r="D612" s="8"/>
      <c r="E612" s="79"/>
      <c r="F612" s="69"/>
      <c r="G612" s="79"/>
      <c r="H612" s="70"/>
      <c r="I612" s="8"/>
    </row>
    <row r="613">
      <c r="A613" s="123"/>
      <c r="B613" s="78"/>
      <c r="C613" s="79"/>
      <c r="D613" s="8"/>
      <c r="E613" s="79"/>
      <c r="F613" s="69"/>
      <c r="G613" s="79"/>
      <c r="H613" s="70"/>
      <c r="I613" s="8"/>
    </row>
    <row r="614">
      <c r="A614" s="123"/>
      <c r="B614" s="78"/>
      <c r="C614" s="79"/>
      <c r="D614" s="8"/>
      <c r="E614" s="79"/>
      <c r="F614" s="69"/>
      <c r="G614" s="79"/>
      <c r="H614" s="70"/>
      <c r="I614" s="8"/>
    </row>
    <row r="615">
      <c r="A615" s="123"/>
      <c r="B615" s="78"/>
      <c r="C615" s="79"/>
      <c r="D615" s="8"/>
      <c r="E615" s="79"/>
      <c r="F615" s="69"/>
      <c r="G615" s="79"/>
      <c r="H615" s="70"/>
      <c r="I615" s="8"/>
    </row>
    <row r="616">
      <c r="A616" s="123"/>
      <c r="B616" s="78"/>
      <c r="C616" s="79"/>
      <c r="D616" s="8"/>
      <c r="E616" s="79"/>
      <c r="F616" s="69"/>
      <c r="G616" s="79"/>
      <c r="H616" s="70"/>
      <c r="I616" s="8"/>
    </row>
    <row r="617">
      <c r="A617" s="123"/>
      <c r="B617" s="78"/>
      <c r="C617" s="79"/>
      <c r="D617" s="8"/>
      <c r="E617" s="79"/>
      <c r="F617" s="69"/>
      <c r="G617" s="79"/>
      <c r="H617" s="70"/>
      <c r="I617" s="8"/>
    </row>
    <row r="618">
      <c r="A618" s="123"/>
      <c r="B618" s="78"/>
      <c r="C618" s="79"/>
      <c r="D618" s="8"/>
      <c r="E618" s="79"/>
      <c r="F618" s="69"/>
      <c r="G618" s="79"/>
      <c r="H618" s="70"/>
      <c r="I618" s="8"/>
    </row>
    <row r="619">
      <c r="A619" s="123"/>
      <c r="B619" s="78"/>
      <c r="C619" s="79"/>
      <c r="D619" s="8"/>
      <c r="E619" s="79"/>
      <c r="F619" s="69"/>
      <c r="G619" s="79"/>
      <c r="H619" s="70"/>
      <c r="I619" s="8"/>
    </row>
    <row r="620">
      <c r="A620" s="123"/>
      <c r="B620" s="78"/>
      <c r="C620" s="79"/>
      <c r="D620" s="8"/>
      <c r="E620" s="79"/>
      <c r="F620" s="69"/>
      <c r="G620" s="79"/>
      <c r="H620" s="70"/>
      <c r="I620" s="8"/>
    </row>
    <row r="621">
      <c r="A621" s="123"/>
      <c r="B621" s="78"/>
      <c r="C621" s="79"/>
      <c r="D621" s="8"/>
      <c r="E621" s="79"/>
      <c r="F621" s="69"/>
      <c r="G621" s="79"/>
      <c r="H621" s="70"/>
      <c r="I621" s="8"/>
    </row>
    <row r="622">
      <c r="A622" s="123"/>
      <c r="B622" s="78"/>
      <c r="C622" s="79"/>
      <c r="D622" s="8"/>
      <c r="E622" s="79"/>
      <c r="F622" s="69"/>
      <c r="G622" s="79"/>
      <c r="H622" s="70"/>
      <c r="I622" s="8"/>
    </row>
    <row r="623">
      <c r="A623" s="123"/>
      <c r="B623" s="78"/>
      <c r="C623" s="79"/>
      <c r="D623" s="8"/>
      <c r="E623" s="79"/>
      <c r="F623" s="69"/>
      <c r="G623" s="79"/>
      <c r="H623" s="70"/>
      <c r="I623" s="8"/>
    </row>
    <row r="624">
      <c r="A624" s="123"/>
      <c r="B624" s="78"/>
      <c r="C624" s="79"/>
      <c r="D624" s="8"/>
      <c r="E624" s="79"/>
      <c r="F624" s="69"/>
      <c r="G624" s="79"/>
      <c r="H624" s="70"/>
      <c r="I624" s="8"/>
    </row>
    <row r="625">
      <c r="A625" s="123"/>
      <c r="B625" s="78"/>
      <c r="C625" s="79"/>
      <c r="D625" s="8"/>
      <c r="E625" s="79"/>
      <c r="F625" s="69"/>
      <c r="G625" s="79"/>
      <c r="H625" s="70"/>
      <c r="I625" s="8"/>
    </row>
    <row r="626">
      <c r="A626" s="123"/>
      <c r="B626" s="78"/>
      <c r="C626" s="79"/>
      <c r="D626" s="8"/>
      <c r="E626" s="79"/>
      <c r="F626" s="69"/>
      <c r="G626" s="79"/>
      <c r="H626" s="70"/>
      <c r="I626" s="8"/>
    </row>
    <row r="627">
      <c r="A627" s="123"/>
      <c r="B627" s="78"/>
      <c r="C627" s="79"/>
      <c r="D627" s="8"/>
      <c r="E627" s="79"/>
      <c r="F627" s="69"/>
      <c r="G627" s="79"/>
      <c r="H627" s="70"/>
      <c r="I627" s="8"/>
    </row>
    <row r="628">
      <c r="A628" s="123"/>
      <c r="B628" s="78"/>
      <c r="C628" s="79"/>
      <c r="D628" s="8"/>
      <c r="E628" s="79"/>
      <c r="F628" s="69"/>
      <c r="G628" s="79"/>
      <c r="H628" s="70"/>
      <c r="I628" s="8"/>
    </row>
    <row r="629">
      <c r="A629" s="123"/>
      <c r="B629" s="78"/>
      <c r="C629" s="79"/>
      <c r="D629" s="8"/>
      <c r="E629" s="79"/>
      <c r="F629" s="69"/>
      <c r="G629" s="79"/>
      <c r="H629" s="70"/>
      <c r="I629" s="8"/>
    </row>
    <row r="630">
      <c r="A630" s="123"/>
      <c r="B630" s="78"/>
      <c r="C630" s="79"/>
      <c r="D630" s="8"/>
      <c r="E630" s="79"/>
      <c r="F630" s="69"/>
      <c r="G630" s="79"/>
      <c r="H630" s="70"/>
      <c r="I630" s="8"/>
    </row>
    <row r="631">
      <c r="A631" s="123"/>
      <c r="B631" s="78"/>
      <c r="C631" s="79"/>
      <c r="D631" s="8"/>
      <c r="E631" s="79"/>
      <c r="F631" s="69"/>
      <c r="G631" s="79"/>
      <c r="H631" s="70"/>
      <c r="I631" s="8"/>
    </row>
    <row r="632">
      <c r="A632" s="123"/>
      <c r="B632" s="78"/>
      <c r="C632" s="79"/>
      <c r="D632" s="8"/>
      <c r="E632" s="79"/>
      <c r="F632" s="69"/>
      <c r="G632" s="79"/>
      <c r="H632" s="70"/>
      <c r="I632" s="8"/>
    </row>
    <row r="633">
      <c r="A633" s="123"/>
      <c r="B633" s="78"/>
      <c r="C633" s="79"/>
      <c r="D633" s="8"/>
      <c r="E633" s="79"/>
      <c r="F633" s="69"/>
      <c r="G633" s="79"/>
      <c r="H633" s="70"/>
      <c r="I633" s="8"/>
    </row>
    <row r="634">
      <c r="A634" s="123"/>
      <c r="B634" s="78"/>
      <c r="C634" s="79"/>
      <c r="D634" s="8"/>
      <c r="E634" s="79"/>
      <c r="F634" s="69"/>
      <c r="G634" s="79"/>
      <c r="H634" s="70"/>
      <c r="I634" s="8"/>
    </row>
    <row r="635">
      <c r="A635" s="123"/>
      <c r="B635" s="78"/>
      <c r="C635" s="79"/>
      <c r="D635" s="8"/>
      <c r="E635" s="79"/>
      <c r="F635" s="69"/>
      <c r="G635" s="79"/>
      <c r="H635" s="70"/>
      <c r="I635" s="8"/>
    </row>
    <row r="636">
      <c r="A636" s="123"/>
      <c r="B636" s="78"/>
      <c r="C636" s="79"/>
      <c r="D636" s="8"/>
      <c r="E636" s="79"/>
      <c r="F636" s="69"/>
      <c r="G636" s="79"/>
      <c r="H636" s="70"/>
      <c r="I636" s="8"/>
    </row>
    <row r="637">
      <c r="A637" s="123"/>
      <c r="B637" s="78"/>
      <c r="C637" s="79"/>
      <c r="D637" s="8"/>
      <c r="E637" s="79"/>
      <c r="F637" s="69"/>
      <c r="G637" s="79"/>
      <c r="H637" s="70"/>
      <c r="I637" s="8"/>
    </row>
    <row r="638">
      <c r="A638" s="123"/>
      <c r="B638" s="78"/>
      <c r="C638" s="79"/>
      <c r="D638" s="8"/>
      <c r="E638" s="79"/>
      <c r="F638" s="69"/>
      <c r="G638" s="79"/>
      <c r="H638" s="70"/>
      <c r="I638" s="8"/>
    </row>
    <row r="639">
      <c r="A639" s="123"/>
      <c r="B639" s="78"/>
      <c r="C639" s="79"/>
      <c r="D639" s="8"/>
      <c r="E639" s="79"/>
      <c r="F639" s="69"/>
      <c r="G639" s="79"/>
      <c r="H639" s="70"/>
      <c r="I639" s="8"/>
    </row>
    <row r="640">
      <c r="A640" s="123"/>
      <c r="B640" s="78"/>
      <c r="C640" s="79"/>
      <c r="D640" s="8"/>
      <c r="E640" s="79"/>
      <c r="F640" s="69"/>
      <c r="G640" s="79"/>
      <c r="H640" s="70"/>
      <c r="I640" s="8"/>
    </row>
    <row r="641">
      <c r="A641" s="123"/>
      <c r="B641" s="78"/>
      <c r="C641" s="79"/>
      <c r="D641" s="8"/>
      <c r="E641" s="79"/>
      <c r="F641" s="69"/>
      <c r="G641" s="79"/>
      <c r="H641" s="70"/>
      <c r="I641" s="8"/>
    </row>
    <row r="642">
      <c r="A642" s="123"/>
      <c r="B642" s="78"/>
      <c r="C642" s="79"/>
      <c r="D642" s="8"/>
      <c r="E642" s="79"/>
      <c r="F642" s="69"/>
      <c r="G642" s="79"/>
      <c r="H642" s="70"/>
      <c r="I642" s="8"/>
    </row>
    <row r="643">
      <c r="A643" s="123"/>
      <c r="B643" s="78"/>
      <c r="C643" s="79"/>
      <c r="D643" s="8"/>
      <c r="E643" s="79"/>
      <c r="F643" s="69"/>
      <c r="G643" s="79"/>
      <c r="H643" s="70"/>
      <c r="I643" s="8"/>
    </row>
    <row r="644">
      <c r="A644" s="123"/>
      <c r="B644" s="78"/>
      <c r="C644" s="79"/>
      <c r="D644" s="8"/>
      <c r="E644" s="79"/>
      <c r="F644" s="69"/>
      <c r="G644" s="79"/>
      <c r="H644" s="70"/>
      <c r="I644" s="8"/>
    </row>
    <row r="645">
      <c r="A645" s="123"/>
      <c r="B645" s="78"/>
      <c r="C645" s="79"/>
      <c r="D645" s="8"/>
      <c r="E645" s="79"/>
      <c r="F645" s="69"/>
      <c r="G645" s="79"/>
      <c r="H645" s="70"/>
      <c r="I645" s="8"/>
    </row>
    <row r="646">
      <c r="A646" s="123"/>
      <c r="B646" s="78"/>
      <c r="C646" s="79"/>
      <c r="D646" s="8"/>
      <c r="E646" s="79"/>
      <c r="F646" s="69"/>
      <c r="G646" s="79"/>
      <c r="H646" s="70"/>
      <c r="I646" s="8"/>
    </row>
    <row r="647">
      <c r="A647" s="123"/>
      <c r="B647" s="78"/>
      <c r="C647" s="79"/>
      <c r="D647" s="8"/>
      <c r="E647" s="79"/>
      <c r="F647" s="69"/>
      <c r="G647" s="79"/>
      <c r="H647" s="70"/>
      <c r="I647" s="8"/>
    </row>
    <row r="648">
      <c r="A648" s="123"/>
      <c r="B648" s="78"/>
      <c r="C648" s="79"/>
      <c r="D648" s="8"/>
      <c r="E648" s="79"/>
      <c r="F648" s="69"/>
      <c r="G648" s="79"/>
      <c r="H648" s="70"/>
      <c r="I648" s="8"/>
    </row>
    <row r="649">
      <c r="A649" s="123"/>
      <c r="B649" s="78"/>
      <c r="C649" s="79"/>
      <c r="D649" s="8"/>
      <c r="E649" s="79"/>
      <c r="F649" s="69"/>
      <c r="G649" s="79"/>
      <c r="H649" s="70"/>
      <c r="I649" s="8"/>
    </row>
    <row r="650">
      <c r="A650" s="123"/>
      <c r="B650" s="78"/>
      <c r="C650" s="79"/>
      <c r="D650" s="8"/>
      <c r="E650" s="79"/>
      <c r="F650" s="69"/>
      <c r="G650" s="79"/>
      <c r="H650" s="70"/>
      <c r="I650" s="8"/>
    </row>
    <row r="651">
      <c r="A651" s="123"/>
      <c r="B651" s="78"/>
      <c r="C651" s="79"/>
      <c r="D651" s="8"/>
      <c r="E651" s="79"/>
      <c r="F651" s="69"/>
      <c r="G651" s="79"/>
      <c r="H651" s="70"/>
      <c r="I651" s="8"/>
    </row>
    <row r="652">
      <c r="A652" s="123"/>
      <c r="B652" s="78"/>
      <c r="C652" s="79"/>
      <c r="D652" s="8"/>
      <c r="E652" s="79"/>
      <c r="F652" s="69"/>
      <c r="G652" s="79"/>
      <c r="H652" s="70"/>
      <c r="I652" s="8"/>
    </row>
    <row r="653">
      <c r="A653" s="123"/>
      <c r="B653" s="78"/>
      <c r="C653" s="79"/>
      <c r="D653" s="8"/>
      <c r="E653" s="79"/>
      <c r="F653" s="69"/>
      <c r="G653" s="79"/>
      <c r="H653" s="70"/>
      <c r="I653" s="8"/>
    </row>
    <row r="654">
      <c r="A654" s="123"/>
      <c r="B654" s="78"/>
      <c r="C654" s="79"/>
      <c r="D654" s="8"/>
      <c r="E654" s="79"/>
      <c r="F654" s="69"/>
      <c r="G654" s="79"/>
      <c r="H654" s="70"/>
      <c r="I654" s="8"/>
    </row>
    <row r="655">
      <c r="A655" s="123"/>
      <c r="B655" s="78"/>
      <c r="C655" s="79"/>
      <c r="D655" s="8"/>
      <c r="E655" s="79"/>
      <c r="F655" s="69"/>
      <c r="G655" s="79"/>
      <c r="H655" s="70"/>
      <c r="I655" s="8"/>
    </row>
    <row r="656">
      <c r="A656" s="123"/>
      <c r="B656" s="78"/>
      <c r="C656" s="79"/>
      <c r="D656" s="8"/>
      <c r="E656" s="79"/>
      <c r="F656" s="69"/>
      <c r="G656" s="79"/>
      <c r="H656" s="70"/>
      <c r="I656" s="8"/>
    </row>
    <row r="657">
      <c r="A657" s="123"/>
      <c r="B657" s="78"/>
      <c r="C657" s="79"/>
      <c r="D657" s="8"/>
      <c r="E657" s="79"/>
      <c r="F657" s="69"/>
      <c r="G657" s="79"/>
      <c r="H657" s="70"/>
      <c r="I657" s="8"/>
    </row>
    <row r="658">
      <c r="A658" s="123"/>
      <c r="B658" s="78"/>
      <c r="C658" s="79"/>
      <c r="D658" s="8"/>
      <c r="E658" s="79"/>
      <c r="F658" s="69"/>
      <c r="G658" s="79"/>
      <c r="H658" s="70"/>
      <c r="I658" s="8"/>
    </row>
    <row r="659">
      <c r="A659" s="123"/>
      <c r="B659" s="78"/>
      <c r="C659" s="79"/>
      <c r="D659" s="8"/>
      <c r="E659" s="79"/>
      <c r="F659" s="69"/>
      <c r="G659" s="79"/>
      <c r="H659" s="70"/>
      <c r="I659" s="8"/>
    </row>
    <row r="660">
      <c r="A660" s="123"/>
      <c r="B660" s="78"/>
      <c r="C660" s="79"/>
      <c r="D660" s="8"/>
      <c r="E660" s="79"/>
      <c r="F660" s="69"/>
      <c r="G660" s="79"/>
      <c r="H660" s="70"/>
      <c r="I660" s="8"/>
    </row>
    <row r="661">
      <c r="A661" s="123"/>
      <c r="B661" s="78"/>
      <c r="C661" s="79"/>
      <c r="D661" s="8"/>
      <c r="E661" s="79"/>
      <c r="F661" s="69"/>
      <c r="G661" s="79"/>
      <c r="H661" s="70"/>
      <c r="I661" s="8"/>
    </row>
    <row r="662">
      <c r="A662" s="123"/>
      <c r="B662" s="78"/>
      <c r="C662" s="79"/>
      <c r="D662" s="8"/>
      <c r="E662" s="79"/>
      <c r="F662" s="69"/>
      <c r="G662" s="79"/>
      <c r="H662" s="70"/>
      <c r="I662" s="8"/>
    </row>
    <row r="663">
      <c r="A663" s="123"/>
      <c r="B663" s="78"/>
      <c r="C663" s="79"/>
      <c r="D663" s="8"/>
      <c r="E663" s="79"/>
      <c r="F663" s="69"/>
      <c r="G663" s="79"/>
      <c r="H663" s="70"/>
      <c r="I663" s="8"/>
    </row>
    <row r="664">
      <c r="A664" s="123"/>
      <c r="B664" s="78"/>
      <c r="C664" s="79"/>
      <c r="D664" s="8"/>
      <c r="E664" s="79"/>
      <c r="F664" s="69"/>
      <c r="G664" s="79"/>
      <c r="H664" s="70"/>
      <c r="I664" s="8"/>
    </row>
    <row r="665">
      <c r="A665" s="123"/>
      <c r="B665" s="78"/>
      <c r="C665" s="79"/>
      <c r="D665" s="8"/>
      <c r="E665" s="79"/>
      <c r="F665" s="69"/>
      <c r="G665" s="79"/>
      <c r="H665" s="70"/>
      <c r="I665" s="8"/>
    </row>
    <row r="666">
      <c r="A666" s="123"/>
      <c r="B666" s="78"/>
      <c r="C666" s="79"/>
      <c r="D666" s="8"/>
      <c r="E666" s="79"/>
      <c r="F666" s="69"/>
      <c r="G666" s="79"/>
      <c r="H666" s="70"/>
      <c r="I666" s="8"/>
    </row>
    <row r="667">
      <c r="A667" s="123"/>
      <c r="B667" s="78"/>
      <c r="C667" s="79"/>
      <c r="D667" s="8"/>
      <c r="E667" s="79"/>
      <c r="F667" s="69"/>
      <c r="G667" s="79"/>
      <c r="H667" s="70"/>
      <c r="I667" s="8"/>
    </row>
    <row r="668">
      <c r="A668" s="123"/>
      <c r="B668" s="78"/>
      <c r="C668" s="79"/>
      <c r="D668" s="8"/>
      <c r="E668" s="79"/>
      <c r="F668" s="69"/>
      <c r="G668" s="79"/>
      <c r="H668" s="70"/>
      <c r="I668" s="8"/>
    </row>
    <row r="669">
      <c r="A669" s="123"/>
      <c r="B669" s="78"/>
      <c r="C669" s="79"/>
      <c r="D669" s="8"/>
      <c r="E669" s="79"/>
      <c r="F669" s="69"/>
      <c r="G669" s="79"/>
      <c r="H669" s="70"/>
      <c r="I669" s="8"/>
    </row>
    <row r="670">
      <c r="A670" s="123"/>
      <c r="B670" s="78"/>
      <c r="C670" s="79"/>
      <c r="D670" s="8"/>
      <c r="E670" s="79"/>
      <c r="F670" s="69"/>
      <c r="G670" s="79"/>
      <c r="H670" s="70"/>
      <c r="I670" s="8"/>
    </row>
    <row r="671">
      <c r="A671" s="123"/>
      <c r="B671" s="78"/>
      <c r="C671" s="79"/>
      <c r="D671" s="8"/>
      <c r="E671" s="79"/>
      <c r="F671" s="69"/>
      <c r="G671" s="79"/>
      <c r="H671" s="70"/>
      <c r="I671" s="8"/>
    </row>
    <row r="672">
      <c r="A672" s="123"/>
      <c r="B672" s="78"/>
      <c r="C672" s="79"/>
      <c r="D672" s="8"/>
      <c r="E672" s="79"/>
      <c r="F672" s="69"/>
      <c r="G672" s="79"/>
      <c r="H672" s="70"/>
      <c r="I672" s="8"/>
    </row>
    <row r="673">
      <c r="A673" s="123"/>
      <c r="B673" s="78"/>
      <c r="C673" s="79"/>
      <c r="D673" s="8"/>
      <c r="E673" s="79"/>
      <c r="F673" s="69"/>
      <c r="G673" s="79"/>
      <c r="H673" s="70"/>
      <c r="I673" s="8"/>
    </row>
    <row r="674">
      <c r="A674" s="123"/>
      <c r="B674" s="78"/>
      <c r="C674" s="79"/>
      <c r="D674" s="8"/>
      <c r="E674" s="79"/>
      <c r="F674" s="69"/>
      <c r="G674" s="79"/>
      <c r="H674" s="70"/>
      <c r="I674" s="8"/>
    </row>
    <row r="675">
      <c r="A675" s="123"/>
      <c r="B675" s="78"/>
      <c r="C675" s="79"/>
      <c r="D675" s="8"/>
      <c r="E675" s="79"/>
      <c r="F675" s="69"/>
      <c r="G675" s="79"/>
      <c r="H675" s="70"/>
      <c r="I675" s="8"/>
    </row>
    <row r="676">
      <c r="A676" s="123"/>
      <c r="B676" s="78"/>
      <c r="C676" s="79"/>
      <c r="D676" s="8"/>
      <c r="E676" s="79"/>
      <c r="F676" s="69"/>
      <c r="G676" s="79"/>
      <c r="H676" s="70"/>
      <c r="I676" s="8"/>
    </row>
    <row r="677">
      <c r="A677" s="123"/>
      <c r="B677" s="78"/>
      <c r="C677" s="79"/>
      <c r="D677" s="8"/>
      <c r="E677" s="79"/>
      <c r="F677" s="69"/>
      <c r="G677" s="79"/>
      <c r="H677" s="70"/>
      <c r="I677" s="8"/>
    </row>
    <row r="678">
      <c r="A678" s="123"/>
      <c r="B678" s="78"/>
      <c r="C678" s="79"/>
      <c r="D678" s="8"/>
      <c r="E678" s="79"/>
      <c r="F678" s="69"/>
      <c r="G678" s="79"/>
      <c r="H678" s="70"/>
      <c r="I678" s="8"/>
    </row>
    <row r="679">
      <c r="A679" s="123"/>
      <c r="B679" s="78"/>
      <c r="C679" s="79"/>
      <c r="D679" s="8"/>
      <c r="E679" s="79"/>
      <c r="F679" s="69"/>
      <c r="G679" s="79"/>
      <c r="H679" s="70"/>
      <c r="I679" s="8"/>
    </row>
    <row r="680">
      <c r="A680" s="123"/>
      <c r="B680" s="78"/>
      <c r="C680" s="79"/>
      <c r="D680" s="8"/>
      <c r="E680" s="79"/>
      <c r="F680" s="69"/>
      <c r="G680" s="79"/>
      <c r="H680" s="70"/>
      <c r="I680" s="8"/>
    </row>
    <row r="681">
      <c r="A681" s="123"/>
      <c r="B681" s="78"/>
      <c r="C681" s="79"/>
      <c r="D681" s="8"/>
      <c r="E681" s="79"/>
      <c r="F681" s="69"/>
      <c r="G681" s="79"/>
      <c r="H681" s="70"/>
      <c r="I681" s="8"/>
    </row>
    <row r="682">
      <c r="A682" s="123"/>
      <c r="B682" s="78"/>
      <c r="C682" s="79"/>
      <c r="D682" s="8"/>
      <c r="E682" s="79"/>
      <c r="F682" s="69"/>
      <c r="G682" s="79"/>
      <c r="H682" s="70"/>
      <c r="I682" s="8"/>
    </row>
    <row r="683">
      <c r="A683" s="123"/>
      <c r="B683" s="78"/>
      <c r="C683" s="79"/>
      <c r="D683" s="8"/>
      <c r="E683" s="79"/>
      <c r="F683" s="69"/>
      <c r="G683" s="79"/>
      <c r="H683" s="70"/>
      <c r="I683" s="8"/>
    </row>
    <row r="684">
      <c r="A684" s="123"/>
      <c r="B684" s="78"/>
      <c r="C684" s="79"/>
      <c r="D684" s="8"/>
      <c r="E684" s="79"/>
      <c r="F684" s="69"/>
      <c r="G684" s="79"/>
      <c r="H684" s="70"/>
      <c r="I684" s="8"/>
    </row>
    <row r="685">
      <c r="A685" s="123"/>
      <c r="B685" s="78"/>
      <c r="C685" s="79"/>
      <c r="D685" s="8"/>
      <c r="E685" s="79"/>
      <c r="F685" s="69"/>
      <c r="G685" s="79"/>
      <c r="H685" s="70"/>
      <c r="I685" s="8"/>
    </row>
    <row r="686">
      <c r="A686" s="123"/>
      <c r="B686" s="78"/>
      <c r="C686" s="79"/>
      <c r="D686" s="8"/>
      <c r="E686" s="79"/>
      <c r="F686" s="69"/>
      <c r="G686" s="79"/>
      <c r="H686" s="70"/>
      <c r="I686" s="8"/>
    </row>
    <row r="687">
      <c r="A687" s="123"/>
      <c r="B687" s="78"/>
      <c r="C687" s="79"/>
      <c r="D687" s="8"/>
      <c r="E687" s="79"/>
      <c r="F687" s="69"/>
      <c r="G687" s="79"/>
      <c r="H687" s="70"/>
      <c r="I687" s="8"/>
    </row>
    <row r="688">
      <c r="A688" s="123"/>
      <c r="B688" s="78"/>
      <c r="C688" s="79"/>
      <c r="D688" s="8"/>
      <c r="E688" s="79"/>
      <c r="F688" s="69"/>
      <c r="G688" s="79"/>
      <c r="H688" s="70"/>
      <c r="I688" s="8"/>
    </row>
    <row r="689">
      <c r="A689" s="123"/>
      <c r="B689" s="78"/>
      <c r="C689" s="79"/>
      <c r="D689" s="8"/>
      <c r="E689" s="79"/>
      <c r="F689" s="69"/>
      <c r="G689" s="79"/>
      <c r="H689" s="70"/>
      <c r="I689" s="8"/>
    </row>
    <row r="690">
      <c r="A690" s="123"/>
      <c r="B690" s="78"/>
      <c r="C690" s="79"/>
      <c r="D690" s="8"/>
      <c r="E690" s="79"/>
      <c r="F690" s="69"/>
      <c r="G690" s="79"/>
      <c r="H690" s="70"/>
      <c r="I690" s="8"/>
    </row>
    <row r="691">
      <c r="A691" s="123"/>
      <c r="B691" s="78"/>
      <c r="C691" s="79"/>
      <c r="D691" s="8"/>
      <c r="E691" s="79"/>
      <c r="F691" s="69"/>
      <c r="G691" s="79"/>
      <c r="H691" s="70"/>
      <c r="I691" s="8"/>
    </row>
    <row r="692">
      <c r="A692" s="123"/>
      <c r="B692" s="78"/>
      <c r="C692" s="79"/>
      <c r="D692" s="8"/>
      <c r="E692" s="79"/>
      <c r="F692" s="69"/>
      <c r="G692" s="79"/>
      <c r="H692" s="70"/>
      <c r="I692" s="8"/>
    </row>
    <row r="693">
      <c r="A693" s="123"/>
      <c r="B693" s="78"/>
      <c r="C693" s="79"/>
      <c r="D693" s="8"/>
      <c r="E693" s="79"/>
      <c r="F693" s="69"/>
      <c r="G693" s="79"/>
      <c r="H693" s="70"/>
      <c r="I693" s="8"/>
    </row>
    <row r="694">
      <c r="A694" s="123"/>
      <c r="B694" s="78"/>
      <c r="C694" s="79"/>
      <c r="D694" s="8"/>
      <c r="E694" s="79"/>
      <c r="F694" s="69"/>
      <c r="G694" s="79"/>
      <c r="H694" s="70"/>
      <c r="I694" s="8"/>
    </row>
    <row r="695">
      <c r="A695" s="123"/>
      <c r="B695" s="78"/>
      <c r="C695" s="79"/>
      <c r="D695" s="8"/>
      <c r="E695" s="79"/>
      <c r="F695" s="69"/>
      <c r="G695" s="79"/>
      <c r="H695" s="70"/>
      <c r="I695" s="8"/>
    </row>
    <row r="696">
      <c r="A696" s="123"/>
      <c r="B696" s="78"/>
      <c r="C696" s="79"/>
      <c r="D696" s="8"/>
      <c r="E696" s="79"/>
      <c r="F696" s="69"/>
      <c r="G696" s="79"/>
      <c r="H696" s="70"/>
      <c r="I696" s="8"/>
    </row>
    <row r="697">
      <c r="A697" s="123"/>
      <c r="B697" s="78"/>
      <c r="C697" s="79"/>
      <c r="D697" s="8"/>
      <c r="E697" s="79"/>
      <c r="F697" s="69"/>
      <c r="G697" s="79"/>
      <c r="H697" s="70"/>
      <c r="I697" s="8"/>
    </row>
    <row r="698">
      <c r="A698" s="123"/>
      <c r="B698" s="78"/>
      <c r="C698" s="79"/>
      <c r="D698" s="8"/>
      <c r="E698" s="79"/>
      <c r="F698" s="69"/>
      <c r="G698" s="79"/>
      <c r="H698" s="70"/>
      <c r="I698" s="8"/>
    </row>
    <row r="699">
      <c r="A699" s="123"/>
      <c r="B699" s="78"/>
      <c r="C699" s="79"/>
      <c r="D699" s="8"/>
      <c r="E699" s="79"/>
      <c r="F699" s="69"/>
      <c r="G699" s="79"/>
      <c r="H699" s="70"/>
      <c r="I699" s="8"/>
    </row>
    <row r="700">
      <c r="A700" s="123"/>
      <c r="B700" s="78"/>
      <c r="C700" s="79"/>
      <c r="D700" s="8"/>
      <c r="E700" s="79"/>
      <c r="F700" s="69"/>
      <c r="G700" s="79"/>
      <c r="H700" s="70"/>
      <c r="I700" s="8"/>
    </row>
    <row r="701">
      <c r="A701" s="123"/>
      <c r="B701" s="78"/>
      <c r="C701" s="79"/>
      <c r="D701" s="8"/>
      <c r="E701" s="79"/>
      <c r="F701" s="69"/>
      <c r="G701" s="79"/>
      <c r="H701" s="70"/>
      <c r="I701" s="8"/>
    </row>
    <row r="702">
      <c r="A702" s="123"/>
      <c r="B702" s="78"/>
      <c r="C702" s="79"/>
      <c r="D702" s="8"/>
      <c r="E702" s="79"/>
      <c r="F702" s="69"/>
      <c r="G702" s="79"/>
      <c r="H702" s="70"/>
      <c r="I702" s="8"/>
    </row>
    <row r="703">
      <c r="A703" s="123"/>
      <c r="B703" s="78"/>
      <c r="C703" s="79"/>
      <c r="D703" s="8"/>
      <c r="E703" s="79"/>
      <c r="F703" s="69"/>
      <c r="G703" s="79"/>
      <c r="H703" s="70"/>
      <c r="I703" s="8"/>
    </row>
    <row r="704">
      <c r="A704" s="123"/>
      <c r="B704" s="78"/>
      <c r="C704" s="79"/>
      <c r="D704" s="8"/>
      <c r="E704" s="79"/>
      <c r="F704" s="69"/>
      <c r="G704" s="79"/>
      <c r="H704" s="70"/>
      <c r="I704" s="8"/>
    </row>
    <row r="705">
      <c r="A705" s="123"/>
      <c r="B705" s="78"/>
      <c r="C705" s="79"/>
      <c r="D705" s="8"/>
      <c r="E705" s="79"/>
      <c r="F705" s="69"/>
      <c r="G705" s="79"/>
      <c r="H705" s="70"/>
      <c r="I705" s="8"/>
    </row>
    <row r="706">
      <c r="A706" s="123"/>
      <c r="B706" s="78"/>
      <c r="C706" s="79"/>
      <c r="D706" s="8"/>
      <c r="E706" s="79"/>
      <c r="F706" s="69"/>
      <c r="G706" s="79"/>
      <c r="H706" s="70"/>
      <c r="I706" s="8"/>
    </row>
    <row r="707">
      <c r="A707" s="123"/>
      <c r="B707" s="78"/>
      <c r="C707" s="79"/>
      <c r="D707" s="8"/>
      <c r="E707" s="79"/>
      <c r="F707" s="69"/>
      <c r="G707" s="79"/>
      <c r="H707" s="70"/>
      <c r="I707" s="8"/>
    </row>
    <row r="708">
      <c r="A708" s="123"/>
      <c r="B708" s="78"/>
      <c r="C708" s="79"/>
      <c r="D708" s="8"/>
      <c r="E708" s="79"/>
      <c r="F708" s="69"/>
      <c r="G708" s="79"/>
      <c r="H708" s="70"/>
      <c r="I708" s="8"/>
    </row>
    <row r="709">
      <c r="A709" s="123"/>
      <c r="B709" s="78"/>
      <c r="C709" s="79"/>
      <c r="D709" s="8"/>
      <c r="E709" s="79"/>
      <c r="F709" s="69"/>
      <c r="G709" s="79"/>
      <c r="H709" s="70"/>
      <c r="I709" s="8"/>
    </row>
    <row r="710">
      <c r="A710" s="123"/>
      <c r="B710" s="78"/>
      <c r="C710" s="79"/>
      <c r="D710" s="8"/>
      <c r="E710" s="79"/>
      <c r="F710" s="69"/>
      <c r="G710" s="79"/>
      <c r="H710" s="70"/>
      <c r="I710" s="8"/>
    </row>
    <row r="711">
      <c r="A711" s="123"/>
      <c r="B711" s="78"/>
      <c r="C711" s="79"/>
      <c r="D711" s="8"/>
      <c r="E711" s="79"/>
      <c r="F711" s="69"/>
      <c r="G711" s="79"/>
      <c r="H711" s="70"/>
      <c r="I711" s="8"/>
    </row>
    <row r="712">
      <c r="A712" s="123"/>
      <c r="B712" s="78"/>
      <c r="C712" s="79"/>
      <c r="D712" s="8"/>
      <c r="E712" s="79"/>
      <c r="F712" s="69"/>
      <c r="G712" s="79"/>
      <c r="H712" s="70"/>
      <c r="I712" s="8"/>
    </row>
    <row r="713">
      <c r="A713" s="123"/>
      <c r="B713" s="78"/>
      <c r="C713" s="79"/>
      <c r="D713" s="8"/>
      <c r="E713" s="79"/>
      <c r="F713" s="69"/>
      <c r="G713" s="79"/>
      <c r="H713" s="70"/>
      <c r="I713" s="8"/>
    </row>
    <row r="714">
      <c r="A714" s="123"/>
      <c r="B714" s="78"/>
      <c r="C714" s="79"/>
      <c r="D714" s="8"/>
      <c r="E714" s="79"/>
      <c r="F714" s="69"/>
      <c r="G714" s="79"/>
      <c r="H714" s="70"/>
      <c r="I714" s="8"/>
    </row>
    <row r="715">
      <c r="A715" s="123"/>
      <c r="B715" s="78"/>
      <c r="C715" s="79"/>
      <c r="D715" s="8"/>
      <c r="E715" s="79"/>
      <c r="F715" s="69"/>
      <c r="G715" s="79"/>
      <c r="H715" s="70"/>
      <c r="I715" s="8"/>
    </row>
    <row r="716">
      <c r="A716" s="123"/>
      <c r="B716" s="78"/>
      <c r="C716" s="79"/>
      <c r="D716" s="8"/>
      <c r="E716" s="79"/>
      <c r="F716" s="69"/>
      <c r="G716" s="79"/>
      <c r="H716" s="70"/>
      <c r="I716" s="8"/>
    </row>
    <row r="717">
      <c r="A717" s="123"/>
      <c r="B717" s="78"/>
      <c r="C717" s="79"/>
      <c r="D717" s="8"/>
      <c r="E717" s="79"/>
      <c r="F717" s="69"/>
      <c r="G717" s="79"/>
      <c r="H717" s="70"/>
      <c r="I717" s="8"/>
    </row>
    <row r="718">
      <c r="A718" s="123"/>
      <c r="B718" s="78"/>
      <c r="C718" s="79"/>
      <c r="D718" s="8"/>
      <c r="E718" s="79"/>
      <c r="F718" s="69"/>
      <c r="G718" s="79"/>
      <c r="H718" s="70"/>
      <c r="I718" s="8"/>
    </row>
    <row r="719">
      <c r="A719" s="123"/>
      <c r="B719" s="78"/>
      <c r="C719" s="79"/>
      <c r="D719" s="8"/>
      <c r="E719" s="79"/>
      <c r="F719" s="69"/>
      <c r="G719" s="79"/>
      <c r="H719" s="70"/>
      <c r="I719" s="8"/>
    </row>
    <row r="720">
      <c r="A720" s="123"/>
      <c r="B720" s="78"/>
      <c r="C720" s="79"/>
      <c r="D720" s="8"/>
      <c r="E720" s="79"/>
      <c r="F720" s="69"/>
      <c r="G720" s="79"/>
      <c r="H720" s="70"/>
      <c r="I720" s="8"/>
    </row>
    <row r="721">
      <c r="A721" s="123"/>
      <c r="B721" s="78"/>
      <c r="C721" s="79"/>
      <c r="D721" s="8"/>
      <c r="E721" s="79"/>
      <c r="F721" s="69"/>
      <c r="G721" s="79"/>
      <c r="H721" s="70"/>
      <c r="I721" s="8"/>
    </row>
    <row r="722">
      <c r="A722" s="123"/>
      <c r="B722" s="78"/>
      <c r="C722" s="79"/>
      <c r="D722" s="8"/>
      <c r="E722" s="79"/>
      <c r="F722" s="69"/>
      <c r="G722" s="79"/>
      <c r="H722" s="70"/>
      <c r="I722" s="8"/>
    </row>
    <row r="723">
      <c r="A723" s="123"/>
      <c r="B723" s="78"/>
      <c r="C723" s="79"/>
      <c r="D723" s="8"/>
      <c r="E723" s="79"/>
      <c r="F723" s="69"/>
      <c r="G723" s="79"/>
      <c r="H723" s="70"/>
      <c r="I723" s="8"/>
    </row>
    <row r="724">
      <c r="A724" s="123"/>
      <c r="B724" s="78"/>
      <c r="C724" s="79"/>
      <c r="D724" s="8"/>
      <c r="E724" s="79"/>
      <c r="F724" s="69"/>
      <c r="G724" s="79"/>
      <c r="H724" s="70"/>
      <c r="I724" s="8"/>
    </row>
    <row r="725">
      <c r="A725" s="123"/>
      <c r="B725" s="78"/>
      <c r="C725" s="79"/>
      <c r="D725" s="8"/>
      <c r="E725" s="79"/>
      <c r="F725" s="69"/>
      <c r="G725" s="79"/>
      <c r="H725" s="70"/>
      <c r="I725" s="8"/>
    </row>
    <row r="726">
      <c r="A726" s="123"/>
      <c r="B726" s="78"/>
      <c r="C726" s="79"/>
      <c r="D726" s="8"/>
      <c r="E726" s="79"/>
      <c r="F726" s="69"/>
      <c r="G726" s="79"/>
      <c r="H726" s="70"/>
      <c r="I726" s="8"/>
    </row>
    <row r="727">
      <c r="A727" s="123"/>
      <c r="B727" s="78"/>
      <c r="C727" s="79"/>
      <c r="D727" s="8"/>
      <c r="E727" s="79"/>
      <c r="F727" s="69"/>
      <c r="G727" s="79"/>
      <c r="H727" s="70"/>
      <c r="I727" s="8"/>
    </row>
    <row r="728">
      <c r="A728" s="123"/>
      <c r="B728" s="78"/>
      <c r="C728" s="79"/>
      <c r="D728" s="8"/>
      <c r="E728" s="79"/>
      <c r="F728" s="69"/>
      <c r="G728" s="79"/>
      <c r="H728" s="70"/>
      <c r="I728" s="8"/>
    </row>
    <row r="729">
      <c r="A729" s="123"/>
      <c r="B729" s="78"/>
      <c r="C729" s="79"/>
      <c r="D729" s="8"/>
      <c r="E729" s="79"/>
      <c r="F729" s="69"/>
      <c r="G729" s="79"/>
      <c r="H729" s="70"/>
      <c r="I729" s="8"/>
    </row>
    <row r="730">
      <c r="A730" s="123"/>
      <c r="B730" s="78"/>
      <c r="C730" s="79"/>
      <c r="D730" s="8"/>
      <c r="E730" s="79"/>
      <c r="F730" s="69"/>
      <c r="G730" s="79"/>
      <c r="H730" s="70"/>
      <c r="I730" s="8"/>
    </row>
    <row r="731">
      <c r="A731" s="123"/>
      <c r="B731" s="78"/>
      <c r="C731" s="79"/>
      <c r="D731" s="8"/>
      <c r="E731" s="79"/>
      <c r="F731" s="69"/>
      <c r="G731" s="79"/>
      <c r="H731" s="70"/>
      <c r="I731" s="8"/>
    </row>
    <row r="732">
      <c r="A732" s="123"/>
      <c r="B732" s="78"/>
      <c r="C732" s="79"/>
      <c r="D732" s="8"/>
      <c r="E732" s="79"/>
      <c r="F732" s="69"/>
      <c r="G732" s="79"/>
      <c r="H732" s="70"/>
      <c r="I732" s="8"/>
    </row>
    <row r="733">
      <c r="A733" s="123"/>
      <c r="B733" s="78"/>
      <c r="C733" s="79"/>
      <c r="D733" s="8"/>
      <c r="E733" s="79"/>
      <c r="F733" s="69"/>
      <c r="G733" s="79"/>
      <c r="H733" s="70"/>
      <c r="I733" s="8"/>
    </row>
    <row r="734">
      <c r="A734" s="123"/>
      <c r="B734" s="78"/>
      <c r="C734" s="79"/>
      <c r="D734" s="8"/>
      <c r="E734" s="79"/>
      <c r="F734" s="69"/>
      <c r="G734" s="79"/>
      <c r="H734" s="70"/>
      <c r="I734" s="8"/>
    </row>
    <row r="735">
      <c r="A735" s="123"/>
      <c r="B735" s="78"/>
      <c r="C735" s="79"/>
      <c r="D735" s="8"/>
      <c r="E735" s="79"/>
      <c r="F735" s="69"/>
      <c r="G735" s="79"/>
      <c r="H735" s="70"/>
      <c r="I735" s="8"/>
    </row>
    <row r="736">
      <c r="A736" s="123"/>
      <c r="B736" s="78"/>
      <c r="C736" s="79"/>
      <c r="D736" s="8"/>
      <c r="E736" s="79"/>
      <c r="F736" s="69"/>
      <c r="G736" s="79"/>
      <c r="H736" s="70"/>
      <c r="I736" s="8"/>
    </row>
    <row r="737">
      <c r="A737" s="123"/>
      <c r="B737" s="78"/>
      <c r="C737" s="79"/>
      <c r="D737" s="8"/>
      <c r="E737" s="79"/>
      <c r="F737" s="69"/>
      <c r="G737" s="79"/>
      <c r="H737" s="70"/>
      <c r="I737" s="8"/>
    </row>
    <row r="738">
      <c r="A738" s="123"/>
      <c r="B738" s="78"/>
      <c r="C738" s="79"/>
      <c r="D738" s="8"/>
      <c r="E738" s="79"/>
      <c r="F738" s="69"/>
      <c r="G738" s="79"/>
      <c r="H738" s="70"/>
      <c r="I738" s="8"/>
    </row>
    <row r="739">
      <c r="A739" s="123"/>
      <c r="B739" s="78"/>
      <c r="C739" s="79"/>
      <c r="D739" s="8"/>
      <c r="E739" s="79"/>
      <c r="F739" s="69"/>
      <c r="G739" s="79"/>
      <c r="H739" s="70"/>
      <c r="I739" s="8"/>
    </row>
    <row r="740">
      <c r="A740" s="123"/>
      <c r="B740" s="78"/>
      <c r="C740" s="79"/>
      <c r="D740" s="8"/>
      <c r="E740" s="79"/>
      <c r="F740" s="69"/>
      <c r="G740" s="79"/>
      <c r="H740" s="70"/>
      <c r="I740" s="8"/>
    </row>
    <row r="741">
      <c r="A741" s="123"/>
      <c r="B741" s="78"/>
      <c r="C741" s="79"/>
      <c r="D741" s="8"/>
      <c r="E741" s="79"/>
      <c r="F741" s="69"/>
      <c r="G741" s="79"/>
      <c r="H741" s="70"/>
      <c r="I741" s="8"/>
    </row>
    <row r="742">
      <c r="A742" s="123"/>
      <c r="B742" s="78"/>
      <c r="C742" s="79"/>
      <c r="D742" s="8"/>
      <c r="E742" s="79"/>
      <c r="F742" s="69"/>
      <c r="G742" s="79"/>
      <c r="H742" s="70"/>
      <c r="I742" s="8"/>
    </row>
    <row r="743">
      <c r="A743" s="123"/>
      <c r="B743" s="78"/>
      <c r="C743" s="79"/>
      <c r="D743" s="8"/>
      <c r="E743" s="79"/>
      <c r="F743" s="69"/>
      <c r="G743" s="79"/>
      <c r="H743" s="70"/>
      <c r="I743" s="8"/>
    </row>
    <row r="744">
      <c r="A744" s="123"/>
      <c r="B744" s="78"/>
      <c r="C744" s="79"/>
      <c r="D744" s="8"/>
      <c r="E744" s="79"/>
      <c r="F744" s="69"/>
      <c r="G744" s="79"/>
      <c r="H744" s="70"/>
      <c r="I744" s="8"/>
    </row>
    <row r="745">
      <c r="A745" s="123"/>
      <c r="B745" s="78"/>
      <c r="C745" s="79"/>
      <c r="D745" s="8"/>
      <c r="E745" s="79"/>
      <c r="F745" s="69"/>
      <c r="G745" s="79"/>
      <c r="H745" s="70"/>
      <c r="I745" s="8"/>
    </row>
    <row r="746">
      <c r="A746" s="123"/>
      <c r="B746" s="78"/>
      <c r="C746" s="79"/>
      <c r="D746" s="8"/>
      <c r="E746" s="79"/>
      <c r="F746" s="69"/>
      <c r="G746" s="79"/>
      <c r="H746" s="70"/>
      <c r="I746" s="8"/>
    </row>
    <row r="747">
      <c r="A747" s="123"/>
      <c r="B747" s="78"/>
      <c r="C747" s="79"/>
      <c r="D747" s="8"/>
      <c r="E747" s="79"/>
      <c r="F747" s="69"/>
      <c r="G747" s="79"/>
      <c r="H747" s="70"/>
      <c r="I747" s="8"/>
    </row>
    <row r="748">
      <c r="A748" s="123"/>
      <c r="B748" s="78"/>
      <c r="C748" s="79"/>
      <c r="D748" s="8"/>
      <c r="E748" s="79"/>
      <c r="F748" s="69"/>
      <c r="G748" s="79"/>
      <c r="H748" s="70"/>
      <c r="I748" s="8"/>
    </row>
    <row r="749">
      <c r="A749" s="123"/>
      <c r="B749" s="78"/>
      <c r="C749" s="79"/>
      <c r="D749" s="8"/>
      <c r="E749" s="79"/>
      <c r="F749" s="69"/>
      <c r="G749" s="79"/>
      <c r="H749" s="70"/>
      <c r="I749" s="8"/>
    </row>
    <row r="750">
      <c r="A750" s="123"/>
      <c r="B750" s="78"/>
      <c r="C750" s="79"/>
      <c r="D750" s="8"/>
      <c r="E750" s="79"/>
      <c r="F750" s="69"/>
      <c r="G750" s="79"/>
      <c r="H750" s="70"/>
      <c r="I750" s="8"/>
    </row>
    <row r="751">
      <c r="A751" s="123"/>
      <c r="B751" s="78"/>
      <c r="C751" s="79"/>
      <c r="D751" s="8"/>
      <c r="E751" s="79"/>
      <c r="F751" s="69"/>
      <c r="G751" s="79"/>
      <c r="H751" s="70"/>
      <c r="I751" s="8"/>
    </row>
    <row r="752">
      <c r="A752" s="123"/>
      <c r="B752" s="78"/>
      <c r="C752" s="79"/>
      <c r="D752" s="8"/>
      <c r="E752" s="79"/>
      <c r="F752" s="69"/>
      <c r="G752" s="79"/>
      <c r="H752" s="70"/>
      <c r="I752" s="8"/>
    </row>
    <row r="753">
      <c r="A753" s="123"/>
      <c r="B753" s="78"/>
      <c r="C753" s="79"/>
      <c r="D753" s="8"/>
      <c r="E753" s="79"/>
      <c r="F753" s="69"/>
      <c r="G753" s="79"/>
      <c r="H753" s="70"/>
      <c r="I753" s="8"/>
    </row>
    <row r="754">
      <c r="A754" s="123"/>
      <c r="B754" s="78"/>
      <c r="C754" s="79"/>
      <c r="D754" s="8"/>
      <c r="E754" s="79"/>
      <c r="F754" s="69"/>
      <c r="G754" s="79"/>
      <c r="H754" s="70"/>
      <c r="I754" s="8"/>
    </row>
    <row r="755">
      <c r="A755" s="123"/>
      <c r="B755" s="78"/>
      <c r="C755" s="79"/>
      <c r="D755" s="8"/>
      <c r="E755" s="79"/>
      <c r="F755" s="69"/>
      <c r="G755" s="79"/>
      <c r="H755" s="70"/>
      <c r="I755" s="8"/>
    </row>
    <row r="756">
      <c r="A756" s="123"/>
      <c r="B756" s="78"/>
      <c r="C756" s="79"/>
      <c r="D756" s="8"/>
      <c r="E756" s="79"/>
      <c r="F756" s="69"/>
      <c r="G756" s="79"/>
      <c r="H756" s="70"/>
      <c r="I756" s="8"/>
    </row>
    <row r="757">
      <c r="A757" s="123"/>
      <c r="B757" s="78"/>
      <c r="C757" s="79"/>
      <c r="D757" s="8"/>
      <c r="E757" s="79"/>
      <c r="F757" s="69"/>
      <c r="G757" s="79"/>
      <c r="H757" s="70"/>
      <c r="I757" s="8"/>
    </row>
    <row r="758">
      <c r="A758" s="123"/>
      <c r="B758" s="78"/>
      <c r="C758" s="79"/>
      <c r="D758" s="8"/>
      <c r="E758" s="79"/>
      <c r="F758" s="69"/>
      <c r="G758" s="79"/>
      <c r="H758" s="70"/>
      <c r="I758" s="8"/>
    </row>
    <row r="759">
      <c r="A759" s="123"/>
      <c r="B759" s="78"/>
      <c r="C759" s="79"/>
      <c r="D759" s="8"/>
      <c r="E759" s="79"/>
      <c r="F759" s="69"/>
      <c r="G759" s="79"/>
      <c r="H759" s="70"/>
      <c r="I759" s="8"/>
    </row>
    <row r="760">
      <c r="A760" s="123"/>
      <c r="B760" s="78"/>
      <c r="C760" s="79"/>
      <c r="D760" s="8"/>
      <c r="E760" s="79"/>
      <c r="F760" s="69"/>
      <c r="G760" s="79"/>
      <c r="H760" s="70"/>
      <c r="I760" s="8"/>
    </row>
    <row r="761">
      <c r="A761" s="123"/>
      <c r="B761" s="78"/>
      <c r="C761" s="79"/>
      <c r="D761" s="8"/>
      <c r="E761" s="79"/>
      <c r="F761" s="69"/>
      <c r="G761" s="79"/>
      <c r="H761" s="70"/>
      <c r="I761" s="8"/>
    </row>
    <row r="762">
      <c r="A762" s="123"/>
      <c r="B762" s="78"/>
      <c r="C762" s="79"/>
      <c r="D762" s="8"/>
      <c r="E762" s="79"/>
      <c r="F762" s="69"/>
      <c r="G762" s="79"/>
      <c r="H762" s="70"/>
      <c r="I762" s="8"/>
    </row>
    <row r="763">
      <c r="A763" s="123"/>
      <c r="B763" s="78"/>
      <c r="C763" s="79"/>
      <c r="D763" s="8"/>
      <c r="E763" s="79"/>
      <c r="F763" s="69"/>
      <c r="G763" s="79"/>
      <c r="H763" s="70"/>
      <c r="I763" s="8"/>
    </row>
    <row r="764">
      <c r="A764" s="123"/>
      <c r="B764" s="78"/>
      <c r="C764" s="79"/>
      <c r="D764" s="8"/>
      <c r="E764" s="79"/>
      <c r="F764" s="69"/>
      <c r="G764" s="79"/>
      <c r="H764" s="70"/>
      <c r="I764" s="8"/>
    </row>
    <row r="765">
      <c r="A765" s="123"/>
      <c r="B765" s="78"/>
      <c r="C765" s="79"/>
      <c r="D765" s="8"/>
      <c r="E765" s="79"/>
      <c r="F765" s="69"/>
      <c r="G765" s="79"/>
      <c r="H765" s="70"/>
      <c r="I765" s="8"/>
    </row>
    <row r="766">
      <c r="A766" s="123"/>
      <c r="B766" s="78"/>
      <c r="C766" s="79"/>
      <c r="D766" s="8"/>
      <c r="E766" s="79"/>
      <c r="F766" s="69"/>
      <c r="G766" s="79"/>
      <c r="H766" s="70"/>
      <c r="I766" s="8"/>
    </row>
    <row r="767">
      <c r="A767" s="123"/>
      <c r="B767" s="78"/>
      <c r="C767" s="79"/>
      <c r="D767" s="8"/>
      <c r="E767" s="79"/>
      <c r="F767" s="69"/>
      <c r="G767" s="79"/>
      <c r="H767" s="70"/>
      <c r="I767" s="8"/>
    </row>
    <row r="768">
      <c r="A768" s="123"/>
      <c r="B768" s="78"/>
      <c r="C768" s="79"/>
      <c r="D768" s="8"/>
      <c r="E768" s="79"/>
      <c r="F768" s="69"/>
      <c r="G768" s="79"/>
      <c r="H768" s="70"/>
      <c r="I768" s="8"/>
    </row>
    <row r="769">
      <c r="A769" s="123"/>
      <c r="B769" s="78"/>
      <c r="C769" s="79"/>
      <c r="D769" s="8"/>
      <c r="E769" s="79"/>
      <c r="F769" s="69"/>
      <c r="G769" s="79"/>
      <c r="H769" s="70"/>
      <c r="I769" s="8"/>
    </row>
    <row r="770">
      <c r="A770" s="123"/>
      <c r="B770" s="78"/>
      <c r="C770" s="79"/>
      <c r="D770" s="8"/>
      <c r="E770" s="79"/>
      <c r="F770" s="69"/>
      <c r="G770" s="79"/>
      <c r="H770" s="70"/>
      <c r="I770" s="8"/>
    </row>
    <row r="771">
      <c r="A771" s="123"/>
      <c r="B771" s="78"/>
      <c r="C771" s="79"/>
      <c r="D771" s="8"/>
      <c r="E771" s="79"/>
      <c r="F771" s="69"/>
      <c r="G771" s="79"/>
      <c r="H771" s="70"/>
      <c r="I771" s="8"/>
    </row>
    <row r="772">
      <c r="A772" s="123"/>
      <c r="B772" s="78"/>
      <c r="C772" s="79"/>
      <c r="D772" s="8"/>
      <c r="E772" s="79"/>
      <c r="F772" s="69"/>
      <c r="G772" s="79"/>
      <c r="H772" s="70"/>
      <c r="I772" s="8"/>
    </row>
    <row r="773">
      <c r="A773" s="123"/>
      <c r="B773" s="78"/>
      <c r="C773" s="79"/>
      <c r="D773" s="8"/>
      <c r="E773" s="79"/>
      <c r="F773" s="69"/>
      <c r="G773" s="79"/>
      <c r="H773" s="70"/>
      <c r="I773" s="8"/>
    </row>
    <row r="774">
      <c r="A774" s="123"/>
      <c r="B774" s="78"/>
      <c r="C774" s="79"/>
      <c r="D774" s="8"/>
      <c r="E774" s="79"/>
      <c r="F774" s="69"/>
      <c r="G774" s="79"/>
      <c r="H774" s="70"/>
      <c r="I774" s="8"/>
    </row>
    <row r="775">
      <c r="A775" s="123"/>
      <c r="B775" s="78"/>
      <c r="C775" s="79"/>
      <c r="D775" s="8"/>
      <c r="E775" s="79"/>
      <c r="F775" s="69"/>
      <c r="G775" s="79"/>
      <c r="H775" s="70"/>
      <c r="I775" s="8"/>
    </row>
    <row r="776">
      <c r="A776" s="123"/>
      <c r="B776" s="78"/>
      <c r="C776" s="79"/>
      <c r="D776" s="8"/>
      <c r="E776" s="79"/>
      <c r="F776" s="69"/>
      <c r="G776" s="79"/>
      <c r="H776" s="70"/>
      <c r="I776" s="8"/>
    </row>
    <row r="777">
      <c r="A777" s="123"/>
      <c r="B777" s="78"/>
      <c r="C777" s="79"/>
      <c r="D777" s="8"/>
      <c r="E777" s="79"/>
      <c r="F777" s="69"/>
      <c r="G777" s="79"/>
      <c r="H777" s="70"/>
      <c r="I777" s="8"/>
    </row>
    <row r="778">
      <c r="A778" s="123"/>
      <c r="B778" s="78"/>
      <c r="C778" s="79"/>
      <c r="D778" s="8"/>
      <c r="E778" s="79"/>
      <c r="F778" s="69"/>
      <c r="G778" s="79"/>
      <c r="H778" s="70"/>
      <c r="I778" s="8"/>
    </row>
    <row r="779">
      <c r="A779" s="123"/>
      <c r="B779" s="78"/>
      <c r="C779" s="79"/>
      <c r="D779" s="8"/>
      <c r="E779" s="79"/>
      <c r="F779" s="69"/>
      <c r="G779" s="79"/>
      <c r="H779" s="70"/>
      <c r="I779" s="8"/>
    </row>
    <row r="780">
      <c r="A780" s="123"/>
      <c r="B780" s="78"/>
      <c r="C780" s="79"/>
      <c r="D780" s="8"/>
      <c r="E780" s="79"/>
      <c r="F780" s="69"/>
      <c r="G780" s="79"/>
      <c r="H780" s="70"/>
      <c r="I780" s="8"/>
    </row>
    <row r="781">
      <c r="A781" s="123"/>
      <c r="B781" s="78"/>
      <c r="C781" s="79"/>
      <c r="D781" s="8"/>
      <c r="E781" s="79"/>
      <c r="F781" s="69"/>
      <c r="G781" s="79"/>
      <c r="H781" s="70"/>
      <c r="I781" s="8"/>
    </row>
    <row r="782">
      <c r="A782" s="123"/>
      <c r="B782" s="78"/>
      <c r="C782" s="79"/>
      <c r="D782" s="8"/>
      <c r="E782" s="79"/>
      <c r="F782" s="69"/>
      <c r="G782" s="79"/>
      <c r="H782" s="70"/>
      <c r="I782" s="8"/>
    </row>
    <row r="783">
      <c r="A783" s="123"/>
      <c r="B783" s="78"/>
      <c r="C783" s="79"/>
      <c r="D783" s="8"/>
      <c r="E783" s="79"/>
      <c r="F783" s="69"/>
      <c r="G783" s="79"/>
      <c r="H783" s="70"/>
      <c r="I783" s="8"/>
    </row>
    <row r="784">
      <c r="A784" s="123"/>
      <c r="B784" s="78"/>
      <c r="C784" s="79"/>
      <c r="D784" s="8"/>
      <c r="E784" s="79"/>
      <c r="F784" s="69"/>
      <c r="G784" s="79"/>
      <c r="H784" s="70"/>
      <c r="I784" s="8"/>
    </row>
    <row r="785">
      <c r="A785" s="123"/>
      <c r="B785" s="78"/>
      <c r="C785" s="79"/>
      <c r="D785" s="8"/>
      <c r="E785" s="79"/>
      <c r="F785" s="69"/>
      <c r="G785" s="79"/>
      <c r="H785" s="70"/>
      <c r="I785" s="8"/>
    </row>
    <row r="786">
      <c r="A786" s="123"/>
      <c r="B786" s="78"/>
      <c r="C786" s="79"/>
      <c r="D786" s="8"/>
      <c r="E786" s="79"/>
      <c r="F786" s="69"/>
      <c r="G786" s="79"/>
      <c r="H786" s="70"/>
      <c r="I786" s="8"/>
    </row>
    <row r="787">
      <c r="A787" s="123"/>
      <c r="B787" s="78"/>
      <c r="C787" s="79"/>
      <c r="D787" s="8"/>
      <c r="E787" s="79"/>
      <c r="F787" s="69"/>
      <c r="G787" s="79"/>
      <c r="H787" s="70"/>
      <c r="I787" s="8"/>
    </row>
    <row r="788">
      <c r="A788" s="123"/>
      <c r="B788" s="78"/>
      <c r="C788" s="79"/>
      <c r="D788" s="8"/>
      <c r="E788" s="79"/>
      <c r="F788" s="69"/>
      <c r="G788" s="79"/>
      <c r="H788" s="70"/>
      <c r="I788" s="8"/>
    </row>
    <row r="789">
      <c r="A789" s="123"/>
      <c r="B789" s="78"/>
      <c r="C789" s="79"/>
      <c r="D789" s="8"/>
      <c r="E789" s="79"/>
      <c r="F789" s="69"/>
      <c r="G789" s="79"/>
      <c r="H789" s="70"/>
      <c r="I789" s="8"/>
    </row>
    <row r="790">
      <c r="A790" s="123"/>
      <c r="B790" s="78"/>
      <c r="C790" s="79"/>
      <c r="D790" s="8"/>
      <c r="E790" s="79"/>
      <c r="F790" s="69"/>
      <c r="G790" s="79"/>
      <c r="H790" s="70"/>
      <c r="I790" s="8"/>
    </row>
    <row r="791">
      <c r="A791" s="123"/>
      <c r="B791" s="78"/>
      <c r="C791" s="79"/>
      <c r="D791" s="8"/>
      <c r="E791" s="79"/>
      <c r="F791" s="69"/>
      <c r="G791" s="79"/>
      <c r="H791" s="70"/>
      <c r="I791" s="8"/>
    </row>
    <row r="792">
      <c r="A792" s="123"/>
      <c r="B792" s="78"/>
      <c r="C792" s="79"/>
      <c r="D792" s="8"/>
      <c r="E792" s="79"/>
      <c r="F792" s="69"/>
      <c r="G792" s="79"/>
      <c r="H792" s="70"/>
      <c r="I792" s="8"/>
    </row>
    <row r="793">
      <c r="A793" s="123"/>
      <c r="B793" s="78"/>
      <c r="C793" s="79"/>
      <c r="D793" s="8"/>
      <c r="E793" s="79"/>
      <c r="F793" s="69"/>
      <c r="G793" s="79"/>
      <c r="H793" s="70"/>
      <c r="I793" s="8"/>
    </row>
    <row r="794">
      <c r="A794" s="123"/>
      <c r="B794" s="78"/>
      <c r="C794" s="79"/>
      <c r="D794" s="8"/>
      <c r="E794" s="79"/>
      <c r="F794" s="69"/>
      <c r="G794" s="79"/>
      <c r="H794" s="70"/>
      <c r="I794" s="8"/>
    </row>
    <row r="795">
      <c r="A795" s="123"/>
      <c r="B795" s="78"/>
      <c r="C795" s="79"/>
      <c r="D795" s="8"/>
      <c r="E795" s="79"/>
      <c r="F795" s="69"/>
      <c r="G795" s="79"/>
      <c r="H795" s="70"/>
      <c r="I795" s="8"/>
    </row>
    <row r="796">
      <c r="A796" s="123"/>
      <c r="B796" s="78"/>
      <c r="C796" s="79"/>
      <c r="D796" s="8"/>
      <c r="E796" s="79"/>
      <c r="F796" s="69"/>
      <c r="G796" s="79"/>
      <c r="H796" s="70"/>
      <c r="I796" s="8"/>
    </row>
    <row r="797">
      <c r="A797" s="123"/>
      <c r="B797" s="78"/>
      <c r="C797" s="79"/>
      <c r="D797" s="8"/>
      <c r="E797" s="79"/>
      <c r="F797" s="69"/>
      <c r="G797" s="79"/>
      <c r="H797" s="70"/>
      <c r="I797" s="8"/>
    </row>
    <row r="798">
      <c r="A798" s="123"/>
      <c r="B798" s="78"/>
      <c r="C798" s="79"/>
      <c r="D798" s="8"/>
      <c r="E798" s="79"/>
      <c r="F798" s="69"/>
      <c r="G798" s="79"/>
      <c r="H798" s="70"/>
      <c r="I798" s="8"/>
    </row>
    <row r="799">
      <c r="A799" s="123"/>
      <c r="B799" s="78"/>
      <c r="C799" s="79"/>
      <c r="D799" s="8"/>
      <c r="E799" s="79"/>
      <c r="F799" s="69"/>
      <c r="G799" s="79"/>
      <c r="H799" s="70"/>
      <c r="I799" s="8"/>
    </row>
    <row r="800">
      <c r="A800" s="123"/>
      <c r="B800" s="78"/>
      <c r="C800" s="79"/>
      <c r="D800" s="8"/>
      <c r="E800" s="79"/>
      <c r="F800" s="69"/>
      <c r="G800" s="79"/>
      <c r="H800" s="70"/>
      <c r="I800" s="8"/>
    </row>
    <row r="801">
      <c r="A801" s="123"/>
      <c r="B801" s="78"/>
      <c r="C801" s="79"/>
      <c r="D801" s="8"/>
      <c r="E801" s="79"/>
      <c r="F801" s="69"/>
      <c r="G801" s="79"/>
      <c r="H801" s="70"/>
      <c r="I801" s="8"/>
    </row>
    <row r="802">
      <c r="A802" s="123"/>
      <c r="B802" s="78"/>
      <c r="C802" s="79"/>
      <c r="D802" s="8"/>
      <c r="E802" s="79"/>
      <c r="F802" s="69"/>
      <c r="G802" s="79"/>
      <c r="H802" s="70"/>
      <c r="I802" s="8"/>
    </row>
    <row r="803">
      <c r="A803" s="123"/>
      <c r="B803" s="78"/>
      <c r="C803" s="79"/>
      <c r="D803" s="8"/>
      <c r="E803" s="79"/>
      <c r="F803" s="69"/>
      <c r="G803" s="79"/>
      <c r="H803" s="70"/>
      <c r="I803" s="8"/>
    </row>
    <row r="804">
      <c r="A804" s="123"/>
      <c r="B804" s="78"/>
      <c r="C804" s="79"/>
      <c r="D804" s="8"/>
      <c r="E804" s="79"/>
      <c r="F804" s="69"/>
      <c r="G804" s="79"/>
      <c r="H804" s="70"/>
      <c r="I804" s="8"/>
    </row>
    <row r="805">
      <c r="A805" s="123"/>
      <c r="B805" s="78"/>
      <c r="C805" s="79"/>
      <c r="D805" s="8"/>
      <c r="E805" s="79"/>
      <c r="F805" s="69"/>
      <c r="G805" s="79"/>
      <c r="H805" s="70"/>
      <c r="I805" s="8"/>
    </row>
    <row r="806">
      <c r="A806" s="123"/>
      <c r="B806" s="78"/>
      <c r="C806" s="79"/>
      <c r="D806" s="8"/>
      <c r="E806" s="79"/>
      <c r="F806" s="69"/>
      <c r="G806" s="79"/>
      <c r="H806" s="70"/>
      <c r="I806" s="8"/>
    </row>
    <row r="807">
      <c r="A807" s="123"/>
      <c r="B807" s="78"/>
      <c r="C807" s="79"/>
      <c r="D807" s="8"/>
      <c r="E807" s="79"/>
      <c r="F807" s="69"/>
      <c r="G807" s="79"/>
      <c r="H807" s="70"/>
      <c r="I807" s="8"/>
    </row>
    <row r="808">
      <c r="A808" s="123"/>
      <c r="B808" s="78"/>
      <c r="C808" s="79"/>
      <c r="D808" s="8"/>
      <c r="E808" s="79"/>
      <c r="F808" s="69"/>
      <c r="G808" s="79"/>
      <c r="H808" s="70"/>
      <c r="I808" s="8"/>
    </row>
    <row r="809">
      <c r="A809" s="123"/>
      <c r="B809" s="78"/>
      <c r="C809" s="79"/>
      <c r="D809" s="8"/>
      <c r="E809" s="79"/>
      <c r="F809" s="69"/>
      <c r="G809" s="79"/>
      <c r="H809" s="70"/>
      <c r="I809" s="8"/>
    </row>
    <row r="810">
      <c r="A810" s="123"/>
      <c r="B810" s="78"/>
      <c r="C810" s="79"/>
      <c r="D810" s="8"/>
      <c r="E810" s="79"/>
      <c r="F810" s="69"/>
      <c r="G810" s="79"/>
      <c r="H810" s="70"/>
      <c r="I810" s="8"/>
    </row>
    <row r="811">
      <c r="A811" s="123"/>
      <c r="B811" s="78"/>
      <c r="C811" s="79"/>
      <c r="D811" s="8"/>
      <c r="E811" s="79"/>
      <c r="F811" s="69"/>
      <c r="G811" s="79"/>
      <c r="H811" s="70"/>
      <c r="I811" s="8"/>
    </row>
    <row r="812">
      <c r="A812" s="123"/>
      <c r="B812" s="78"/>
      <c r="C812" s="79"/>
      <c r="D812" s="8"/>
      <c r="E812" s="79"/>
      <c r="F812" s="69"/>
      <c r="G812" s="79"/>
      <c r="H812" s="70"/>
      <c r="I812" s="8"/>
    </row>
    <row r="813">
      <c r="A813" s="123"/>
      <c r="B813" s="78"/>
      <c r="C813" s="79"/>
      <c r="D813" s="8"/>
      <c r="E813" s="79"/>
      <c r="F813" s="69"/>
      <c r="G813" s="79"/>
      <c r="H813" s="70"/>
      <c r="I813" s="8"/>
    </row>
    <row r="814">
      <c r="A814" s="123"/>
      <c r="B814" s="78"/>
      <c r="C814" s="79"/>
      <c r="D814" s="8"/>
      <c r="E814" s="79"/>
      <c r="F814" s="69"/>
      <c r="G814" s="79"/>
      <c r="H814" s="70"/>
      <c r="I814" s="8"/>
    </row>
    <row r="815">
      <c r="A815" s="123"/>
      <c r="B815" s="78"/>
      <c r="C815" s="79"/>
      <c r="D815" s="8"/>
      <c r="E815" s="79"/>
      <c r="F815" s="69"/>
      <c r="G815" s="79"/>
      <c r="H815" s="70"/>
      <c r="I815" s="8"/>
    </row>
    <row r="816">
      <c r="A816" s="123"/>
      <c r="B816" s="78"/>
      <c r="C816" s="79"/>
      <c r="D816" s="8"/>
      <c r="E816" s="79"/>
      <c r="F816" s="69"/>
      <c r="G816" s="79"/>
      <c r="H816" s="70"/>
      <c r="I816" s="8"/>
    </row>
    <row r="817">
      <c r="A817" s="123"/>
      <c r="B817" s="78"/>
      <c r="C817" s="79"/>
      <c r="D817" s="8"/>
      <c r="E817" s="79"/>
      <c r="F817" s="69"/>
      <c r="G817" s="79"/>
      <c r="H817" s="70"/>
      <c r="I817" s="8"/>
    </row>
    <row r="818">
      <c r="A818" s="123"/>
      <c r="B818" s="78"/>
      <c r="C818" s="79"/>
      <c r="D818" s="8"/>
      <c r="E818" s="79"/>
      <c r="F818" s="69"/>
      <c r="G818" s="79"/>
      <c r="H818" s="70"/>
      <c r="I818" s="8"/>
    </row>
    <row r="819">
      <c r="A819" s="123"/>
      <c r="B819" s="78"/>
      <c r="C819" s="79"/>
      <c r="D819" s="8"/>
      <c r="E819" s="79"/>
      <c r="F819" s="69"/>
      <c r="G819" s="79"/>
      <c r="H819" s="70"/>
      <c r="I819" s="8"/>
    </row>
    <row r="820">
      <c r="A820" s="123"/>
      <c r="B820" s="78"/>
      <c r="C820" s="79"/>
      <c r="D820" s="8"/>
      <c r="E820" s="79"/>
      <c r="F820" s="69"/>
      <c r="G820" s="79"/>
      <c r="H820" s="70"/>
      <c r="I820" s="8"/>
    </row>
    <row r="821">
      <c r="A821" s="123"/>
      <c r="B821" s="78"/>
      <c r="C821" s="79"/>
      <c r="D821" s="8"/>
      <c r="E821" s="79"/>
      <c r="F821" s="69"/>
      <c r="G821" s="79"/>
      <c r="H821" s="70"/>
      <c r="I821" s="8"/>
    </row>
    <row r="822">
      <c r="A822" s="123"/>
      <c r="B822" s="78"/>
      <c r="C822" s="79"/>
      <c r="D822" s="8"/>
      <c r="E822" s="79"/>
      <c r="F822" s="69"/>
      <c r="G822" s="79"/>
      <c r="H822" s="70"/>
      <c r="I822" s="8"/>
    </row>
    <row r="823">
      <c r="A823" s="123"/>
      <c r="B823" s="78"/>
      <c r="C823" s="79"/>
      <c r="D823" s="8"/>
      <c r="E823" s="79"/>
      <c r="F823" s="69"/>
      <c r="G823" s="79"/>
      <c r="H823" s="70"/>
      <c r="I823" s="8"/>
    </row>
    <row r="824">
      <c r="A824" s="123"/>
      <c r="B824" s="78"/>
      <c r="C824" s="79"/>
      <c r="D824" s="8"/>
      <c r="E824" s="79"/>
      <c r="F824" s="69"/>
      <c r="G824" s="79"/>
      <c r="H824" s="70"/>
      <c r="I824" s="8"/>
    </row>
    <row r="825">
      <c r="A825" s="123"/>
      <c r="B825" s="78"/>
      <c r="C825" s="79"/>
      <c r="D825" s="8"/>
      <c r="E825" s="79"/>
      <c r="F825" s="69"/>
      <c r="G825" s="79"/>
      <c r="H825" s="70"/>
      <c r="I825" s="8"/>
    </row>
    <row r="826">
      <c r="A826" s="123"/>
      <c r="B826" s="78"/>
      <c r="C826" s="79"/>
      <c r="D826" s="8"/>
      <c r="E826" s="79"/>
      <c r="F826" s="69"/>
      <c r="G826" s="79"/>
      <c r="H826" s="70"/>
      <c r="I826" s="8"/>
    </row>
    <row r="827">
      <c r="A827" s="123"/>
      <c r="B827" s="78"/>
      <c r="C827" s="79"/>
      <c r="D827" s="8"/>
      <c r="E827" s="79"/>
      <c r="F827" s="69"/>
      <c r="G827" s="79"/>
      <c r="H827" s="70"/>
      <c r="I827" s="8"/>
    </row>
    <row r="828">
      <c r="A828" s="123"/>
      <c r="B828" s="78"/>
      <c r="C828" s="79"/>
      <c r="D828" s="8"/>
      <c r="E828" s="79"/>
      <c r="F828" s="69"/>
      <c r="G828" s="79"/>
      <c r="H828" s="70"/>
      <c r="I828" s="8"/>
    </row>
    <row r="829">
      <c r="A829" s="123"/>
      <c r="B829" s="78"/>
      <c r="C829" s="79"/>
      <c r="D829" s="8"/>
      <c r="E829" s="79"/>
      <c r="F829" s="69"/>
      <c r="G829" s="79"/>
      <c r="H829" s="70"/>
      <c r="I829" s="8"/>
    </row>
    <row r="830">
      <c r="A830" s="123"/>
      <c r="B830" s="78"/>
      <c r="C830" s="79"/>
      <c r="D830" s="8"/>
      <c r="E830" s="79"/>
      <c r="F830" s="69"/>
      <c r="G830" s="79"/>
      <c r="H830" s="70"/>
      <c r="I830" s="8"/>
    </row>
    <row r="831">
      <c r="A831" s="123"/>
      <c r="B831" s="78"/>
      <c r="C831" s="79"/>
      <c r="D831" s="8"/>
      <c r="E831" s="79"/>
      <c r="F831" s="69"/>
      <c r="G831" s="79"/>
      <c r="H831" s="70"/>
      <c r="I831" s="8"/>
    </row>
    <row r="832">
      <c r="A832" s="123"/>
      <c r="B832" s="78"/>
      <c r="C832" s="79"/>
      <c r="D832" s="8"/>
      <c r="E832" s="79"/>
      <c r="F832" s="69"/>
      <c r="G832" s="79"/>
      <c r="H832" s="70"/>
      <c r="I832" s="8"/>
    </row>
    <row r="833">
      <c r="A833" s="123"/>
      <c r="B833" s="78"/>
      <c r="C833" s="79"/>
      <c r="D833" s="8"/>
      <c r="E833" s="79"/>
      <c r="F833" s="69"/>
      <c r="G833" s="79"/>
      <c r="H833" s="70"/>
      <c r="I833" s="8"/>
    </row>
    <row r="834">
      <c r="A834" s="123"/>
      <c r="B834" s="78"/>
      <c r="C834" s="79"/>
      <c r="D834" s="8"/>
      <c r="E834" s="79"/>
      <c r="F834" s="69"/>
      <c r="G834" s="79"/>
      <c r="H834" s="70"/>
      <c r="I834" s="8"/>
    </row>
    <row r="835">
      <c r="A835" s="123"/>
      <c r="B835" s="78"/>
      <c r="C835" s="79"/>
      <c r="D835" s="8"/>
      <c r="E835" s="79"/>
      <c r="F835" s="69"/>
      <c r="G835" s="79"/>
      <c r="H835" s="70"/>
      <c r="I835" s="8"/>
    </row>
    <row r="836">
      <c r="A836" s="123"/>
      <c r="B836" s="78"/>
      <c r="C836" s="79"/>
      <c r="D836" s="8"/>
      <c r="E836" s="79"/>
      <c r="F836" s="69"/>
      <c r="G836" s="79"/>
      <c r="H836" s="70"/>
      <c r="I836" s="8"/>
    </row>
    <row r="837">
      <c r="A837" s="123"/>
      <c r="B837" s="78"/>
      <c r="C837" s="79"/>
      <c r="D837" s="8"/>
      <c r="E837" s="79"/>
      <c r="F837" s="69"/>
      <c r="G837" s="79"/>
      <c r="H837" s="70"/>
      <c r="I837" s="8"/>
    </row>
    <row r="838">
      <c r="A838" s="123"/>
      <c r="B838" s="78"/>
      <c r="C838" s="79"/>
      <c r="D838" s="8"/>
      <c r="E838" s="79"/>
      <c r="F838" s="69"/>
      <c r="G838" s="79"/>
      <c r="H838" s="70"/>
      <c r="I838" s="8"/>
    </row>
    <row r="839">
      <c r="A839" s="123"/>
      <c r="B839" s="78"/>
      <c r="C839" s="79"/>
      <c r="D839" s="8"/>
      <c r="E839" s="79"/>
      <c r="F839" s="69"/>
      <c r="G839" s="79"/>
      <c r="H839" s="70"/>
      <c r="I839" s="8"/>
    </row>
    <row r="840">
      <c r="A840" s="123"/>
      <c r="B840" s="78"/>
      <c r="C840" s="79"/>
      <c r="D840" s="8"/>
      <c r="E840" s="79"/>
      <c r="F840" s="69"/>
      <c r="G840" s="79"/>
      <c r="H840" s="70"/>
      <c r="I840" s="8"/>
    </row>
    <row r="841">
      <c r="A841" s="123"/>
      <c r="B841" s="78"/>
      <c r="C841" s="79"/>
      <c r="D841" s="8"/>
      <c r="E841" s="79"/>
      <c r="F841" s="69"/>
      <c r="G841" s="79"/>
      <c r="H841" s="70"/>
      <c r="I841" s="8"/>
    </row>
    <row r="842">
      <c r="A842" s="123"/>
      <c r="B842" s="78"/>
      <c r="C842" s="79"/>
      <c r="D842" s="8"/>
      <c r="E842" s="79"/>
      <c r="F842" s="69"/>
      <c r="G842" s="79"/>
      <c r="H842" s="70"/>
      <c r="I842" s="8"/>
    </row>
    <row r="843">
      <c r="A843" s="123"/>
      <c r="B843" s="78"/>
      <c r="C843" s="79"/>
      <c r="D843" s="8"/>
      <c r="E843" s="79"/>
      <c r="F843" s="69"/>
      <c r="G843" s="79"/>
      <c r="H843" s="70"/>
      <c r="I843" s="8"/>
    </row>
    <row r="844">
      <c r="A844" s="123"/>
      <c r="B844" s="78"/>
      <c r="C844" s="79"/>
      <c r="D844" s="8"/>
      <c r="E844" s="79"/>
      <c r="F844" s="69"/>
      <c r="G844" s="79"/>
      <c r="H844" s="70"/>
      <c r="I844" s="8"/>
    </row>
    <row r="845">
      <c r="A845" s="123"/>
      <c r="B845" s="78"/>
      <c r="C845" s="79"/>
      <c r="D845" s="8"/>
      <c r="E845" s="79"/>
      <c r="F845" s="69"/>
      <c r="G845" s="79"/>
      <c r="H845" s="70"/>
      <c r="I845" s="8"/>
    </row>
    <row r="846">
      <c r="A846" s="123"/>
      <c r="B846" s="78"/>
      <c r="C846" s="79"/>
      <c r="D846" s="8"/>
      <c r="E846" s="79"/>
      <c r="F846" s="69"/>
      <c r="G846" s="79"/>
      <c r="H846" s="70"/>
      <c r="I846" s="8"/>
    </row>
    <row r="847">
      <c r="A847" s="123"/>
      <c r="B847" s="78"/>
      <c r="C847" s="79"/>
      <c r="D847" s="8"/>
      <c r="E847" s="79"/>
      <c r="F847" s="69"/>
      <c r="G847" s="79"/>
      <c r="H847" s="70"/>
      <c r="I847" s="8"/>
    </row>
    <row r="848">
      <c r="A848" s="123"/>
      <c r="B848" s="78"/>
      <c r="C848" s="79"/>
      <c r="D848" s="8"/>
      <c r="E848" s="79"/>
      <c r="F848" s="69"/>
      <c r="G848" s="79"/>
      <c r="H848" s="70"/>
      <c r="I848" s="8"/>
    </row>
    <row r="849">
      <c r="A849" s="123"/>
      <c r="B849" s="78"/>
      <c r="C849" s="79"/>
      <c r="D849" s="8"/>
      <c r="E849" s="79"/>
      <c r="F849" s="69"/>
      <c r="G849" s="79"/>
      <c r="H849" s="70"/>
      <c r="I849" s="8"/>
    </row>
    <row r="850">
      <c r="A850" s="123"/>
      <c r="B850" s="78"/>
      <c r="C850" s="79"/>
      <c r="D850" s="8"/>
      <c r="E850" s="79"/>
      <c r="F850" s="69"/>
      <c r="G850" s="79"/>
      <c r="H850" s="70"/>
      <c r="I850" s="8"/>
    </row>
    <row r="851">
      <c r="A851" s="123"/>
      <c r="B851" s="78"/>
      <c r="C851" s="79"/>
      <c r="D851" s="8"/>
      <c r="E851" s="79"/>
      <c r="F851" s="69"/>
      <c r="G851" s="79"/>
      <c r="H851" s="70"/>
      <c r="I851" s="8"/>
    </row>
    <row r="852">
      <c r="A852" s="123"/>
      <c r="B852" s="78"/>
      <c r="C852" s="79"/>
      <c r="D852" s="8"/>
      <c r="E852" s="79"/>
      <c r="F852" s="69"/>
      <c r="G852" s="79"/>
      <c r="H852" s="70"/>
      <c r="I852" s="8"/>
    </row>
    <row r="853">
      <c r="A853" s="123"/>
      <c r="B853" s="78"/>
      <c r="C853" s="79"/>
      <c r="D853" s="8"/>
      <c r="E853" s="79"/>
      <c r="F853" s="69"/>
      <c r="G853" s="79"/>
      <c r="H853" s="70"/>
      <c r="I853" s="8"/>
    </row>
    <row r="854">
      <c r="A854" s="123"/>
      <c r="B854" s="78"/>
      <c r="C854" s="79"/>
      <c r="D854" s="8"/>
      <c r="E854" s="79"/>
      <c r="F854" s="69"/>
      <c r="G854" s="79"/>
      <c r="H854" s="70"/>
      <c r="I854" s="8"/>
    </row>
    <row r="855">
      <c r="A855" s="123"/>
      <c r="B855" s="78"/>
      <c r="C855" s="79"/>
      <c r="D855" s="8"/>
      <c r="E855" s="79"/>
      <c r="F855" s="69"/>
      <c r="G855" s="79"/>
      <c r="H855" s="70"/>
      <c r="I855" s="8"/>
    </row>
    <row r="856">
      <c r="A856" s="123"/>
      <c r="B856" s="78"/>
      <c r="C856" s="79"/>
      <c r="D856" s="8"/>
      <c r="E856" s="79"/>
      <c r="F856" s="69"/>
      <c r="G856" s="79"/>
      <c r="H856" s="70"/>
      <c r="I856" s="8"/>
    </row>
    <row r="857">
      <c r="A857" s="123"/>
      <c r="B857" s="78"/>
      <c r="C857" s="79"/>
      <c r="D857" s="8"/>
      <c r="E857" s="79"/>
      <c r="F857" s="69"/>
      <c r="G857" s="79"/>
      <c r="H857" s="70"/>
      <c r="I857" s="8"/>
    </row>
    <row r="858">
      <c r="A858" s="123"/>
      <c r="B858" s="78"/>
      <c r="C858" s="79"/>
      <c r="D858" s="8"/>
      <c r="E858" s="79"/>
      <c r="F858" s="69"/>
      <c r="G858" s="79"/>
      <c r="H858" s="70"/>
      <c r="I858" s="8"/>
    </row>
    <row r="859">
      <c r="A859" s="123"/>
      <c r="B859" s="78"/>
      <c r="C859" s="79"/>
      <c r="D859" s="8"/>
      <c r="E859" s="79"/>
      <c r="F859" s="69"/>
      <c r="G859" s="79"/>
      <c r="H859" s="70"/>
      <c r="I859" s="8"/>
    </row>
    <row r="860">
      <c r="A860" s="123"/>
      <c r="B860" s="78"/>
      <c r="C860" s="79"/>
      <c r="D860" s="8"/>
      <c r="E860" s="79"/>
      <c r="F860" s="69"/>
      <c r="G860" s="79"/>
      <c r="H860" s="70"/>
      <c r="I860" s="8"/>
    </row>
    <row r="861">
      <c r="A861" s="123"/>
      <c r="B861" s="78"/>
      <c r="C861" s="79"/>
      <c r="D861" s="8"/>
      <c r="E861" s="79"/>
      <c r="F861" s="69"/>
      <c r="G861" s="79"/>
      <c r="H861" s="70"/>
      <c r="I861" s="8"/>
    </row>
    <row r="862">
      <c r="A862" s="123"/>
      <c r="B862" s="78"/>
      <c r="C862" s="79"/>
      <c r="D862" s="8"/>
      <c r="E862" s="79"/>
      <c r="F862" s="69"/>
      <c r="G862" s="79"/>
      <c r="H862" s="70"/>
      <c r="I862" s="8"/>
    </row>
    <row r="863">
      <c r="A863" s="123"/>
      <c r="B863" s="78"/>
      <c r="C863" s="79"/>
      <c r="D863" s="8"/>
      <c r="E863" s="79"/>
      <c r="F863" s="69"/>
      <c r="G863" s="79"/>
      <c r="H863" s="70"/>
      <c r="I863" s="8"/>
    </row>
    <row r="864">
      <c r="A864" s="123"/>
      <c r="B864" s="78"/>
      <c r="C864" s="79"/>
      <c r="D864" s="8"/>
      <c r="E864" s="79"/>
      <c r="F864" s="69"/>
      <c r="G864" s="79"/>
      <c r="H864" s="70"/>
      <c r="I864" s="8"/>
    </row>
    <row r="865">
      <c r="A865" s="123"/>
      <c r="B865" s="78"/>
      <c r="C865" s="79"/>
      <c r="D865" s="8"/>
      <c r="E865" s="79"/>
      <c r="F865" s="69"/>
      <c r="G865" s="79"/>
      <c r="H865" s="70"/>
      <c r="I865" s="8"/>
    </row>
    <row r="866">
      <c r="A866" s="123"/>
      <c r="B866" s="78"/>
      <c r="C866" s="79"/>
      <c r="D866" s="8"/>
      <c r="E866" s="79"/>
      <c r="F866" s="69"/>
      <c r="G866" s="79"/>
      <c r="H866" s="70"/>
      <c r="I866" s="8"/>
    </row>
    <row r="867">
      <c r="A867" s="123"/>
      <c r="B867" s="78"/>
      <c r="C867" s="79"/>
      <c r="D867" s="8"/>
      <c r="E867" s="79"/>
      <c r="F867" s="69"/>
      <c r="G867" s="79"/>
      <c r="H867" s="70"/>
      <c r="I867" s="8"/>
    </row>
    <row r="868">
      <c r="A868" s="123"/>
      <c r="B868" s="78"/>
      <c r="C868" s="79"/>
      <c r="D868" s="8"/>
      <c r="E868" s="79"/>
      <c r="F868" s="69"/>
      <c r="G868" s="79"/>
      <c r="H868" s="70"/>
      <c r="I868" s="8"/>
    </row>
    <row r="869">
      <c r="A869" s="123"/>
      <c r="B869" s="78"/>
      <c r="C869" s="79"/>
      <c r="D869" s="8"/>
      <c r="E869" s="79"/>
      <c r="F869" s="69"/>
      <c r="G869" s="79"/>
      <c r="H869" s="70"/>
      <c r="I869" s="8"/>
    </row>
    <row r="870">
      <c r="A870" s="123"/>
      <c r="B870" s="78"/>
      <c r="C870" s="79"/>
      <c r="D870" s="8"/>
      <c r="E870" s="79"/>
      <c r="F870" s="69"/>
      <c r="G870" s="79"/>
      <c r="H870" s="70"/>
      <c r="I870" s="8"/>
    </row>
    <row r="871">
      <c r="A871" s="123"/>
      <c r="B871" s="78"/>
      <c r="C871" s="79"/>
      <c r="D871" s="8"/>
      <c r="E871" s="79"/>
      <c r="F871" s="69"/>
      <c r="G871" s="79"/>
      <c r="H871" s="70"/>
      <c r="I871" s="8"/>
    </row>
    <row r="872">
      <c r="A872" s="123"/>
      <c r="B872" s="78"/>
      <c r="C872" s="79"/>
      <c r="D872" s="8"/>
      <c r="E872" s="79"/>
      <c r="F872" s="69"/>
      <c r="G872" s="79"/>
      <c r="H872" s="70"/>
      <c r="I872" s="8"/>
    </row>
    <row r="873">
      <c r="A873" s="123"/>
      <c r="B873" s="78"/>
      <c r="C873" s="79"/>
      <c r="D873" s="8"/>
      <c r="E873" s="79"/>
      <c r="F873" s="69"/>
      <c r="G873" s="79"/>
      <c r="H873" s="70"/>
      <c r="I873" s="8"/>
    </row>
    <row r="874">
      <c r="A874" s="123"/>
      <c r="B874" s="78"/>
      <c r="C874" s="79"/>
      <c r="D874" s="8"/>
      <c r="E874" s="79"/>
      <c r="F874" s="69"/>
      <c r="G874" s="79"/>
      <c r="H874" s="70"/>
      <c r="I874" s="8"/>
    </row>
    <row r="875">
      <c r="A875" s="123"/>
      <c r="B875" s="78"/>
      <c r="C875" s="79"/>
      <c r="D875" s="8"/>
      <c r="E875" s="79"/>
      <c r="F875" s="69"/>
      <c r="G875" s="79"/>
      <c r="H875" s="70"/>
      <c r="I875" s="8"/>
    </row>
    <row r="876">
      <c r="A876" s="123"/>
      <c r="B876" s="78"/>
      <c r="C876" s="79"/>
      <c r="D876" s="8"/>
      <c r="E876" s="79"/>
      <c r="F876" s="69"/>
      <c r="G876" s="79"/>
      <c r="H876" s="70"/>
      <c r="I876" s="8"/>
    </row>
    <row r="877">
      <c r="A877" s="123"/>
      <c r="B877" s="78"/>
      <c r="C877" s="79"/>
      <c r="D877" s="8"/>
      <c r="E877" s="79"/>
      <c r="F877" s="69"/>
      <c r="G877" s="79"/>
      <c r="H877" s="70"/>
      <c r="I877" s="8"/>
    </row>
    <row r="878">
      <c r="A878" s="123"/>
      <c r="B878" s="78"/>
      <c r="C878" s="79"/>
      <c r="D878" s="8"/>
      <c r="E878" s="79"/>
      <c r="F878" s="69"/>
      <c r="G878" s="79"/>
      <c r="H878" s="70"/>
      <c r="I878" s="8"/>
    </row>
    <row r="879">
      <c r="A879" s="123"/>
      <c r="B879" s="78"/>
      <c r="C879" s="79"/>
      <c r="D879" s="8"/>
      <c r="E879" s="79"/>
      <c r="F879" s="69"/>
      <c r="G879" s="79"/>
      <c r="H879" s="70"/>
      <c r="I879" s="8"/>
    </row>
    <row r="880">
      <c r="A880" s="123"/>
      <c r="B880" s="78"/>
      <c r="C880" s="79"/>
      <c r="D880" s="8"/>
      <c r="E880" s="79"/>
      <c r="F880" s="69"/>
      <c r="G880" s="79"/>
      <c r="H880" s="70"/>
      <c r="I880" s="8"/>
    </row>
    <row r="881">
      <c r="A881" s="123"/>
      <c r="B881" s="78"/>
      <c r="C881" s="79"/>
      <c r="D881" s="8"/>
      <c r="E881" s="79"/>
      <c r="F881" s="69"/>
      <c r="G881" s="79"/>
      <c r="H881" s="70"/>
      <c r="I881" s="8"/>
    </row>
    <row r="882">
      <c r="A882" s="123"/>
      <c r="B882" s="78"/>
      <c r="C882" s="79"/>
      <c r="D882" s="8"/>
      <c r="E882" s="79"/>
      <c r="F882" s="69"/>
      <c r="G882" s="79"/>
      <c r="H882" s="70"/>
      <c r="I882" s="8"/>
    </row>
    <row r="883">
      <c r="A883" s="123"/>
      <c r="B883" s="78"/>
      <c r="C883" s="79"/>
      <c r="D883" s="8"/>
      <c r="E883" s="79"/>
      <c r="F883" s="69"/>
      <c r="G883" s="79"/>
      <c r="H883" s="70"/>
      <c r="I883" s="8"/>
    </row>
    <row r="884">
      <c r="A884" s="123"/>
      <c r="B884" s="78"/>
      <c r="C884" s="79"/>
      <c r="D884" s="8"/>
      <c r="E884" s="79"/>
      <c r="F884" s="69"/>
      <c r="G884" s="79"/>
      <c r="H884" s="70"/>
      <c r="I884" s="8"/>
    </row>
    <row r="885">
      <c r="A885" s="123"/>
      <c r="B885" s="78"/>
      <c r="C885" s="79"/>
      <c r="D885" s="8"/>
      <c r="E885" s="79"/>
      <c r="F885" s="69"/>
      <c r="G885" s="79"/>
      <c r="H885" s="70"/>
      <c r="I885" s="8"/>
    </row>
    <row r="886">
      <c r="A886" s="123"/>
      <c r="B886" s="78"/>
      <c r="C886" s="79"/>
      <c r="D886" s="8"/>
      <c r="E886" s="79"/>
      <c r="F886" s="69"/>
      <c r="G886" s="79"/>
      <c r="H886" s="70"/>
      <c r="I886" s="8"/>
    </row>
    <row r="887">
      <c r="A887" s="123"/>
      <c r="B887" s="78"/>
      <c r="C887" s="79"/>
      <c r="D887" s="8"/>
      <c r="E887" s="79"/>
      <c r="F887" s="69"/>
      <c r="G887" s="79"/>
      <c r="H887" s="70"/>
      <c r="I887" s="8"/>
    </row>
    <row r="888">
      <c r="A888" s="123"/>
      <c r="B888" s="78"/>
      <c r="C888" s="79"/>
      <c r="D888" s="8"/>
      <c r="E888" s="79"/>
      <c r="F888" s="69"/>
      <c r="G888" s="79"/>
      <c r="H888" s="70"/>
      <c r="I888" s="8"/>
    </row>
    <row r="889">
      <c r="A889" s="123"/>
      <c r="B889" s="78"/>
      <c r="C889" s="79"/>
      <c r="D889" s="8"/>
      <c r="E889" s="79"/>
      <c r="F889" s="69"/>
      <c r="G889" s="79"/>
      <c r="H889" s="70"/>
      <c r="I889" s="8"/>
    </row>
    <row r="890">
      <c r="A890" s="123"/>
      <c r="B890" s="78"/>
      <c r="C890" s="79"/>
      <c r="D890" s="8"/>
      <c r="E890" s="79"/>
      <c r="F890" s="69"/>
      <c r="G890" s="79"/>
      <c r="H890" s="70"/>
      <c r="I890" s="8"/>
    </row>
    <row r="891">
      <c r="A891" s="123"/>
      <c r="B891" s="78"/>
      <c r="C891" s="79"/>
      <c r="D891" s="8"/>
      <c r="E891" s="79"/>
      <c r="F891" s="69"/>
      <c r="G891" s="79"/>
      <c r="H891" s="70"/>
      <c r="I891" s="8"/>
    </row>
    <row r="892">
      <c r="A892" s="123"/>
      <c r="B892" s="78"/>
      <c r="C892" s="79"/>
      <c r="D892" s="8"/>
      <c r="E892" s="79"/>
      <c r="F892" s="69"/>
      <c r="G892" s="79"/>
      <c r="H892" s="70"/>
      <c r="I892" s="8"/>
    </row>
    <row r="893">
      <c r="A893" s="123"/>
      <c r="B893" s="78"/>
      <c r="C893" s="79"/>
      <c r="D893" s="8"/>
      <c r="E893" s="79"/>
      <c r="F893" s="69"/>
      <c r="G893" s="79"/>
      <c r="H893" s="70"/>
      <c r="I893" s="8"/>
    </row>
    <row r="894">
      <c r="A894" s="123"/>
      <c r="B894" s="78"/>
      <c r="C894" s="79"/>
      <c r="D894" s="8"/>
      <c r="E894" s="79"/>
      <c r="F894" s="69"/>
      <c r="G894" s="79"/>
      <c r="H894" s="70"/>
      <c r="I894" s="8"/>
    </row>
    <row r="895">
      <c r="A895" s="123"/>
      <c r="B895" s="78"/>
      <c r="C895" s="79"/>
      <c r="D895" s="8"/>
      <c r="E895" s="79"/>
      <c r="F895" s="69"/>
      <c r="G895" s="79"/>
      <c r="H895" s="70"/>
      <c r="I895" s="8"/>
    </row>
    <row r="896">
      <c r="A896" s="123"/>
      <c r="B896" s="78"/>
      <c r="C896" s="79"/>
      <c r="D896" s="8"/>
      <c r="E896" s="79"/>
      <c r="F896" s="69"/>
      <c r="G896" s="79"/>
      <c r="H896" s="70"/>
      <c r="I896" s="8"/>
    </row>
    <row r="897">
      <c r="A897" s="123"/>
      <c r="B897" s="78"/>
      <c r="C897" s="79"/>
      <c r="D897" s="8"/>
      <c r="E897" s="79"/>
      <c r="F897" s="69"/>
      <c r="G897" s="79"/>
      <c r="H897" s="70"/>
      <c r="I897" s="8"/>
    </row>
    <row r="898">
      <c r="A898" s="123"/>
      <c r="B898" s="78"/>
      <c r="C898" s="79"/>
      <c r="D898" s="8"/>
      <c r="E898" s="79"/>
      <c r="F898" s="69"/>
      <c r="G898" s="79"/>
      <c r="H898" s="70"/>
      <c r="I898" s="8"/>
    </row>
    <row r="899">
      <c r="A899" s="123"/>
      <c r="B899" s="78"/>
      <c r="C899" s="79"/>
      <c r="D899" s="8"/>
      <c r="E899" s="79"/>
      <c r="F899" s="69"/>
      <c r="G899" s="79"/>
      <c r="H899" s="70"/>
      <c r="I899" s="8"/>
    </row>
    <row r="900">
      <c r="A900" s="123"/>
      <c r="B900" s="78"/>
      <c r="C900" s="79"/>
      <c r="D900" s="8"/>
      <c r="E900" s="79"/>
      <c r="F900" s="69"/>
      <c r="G900" s="79"/>
      <c r="H900" s="70"/>
      <c r="I900" s="8"/>
    </row>
    <row r="901">
      <c r="A901" s="123"/>
      <c r="B901" s="78"/>
      <c r="C901" s="79"/>
      <c r="D901" s="8"/>
      <c r="E901" s="79"/>
      <c r="F901" s="69"/>
      <c r="G901" s="79"/>
      <c r="H901" s="70"/>
      <c r="I901" s="8"/>
    </row>
    <row r="902">
      <c r="A902" s="123"/>
      <c r="B902" s="78"/>
      <c r="C902" s="79"/>
      <c r="D902" s="8"/>
      <c r="E902" s="79"/>
      <c r="F902" s="69"/>
      <c r="G902" s="79"/>
      <c r="H902" s="70"/>
      <c r="I902" s="8"/>
    </row>
    <row r="903">
      <c r="A903" s="123"/>
      <c r="B903" s="78"/>
      <c r="C903" s="79"/>
      <c r="D903" s="8"/>
      <c r="E903" s="79"/>
      <c r="F903" s="69"/>
      <c r="G903" s="79"/>
      <c r="H903" s="70"/>
      <c r="I903" s="8"/>
    </row>
    <row r="904">
      <c r="A904" s="123"/>
      <c r="B904" s="78"/>
      <c r="C904" s="79"/>
      <c r="D904" s="8"/>
      <c r="E904" s="79"/>
      <c r="F904" s="69"/>
      <c r="G904" s="79"/>
      <c r="H904" s="70"/>
      <c r="I904" s="8"/>
    </row>
    <row r="905">
      <c r="A905" s="123"/>
      <c r="B905" s="78"/>
      <c r="C905" s="79"/>
      <c r="D905" s="8"/>
      <c r="E905" s="79"/>
      <c r="F905" s="69"/>
      <c r="G905" s="79"/>
      <c r="H905" s="70"/>
      <c r="I905" s="8"/>
    </row>
    <row r="906">
      <c r="A906" s="123"/>
      <c r="B906" s="78"/>
      <c r="C906" s="79"/>
      <c r="D906" s="8"/>
      <c r="E906" s="79"/>
      <c r="F906" s="69"/>
      <c r="G906" s="79"/>
      <c r="H906" s="70"/>
      <c r="I906" s="8"/>
    </row>
    <row r="907">
      <c r="A907" s="123"/>
      <c r="B907" s="78"/>
      <c r="C907" s="79"/>
      <c r="D907" s="8"/>
      <c r="E907" s="79"/>
      <c r="F907" s="69"/>
      <c r="G907" s="79"/>
      <c r="H907" s="70"/>
      <c r="I907" s="8"/>
    </row>
    <row r="908">
      <c r="A908" s="123"/>
      <c r="B908" s="78"/>
      <c r="C908" s="79"/>
      <c r="D908" s="8"/>
      <c r="E908" s="79"/>
      <c r="F908" s="69"/>
      <c r="G908" s="79"/>
      <c r="H908" s="70"/>
      <c r="I908" s="8"/>
    </row>
    <row r="909">
      <c r="A909" s="123"/>
      <c r="B909" s="78"/>
      <c r="C909" s="79"/>
      <c r="D909" s="8"/>
      <c r="E909" s="79"/>
      <c r="F909" s="69"/>
      <c r="G909" s="79"/>
      <c r="H909" s="70"/>
      <c r="I909" s="8"/>
    </row>
    <row r="910">
      <c r="A910" s="123"/>
      <c r="B910" s="78"/>
      <c r="C910" s="79"/>
      <c r="D910" s="8"/>
      <c r="E910" s="79"/>
      <c r="F910" s="69"/>
      <c r="G910" s="79"/>
      <c r="H910" s="70"/>
      <c r="I910" s="8"/>
    </row>
    <row r="911">
      <c r="A911" s="123"/>
      <c r="B911" s="78"/>
      <c r="C911" s="79"/>
      <c r="D911" s="8"/>
      <c r="E911" s="79"/>
      <c r="F911" s="69"/>
      <c r="G911" s="79"/>
      <c r="H911" s="70"/>
      <c r="I911" s="8"/>
    </row>
    <row r="912">
      <c r="A912" s="123"/>
      <c r="B912" s="78"/>
      <c r="C912" s="79"/>
      <c r="D912" s="8"/>
      <c r="E912" s="79"/>
      <c r="F912" s="69"/>
      <c r="G912" s="79"/>
      <c r="H912" s="70"/>
      <c r="I912" s="8"/>
    </row>
    <row r="913">
      <c r="A913" s="123"/>
      <c r="B913" s="78"/>
      <c r="C913" s="79"/>
      <c r="D913" s="8"/>
      <c r="E913" s="79"/>
      <c r="F913" s="69"/>
      <c r="G913" s="79"/>
      <c r="H913" s="70"/>
      <c r="I913" s="8"/>
    </row>
    <row r="914">
      <c r="A914" s="123"/>
      <c r="B914" s="78"/>
      <c r="C914" s="79"/>
      <c r="D914" s="8"/>
      <c r="E914" s="79"/>
      <c r="F914" s="69"/>
      <c r="G914" s="79"/>
      <c r="H914" s="70"/>
      <c r="I914" s="8"/>
    </row>
    <row r="915">
      <c r="A915" s="123"/>
      <c r="B915" s="78"/>
      <c r="C915" s="79"/>
      <c r="D915" s="8"/>
      <c r="E915" s="79"/>
      <c r="F915" s="69"/>
      <c r="G915" s="79"/>
      <c r="H915" s="70"/>
      <c r="I915" s="8"/>
    </row>
    <row r="916">
      <c r="A916" s="123"/>
      <c r="B916" s="78"/>
      <c r="C916" s="79"/>
      <c r="D916" s="8"/>
      <c r="E916" s="79"/>
      <c r="F916" s="69"/>
      <c r="G916" s="79"/>
      <c r="H916" s="70"/>
      <c r="I916" s="8"/>
    </row>
    <row r="917">
      <c r="A917" s="123"/>
      <c r="B917" s="78"/>
      <c r="C917" s="79"/>
      <c r="D917" s="8"/>
      <c r="E917" s="79"/>
      <c r="F917" s="69"/>
      <c r="G917" s="79"/>
      <c r="H917" s="70"/>
      <c r="I917" s="8"/>
    </row>
    <row r="918">
      <c r="A918" s="123"/>
      <c r="B918" s="78"/>
      <c r="C918" s="79"/>
      <c r="D918" s="8"/>
      <c r="E918" s="79"/>
      <c r="F918" s="69"/>
      <c r="G918" s="79"/>
      <c r="H918" s="70"/>
      <c r="I918" s="8"/>
    </row>
    <row r="919">
      <c r="A919" s="123"/>
      <c r="B919" s="78"/>
      <c r="C919" s="79"/>
      <c r="D919" s="8"/>
      <c r="E919" s="79"/>
      <c r="F919" s="69"/>
      <c r="G919" s="79"/>
      <c r="H919" s="70"/>
      <c r="I919" s="8"/>
    </row>
    <row r="920">
      <c r="A920" s="123"/>
      <c r="B920" s="78"/>
      <c r="C920" s="79"/>
      <c r="D920" s="8"/>
      <c r="E920" s="79"/>
      <c r="F920" s="69"/>
      <c r="G920" s="79"/>
      <c r="H920" s="70"/>
      <c r="I920" s="8"/>
    </row>
    <row r="921">
      <c r="A921" s="123"/>
      <c r="B921" s="78"/>
      <c r="C921" s="79"/>
      <c r="D921" s="8"/>
      <c r="E921" s="79"/>
      <c r="F921" s="69"/>
      <c r="G921" s="79"/>
      <c r="H921" s="70"/>
      <c r="I921" s="8"/>
    </row>
    <row r="922">
      <c r="A922" s="123"/>
      <c r="B922" s="78"/>
      <c r="C922" s="79"/>
      <c r="D922" s="8"/>
      <c r="E922" s="79"/>
      <c r="F922" s="69"/>
      <c r="G922" s="79"/>
      <c r="H922" s="70"/>
      <c r="I922" s="8"/>
    </row>
    <row r="923">
      <c r="A923" s="123"/>
      <c r="B923" s="78"/>
      <c r="C923" s="79"/>
      <c r="D923" s="8"/>
      <c r="E923" s="79"/>
      <c r="F923" s="69"/>
      <c r="G923" s="79"/>
      <c r="H923" s="70"/>
      <c r="I923" s="8"/>
    </row>
    <row r="924">
      <c r="A924" s="123"/>
      <c r="B924" s="78"/>
      <c r="C924" s="79"/>
      <c r="D924" s="8"/>
      <c r="E924" s="79"/>
      <c r="F924" s="69"/>
      <c r="G924" s="79"/>
      <c r="H924" s="70"/>
      <c r="I924" s="8"/>
    </row>
    <row r="925">
      <c r="A925" s="123"/>
      <c r="B925" s="78"/>
      <c r="C925" s="79"/>
      <c r="D925" s="8"/>
      <c r="E925" s="79"/>
      <c r="F925" s="69"/>
      <c r="G925" s="79"/>
      <c r="H925" s="70"/>
      <c r="I925" s="8"/>
    </row>
    <row r="926">
      <c r="A926" s="123"/>
      <c r="B926" s="78"/>
      <c r="C926" s="79"/>
      <c r="D926" s="8"/>
      <c r="E926" s="79"/>
      <c r="F926" s="69"/>
      <c r="G926" s="79"/>
      <c r="H926" s="70"/>
      <c r="I926" s="8"/>
    </row>
    <row r="927">
      <c r="A927" s="123"/>
      <c r="B927" s="78"/>
      <c r="C927" s="79"/>
      <c r="D927" s="8"/>
      <c r="E927" s="79"/>
      <c r="F927" s="69"/>
      <c r="G927" s="79"/>
      <c r="H927" s="70"/>
      <c r="I927" s="8"/>
    </row>
    <row r="928">
      <c r="A928" s="123"/>
      <c r="B928" s="78"/>
      <c r="C928" s="79"/>
      <c r="D928" s="8"/>
      <c r="E928" s="79"/>
      <c r="F928" s="69"/>
      <c r="G928" s="79"/>
      <c r="H928" s="70"/>
      <c r="I928" s="8"/>
    </row>
    <row r="929">
      <c r="A929" s="123"/>
      <c r="B929" s="78"/>
      <c r="C929" s="79"/>
      <c r="D929" s="8"/>
      <c r="E929" s="79"/>
      <c r="F929" s="69"/>
      <c r="G929" s="79"/>
      <c r="H929" s="70"/>
      <c r="I929" s="8"/>
    </row>
    <row r="930">
      <c r="A930" s="123"/>
      <c r="B930" s="78"/>
      <c r="C930" s="79"/>
      <c r="D930" s="8"/>
      <c r="E930" s="79"/>
      <c r="F930" s="69"/>
      <c r="G930" s="79"/>
      <c r="H930" s="70"/>
      <c r="I930" s="8"/>
    </row>
    <row r="931">
      <c r="A931" s="123"/>
      <c r="B931" s="78"/>
      <c r="C931" s="79"/>
      <c r="D931" s="8"/>
      <c r="E931" s="79"/>
      <c r="F931" s="69"/>
      <c r="G931" s="79"/>
      <c r="H931" s="70"/>
      <c r="I931" s="8"/>
    </row>
    <row r="932">
      <c r="A932" s="123"/>
      <c r="B932" s="78"/>
      <c r="C932" s="79"/>
      <c r="D932" s="8"/>
      <c r="E932" s="79"/>
      <c r="F932" s="69"/>
      <c r="G932" s="79"/>
      <c r="H932" s="70"/>
      <c r="I932" s="8"/>
    </row>
    <row r="933">
      <c r="A933" s="123"/>
      <c r="B933" s="78"/>
      <c r="C933" s="79"/>
      <c r="D933" s="8"/>
      <c r="E933" s="79"/>
      <c r="F933" s="69"/>
      <c r="G933" s="79"/>
      <c r="H933" s="70"/>
      <c r="I933" s="8"/>
    </row>
    <row r="934">
      <c r="A934" s="123"/>
      <c r="B934" s="78"/>
      <c r="C934" s="79"/>
      <c r="D934" s="8"/>
      <c r="E934" s="79"/>
      <c r="F934" s="69"/>
      <c r="G934" s="79"/>
      <c r="H934" s="70"/>
      <c r="I934" s="8"/>
    </row>
    <row r="935">
      <c r="A935" s="123"/>
      <c r="B935" s="78"/>
      <c r="C935" s="79"/>
      <c r="D935" s="8"/>
      <c r="E935" s="79"/>
      <c r="F935" s="69"/>
      <c r="G935" s="79"/>
      <c r="H935" s="70"/>
      <c r="I935" s="8"/>
    </row>
    <row r="936">
      <c r="A936" s="123"/>
      <c r="B936" s="78"/>
      <c r="C936" s="79"/>
      <c r="D936" s="8"/>
      <c r="E936" s="79"/>
      <c r="F936" s="69"/>
      <c r="G936" s="79"/>
      <c r="H936" s="70"/>
      <c r="I936" s="8"/>
    </row>
    <row r="937">
      <c r="A937" s="123"/>
      <c r="B937" s="78"/>
      <c r="C937" s="79"/>
      <c r="D937" s="8"/>
      <c r="E937" s="79"/>
      <c r="F937" s="69"/>
      <c r="G937" s="79"/>
      <c r="H937" s="70"/>
      <c r="I937" s="8"/>
    </row>
    <row r="938">
      <c r="A938" s="123"/>
      <c r="B938" s="78"/>
      <c r="C938" s="79"/>
      <c r="D938" s="8"/>
      <c r="E938" s="79"/>
      <c r="F938" s="69"/>
      <c r="G938" s="79"/>
      <c r="H938" s="70"/>
      <c r="I938" s="8"/>
    </row>
    <row r="939">
      <c r="A939" s="123"/>
      <c r="B939" s="78"/>
      <c r="C939" s="79"/>
      <c r="D939" s="8"/>
      <c r="E939" s="79"/>
      <c r="F939" s="69"/>
      <c r="G939" s="79"/>
      <c r="H939" s="70"/>
      <c r="I939" s="8"/>
    </row>
    <row r="940">
      <c r="A940" s="123"/>
      <c r="B940" s="78"/>
      <c r="C940" s="79"/>
      <c r="D940" s="8"/>
      <c r="E940" s="79"/>
      <c r="F940" s="69"/>
      <c r="G940" s="79"/>
      <c r="H940" s="70"/>
      <c r="I940" s="8"/>
    </row>
    <row r="941">
      <c r="A941" s="123"/>
      <c r="B941" s="78"/>
      <c r="C941" s="79"/>
      <c r="D941" s="8"/>
      <c r="E941" s="79"/>
      <c r="F941" s="69"/>
      <c r="G941" s="79"/>
      <c r="H941" s="70"/>
      <c r="I941" s="8"/>
    </row>
    <row r="942">
      <c r="A942" s="123"/>
      <c r="B942" s="78"/>
      <c r="C942" s="79"/>
      <c r="D942" s="8"/>
      <c r="E942" s="79"/>
      <c r="F942" s="69"/>
      <c r="G942" s="79"/>
      <c r="H942" s="70"/>
      <c r="I942" s="8"/>
    </row>
    <row r="943">
      <c r="A943" s="123"/>
      <c r="B943" s="78"/>
      <c r="C943" s="79"/>
      <c r="D943" s="8"/>
      <c r="E943" s="79"/>
      <c r="F943" s="69"/>
      <c r="G943" s="79"/>
      <c r="H943" s="70"/>
      <c r="I943" s="8"/>
    </row>
    <row r="944">
      <c r="A944" s="123"/>
      <c r="B944" s="78"/>
      <c r="C944" s="79"/>
      <c r="D944" s="8"/>
      <c r="E944" s="79"/>
      <c r="F944" s="69"/>
      <c r="G944" s="79"/>
      <c r="H944" s="70"/>
      <c r="I944" s="8"/>
    </row>
    <row r="945">
      <c r="A945" s="123"/>
      <c r="B945" s="78"/>
      <c r="C945" s="79"/>
      <c r="D945" s="8"/>
      <c r="E945" s="79"/>
      <c r="F945" s="69"/>
      <c r="G945" s="79"/>
      <c r="H945" s="70"/>
      <c r="I945" s="8"/>
    </row>
    <row r="946">
      <c r="A946" s="123"/>
      <c r="B946" s="78"/>
      <c r="C946" s="79"/>
      <c r="D946" s="8"/>
      <c r="E946" s="79"/>
      <c r="F946" s="69"/>
      <c r="G946" s="79"/>
      <c r="H946" s="70"/>
      <c r="I946" s="8"/>
    </row>
    <row r="947">
      <c r="A947" s="123"/>
      <c r="B947" s="78"/>
      <c r="C947" s="79"/>
      <c r="D947" s="8"/>
      <c r="E947" s="79"/>
      <c r="F947" s="69"/>
      <c r="G947" s="79"/>
      <c r="H947" s="70"/>
      <c r="I947" s="8"/>
    </row>
    <row r="948">
      <c r="A948" s="123"/>
      <c r="B948" s="78"/>
      <c r="C948" s="79"/>
      <c r="D948" s="8"/>
      <c r="E948" s="79"/>
      <c r="F948" s="69"/>
      <c r="G948" s="79"/>
      <c r="H948" s="70"/>
      <c r="I948" s="8"/>
    </row>
    <row r="949">
      <c r="A949" s="123"/>
      <c r="B949" s="78"/>
      <c r="C949" s="79"/>
      <c r="D949" s="8"/>
      <c r="E949" s="79"/>
      <c r="F949" s="69"/>
      <c r="G949" s="79"/>
      <c r="H949" s="70"/>
      <c r="I949" s="8"/>
    </row>
    <row r="950">
      <c r="A950" s="123"/>
      <c r="B950" s="78"/>
      <c r="C950" s="79"/>
      <c r="D950" s="8"/>
      <c r="E950" s="79"/>
      <c r="F950" s="69"/>
      <c r="G950" s="79"/>
      <c r="H950" s="70"/>
      <c r="I950" s="8"/>
    </row>
    <row r="951">
      <c r="A951" s="123"/>
      <c r="B951" s="78"/>
      <c r="C951" s="79"/>
      <c r="D951" s="8"/>
      <c r="E951" s="79"/>
      <c r="F951" s="69"/>
      <c r="G951" s="79"/>
      <c r="H951" s="70"/>
      <c r="I951" s="8"/>
    </row>
    <row r="952">
      <c r="A952" s="123"/>
      <c r="B952" s="78"/>
      <c r="C952" s="79"/>
      <c r="D952" s="8"/>
      <c r="E952" s="79"/>
      <c r="F952" s="69"/>
      <c r="G952" s="79"/>
      <c r="H952" s="70"/>
      <c r="I952" s="8"/>
    </row>
    <row r="953">
      <c r="A953" s="123"/>
      <c r="B953" s="78"/>
      <c r="C953" s="79"/>
      <c r="D953" s="8"/>
      <c r="E953" s="79"/>
      <c r="F953" s="69"/>
      <c r="G953" s="79"/>
      <c r="H953" s="70"/>
      <c r="I953" s="8"/>
    </row>
    <row r="954">
      <c r="A954" s="123"/>
      <c r="B954" s="78"/>
      <c r="C954" s="79"/>
      <c r="D954" s="8"/>
      <c r="E954" s="79"/>
      <c r="F954" s="69"/>
      <c r="G954" s="79"/>
      <c r="H954" s="70"/>
      <c r="I954" s="8"/>
    </row>
    <row r="955">
      <c r="A955" s="123"/>
      <c r="B955" s="78"/>
      <c r="C955" s="79"/>
      <c r="D955" s="8"/>
      <c r="E955" s="79"/>
      <c r="F955" s="69"/>
      <c r="G955" s="79"/>
      <c r="H955" s="70"/>
      <c r="I955" s="8"/>
    </row>
    <row r="956">
      <c r="A956" s="123"/>
      <c r="B956" s="78"/>
      <c r="C956" s="79"/>
      <c r="D956" s="8"/>
      <c r="E956" s="79"/>
      <c r="F956" s="69"/>
      <c r="G956" s="79"/>
      <c r="H956" s="70"/>
      <c r="I956" s="8"/>
    </row>
    <row r="957">
      <c r="A957" s="123"/>
      <c r="B957" s="78"/>
      <c r="C957" s="79"/>
      <c r="D957" s="8"/>
      <c r="E957" s="79"/>
      <c r="F957" s="69"/>
      <c r="G957" s="79"/>
      <c r="H957" s="70"/>
      <c r="I957" s="8"/>
    </row>
    <row r="958">
      <c r="A958" s="123"/>
      <c r="B958" s="78"/>
      <c r="C958" s="79"/>
      <c r="D958" s="8"/>
      <c r="E958" s="79"/>
      <c r="F958" s="69"/>
      <c r="G958" s="79"/>
      <c r="H958" s="70"/>
      <c r="I958" s="8"/>
    </row>
    <row r="959">
      <c r="A959" s="123"/>
      <c r="B959" s="78"/>
      <c r="C959" s="79"/>
      <c r="D959" s="8"/>
      <c r="E959" s="79"/>
      <c r="F959" s="69"/>
      <c r="G959" s="79"/>
      <c r="H959" s="70"/>
      <c r="I959" s="8"/>
    </row>
    <row r="960">
      <c r="A960" s="123"/>
      <c r="B960" s="78"/>
      <c r="C960" s="79"/>
      <c r="D960" s="8"/>
      <c r="E960" s="79"/>
      <c r="F960" s="69"/>
      <c r="G960" s="79"/>
      <c r="H960" s="70"/>
      <c r="I960" s="8"/>
    </row>
    <row r="961">
      <c r="A961" s="123"/>
      <c r="B961" s="78"/>
      <c r="C961" s="79"/>
      <c r="D961" s="8"/>
      <c r="E961" s="79"/>
      <c r="F961" s="69"/>
      <c r="G961" s="79"/>
      <c r="H961" s="70"/>
      <c r="I961" s="8"/>
    </row>
    <row r="962">
      <c r="A962" s="123"/>
      <c r="B962" s="78"/>
      <c r="C962" s="79"/>
      <c r="D962" s="8"/>
      <c r="E962" s="79"/>
      <c r="F962" s="69"/>
      <c r="G962" s="79"/>
      <c r="H962" s="70"/>
      <c r="I962" s="8"/>
    </row>
    <row r="963">
      <c r="A963" s="123"/>
      <c r="B963" s="78"/>
      <c r="C963" s="79"/>
      <c r="D963" s="8"/>
      <c r="E963" s="79"/>
      <c r="F963" s="69"/>
      <c r="G963" s="79"/>
      <c r="H963" s="70"/>
      <c r="I963" s="8"/>
    </row>
    <row r="964">
      <c r="A964" s="123"/>
      <c r="B964" s="78"/>
      <c r="C964" s="79"/>
      <c r="D964" s="8"/>
      <c r="E964" s="79"/>
      <c r="F964" s="69"/>
      <c r="G964" s="79"/>
      <c r="H964" s="70"/>
      <c r="I964" s="8"/>
    </row>
    <row r="965">
      <c r="A965" s="123"/>
      <c r="B965" s="78"/>
      <c r="C965" s="79"/>
      <c r="D965" s="8"/>
      <c r="E965" s="79"/>
      <c r="F965" s="69"/>
      <c r="G965" s="79"/>
      <c r="H965" s="70"/>
      <c r="I965" s="8"/>
    </row>
    <row r="966">
      <c r="A966" s="123"/>
      <c r="B966" s="78"/>
      <c r="C966" s="79"/>
      <c r="D966" s="8"/>
      <c r="E966" s="79"/>
      <c r="F966" s="69"/>
      <c r="G966" s="79"/>
      <c r="H966" s="70"/>
      <c r="I966" s="8"/>
    </row>
    <row r="967">
      <c r="A967" s="123"/>
      <c r="B967" s="78"/>
      <c r="C967" s="79"/>
      <c r="D967" s="8"/>
      <c r="E967" s="79"/>
      <c r="F967" s="69"/>
      <c r="G967" s="79"/>
      <c r="H967" s="70"/>
      <c r="I967" s="8"/>
    </row>
    <row r="968">
      <c r="A968" s="123"/>
      <c r="B968" s="78"/>
      <c r="C968" s="79"/>
      <c r="D968" s="8"/>
      <c r="E968" s="79"/>
      <c r="F968" s="69"/>
      <c r="G968" s="79"/>
      <c r="H968" s="70"/>
      <c r="I968" s="8"/>
    </row>
    <row r="969">
      <c r="A969" s="123"/>
      <c r="B969" s="78"/>
      <c r="C969" s="79"/>
      <c r="D969" s="8"/>
      <c r="E969" s="79"/>
      <c r="F969" s="69"/>
      <c r="G969" s="79"/>
      <c r="H969" s="70"/>
      <c r="I969" s="8"/>
    </row>
    <row r="970">
      <c r="A970" s="123"/>
      <c r="B970" s="78"/>
      <c r="C970" s="79"/>
      <c r="D970" s="8"/>
      <c r="E970" s="79"/>
      <c r="F970" s="69"/>
      <c r="G970" s="79"/>
      <c r="H970" s="70"/>
      <c r="I970" s="8"/>
    </row>
    <row r="971">
      <c r="A971" s="123"/>
      <c r="B971" s="78"/>
      <c r="C971" s="79"/>
      <c r="D971" s="8"/>
      <c r="E971" s="79"/>
      <c r="F971" s="69"/>
      <c r="G971" s="79"/>
      <c r="H971" s="70"/>
      <c r="I971" s="8"/>
    </row>
    <row r="972">
      <c r="A972" s="123"/>
      <c r="B972" s="78"/>
      <c r="C972" s="79"/>
      <c r="D972" s="8"/>
      <c r="E972" s="79"/>
      <c r="F972" s="69"/>
      <c r="G972" s="79"/>
      <c r="H972" s="70"/>
      <c r="I972" s="8"/>
    </row>
    <row r="973">
      <c r="A973" s="123"/>
      <c r="B973" s="78"/>
      <c r="C973" s="79"/>
      <c r="D973" s="8"/>
      <c r="E973" s="79"/>
      <c r="F973" s="69"/>
      <c r="G973" s="79"/>
      <c r="H973" s="70"/>
      <c r="I973" s="8"/>
    </row>
    <row r="974">
      <c r="A974" s="123"/>
      <c r="B974" s="78"/>
      <c r="C974" s="79"/>
      <c r="D974" s="8"/>
      <c r="E974" s="79"/>
      <c r="F974" s="69"/>
      <c r="G974" s="79"/>
      <c r="H974" s="70"/>
      <c r="I974" s="8"/>
    </row>
    <row r="975">
      <c r="A975" s="123"/>
      <c r="B975" s="78"/>
      <c r="C975" s="79"/>
      <c r="D975" s="8"/>
      <c r="E975" s="79"/>
      <c r="F975" s="69"/>
      <c r="G975" s="79"/>
      <c r="H975" s="70"/>
      <c r="I975" s="8"/>
    </row>
    <row r="976">
      <c r="A976" s="123"/>
      <c r="B976" s="78"/>
      <c r="C976" s="79"/>
      <c r="D976" s="8"/>
      <c r="E976" s="79"/>
      <c r="F976" s="69"/>
      <c r="G976" s="79"/>
      <c r="H976" s="70"/>
      <c r="I976" s="8"/>
    </row>
    <row r="977">
      <c r="A977" s="123"/>
      <c r="B977" s="78"/>
      <c r="C977" s="79"/>
      <c r="D977" s="8"/>
      <c r="E977" s="79"/>
      <c r="F977" s="69"/>
      <c r="G977" s="79"/>
      <c r="H977" s="70"/>
      <c r="I977" s="8"/>
    </row>
    <row r="978">
      <c r="A978" s="123"/>
      <c r="B978" s="78"/>
      <c r="C978" s="79"/>
      <c r="D978" s="8"/>
      <c r="E978" s="79"/>
      <c r="F978" s="69"/>
      <c r="G978" s="79"/>
      <c r="H978" s="70"/>
      <c r="I978" s="8"/>
    </row>
    <row r="979">
      <c r="A979" s="123"/>
      <c r="B979" s="78"/>
      <c r="C979" s="79"/>
      <c r="D979" s="8"/>
      <c r="E979" s="79"/>
      <c r="F979" s="69"/>
      <c r="G979" s="79"/>
      <c r="H979" s="70"/>
      <c r="I979" s="8"/>
    </row>
    <row r="980">
      <c r="A980" s="123"/>
      <c r="B980" s="78"/>
      <c r="C980" s="79"/>
      <c r="D980" s="8"/>
      <c r="E980" s="79"/>
      <c r="F980" s="69"/>
      <c r="G980" s="79"/>
      <c r="H980" s="70"/>
      <c r="I980" s="8"/>
    </row>
    <row r="981">
      <c r="A981" s="123"/>
      <c r="B981" s="78"/>
      <c r="C981" s="79"/>
      <c r="D981" s="8"/>
      <c r="E981" s="79"/>
      <c r="F981" s="69"/>
      <c r="G981" s="79"/>
      <c r="H981" s="70"/>
      <c r="I981" s="8"/>
    </row>
    <row r="982">
      <c r="A982" s="123"/>
      <c r="B982" s="78"/>
      <c r="C982" s="79"/>
      <c r="D982" s="8"/>
      <c r="E982" s="79"/>
      <c r="F982" s="69"/>
      <c r="G982" s="79"/>
      <c r="H982" s="70"/>
      <c r="I982" s="8"/>
    </row>
    <row r="983">
      <c r="A983" s="123"/>
      <c r="B983" s="78"/>
      <c r="C983" s="79"/>
      <c r="D983" s="8"/>
      <c r="E983" s="79"/>
      <c r="F983" s="69"/>
      <c r="G983" s="79"/>
      <c r="H983" s="70"/>
      <c r="I983" s="8"/>
    </row>
    <row r="984">
      <c r="A984" s="123"/>
      <c r="B984" s="78"/>
      <c r="C984" s="79"/>
      <c r="D984" s="8"/>
      <c r="E984" s="79"/>
      <c r="F984" s="69"/>
      <c r="G984" s="79"/>
      <c r="H984" s="70"/>
      <c r="I984" s="8"/>
    </row>
    <row r="985">
      <c r="A985" s="123"/>
      <c r="B985" s="78"/>
      <c r="C985" s="79"/>
      <c r="D985" s="8"/>
      <c r="E985" s="79"/>
      <c r="F985" s="69"/>
      <c r="G985" s="79"/>
      <c r="H985" s="70"/>
      <c r="I985" s="8"/>
    </row>
    <row r="986">
      <c r="A986" s="123"/>
      <c r="B986" s="78"/>
      <c r="C986" s="79"/>
      <c r="D986" s="8"/>
      <c r="E986" s="79"/>
      <c r="F986" s="69"/>
      <c r="G986" s="79"/>
      <c r="H986" s="70"/>
      <c r="I986" s="8"/>
    </row>
    <row r="987">
      <c r="A987" s="123"/>
      <c r="B987" s="78"/>
      <c r="C987" s="79"/>
      <c r="D987" s="8"/>
      <c r="E987" s="79"/>
      <c r="F987" s="69"/>
      <c r="G987" s="79"/>
      <c r="H987" s="70"/>
      <c r="I987" s="8"/>
    </row>
    <row r="988">
      <c r="A988" s="123"/>
      <c r="B988" s="78"/>
      <c r="C988" s="79"/>
      <c r="D988" s="8"/>
      <c r="E988" s="79"/>
      <c r="F988" s="69"/>
      <c r="G988" s="79"/>
      <c r="H988" s="70"/>
      <c r="I988" s="8"/>
    </row>
    <row r="989">
      <c r="A989" s="123"/>
      <c r="B989" s="78"/>
      <c r="C989" s="79"/>
      <c r="D989" s="8"/>
      <c r="E989" s="79"/>
      <c r="F989" s="69"/>
      <c r="G989" s="79"/>
      <c r="H989" s="70"/>
      <c r="I989" s="8"/>
    </row>
    <row r="990">
      <c r="A990" s="123"/>
      <c r="B990" s="78"/>
      <c r="C990" s="79"/>
      <c r="D990" s="8"/>
      <c r="E990" s="79"/>
      <c r="F990" s="69"/>
      <c r="G990" s="79"/>
      <c r="H990" s="70"/>
      <c r="I990" s="8"/>
    </row>
    <row r="991">
      <c r="A991" s="123"/>
      <c r="B991" s="78"/>
      <c r="C991" s="79"/>
      <c r="D991" s="8"/>
      <c r="E991" s="79"/>
      <c r="F991" s="69"/>
      <c r="G991" s="79"/>
      <c r="H991" s="70"/>
      <c r="I991" s="8"/>
    </row>
    <row r="992">
      <c r="A992" s="123"/>
      <c r="B992" s="78"/>
      <c r="C992" s="79"/>
      <c r="D992" s="8"/>
      <c r="E992" s="79"/>
      <c r="F992" s="69"/>
      <c r="G992" s="79"/>
      <c r="H992" s="70"/>
      <c r="I992" s="8"/>
    </row>
    <row r="993">
      <c r="A993" s="123"/>
      <c r="B993" s="78"/>
      <c r="C993" s="79"/>
      <c r="D993" s="8"/>
      <c r="E993" s="79"/>
      <c r="F993" s="69"/>
      <c r="G993" s="79"/>
      <c r="H993" s="70"/>
      <c r="I993" s="8"/>
    </row>
    <row r="994">
      <c r="A994" s="123"/>
      <c r="B994" s="78"/>
      <c r="C994" s="79"/>
      <c r="D994" s="8"/>
      <c r="E994" s="79"/>
      <c r="F994" s="69"/>
      <c r="G994" s="79"/>
      <c r="H994" s="70"/>
      <c r="I994" s="8"/>
    </row>
    <row r="995">
      <c r="A995" s="123"/>
      <c r="B995" s="78"/>
      <c r="C995" s="79"/>
      <c r="D995" s="8"/>
      <c r="E995" s="79"/>
      <c r="F995" s="69"/>
      <c r="G995" s="79"/>
      <c r="H995" s="70"/>
      <c r="I995" s="8"/>
    </row>
    <row r="996">
      <c r="A996" s="123"/>
      <c r="B996" s="78"/>
      <c r="C996" s="79"/>
      <c r="D996" s="8"/>
      <c r="E996" s="79"/>
      <c r="F996" s="69"/>
      <c r="G996" s="79"/>
      <c r="H996" s="70"/>
      <c r="I996" s="8"/>
    </row>
    <row r="997">
      <c r="A997" s="123"/>
      <c r="B997" s="78"/>
      <c r="C997" s="79"/>
      <c r="D997" s="8"/>
      <c r="E997" s="79"/>
      <c r="F997" s="69"/>
      <c r="G997" s="79"/>
      <c r="H997" s="70"/>
      <c r="I997" s="8"/>
    </row>
    <row r="998">
      <c r="A998" s="123"/>
      <c r="B998" s="78"/>
      <c r="C998" s="79"/>
      <c r="D998" s="8"/>
      <c r="E998" s="79"/>
      <c r="F998" s="69"/>
      <c r="G998" s="79"/>
      <c r="H998" s="70"/>
      <c r="I998" s="8"/>
    </row>
    <row r="999">
      <c r="A999" s="123"/>
      <c r="B999" s="78"/>
      <c r="C999" s="79"/>
      <c r="D999" s="8"/>
      <c r="E999" s="79"/>
      <c r="F999" s="69"/>
      <c r="G999" s="79"/>
      <c r="H999" s="70"/>
      <c r="I999" s="8"/>
    </row>
    <row r="1000">
      <c r="A1000" s="123"/>
      <c r="B1000" s="78"/>
      <c r="C1000" s="79"/>
      <c r="D1000" s="8"/>
      <c r="E1000" s="79"/>
      <c r="F1000" s="69"/>
      <c r="G1000" s="79"/>
      <c r="H1000" s="70"/>
      <c r="I1000" s="8"/>
    </row>
  </sheetData>
  <hyperlinks>
    <hyperlink display="Catstats Hub" location="'Catstat Hub'!A1" ref="A1"/>
  </hyperlin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  <col customWidth="1" min="2" max="9" width="14.25"/>
  </cols>
  <sheetData>
    <row r="1">
      <c r="A1" s="4" t="s">
        <v>1</v>
      </c>
      <c r="B1" s="65" t="s">
        <v>7</v>
      </c>
      <c r="C1" s="58" t="s">
        <v>12</v>
      </c>
      <c r="D1" s="65" t="s">
        <v>13</v>
      </c>
      <c r="E1" s="58" t="s">
        <v>14</v>
      </c>
      <c r="F1" s="9" t="s">
        <v>16</v>
      </c>
      <c r="G1" s="58" t="s">
        <v>17</v>
      </c>
      <c r="H1" s="66" t="s">
        <v>19</v>
      </c>
      <c r="I1" s="65" t="s">
        <v>21</v>
      </c>
    </row>
    <row r="2">
      <c r="A2" s="122" t="s">
        <v>51</v>
      </c>
      <c r="B2" s="60">
        <v>3.0</v>
      </c>
      <c r="C2" s="61">
        <v>12.0</v>
      </c>
      <c r="D2" s="60">
        <v>8.0</v>
      </c>
      <c r="E2" s="61">
        <v>9.33</v>
      </c>
      <c r="F2" s="23">
        <f t="shared" ref="F2:F57" si="1">E2*B2*4/C2</f>
        <v>9.33</v>
      </c>
      <c r="G2" s="61">
        <v>0.0</v>
      </c>
      <c r="H2" s="25">
        <f t="shared" ref="H2:H57" si="2">G2*B2</f>
        <v>0</v>
      </c>
      <c r="I2" s="64">
        <v>0.875</v>
      </c>
    </row>
    <row r="3">
      <c r="A3" s="122" t="s">
        <v>96</v>
      </c>
      <c r="B3" s="60">
        <v>5.0</v>
      </c>
      <c r="C3" s="61">
        <v>20.0</v>
      </c>
      <c r="D3" s="60">
        <v>13.0</v>
      </c>
      <c r="E3" s="61">
        <v>6.4</v>
      </c>
      <c r="F3" s="23">
        <f t="shared" si="1"/>
        <v>6.4</v>
      </c>
      <c r="G3" s="61">
        <v>0.2</v>
      </c>
      <c r="H3" s="25">
        <f t="shared" si="2"/>
        <v>1</v>
      </c>
      <c r="I3" s="64">
        <v>0.692</v>
      </c>
    </row>
    <row r="4">
      <c r="A4" s="122" t="s">
        <v>133</v>
      </c>
      <c r="B4" s="60">
        <v>2.0</v>
      </c>
      <c r="C4" s="61">
        <v>8.0</v>
      </c>
      <c r="D4" s="60">
        <v>4.0</v>
      </c>
      <c r="E4" s="61">
        <v>6.0</v>
      </c>
      <c r="F4" s="23">
        <f t="shared" si="1"/>
        <v>6</v>
      </c>
      <c r="G4" s="61">
        <v>0.0</v>
      </c>
      <c r="H4" s="25">
        <f t="shared" si="2"/>
        <v>0</v>
      </c>
      <c r="I4" s="64">
        <v>0.75</v>
      </c>
    </row>
    <row r="5">
      <c r="A5" s="122" t="s">
        <v>73</v>
      </c>
      <c r="B5" s="60">
        <v>5.0</v>
      </c>
      <c r="C5" s="61">
        <v>20.0</v>
      </c>
      <c r="D5" s="60">
        <v>16.0</v>
      </c>
      <c r="E5" s="61">
        <v>5.6</v>
      </c>
      <c r="F5" s="23">
        <f t="shared" si="1"/>
        <v>5.6</v>
      </c>
      <c r="G5" s="61">
        <v>0.6</v>
      </c>
      <c r="H5" s="25">
        <f t="shared" si="2"/>
        <v>3</v>
      </c>
      <c r="I5" s="64">
        <v>0.625</v>
      </c>
    </row>
    <row r="6">
      <c r="A6" s="122" t="s">
        <v>54</v>
      </c>
      <c r="B6" s="60">
        <v>5.0</v>
      </c>
      <c r="C6" s="61">
        <v>20.0</v>
      </c>
      <c r="D6" s="60">
        <v>12.0</v>
      </c>
      <c r="E6" s="61">
        <v>5.6</v>
      </c>
      <c r="F6" s="23">
        <f t="shared" si="1"/>
        <v>5.6</v>
      </c>
      <c r="G6" s="61">
        <v>0.2</v>
      </c>
      <c r="H6" s="25">
        <f t="shared" si="2"/>
        <v>1</v>
      </c>
      <c r="I6" s="62">
        <v>0.667</v>
      </c>
    </row>
    <row r="7">
      <c r="A7" s="122" t="s">
        <v>76</v>
      </c>
      <c r="B7" s="60">
        <v>3.0</v>
      </c>
      <c r="C7" s="61">
        <v>12.0</v>
      </c>
      <c r="D7" s="60">
        <v>5.0</v>
      </c>
      <c r="E7" s="61">
        <v>4.0</v>
      </c>
      <c r="F7" s="23">
        <f t="shared" si="1"/>
        <v>4</v>
      </c>
      <c r="G7" s="61">
        <v>0.33</v>
      </c>
      <c r="H7" s="25">
        <f t="shared" si="2"/>
        <v>0.99</v>
      </c>
      <c r="I7" s="62">
        <v>0.8</v>
      </c>
    </row>
    <row r="8">
      <c r="A8" s="122" t="s">
        <v>22</v>
      </c>
      <c r="B8" s="60">
        <v>5.0</v>
      </c>
      <c r="C8" s="61">
        <v>20.0</v>
      </c>
      <c r="D8" s="60">
        <v>15.0</v>
      </c>
      <c r="E8" s="61">
        <v>4.0</v>
      </c>
      <c r="F8" s="23">
        <f t="shared" si="1"/>
        <v>4</v>
      </c>
      <c r="G8" s="61">
        <v>0.8</v>
      </c>
      <c r="H8" s="25">
        <f t="shared" si="2"/>
        <v>4</v>
      </c>
      <c r="I8" s="62">
        <v>0.6</v>
      </c>
    </row>
    <row r="9">
      <c r="A9" s="122" t="s">
        <v>105</v>
      </c>
      <c r="B9" s="60">
        <v>4.0</v>
      </c>
      <c r="C9" s="61">
        <v>16.0</v>
      </c>
      <c r="D9" s="60">
        <v>3.0</v>
      </c>
      <c r="E9" s="61">
        <v>3.0</v>
      </c>
      <c r="F9" s="23">
        <f t="shared" si="1"/>
        <v>3</v>
      </c>
      <c r="G9" s="61">
        <v>0.0</v>
      </c>
      <c r="H9" s="25">
        <f t="shared" si="2"/>
        <v>0</v>
      </c>
      <c r="I9" s="62">
        <v>1.0</v>
      </c>
    </row>
    <row r="10">
      <c r="A10" s="122" t="s">
        <v>173</v>
      </c>
      <c r="B10" s="60">
        <v>4.0</v>
      </c>
      <c r="C10" s="61">
        <v>16.0</v>
      </c>
      <c r="D10" s="60">
        <v>7.0</v>
      </c>
      <c r="E10" s="61">
        <v>3.0</v>
      </c>
      <c r="F10" s="23">
        <f t="shared" si="1"/>
        <v>3</v>
      </c>
      <c r="G10" s="61">
        <v>0.0</v>
      </c>
      <c r="H10" s="25">
        <f t="shared" si="2"/>
        <v>0</v>
      </c>
      <c r="I10" s="62">
        <v>0.429</v>
      </c>
    </row>
    <row r="11">
      <c r="A11" s="122" t="s">
        <v>64</v>
      </c>
      <c r="B11" s="60">
        <v>3.0</v>
      </c>
      <c r="C11" s="61">
        <v>12.0</v>
      </c>
      <c r="D11" s="60">
        <v>5.0</v>
      </c>
      <c r="E11" s="61">
        <v>2.67</v>
      </c>
      <c r="F11" s="23">
        <f t="shared" si="1"/>
        <v>2.67</v>
      </c>
      <c r="G11" s="61">
        <v>0.0</v>
      </c>
      <c r="H11" s="25">
        <f t="shared" si="2"/>
        <v>0</v>
      </c>
      <c r="I11" s="64">
        <v>0.4</v>
      </c>
    </row>
    <row r="12">
      <c r="A12" s="122" t="s">
        <v>234</v>
      </c>
      <c r="B12" s="60">
        <v>7.0</v>
      </c>
      <c r="C12" s="61">
        <v>28.0</v>
      </c>
      <c r="D12" s="60">
        <v>8.0</v>
      </c>
      <c r="E12" s="61">
        <v>2.29</v>
      </c>
      <c r="F12" s="23">
        <f t="shared" si="1"/>
        <v>2.29</v>
      </c>
      <c r="G12" s="61">
        <v>0.14</v>
      </c>
      <c r="H12" s="25">
        <f t="shared" si="2"/>
        <v>0.98</v>
      </c>
      <c r="I12" s="62">
        <v>0.625</v>
      </c>
    </row>
    <row r="13">
      <c r="A13" s="122" t="s">
        <v>155</v>
      </c>
      <c r="B13" s="60">
        <v>2.0</v>
      </c>
      <c r="C13" s="61">
        <v>8.0</v>
      </c>
      <c r="D13" s="60">
        <v>1.0</v>
      </c>
      <c r="E13" s="61">
        <v>2.0</v>
      </c>
      <c r="F13" s="23">
        <f t="shared" si="1"/>
        <v>2</v>
      </c>
      <c r="G13" s="61">
        <v>0.0</v>
      </c>
      <c r="H13" s="25">
        <f t="shared" si="2"/>
        <v>0</v>
      </c>
      <c r="I13" s="62">
        <v>1.0</v>
      </c>
    </row>
    <row r="14">
      <c r="A14" s="122" t="s">
        <v>127</v>
      </c>
      <c r="B14" s="60">
        <v>2.0</v>
      </c>
      <c r="C14" s="61">
        <v>8.0</v>
      </c>
      <c r="D14" s="60">
        <v>4.0</v>
      </c>
      <c r="E14" s="61">
        <v>2.0</v>
      </c>
      <c r="F14" s="23">
        <f t="shared" si="1"/>
        <v>2</v>
      </c>
      <c r="G14" s="61">
        <v>0.5</v>
      </c>
      <c r="H14" s="25">
        <f t="shared" si="2"/>
        <v>1</v>
      </c>
      <c r="I14" s="62">
        <v>0.5</v>
      </c>
    </row>
    <row r="15">
      <c r="A15" s="122" t="s">
        <v>150</v>
      </c>
      <c r="B15" s="60">
        <v>4.0</v>
      </c>
      <c r="C15" s="61">
        <v>16.0</v>
      </c>
      <c r="D15" s="60">
        <v>3.0</v>
      </c>
      <c r="E15" s="61">
        <v>2.0</v>
      </c>
      <c r="F15" s="23">
        <f t="shared" si="1"/>
        <v>2</v>
      </c>
      <c r="G15" s="61">
        <v>0.0</v>
      </c>
      <c r="H15" s="25">
        <f t="shared" si="2"/>
        <v>0</v>
      </c>
      <c r="I15" s="62">
        <v>0.667</v>
      </c>
    </row>
    <row r="16">
      <c r="A16" s="122" t="s">
        <v>99</v>
      </c>
      <c r="B16" s="60">
        <v>4.0</v>
      </c>
      <c r="C16" s="61">
        <v>16.0</v>
      </c>
      <c r="D16" s="60">
        <v>4.0</v>
      </c>
      <c r="E16" s="61">
        <v>2.0</v>
      </c>
      <c r="F16" s="23">
        <f t="shared" si="1"/>
        <v>2</v>
      </c>
      <c r="G16" s="61">
        <v>0.25</v>
      </c>
      <c r="H16" s="25">
        <f t="shared" si="2"/>
        <v>1</v>
      </c>
      <c r="I16" s="64">
        <v>0.75</v>
      </c>
    </row>
    <row r="17">
      <c r="A17" s="122" t="s">
        <v>87</v>
      </c>
      <c r="B17" s="60">
        <v>2.0</v>
      </c>
      <c r="C17" s="61">
        <v>8.0</v>
      </c>
      <c r="D17" s="60">
        <v>4.0</v>
      </c>
      <c r="E17" s="61">
        <v>2.0</v>
      </c>
      <c r="F17" s="23">
        <f t="shared" si="1"/>
        <v>2</v>
      </c>
      <c r="G17" s="61">
        <v>0.0</v>
      </c>
      <c r="H17" s="25">
        <f t="shared" si="2"/>
        <v>0</v>
      </c>
      <c r="I17" s="62">
        <v>0.25</v>
      </c>
    </row>
    <row r="18">
      <c r="A18" s="122" t="s">
        <v>95</v>
      </c>
      <c r="B18" s="60">
        <v>5.0</v>
      </c>
      <c r="C18" s="61">
        <v>20.0</v>
      </c>
      <c r="D18" s="60">
        <v>4.0</v>
      </c>
      <c r="E18" s="61">
        <v>1.6</v>
      </c>
      <c r="F18" s="23">
        <f t="shared" si="1"/>
        <v>1.6</v>
      </c>
      <c r="G18" s="61">
        <v>0.2</v>
      </c>
      <c r="H18" s="25">
        <f t="shared" si="2"/>
        <v>1</v>
      </c>
      <c r="I18" s="62">
        <v>0.75</v>
      </c>
    </row>
    <row r="19">
      <c r="A19" s="122" t="s">
        <v>100</v>
      </c>
      <c r="B19" s="60">
        <v>5.0</v>
      </c>
      <c r="C19" s="61">
        <v>20.0</v>
      </c>
      <c r="D19" s="60">
        <v>9.0</v>
      </c>
      <c r="E19" s="61">
        <v>1.6</v>
      </c>
      <c r="F19" s="23">
        <f t="shared" si="1"/>
        <v>1.6</v>
      </c>
      <c r="G19" s="61">
        <v>0.4</v>
      </c>
      <c r="H19" s="25">
        <f t="shared" si="2"/>
        <v>2</v>
      </c>
      <c r="I19" s="64">
        <v>0.444</v>
      </c>
    </row>
    <row r="20">
      <c r="A20" s="122" t="s">
        <v>204</v>
      </c>
      <c r="B20" s="60">
        <v>5.0</v>
      </c>
      <c r="C20" s="61">
        <v>20.0</v>
      </c>
      <c r="D20" s="60">
        <v>2.0</v>
      </c>
      <c r="E20" s="61">
        <v>1.6</v>
      </c>
      <c r="F20" s="23">
        <f t="shared" si="1"/>
        <v>1.6</v>
      </c>
      <c r="G20" s="61">
        <v>0.0</v>
      </c>
      <c r="H20" s="25">
        <f t="shared" si="2"/>
        <v>0</v>
      </c>
      <c r="I20" s="64">
        <v>1.0</v>
      </c>
    </row>
    <row r="21">
      <c r="A21" s="122" t="s">
        <v>151</v>
      </c>
      <c r="B21" s="60">
        <v>3.0</v>
      </c>
      <c r="C21" s="61">
        <v>12.0</v>
      </c>
      <c r="D21" s="60">
        <v>1.0</v>
      </c>
      <c r="E21" s="61">
        <v>1.33</v>
      </c>
      <c r="F21" s="23">
        <f t="shared" si="1"/>
        <v>1.33</v>
      </c>
      <c r="G21" s="61">
        <v>0.0</v>
      </c>
      <c r="H21" s="25">
        <f t="shared" si="2"/>
        <v>0</v>
      </c>
      <c r="I21" s="62">
        <v>1.0</v>
      </c>
    </row>
    <row r="22">
      <c r="A22" s="122" t="s">
        <v>107</v>
      </c>
      <c r="B22" s="60">
        <v>3.0</v>
      </c>
      <c r="C22" s="61">
        <v>12.0</v>
      </c>
      <c r="D22" s="60">
        <v>2.0</v>
      </c>
      <c r="E22" s="61">
        <v>1.33</v>
      </c>
      <c r="F22" s="23">
        <f t="shared" si="1"/>
        <v>1.33</v>
      </c>
      <c r="G22" s="61">
        <v>0.0</v>
      </c>
      <c r="H22" s="25">
        <f t="shared" si="2"/>
        <v>0</v>
      </c>
      <c r="I22" s="64">
        <v>0.5</v>
      </c>
    </row>
    <row r="23">
      <c r="A23" s="122" t="s">
        <v>60</v>
      </c>
      <c r="B23" s="60">
        <v>7.0</v>
      </c>
      <c r="C23" s="61">
        <v>28.0</v>
      </c>
      <c r="D23" s="60">
        <v>2.0</v>
      </c>
      <c r="E23" s="61">
        <v>1.14</v>
      </c>
      <c r="F23" s="23">
        <f t="shared" si="1"/>
        <v>1.14</v>
      </c>
      <c r="G23" s="61">
        <v>0.0</v>
      </c>
      <c r="H23" s="25">
        <f t="shared" si="2"/>
        <v>0</v>
      </c>
      <c r="I23" s="64">
        <v>1.0</v>
      </c>
    </row>
    <row r="24">
      <c r="A24" s="122" t="s">
        <v>233</v>
      </c>
      <c r="B24" s="60">
        <v>5.0</v>
      </c>
      <c r="C24" s="61">
        <v>20.0</v>
      </c>
      <c r="D24" s="60">
        <v>1.0</v>
      </c>
      <c r="E24" s="61">
        <v>0.8</v>
      </c>
      <c r="F24" s="23">
        <f t="shared" si="1"/>
        <v>0.8</v>
      </c>
      <c r="G24" s="61">
        <v>0.0</v>
      </c>
      <c r="H24" s="25">
        <f t="shared" si="2"/>
        <v>0</v>
      </c>
      <c r="I24" s="62">
        <v>1.0</v>
      </c>
    </row>
    <row r="25">
      <c r="A25" s="122" t="s">
        <v>256</v>
      </c>
      <c r="B25" s="60">
        <v>5.0</v>
      </c>
      <c r="C25" s="61">
        <v>20.0</v>
      </c>
      <c r="D25" s="60">
        <v>1.0</v>
      </c>
      <c r="E25" s="61">
        <v>0.8</v>
      </c>
      <c r="F25" s="23">
        <f t="shared" si="1"/>
        <v>0.8</v>
      </c>
      <c r="G25" s="61">
        <v>0.0</v>
      </c>
      <c r="H25" s="25">
        <f t="shared" si="2"/>
        <v>0</v>
      </c>
      <c r="I25" s="64">
        <v>1.0</v>
      </c>
    </row>
    <row r="26">
      <c r="A26" s="122" t="s">
        <v>93</v>
      </c>
      <c r="B26" s="60">
        <v>5.0</v>
      </c>
      <c r="C26" s="61">
        <v>20.0</v>
      </c>
      <c r="D26" s="60">
        <v>1.0</v>
      </c>
      <c r="E26" s="61">
        <v>0.8</v>
      </c>
      <c r="F26" s="23">
        <f t="shared" si="1"/>
        <v>0.8</v>
      </c>
      <c r="G26" s="61">
        <v>0.0</v>
      </c>
      <c r="H26" s="25">
        <f t="shared" si="2"/>
        <v>0</v>
      </c>
      <c r="I26" s="64">
        <v>1.0</v>
      </c>
    </row>
    <row r="27">
      <c r="A27" s="122" t="s">
        <v>182</v>
      </c>
      <c r="B27" s="60">
        <v>5.0</v>
      </c>
      <c r="C27" s="61">
        <v>20.0</v>
      </c>
      <c r="D27" s="60">
        <v>0.0</v>
      </c>
      <c r="E27" s="61">
        <v>0.0</v>
      </c>
      <c r="F27" s="23">
        <f t="shared" si="1"/>
        <v>0</v>
      </c>
      <c r="G27" s="61">
        <v>0.0</v>
      </c>
      <c r="H27" s="25">
        <f t="shared" si="2"/>
        <v>0</v>
      </c>
      <c r="I27" s="62">
        <v>0.0</v>
      </c>
    </row>
    <row r="28">
      <c r="A28" s="122" t="s">
        <v>83</v>
      </c>
      <c r="B28" s="60">
        <v>5.0</v>
      </c>
      <c r="C28" s="61">
        <v>20.0</v>
      </c>
      <c r="D28" s="60">
        <v>2.0</v>
      </c>
      <c r="E28" s="61">
        <v>0.0</v>
      </c>
      <c r="F28" s="23">
        <f t="shared" si="1"/>
        <v>0</v>
      </c>
      <c r="G28" s="61">
        <v>0.2</v>
      </c>
      <c r="H28" s="25">
        <f t="shared" si="2"/>
        <v>1</v>
      </c>
      <c r="I28" s="62">
        <v>0.5</v>
      </c>
    </row>
    <row r="29">
      <c r="A29" s="122" t="s">
        <v>140</v>
      </c>
      <c r="B29" s="60">
        <v>3.0</v>
      </c>
      <c r="C29" s="61">
        <v>12.0</v>
      </c>
      <c r="D29" s="60">
        <v>0.0</v>
      </c>
      <c r="E29" s="61">
        <v>0.0</v>
      </c>
      <c r="F29" s="23">
        <f t="shared" si="1"/>
        <v>0</v>
      </c>
      <c r="G29" s="61">
        <v>0.0</v>
      </c>
      <c r="H29" s="25">
        <f t="shared" si="2"/>
        <v>0</v>
      </c>
      <c r="I29" s="62">
        <v>0.0</v>
      </c>
    </row>
    <row r="30">
      <c r="A30" s="122" t="s">
        <v>200</v>
      </c>
      <c r="B30" s="60">
        <v>3.0</v>
      </c>
      <c r="C30" s="61">
        <v>12.0</v>
      </c>
      <c r="D30" s="60">
        <v>0.0</v>
      </c>
      <c r="E30" s="61">
        <v>0.0</v>
      </c>
      <c r="F30" s="23">
        <f t="shared" si="1"/>
        <v>0</v>
      </c>
      <c r="G30" s="61">
        <v>0.0</v>
      </c>
      <c r="H30" s="25">
        <f t="shared" si="2"/>
        <v>0</v>
      </c>
      <c r="I30" s="62">
        <v>0.0</v>
      </c>
    </row>
    <row r="31">
      <c r="A31" s="122" t="s">
        <v>181</v>
      </c>
      <c r="B31" s="60">
        <v>2.0</v>
      </c>
      <c r="C31" s="61">
        <v>8.0</v>
      </c>
      <c r="D31" s="60">
        <v>0.0</v>
      </c>
      <c r="E31" s="61">
        <v>0.0</v>
      </c>
      <c r="F31" s="23">
        <f t="shared" si="1"/>
        <v>0</v>
      </c>
      <c r="G31" s="61">
        <v>0.0</v>
      </c>
      <c r="H31" s="25">
        <f t="shared" si="2"/>
        <v>0</v>
      </c>
      <c r="I31" s="62">
        <v>0.0</v>
      </c>
    </row>
    <row r="32">
      <c r="A32" s="122" t="s">
        <v>153</v>
      </c>
      <c r="B32" s="60">
        <v>2.0</v>
      </c>
      <c r="C32" s="61">
        <v>8.0</v>
      </c>
      <c r="D32" s="60">
        <v>0.0</v>
      </c>
      <c r="E32" s="61">
        <v>0.0</v>
      </c>
      <c r="F32" s="23">
        <f t="shared" si="1"/>
        <v>0</v>
      </c>
      <c r="G32" s="61">
        <v>0.0</v>
      </c>
      <c r="H32" s="25">
        <f t="shared" si="2"/>
        <v>0</v>
      </c>
      <c r="I32" s="62">
        <v>0.0</v>
      </c>
    </row>
    <row r="33">
      <c r="A33" s="122" t="s">
        <v>235</v>
      </c>
      <c r="B33" s="60">
        <v>2.0</v>
      </c>
      <c r="C33" s="61">
        <v>8.0</v>
      </c>
      <c r="D33" s="60">
        <v>2.0</v>
      </c>
      <c r="E33" s="61">
        <v>0.0</v>
      </c>
      <c r="F33" s="23">
        <f t="shared" si="1"/>
        <v>0</v>
      </c>
      <c r="G33" s="61">
        <v>0.0</v>
      </c>
      <c r="H33" s="25">
        <f t="shared" si="2"/>
        <v>0</v>
      </c>
      <c r="I33" s="62">
        <v>0.0</v>
      </c>
    </row>
    <row r="34">
      <c r="A34" s="122" t="s">
        <v>212</v>
      </c>
      <c r="B34" s="60">
        <v>3.0</v>
      </c>
      <c r="C34" s="61">
        <v>12.0</v>
      </c>
      <c r="D34" s="60">
        <v>0.0</v>
      </c>
      <c r="E34" s="61">
        <v>0.0</v>
      </c>
      <c r="F34" s="23">
        <f t="shared" si="1"/>
        <v>0</v>
      </c>
      <c r="G34" s="61">
        <v>0.0</v>
      </c>
      <c r="H34" s="25">
        <f t="shared" si="2"/>
        <v>0</v>
      </c>
      <c r="I34" s="62">
        <v>0.0</v>
      </c>
    </row>
    <row r="35">
      <c r="A35" s="122" t="s">
        <v>213</v>
      </c>
      <c r="B35" s="60">
        <v>2.0</v>
      </c>
      <c r="C35" s="61">
        <v>8.0</v>
      </c>
      <c r="D35" s="60">
        <v>0.0</v>
      </c>
      <c r="E35" s="61">
        <v>0.0</v>
      </c>
      <c r="F35" s="23">
        <f t="shared" si="1"/>
        <v>0</v>
      </c>
      <c r="G35" s="61">
        <v>0.0</v>
      </c>
      <c r="H35" s="25">
        <f t="shared" si="2"/>
        <v>0</v>
      </c>
      <c r="I35" s="62">
        <v>0.0</v>
      </c>
    </row>
    <row r="36">
      <c r="A36" s="122" t="s">
        <v>154</v>
      </c>
      <c r="B36" s="60">
        <v>5.0</v>
      </c>
      <c r="C36" s="61">
        <v>20.0</v>
      </c>
      <c r="D36" s="60">
        <v>0.0</v>
      </c>
      <c r="E36" s="61">
        <v>0.0</v>
      </c>
      <c r="F36" s="23">
        <f t="shared" si="1"/>
        <v>0</v>
      </c>
      <c r="G36" s="61">
        <v>0.0</v>
      </c>
      <c r="H36" s="25">
        <f t="shared" si="2"/>
        <v>0</v>
      </c>
      <c r="I36" s="64">
        <v>0.0</v>
      </c>
    </row>
    <row r="37">
      <c r="A37" s="122" t="s">
        <v>112</v>
      </c>
      <c r="B37" s="60">
        <v>5.0</v>
      </c>
      <c r="C37" s="61">
        <v>20.0</v>
      </c>
      <c r="D37" s="60">
        <v>0.0</v>
      </c>
      <c r="E37" s="61">
        <v>0.0</v>
      </c>
      <c r="F37" s="23">
        <f t="shared" si="1"/>
        <v>0</v>
      </c>
      <c r="G37" s="61">
        <v>0.0</v>
      </c>
      <c r="H37" s="25">
        <f t="shared" si="2"/>
        <v>0</v>
      </c>
      <c r="I37" s="62">
        <v>0.0</v>
      </c>
    </row>
    <row r="38">
      <c r="A38" s="122" t="s">
        <v>159</v>
      </c>
      <c r="B38" s="60">
        <v>2.0</v>
      </c>
      <c r="C38" s="61">
        <v>8.0</v>
      </c>
      <c r="D38" s="60">
        <v>0.0</v>
      </c>
      <c r="E38" s="61">
        <v>0.0</v>
      </c>
      <c r="F38" s="23">
        <f t="shared" si="1"/>
        <v>0</v>
      </c>
      <c r="G38" s="61">
        <v>0.0</v>
      </c>
      <c r="H38" s="25">
        <f t="shared" si="2"/>
        <v>0</v>
      </c>
      <c r="I38" s="62">
        <v>0.0</v>
      </c>
    </row>
    <row r="39">
      <c r="A39" s="122" t="s">
        <v>257</v>
      </c>
      <c r="B39" s="60">
        <v>2.0</v>
      </c>
      <c r="C39" s="61">
        <v>8.0</v>
      </c>
      <c r="D39" s="60">
        <v>0.0</v>
      </c>
      <c r="E39" s="61">
        <v>0.0</v>
      </c>
      <c r="F39" s="23">
        <f t="shared" si="1"/>
        <v>0</v>
      </c>
      <c r="G39" s="61">
        <v>0.0</v>
      </c>
      <c r="H39" s="25">
        <f t="shared" si="2"/>
        <v>0</v>
      </c>
      <c r="I39" s="62">
        <v>0.0</v>
      </c>
    </row>
    <row r="40">
      <c r="A40" s="122" t="s">
        <v>246</v>
      </c>
      <c r="B40" s="60">
        <v>1.0</v>
      </c>
      <c r="C40" s="61">
        <v>4.0</v>
      </c>
      <c r="D40" s="60">
        <v>0.0</v>
      </c>
      <c r="E40" s="61">
        <v>0.0</v>
      </c>
      <c r="F40" s="23">
        <f t="shared" si="1"/>
        <v>0</v>
      </c>
      <c r="G40" s="61">
        <v>0.0</v>
      </c>
      <c r="H40" s="25">
        <f t="shared" si="2"/>
        <v>0</v>
      </c>
      <c r="I40" s="62">
        <v>0.0</v>
      </c>
    </row>
    <row r="41">
      <c r="A41" s="122" t="s">
        <v>68</v>
      </c>
      <c r="B41" s="60">
        <v>4.0</v>
      </c>
      <c r="C41" s="61">
        <v>16.0</v>
      </c>
      <c r="D41" s="60">
        <v>5.0</v>
      </c>
      <c r="E41" s="61">
        <v>0.0</v>
      </c>
      <c r="F41" s="23">
        <f t="shared" si="1"/>
        <v>0</v>
      </c>
      <c r="G41" s="61">
        <v>0.25</v>
      </c>
      <c r="H41" s="25">
        <f t="shared" si="2"/>
        <v>1</v>
      </c>
      <c r="I41" s="64">
        <v>0.2</v>
      </c>
    </row>
    <row r="42">
      <c r="A42" s="122" t="s">
        <v>193</v>
      </c>
      <c r="B42" s="60">
        <v>4.0</v>
      </c>
      <c r="C42" s="61">
        <v>16.0</v>
      </c>
      <c r="D42" s="60">
        <v>0.0</v>
      </c>
      <c r="E42" s="61">
        <v>0.0</v>
      </c>
      <c r="F42" s="23">
        <f t="shared" si="1"/>
        <v>0</v>
      </c>
      <c r="G42" s="61">
        <v>0.0</v>
      </c>
      <c r="H42" s="25">
        <f t="shared" si="2"/>
        <v>0</v>
      </c>
      <c r="I42" s="64">
        <v>0.0</v>
      </c>
    </row>
    <row r="43">
      <c r="A43" s="122" t="s">
        <v>198</v>
      </c>
      <c r="B43" s="60">
        <v>2.0</v>
      </c>
      <c r="C43" s="61">
        <v>8.0</v>
      </c>
      <c r="D43" s="60">
        <v>0.0</v>
      </c>
      <c r="E43" s="61">
        <v>0.0</v>
      </c>
      <c r="F43" s="23">
        <f t="shared" si="1"/>
        <v>0</v>
      </c>
      <c r="G43" s="61">
        <v>0.0</v>
      </c>
      <c r="H43" s="25">
        <f t="shared" si="2"/>
        <v>0</v>
      </c>
      <c r="I43" s="62">
        <v>0.0</v>
      </c>
    </row>
    <row r="44">
      <c r="A44" s="122" t="s">
        <v>242</v>
      </c>
      <c r="B44" s="60">
        <v>2.0</v>
      </c>
      <c r="C44" s="61">
        <v>8.0</v>
      </c>
      <c r="D44" s="60">
        <v>0.0</v>
      </c>
      <c r="E44" s="61">
        <v>0.0</v>
      </c>
      <c r="F44" s="23">
        <f t="shared" si="1"/>
        <v>0</v>
      </c>
      <c r="G44" s="61">
        <v>0.0</v>
      </c>
      <c r="H44" s="25">
        <f t="shared" si="2"/>
        <v>0</v>
      </c>
      <c r="I44" s="62">
        <v>0.0</v>
      </c>
    </row>
    <row r="45">
      <c r="A45" s="122" t="s">
        <v>148</v>
      </c>
      <c r="B45" s="60">
        <v>2.0</v>
      </c>
      <c r="C45" s="61">
        <v>8.0</v>
      </c>
      <c r="D45" s="60">
        <v>0.0</v>
      </c>
      <c r="E45" s="61">
        <v>0.0</v>
      </c>
      <c r="F45" s="23">
        <f t="shared" si="1"/>
        <v>0</v>
      </c>
      <c r="G45" s="61">
        <v>0.0</v>
      </c>
      <c r="H45" s="25">
        <f t="shared" si="2"/>
        <v>0</v>
      </c>
      <c r="I45" s="64">
        <v>0.0</v>
      </c>
    </row>
    <row r="46">
      <c r="A46" s="122" t="s">
        <v>118</v>
      </c>
      <c r="B46" s="60">
        <v>2.0</v>
      </c>
      <c r="C46" s="61">
        <v>8.0</v>
      </c>
      <c r="D46" s="60">
        <v>2.0</v>
      </c>
      <c r="E46" s="61">
        <v>0.0</v>
      </c>
      <c r="F46" s="23">
        <f t="shared" si="1"/>
        <v>0</v>
      </c>
      <c r="G46" s="61">
        <v>0.0</v>
      </c>
      <c r="H46" s="25">
        <f t="shared" si="2"/>
        <v>0</v>
      </c>
      <c r="I46" s="62">
        <v>0.0</v>
      </c>
    </row>
    <row r="47">
      <c r="A47" s="122" t="s">
        <v>141</v>
      </c>
      <c r="B47" s="60">
        <v>5.0</v>
      </c>
      <c r="C47" s="61">
        <v>20.0</v>
      </c>
      <c r="D47" s="60">
        <v>0.0</v>
      </c>
      <c r="E47" s="61">
        <v>0.0</v>
      </c>
      <c r="F47" s="23">
        <f t="shared" si="1"/>
        <v>0</v>
      </c>
      <c r="G47" s="61">
        <v>0.0</v>
      </c>
      <c r="H47" s="25">
        <f t="shared" si="2"/>
        <v>0</v>
      </c>
      <c r="I47" s="62">
        <v>0.0</v>
      </c>
    </row>
    <row r="48">
      <c r="A48" s="122" t="s">
        <v>160</v>
      </c>
      <c r="B48" s="60">
        <v>1.0</v>
      </c>
      <c r="C48" s="61">
        <v>4.0</v>
      </c>
      <c r="D48" s="60">
        <v>0.0</v>
      </c>
      <c r="E48" s="61">
        <v>0.0</v>
      </c>
      <c r="F48" s="23">
        <f t="shared" si="1"/>
        <v>0</v>
      </c>
      <c r="G48" s="61">
        <v>0.0</v>
      </c>
      <c r="H48" s="25">
        <f t="shared" si="2"/>
        <v>0</v>
      </c>
      <c r="I48" s="62">
        <v>0.0</v>
      </c>
    </row>
    <row r="49">
      <c r="A49" s="122" t="s">
        <v>152</v>
      </c>
      <c r="B49" s="60">
        <v>6.0</v>
      </c>
      <c r="C49" s="61">
        <v>24.0</v>
      </c>
      <c r="D49" s="60">
        <v>5.0</v>
      </c>
      <c r="E49" s="61">
        <v>0.0</v>
      </c>
      <c r="F49" s="23">
        <f t="shared" si="1"/>
        <v>0</v>
      </c>
      <c r="G49" s="61">
        <v>0.33</v>
      </c>
      <c r="H49" s="25">
        <f t="shared" si="2"/>
        <v>1.98</v>
      </c>
      <c r="I49" s="62">
        <v>0.4</v>
      </c>
    </row>
    <row r="50">
      <c r="A50" s="122" t="s">
        <v>241</v>
      </c>
      <c r="B50" s="60">
        <v>1.0</v>
      </c>
      <c r="C50" s="61">
        <v>4.0</v>
      </c>
      <c r="D50" s="60">
        <v>0.0</v>
      </c>
      <c r="E50" s="61">
        <v>0.0</v>
      </c>
      <c r="F50" s="23">
        <f t="shared" si="1"/>
        <v>0</v>
      </c>
      <c r="G50" s="61">
        <v>0.0</v>
      </c>
      <c r="H50" s="25">
        <f t="shared" si="2"/>
        <v>0</v>
      </c>
      <c r="I50" s="62">
        <v>0.0</v>
      </c>
    </row>
    <row r="51">
      <c r="A51" s="122" t="s">
        <v>174</v>
      </c>
      <c r="B51" s="60">
        <v>1.0</v>
      </c>
      <c r="C51" s="61">
        <v>4.0</v>
      </c>
      <c r="D51" s="60">
        <v>0.0</v>
      </c>
      <c r="E51" s="61">
        <v>0.0</v>
      </c>
      <c r="F51" s="23">
        <f t="shared" si="1"/>
        <v>0</v>
      </c>
      <c r="G51" s="61">
        <v>0.0</v>
      </c>
      <c r="H51" s="25">
        <f t="shared" si="2"/>
        <v>0</v>
      </c>
      <c r="I51" s="62">
        <v>0.0</v>
      </c>
    </row>
    <row r="52">
      <c r="A52" s="122" t="s">
        <v>165</v>
      </c>
      <c r="B52" s="60">
        <v>1.0</v>
      </c>
      <c r="C52" s="61">
        <v>4.0</v>
      </c>
      <c r="D52" s="60">
        <v>1.0</v>
      </c>
      <c r="E52" s="61">
        <v>0.0</v>
      </c>
      <c r="F52" s="23">
        <f t="shared" si="1"/>
        <v>0</v>
      </c>
      <c r="G52" s="61">
        <v>0.0</v>
      </c>
      <c r="H52" s="25">
        <f t="shared" si="2"/>
        <v>0</v>
      </c>
      <c r="I52" s="62">
        <v>0.0</v>
      </c>
    </row>
    <row r="53">
      <c r="A53" s="122" t="s">
        <v>192</v>
      </c>
      <c r="B53" s="60">
        <v>3.0</v>
      </c>
      <c r="C53" s="61">
        <v>12.0</v>
      </c>
      <c r="D53" s="60">
        <v>0.0</v>
      </c>
      <c r="E53" s="61">
        <v>0.0</v>
      </c>
      <c r="F53" s="23">
        <f t="shared" si="1"/>
        <v>0</v>
      </c>
      <c r="G53" s="61">
        <v>0.0</v>
      </c>
      <c r="H53" s="25">
        <f t="shared" si="2"/>
        <v>0</v>
      </c>
      <c r="I53" s="62">
        <v>0.0</v>
      </c>
    </row>
    <row r="54">
      <c r="A54" s="122" t="s">
        <v>258</v>
      </c>
      <c r="B54" s="60">
        <v>1.0</v>
      </c>
      <c r="C54" s="61">
        <v>4.0</v>
      </c>
      <c r="D54" s="60">
        <v>0.0</v>
      </c>
      <c r="E54" s="61">
        <v>0.0</v>
      </c>
      <c r="F54" s="23">
        <f t="shared" si="1"/>
        <v>0</v>
      </c>
      <c r="G54" s="61">
        <v>0.0</v>
      </c>
      <c r="H54" s="25">
        <f t="shared" si="2"/>
        <v>0</v>
      </c>
      <c r="I54" s="64">
        <v>0.0</v>
      </c>
    </row>
    <row r="55">
      <c r="A55" s="122" t="s">
        <v>80</v>
      </c>
      <c r="B55" s="60">
        <v>3.0</v>
      </c>
      <c r="C55" s="61">
        <v>12.0</v>
      </c>
      <c r="D55" s="60">
        <v>8.0</v>
      </c>
      <c r="E55" s="61">
        <v>-1.33</v>
      </c>
      <c r="F55" s="23">
        <f t="shared" si="1"/>
        <v>-1.33</v>
      </c>
      <c r="G55" s="61">
        <v>1.33</v>
      </c>
      <c r="H55" s="25">
        <f t="shared" si="2"/>
        <v>3.99</v>
      </c>
      <c r="I55" s="62">
        <v>0.375</v>
      </c>
    </row>
    <row r="56">
      <c r="A56" s="122" t="s">
        <v>138</v>
      </c>
      <c r="B56" s="60">
        <v>1.0</v>
      </c>
      <c r="C56" s="61">
        <v>4.0</v>
      </c>
      <c r="D56" s="60">
        <v>1.0</v>
      </c>
      <c r="E56" s="61">
        <v>-4.0</v>
      </c>
      <c r="F56" s="23">
        <f t="shared" si="1"/>
        <v>-4</v>
      </c>
      <c r="G56" s="61">
        <v>1.0</v>
      </c>
      <c r="H56" s="25">
        <f t="shared" si="2"/>
        <v>1</v>
      </c>
      <c r="I56" s="64">
        <v>0.0</v>
      </c>
    </row>
    <row r="57">
      <c r="A57" s="122" t="s">
        <v>195</v>
      </c>
      <c r="B57" s="60">
        <v>1.0</v>
      </c>
      <c r="C57" s="61">
        <v>4.0</v>
      </c>
      <c r="D57" s="60">
        <v>1.0</v>
      </c>
      <c r="E57" s="61">
        <v>-4.0</v>
      </c>
      <c r="F57" s="23">
        <f t="shared" si="1"/>
        <v>-4</v>
      </c>
      <c r="G57" s="61">
        <v>1.0</v>
      </c>
      <c r="H57" s="25">
        <f t="shared" si="2"/>
        <v>1</v>
      </c>
      <c r="I57" s="62">
        <v>0.0</v>
      </c>
    </row>
    <row r="58">
      <c r="A58" s="123"/>
      <c r="B58" s="78"/>
      <c r="C58" s="79"/>
      <c r="D58" s="78"/>
      <c r="E58" s="79"/>
      <c r="F58" s="69"/>
      <c r="G58" s="79"/>
      <c r="H58" s="70"/>
      <c r="I58" s="131"/>
    </row>
    <row r="59">
      <c r="A59" s="123"/>
      <c r="B59" s="78"/>
      <c r="C59" s="79"/>
      <c r="D59" s="78"/>
      <c r="E59" s="79"/>
      <c r="F59" s="69"/>
      <c r="G59" s="79"/>
      <c r="H59" s="70"/>
      <c r="I59" s="132"/>
    </row>
    <row r="60">
      <c r="A60" s="123"/>
      <c r="B60" s="78"/>
      <c r="C60" s="79"/>
      <c r="D60" s="78"/>
      <c r="E60" s="79"/>
      <c r="F60" s="69"/>
      <c r="G60" s="79"/>
      <c r="H60" s="70"/>
      <c r="I60" s="132"/>
    </row>
    <row r="61">
      <c r="A61" s="123"/>
      <c r="B61" s="78"/>
      <c r="C61" s="79"/>
      <c r="D61" s="78"/>
      <c r="E61" s="79"/>
      <c r="F61" s="69"/>
      <c r="G61" s="79"/>
      <c r="H61" s="70"/>
      <c r="I61" s="132"/>
    </row>
    <row r="62">
      <c r="A62" s="123"/>
      <c r="B62" s="78"/>
      <c r="C62" s="79"/>
      <c r="D62" s="78"/>
      <c r="E62" s="79"/>
      <c r="F62" s="69"/>
      <c r="G62" s="79"/>
      <c r="H62" s="70"/>
      <c r="I62" s="131"/>
    </row>
    <row r="63">
      <c r="A63" s="123"/>
      <c r="B63" s="78"/>
      <c r="C63" s="79"/>
      <c r="D63" s="78"/>
      <c r="E63" s="79"/>
      <c r="F63" s="69"/>
      <c r="G63" s="79"/>
      <c r="H63" s="70"/>
      <c r="I63" s="131"/>
    </row>
    <row r="64">
      <c r="A64" s="123"/>
      <c r="B64" s="78"/>
      <c r="C64" s="79"/>
      <c r="D64" s="78"/>
      <c r="E64" s="79"/>
      <c r="F64" s="69"/>
      <c r="G64" s="79"/>
      <c r="H64" s="70"/>
      <c r="I64" s="132"/>
    </row>
    <row r="65">
      <c r="A65" s="123"/>
      <c r="B65" s="78"/>
      <c r="C65" s="79"/>
      <c r="D65" s="78"/>
      <c r="E65" s="79"/>
      <c r="F65" s="69"/>
      <c r="G65" s="79"/>
      <c r="H65" s="70"/>
      <c r="I65" s="132"/>
    </row>
    <row r="66">
      <c r="A66" s="123"/>
      <c r="B66" s="78"/>
      <c r="C66" s="79"/>
      <c r="D66" s="78"/>
      <c r="E66" s="79"/>
      <c r="F66" s="69"/>
      <c r="G66" s="79"/>
      <c r="H66" s="70"/>
      <c r="I66" s="131"/>
    </row>
    <row r="67">
      <c r="A67" s="123"/>
      <c r="B67" s="78"/>
      <c r="C67" s="79"/>
      <c r="D67" s="78"/>
      <c r="E67" s="79"/>
      <c r="F67" s="69"/>
      <c r="G67" s="79"/>
      <c r="H67" s="70"/>
      <c r="I67" s="132"/>
    </row>
    <row r="68">
      <c r="A68" s="123"/>
      <c r="B68" s="78"/>
      <c r="C68" s="79"/>
      <c r="D68" s="78"/>
      <c r="E68" s="79"/>
      <c r="F68" s="69"/>
      <c r="G68" s="79"/>
      <c r="H68" s="70"/>
      <c r="I68" s="132"/>
    </row>
    <row r="69">
      <c r="A69" s="123"/>
      <c r="B69" s="78"/>
      <c r="C69" s="79"/>
      <c r="D69" s="78"/>
      <c r="E69" s="79"/>
      <c r="F69" s="69"/>
      <c r="G69" s="79"/>
      <c r="H69" s="70"/>
      <c r="I69" s="131"/>
    </row>
    <row r="70">
      <c r="A70" s="123"/>
      <c r="B70" s="78"/>
      <c r="C70" s="79"/>
      <c r="D70" s="78"/>
      <c r="E70" s="79"/>
      <c r="F70" s="69"/>
      <c r="G70" s="79"/>
      <c r="H70" s="70"/>
      <c r="I70" s="131"/>
    </row>
    <row r="71">
      <c r="A71" s="123"/>
      <c r="B71" s="78"/>
      <c r="C71" s="79"/>
      <c r="D71" s="78"/>
      <c r="E71" s="79"/>
      <c r="F71" s="69"/>
      <c r="G71" s="79"/>
      <c r="H71" s="70"/>
      <c r="I71" s="131"/>
    </row>
    <row r="72">
      <c r="A72" s="123"/>
      <c r="B72" s="78"/>
      <c r="C72" s="79"/>
      <c r="D72" s="78"/>
      <c r="E72" s="79"/>
      <c r="F72" s="69"/>
      <c r="G72" s="79"/>
      <c r="H72" s="70"/>
      <c r="I72" s="131"/>
    </row>
    <row r="73">
      <c r="A73" s="123"/>
      <c r="B73" s="78"/>
      <c r="C73" s="79"/>
      <c r="D73" s="78"/>
      <c r="E73" s="79"/>
      <c r="F73" s="69"/>
      <c r="G73" s="79"/>
      <c r="H73" s="70"/>
      <c r="I73" s="131"/>
    </row>
    <row r="74">
      <c r="A74" s="123"/>
      <c r="B74" s="78"/>
      <c r="C74" s="79"/>
      <c r="D74" s="78"/>
      <c r="E74" s="79"/>
      <c r="F74" s="69"/>
      <c r="G74" s="79"/>
      <c r="H74" s="70"/>
      <c r="I74" s="131"/>
    </row>
    <row r="75">
      <c r="A75" s="123"/>
      <c r="B75" s="78"/>
      <c r="C75" s="79"/>
      <c r="D75" s="78"/>
      <c r="E75" s="79"/>
      <c r="F75" s="69"/>
      <c r="G75" s="79"/>
      <c r="H75" s="70"/>
      <c r="I75" s="132"/>
    </row>
    <row r="76">
      <c r="A76" s="123"/>
      <c r="B76" s="78"/>
      <c r="C76" s="79"/>
      <c r="D76" s="78"/>
      <c r="E76" s="79"/>
      <c r="F76" s="69"/>
      <c r="G76" s="79"/>
      <c r="H76" s="70"/>
      <c r="I76" s="131"/>
    </row>
    <row r="77">
      <c r="A77" s="123"/>
      <c r="B77" s="78"/>
      <c r="C77" s="79"/>
      <c r="D77" s="78"/>
      <c r="E77" s="79"/>
      <c r="F77" s="69"/>
      <c r="G77" s="79"/>
      <c r="H77" s="70"/>
      <c r="I77" s="132"/>
    </row>
    <row r="78">
      <c r="A78" s="123"/>
      <c r="B78" s="78"/>
      <c r="C78" s="79"/>
      <c r="D78" s="78"/>
      <c r="E78" s="79"/>
      <c r="F78" s="69"/>
      <c r="G78" s="79"/>
      <c r="H78" s="70"/>
      <c r="I78" s="132"/>
    </row>
    <row r="79">
      <c r="A79" s="123"/>
      <c r="B79" s="78"/>
      <c r="C79" s="79"/>
      <c r="D79" s="78"/>
      <c r="E79" s="79"/>
      <c r="F79" s="69"/>
      <c r="G79" s="79"/>
      <c r="H79" s="70"/>
      <c r="I79" s="131"/>
    </row>
    <row r="80">
      <c r="A80" s="123"/>
      <c r="B80" s="78"/>
      <c r="C80" s="79"/>
      <c r="D80" s="78"/>
      <c r="E80" s="79"/>
      <c r="F80" s="69"/>
      <c r="G80" s="79"/>
      <c r="H80" s="70"/>
      <c r="I80" s="131"/>
    </row>
    <row r="81">
      <c r="A81" s="123"/>
      <c r="B81" s="78"/>
      <c r="C81" s="79"/>
      <c r="D81" s="78"/>
      <c r="E81" s="79"/>
      <c r="F81" s="69"/>
      <c r="G81" s="79"/>
      <c r="H81" s="70"/>
      <c r="I81" s="132"/>
    </row>
    <row r="82">
      <c r="A82" s="123"/>
      <c r="B82" s="78"/>
      <c r="C82" s="79"/>
      <c r="D82" s="78"/>
      <c r="E82" s="79"/>
      <c r="F82" s="69"/>
      <c r="G82" s="79"/>
      <c r="H82" s="70"/>
      <c r="I82" s="131"/>
    </row>
    <row r="83">
      <c r="A83" s="123"/>
      <c r="B83" s="78"/>
      <c r="C83" s="79"/>
      <c r="D83" s="78"/>
      <c r="E83" s="79"/>
      <c r="F83" s="69"/>
      <c r="G83" s="79"/>
      <c r="H83" s="70"/>
      <c r="I83" s="131"/>
    </row>
    <row r="84">
      <c r="A84" s="123"/>
      <c r="B84" s="78"/>
      <c r="C84" s="79"/>
      <c r="D84" s="78"/>
      <c r="E84" s="79"/>
      <c r="F84" s="69"/>
      <c r="G84" s="79"/>
      <c r="H84" s="70"/>
      <c r="I84" s="131"/>
    </row>
    <row r="85">
      <c r="A85" s="123"/>
      <c r="B85" s="78"/>
      <c r="C85" s="79"/>
      <c r="D85" s="78"/>
      <c r="E85" s="79"/>
      <c r="F85" s="69"/>
      <c r="G85" s="79"/>
      <c r="H85" s="70"/>
      <c r="I85" s="131"/>
    </row>
    <row r="86">
      <c r="A86" s="123"/>
      <c r="B86" s="78"/>
      <c r="C86" s="79"/>
      <c r="D86" s="78"/>
      <c r="E86" s="79"/>
      <c r="F86" s="69"/>
      <c r="G86" s="79"/>
      <c r="H86" s="70"/>
      <c r="I86" s="132"/>
    </row>
    <row r="87">
      <c r="A87" s="123"/>
      <c r="B87" s="78"/>
      <c r="C87" s="79"/>
      <c r="D87" s="78"/>
      <c r="E87" s="79"/>
      <c r="F87" s="69"/>
      <c r="G87" s="79"/>
      <c r="H87" s="70"/>
      <c r="I87" s="132"/>
    </row>
    <row r="88">
      <c r="A88" s="123"/>
      <c r="B88" s="78"/>
      <c r="C88" s="79"/>
      <c r="D88" s="78"/>
      <c r="E88" s="79"/>
      <c r="F88" s="69"/>
      <c r="G88" s="79"/>
      <c r="H88" s="70"/>
      <c r="I88" s="131"/>
    </row>
    <row r="89">
      <c r="A89" s="123"/>
      <c r="B89" s="78"/>
      <c r="C89" s="79"/>
      <c r="D89" s="78"/>
      <c r="E89" s="79"/>
      <c r="F89" s="69"/>
      <c r="G89" s="79"/>
      <c r="H89" s="70"/>
      <c r="I89" s="131"/>
    </row>
    <row r="90">
      <c r="A90" s="123"/>
      <c r="B90" s="78"/>
      <c r="C90" s="79"/>
      <c r="D90" s="78"/>
      <c r="E90" s="79"/>
      <c r="F90" s="69"/>
      <c r="G90" s="79"/>
      <c r="H90" s="70"/>
      <c r="I90" s="132"/>
    </row>
    <row r="91">
      <c r="A91" s="123"/>
      <c r="B91" s="78"/>
      <c r="C91" s="79"/>
      <c r="D91" s="78"/>
      <c r="E91" s="79"/>
      <c r="F91" s="69"/>
      <c r="G91" s="79"/>
      <c r="H91" s="70"/>
      <c r="I91" s="132"/>
    </row>
    <row r="92">
      <c r="A92" s="123"/>
      <c r="B92" s="78"/>
      <c r="C92" s="79"/>
      <c r="D92" s="78"/>
      <c r="E92" s="79"/>
      <c r="F92" s="69"/>
      <c r="G92" s="79"/>
      <c r="H92" s="70"/>
      <c r="I92" s="131"/>
    </row>
    <row r="93">
      <c r="A93" s="123"/>
      <c r="B93" s="78"/>
      <c r="C93" s="79"/>
      <c r="D93" s="78"/>
      <c r="E93" s="79"/>
      <c r="F93" s="69"/>
      <c r="G93" s="79"/>
      <c r="H93" s="70"/>
      <c r="I93" s="132"/>
    </row>
    <row r="94">
      <c r="A94" s="123"/>
      <c r="B94" s="78"/>
      <c r="C94" s="79"/>
      <c r="D94" s="78"/>
      <c r="E94" s="79"/>
      <c r="F94" s="69"/>
      <c r="G94" s="79"/>
      <c r="H94" s="70"/>
      <c r="I94" s="132"/>
    </row>
    <row r="95">
      <c r="A95" s="123"/>
      <c r="B95" s="78"/>
      <c r="C95" s="79"/>
      <c r="D95" s="78"/>
      <c r="E95" s="79"/>
      <c r="F95" s="69"/>
      <c r="G95" s="79"/>
      <c r="H95" s="70"/>
      <c r="I95" s="132"/>
    </row>
    <row r="96">
      <c r="A96" s="123"/>
      <c r="B96" s="78"/>
      <c r="C96" s="79"/>
      <c r="D96" s="78"/>
      <c r="E96" s="79"/>
      <c r="F96" s="69"/>
      <c r="G96" s="79"/>
      <c r="H96" s="70"/>
      <c r="I96" s="132"/>
    </row>
    <row r="97">
      <c r="A97" s="123"/>
      <c r="B97" s="78"/>
      <c r="C97" s="79"/>
      <c r="D97" s="78"/>
      <c r="E97" s="79"/>
      <c r="F97" s="69"/>
      <c r="G97" s="79"/>
      <c r="H97" s="70"/>
      <c r="I97" s="131"/>
    </row>
    <row r="98">
      <c r="A98" s="123"/>
      <c r="B98" s="78"/>
      <c r="C98" s="79"/>
      <c r="D98" s="78"/>
      <c r="E98" s="79"/>
      <c r="F98" s="69"/>
      <c r="G98" s="79"/>
      <c r="H98" s="70"/>
      <c r="I98" s="131"/>
    </row>
    <row r="99">
      <c r="A99" s="123"/>
      <c r="B99" s="78"/>
      <c r="C99" s="79"/>
      <c r="D99" s="78"/>
      <c r="E99" s="79"/>
      <c r="F99" s="69"/>
      <c r="G99" s="79"/>
      <c r="H99" s="70"/>
      <c r="I99" s="132"/>
    </row>
    <row r="100">
      <c r="A100" s="123"/>
      <c r="B100" s="78"/>
      <c r="C100" s="79"/>
      <c r="D100" s="78"/>
      <c r="E100" s="79"/>
      <c r="F100" s="69"/>
      <c r="G100" s="79"/>
      <c r="H100" s="70"/>
      <c r="I100" s="132"/>
    </row>
    <row r="101">
      <c r="A101" s="123"/>
      <c r="B101" s="78"/>
      <c r="C101" s="79"/>
      <c r="D101" s="78"/>
      <c r="E101" s="79"/>
      <c r="F101" s="69"/>
      <c r="G101" s="79"/>
      <c r="H101" s="70"/>
      <c r="I101" s="132"/>
    </row>
    <row r="102">
      <c r="A102" s="123"/>
      <c r="B102" s="78"/>
      <c r="C102" s="79"/>
      <c r="D102" s="78"/>
      <c r="E102" s="79"/>
      <c r="F102" s="69"/>
      <c r="G102" s="79"/>
      <c r="H102" s="70"/>
      <c r="I102" s="132"/>
    </row>
    <row r="103">
      <c r="A103" s="123"/>
      <c r="B103" s="78"/>
      <c r="C103" s="79"/>
      <c r="D103" s="78"/>
      <c r="E103" s="79"/>
      <c r="F103" s="69"/>
      <c r="G103" s="79"/>
      <c r="H103" s="70"/>
      <c r="I103" s="131"/>
    </row>
    <row r="104">
      <c r="A104" s="123"/>
      <c r="B104" s="78"/>
      <c r="C104" s="79"/>
      <c r="D104" s="78"/>
      <c r="E104" s="79"/>
      <c r="F104" s="69"/>
      <c r="G104" s="79"/>
      <c r="H104" s="70"/>
      <c r="I104" s="131"/>
    </row>
    <row r="105">
      <c r="A105" s="123"/>
      <c r="B105" s="78"/>
      <c r="C105" s="79"/>
      <c r="D105" s="78"/>
      <c r="E105" s="79"/>
      <c r="F105" s="69"/>
      <c r="G105" s="79"/>
      <c r="H105" s="70"/>
      <c r="I105" s="132"/>
    </row>
    <row r="106">
      <c r="A106" s="123"/>
      <c r="B106" s="78"/>
      <c r="C106" s="79"/>
      <c r="D106" s="78"/>
      <c r="E106" s="79"/>
      <c r="F106" s="69"/>
      <c r="G106" s="79"/>
      <c r="H106" s="70"/>
      <c r="I106" s="132"/>
    </row>
    <row r="107">
      <c r="A107" s="123"/>
      <c r="B107" s="78"/>
      <c r="C107" s="79"/>
      <c r="D107" s="78"/>
      <c r="E107" s="79"/>
      <c r="F107" s="69"/>
      <c r="G107" s="79"/>
      <c r="H107" s="70"/>
      <c r="I107" s="131"/>
    </row>
    <row r="108">
      <c r="A108" s="123"/>
      <c r="B108" s="78"/>
      <c r="C108" s="79"/>
      <c r="D108" s="78"/>
      <c r="E108" s="79"/>
      <c r="F108" s="69"/>
      <c r="G108" s="79"/>
      <c r="H108" s="70"/>
      <c r="I108" s="131"/>
    </row>
    <row r="109">
      <c r="A109" s="123"/>
      <c r="B109" s="78"/>
      <c r="C109" s="79"/>
      <c r="D109" s="78"/>
      <c r="E109" s="79"/>
      <c r="F109" s="69"/>
      <c r="G109" s="79"/>
      <c r="H109" s="70"/>
      <c r="I109" s="131"/>
    </row>
    <row r="110">
      <c r="A110" s="123"/>
      <c r="B110" s="78"/>
      <c r="C110" s="79"/>
      <c r="D110" s="78"/>
      <c r="E110" s="79"/>
      <c r="F110" s="69"/>
      <c r="G110" s="79"/>
      <c r="H110" s="70"/>
      <c r="I110" s="132"/>
    </row>
    <row r="111">
      <c r="A111" s="123"/>
      <c r="B111" s="78"/>
      <c r="C111" s="79"/>
      <c r="D111" s="78"/>
      <c r="E111" s="79"/>
      <c r="F111" s="69"/>
      <c r="G111" s="79"/>
      <c r="H111" s="70"/>
      <c r="I111" s="131"/>
    </row>
    <row r="112">
      <c r="A112" s="123"/>
      <c r="B112" s="78"/>
      <c r="C112" s="79"/>
      <c r="D112" s="78"/>
      <c r="E112" s="79"/>
      <c r="F112" s="69"/>
      <c r="G112" s="79"/>
      <c r="H112" s="70"/>
      <c r="I112" s="131"/>
    </row>
    <row r="113">
      <c r="A113" s="123"/>
      <c r="B113" s="78"/>
      <c r="C113" s="79"/>
      <c r="D113" s="78"/>
      <c r="E113" s="79"/>
      <c r="F113" s="69"/>
      <c r="G113" s="79"/>
      <c r="H113" s="70"/>
      <c r="I113" s="132"/>
    </row>
    <row r="114">
      <c r="A114" s="123"/>
      <c r="B114" s="78"/>
      <c r="C114" s="79"/>
      <c r="D114" s="78"/>
      <c r="E114" s="79"/>
      <c r="F114" s="69"/>
      <c r="G114" s="79"/>
      <c r="H114" s="70"/>
      <c r="I114" s="132"/>
    </row>
    <row r="115">
      <c r="A115" s="123"/>
      <c r="B115" s="78"/>
      <c r="C115" s="79"/>
      <c r="D115" s="78"/>
      <c r="E115" s="79"/>
      <c r="F115" s="69"/>
      <c r="G115" s="79"/>
      <c r="H115" s="70"/>
      <c r="I115" s="131"/>
    </row>
    <row r="116">
      <c r="A116" s="123"/>
      <c r="B116" s="78"/>
      <c r="C116" s="79"/>
      <c r="D116" s="78"/>
      <c r="E116" s="79"/>
      <c r="F116" s="69"/>
      <c r="G116" s="79"/>
      <c r="H116" s="70"/>
      <c r="I116" s="132"/>
    </row>
    <row r="117">
      <c r="A117" s="123"/>
      <c r="B117" s="78"/>
      <c r="C117" s="79"/>
      <c r="D117" s="78"/>
      <c r="E117" s="79"/>
      <c r="F117" s="69"/>
      <c r="G117" s="79"/>
      <c r="H117" s="70"/>
      <c r="I117" s="131"/>
    </row>
    <row r="118">
      <c r="A118" s="123"/>
      <c r="B118" s="78"/>
      <c r="C118" s="79"/>
      <c r="D118" s="78"/>
      <c r="E118" s="79"/>
      <c r="F118" s="69"/>
      <c r="G118" s="79"/>
      <c r="H118" s="70"/>
      <c r="I118" s="131"/>
    </row>
    <row r="119">
      <c r="A119" s="123"/>
      <c r="B119" s="78"/>
      <c r="C119" s="79"/>
      <c r="D119" s="78"/>
      <c r="E119" s="79"/>
      <c r="F119" s="69"/>
      <c r="G119" s="79"/>
      <c r="H119" s="70"/>
      <c r="I119" s="131"/>
    </row>
    <row r="120">
      <c r="A120" s="123"/>
      <c r="B120" s="78"/>
      <c r="C120" s="79"/>
      <c r="D120" s="78"/>
      <c r="E120" s="79"/>
      <c r="F120" s="69"/>
      <c r="G120" s="79"/>
      <c r="H120" s="70"/>
      <c r="I120" s="132"/>
    </row>
    <row r="121">
      <c r="A121" s="123"/>
      <c r="B121" s="78"/>
      <c r="C121" s="79"/>
      <c r="D121" s="78"/>
      <c r="E121" s="79"/>
      <c r="F121" s="69"/>
      <c r="G121" s="79"/>
      <c r="H121" s="70"/>
      <c r="I121" s="132"/>
    </row>
    <row r="122">
      <c r="A122" s="123"/>
      <c r="B122" s="78"/>
      <c r="C122" s="79"/>
      <c r="D122" s="78"/>
      <c r="E122" s="79"/>
      <c r="F122" s="69"/>
      <c r="G122" s="79"/>
      <c r="H122" s="70"/>
      <c r="I122" s="131"/>
    </row>
    <row r="123">
      <c r="A123" s="123"/>
      <c r="B123" s="78"/>
      <c r="C123" s="79"/>
      <c r="D123" s="78"/>
      <c r="E123" s="79"/>
      <c r="F123" s="69"/>
      <c r="G123" s="79"/>
      <c r="H123" s="70"/>
      <c r="I123" s="132"/>
    </row>
    <row r="124">
      <c r="A124" s="123"/>
      <c r="B124" s="78"/>
      <c r="C124" s="79"/>
      <c r="D124" s="78"/>
      <c r="E124" s="79"/>
      <c r="F124" s="69"/>
      <c r="G124" s="79"/>
      <c r="H124" s="70"/>
      <c r="I124" s="131"/>
    </row>
    <row r="125">
      <c r="A125" s="123"/>
      <c r="B125" s="78"/>
      <c r="C125" s="79"/>
      <c r="D125" s="78"/>
      <c r="E125" s="79"/>
      <c r="F125" s="69"/>
      <c r="G125" s="79"/>
      <c r="H125" s="70"/>
      <c r="I125" s="132"/>
    </row>
    <row r="126">
      <c r="A126" s="123"/>
      <c r="B126" s="78"/>
      <c r="C126" s="79"/>
      <c r="D126" s="78"/>
      <c r="E126" s="79"/>
      <c r="F126" s="69"/>
      <c r="G126" s="79"/>
      <c r="H126" s="70"/>
      <c r="I126" s="132"/>
    </row>
    <row r="127">
      <c r="A127" s="123"/>
      <c r="B127" s="78"/>
      <c r="C127" s="79"/>
      <c r="D127" s="78"/>
      <c r="E127" s="79"/>
      <c r="F127" s="69"/>
      <c r="G127" s="79"/>
      <c r="H127" s="70"/>
      <c r="I127" s="78"/>
    </row>
    <row r="128">
      <c r="A128" s="123"/>
      <c r="B128" s="78"/>
      <c r="C128" s="79"/>
      <c r="D128" s="78"/>
      <c r="E128" s="79"/>
      <c r="F128" s="69"/>
      <c r="G128" s="79"/>
      <c r="H128" s="70"/>
      <c r="I128" s="78"/>
    </row>
    <row r="129">
      <c r="A129" s="123"/>
      <c r="B129" s="78"/>
      <c r="C129" s="79"/>
      <c r="D129" s="78"/>
      <c r="E129" s="79"/>
      <c r="F129" s="69"/>
      <c r="G129" s="79"/>
      <c r="H129" s="70"/>
      <c r="I129" s="78"/>
    </row>
    <row r="130">
      <c r="A130" s="123"/>
      <c r="B130" s="78"/>
      <c r="C130" s="79"/>
      <c r="D130" s="78"/>
      <c r="E130" s="79"/>
      <c r="F130" s="69"/>
      <c r="G130" s="79"/>
      <c r="H130" s="70"/>
      <c r="I130" s="78"/>
    </row>
    <row r="131">
      <c r="A131" s="123"/>
      <c r="B131" s="78"/>
      <c r="C131" s="79"/>
      <c r="D131" s="78"/>
      <c r="E131" s="79"/>
      <c r="F131" s="69"/>
      <c r="G131" s="79"/>
      <c r="H131" s="70"/>
      <c r="I131" s="78"/>
    </row>
    <row r="132">
      <c r="A132" s="123"/>
      <c r="B132" s="78"/>
      <c r="C132" s="79"/>
      <c r="D132" s="78"/>
      <c r="E132" s="79"/>
      <c r="F132" s="69"/>
      <c r="G132" s="79"/>
      <c r="H132" s="70"/>
      <c r="I132" s="78"/>
    </row>
    <row r="133">
      <c r="A133" s="123"/>
      <c r="B133" s="78"/>
      <c r="C133" s="79"/>
      <c r="D133" s="78"/>
      <c r="E133" s="79"/>
      <c r="F133" s="69"/>
      <c r="G133" s="79"/>
      <c r="H133" s="70"/>
      <c r="I133" s="78"/>
    </row>
    <row r="134">
      <c r="A134" s="123"/>
      <c r="B134" s="78"/>
      <c r="C134" s="79"/>
      <c r="D134" s="78"/>
      <c r="E134" s="79"/>
      <c r="F134" s="69"/>
      <c r="G134" s="79"/>
      <c r="H134" s="70"/>
      <c r="I134" s="78"/>
    </row>
    <row r="135">
      <c r="A135" s="123"/>
      <c r="B135" s="78"/>
      <c r="C135" s="79"/>
      <c r="D135" s="78"/>
      <c r="E135" s="79"/>
      <c r="F135" s="69"/>
      <c r="G135" s="79"/>
      <c r="H135" s="70"/>
      <c r="I135" s="78"/>
    </row>
    <row r="136">
      <c r="A136" s="123"/>
      <c r="B136" s="78"/>
      <c r="C136" s="79"/>
      <c r="D136" s="78"/>
      <c r="E136" s="79"/>
      <c r="F136" s="69"/>
      <c r="G136" s="79"/>
      <c r="H136" s="70"/>
      <c r="I136" s="78"/>
    </row>
    <row r="137">
      <c r="A137" s="123"/>
      <c r="B137" s="78"/>
      <c r="C137" s="79"/>
      <c r="D137" s="78"/>
      <c r="E137" s="79"/>
      <c r="F137" s="69"/>
      <c r="G137" s="79"/>
      <c r="H137" s="70"/>
      <c r="I137" s="78"/>
    </row>
    <row r="138">
      <c r="A138" s="123"/>
      <c r="B138" s="78"/>
      <c r="C138" s="79"/>
      <c r="D138" s="78"/>
      <c r="E138" s="79"/>
      <c r="F138" s="69"/>
      <c r="G138" s="79"/>
      <c r="H138" s="70"/>
      <c r="I138" s="78"/>
    </row>
    <row r="139">
      <c r="A139" s="123"/>
      <c r="B139" s="78"/>
      <c r="C139" s="79"/>
      <c r="D139" s="78"/>
      <c r="E139" s="79"/>
      <c r="F139" s="69"/>
      <c r="G139" s="79"/>
      <c r="H139" s="70"/>
      <c r="I139" s="78"/>
    </row>
    <row r="140">
      <c r="A140" s="123"/>
      <c r="B140" s="78"/>
      <c r="C140" s="79"/>
      <c r="D140" s="78"/>
      <c r="E140" s="79"/>
      <c r="F140" s="69"/>
      <c r="G140" s="79"/>
      <c r="H140" s="70"/>
      <c r="I140" s="78"/>
    </row>
    <row r="141">
      <c r="A141" s="123"/>
      <c r="B141" s="78"/>
      <c r="C141" s="79"/>
      <c r="D141" s="78"/>
      <c r="E141" s="79"/>
      <c r="F141" s="69"/>
      <c r="G141" s="79"/>
      <c r="H141" s="70"/>
      <c r="I141" s="78"/>
    </row>
    <row r="142">
      <c r="A142" s="123"/>
      <c r="B142" s="78"/>
      <c r="C142" s="79"/>
      <c r="D142" s="78"/>
      <c r="E142" s="79"/>
      <c r="F142" s="69"/>
      <c r="G142" s="79"/>
      <c r="H142" s="70"/>
      <c r="I142" s="78"/>
    </row>
    <row r="143">
      <c r="A143" s="123"/>
      <c r="B143" s="78"/>
      <c r="C143" s="79"/>
      <c r="D143" s="78"/>
      <c r="E143" s="79"/>
      <c r="F143" s="69"/>
      <c r="G143" s="79"/>
      <c r="H143" s="70"/>
      <c r="I143" s="78"/>
    </row>
    <row r="144">
      <c r="A144" s="123"/>
      <c r="B144" s="78"/>
      <c r="C144" s="79"/>
      <c r="D144" s="78"/>
      <c r="E144" s="79"/>
      <c r="F144" s="69"/>
      <c r="G144" s="79"/>
      <c r="H144" s="70"/>
      <c r="I144" s="78"/>
    </row>
    <row r="145">
      <c r="A145" s="123"/>
      <c r="B145" s="78"/>
      <c r="C145" s="79"/>
      <c r="D145" s="78"/>
      <c r="E145" s="79"/>
      <c r="F145" s="69"/>
      <c r="G145" s="79"/>
      <c r="H145" s="70"/>
      <c r="I145" s="78"/>
    </row>
    <row r="146">
      <c r="A146" s="123"/>
      <c r="B146" s="78"/>
      <c r="C146" s="79"/>
      <c r="D146" s="78"/>
      <c r="E146" s="79"/>
      <c r="F146" s="69"/>
      <c r="G146" s="79"/>
      <c r="H146" s="70"/>
      <c r="I146" s="78"/>
    </row>
    <row r="147">
      <c r="A147" s="123"/>
      <c r="B147" s="78"/>
      <c r="C147" s="79"/>
      <c r="D147" s="78"/>
      <c r="E147" s="79"/>
      <c r="F147" s="69"/>
      <c r="G147" s="79"/>
      <c r="H147" s="70"/>
      <c r="I147" s="78"/>
    </row>
    <row r="148">
      <c r="A148" s="123"/>
      <c r="B148" s="78"/>
      <c r="C148" s="79"/>
      <c r="D148" s="78"/>
      <c r="E148" s="79"/>
      <c r="F148" s="69"/>
      <c r="G148" s="79"/>
      <c r="H148" s="70"/>
      <c r="I148" s="78"/>
    </row>
    <row r="149">
      <c r="A149" s="123"/>
      <c r="B149" s="78"/>
      <c r="C149" s="79"/>
      <c r="D149" s="78"/>
      <c r="E149" s="79"/>
      <c r="F149" s="69"/>
      <c r="G149" s="79"/>
      <c r="H149" s="70"/>
      <c r="I149" s="78"/>
    </row>
    <row r="150">
      <c r="A150" s="123"/>
      <c r="B150" s="78"/>
      <c r="C150" s="79"/>
      <c r="D150" s="78"/>
      <c r="E150" s="79"/>
      <c r="F150" s="69"/>
      <c r="G150" s="79"/>
      <c r="H150" s="70"/>
      <c r="I150" s="78"/>
    </row>
    <row r="151">
      <c r="A151" s="123"/>
      <c r="B151" s="78"/>
      <c r="C151" s="79"/>
      <c r="D151" s="78"/>
      <c r="E151" s="79"/>
      <c r="F151" s="69"/>
      <c r="G151" s="79"/>
      <c r="H151" s="70"/>
      <c r="I151" s="78"/>
    </row>
    <row r="152">
      <c r="A152" s="123"/>
      <c r="B152" s="78"/>
      <c r="C152" s="79"/>
      <c r="D152" s="78"/>
      <c r="E152" s="79"/>
      <c r="F152" s="69"/>
      <c r="G152" s="79"/>
      <c r="H152" s="70"/>
      <c r="I152" s="78"/>
    </row>
    <row r="153">
      <c r="A153" s="123"/>
      <c r="B153" s="78"/>
      <c r="C153" s="79"/>
      <c r="D153" s="78"/>
      <c r="E153" s="79"/>
      <c r="F153" s="69"/>
      <c r="G153" s="79"/>
      <c r="H153" s="70"/>
      <c r="I153" s="78"/>
    </row>
    <row r="154">
      <c r="A154" s="123"/>
      <c r="B154" s="78"/>
      <c r="C154" s="79"/>
      <c r="D154" s="78"/>
      <c r="E154" s="79"/>
      <c r="F154" s="69"/>
      <c r="G154" s="79"/>
      <c r="H154" s="70"/>
      <c r="I154" s="78"/>
    </row>
    <row r="155">
      <c r="A155" s="123"/>
      <c r="B155" s="78"/>
      <c r="C155" s="79"/>
      <c r="D155" s="78"/>
      <c r="E155" s="79"/>
      <c r="F155" s="69"/>
      <c r="G155" s="79"/>
      <c r="H155" s="70"/>
      <c r="I155" s="78"/>
    </row>
    <row r="156">
      <c r="A156" s="123"/>
      <c r="B156" s="78"/>
      <c r="C156" s="79"/>
      <c r="D156" s="78"/>
      <c r="E156" s="79"/>
      <c r="F156" s="69"/>
      <c r="G156" s="79"/>
      <c r="H156" s="70"/>
      <c r="I156" s="78"/>
    </row>
    <row r="157">
      <c r="A157" s="123"/>
      <c r="B157" s="78"/>
      <c r="C157" s="79"/>
      <c r="D157" s="78"/>
      <c r="E157" s="79"/>
      <c r="F157" s="69"/>
      <c r="G157" s="79"/>
      <c r="H157" s="70"/>
      <c r="I157" s="78"/>
    </row>
    <row r="158">
      <c r="A158" s="123"/>
      <c r="B158" s="78"/>
      <c r="C158" s="79"/>
      <c r="D158" s="78"/>
      <c r="E158" s="79"/>
      <c r="F158" s="69"/>
      <c r="G158" s="79"/>
      <c r="H158" s="70"/>
      <c r="I158" s="78"/>
    </row>
    <row r="159">
      <c r="A159" s="123"/>
      <c r="B159" s="78"/>
      <c r="C159" s="79"/>
      <c r="D159" s="78"/>
      <c r="E159" s="79"/>
      <c r="F159" s="69"/>
      <c r="G159" s="79"/>
      <c r="H159" s="70"/>
      <c r="I159" s="78"/>
    </row>
    <row r="160">
      <c r="A160" s="123"/>
      <c r="B160" s="78"/>
      <c r="C160" s="79"/>
      <c r="D160" s="78"/>
      <c r="E160" s="79"/>
      <c r="F160" s="69"/>
      <c r="G160" s="79"/>
      <c r="H160" s="70"/>
      <c r="I160" s="78"/>
    </row>
    <row r="161">
      <c r="A161" s="123"/>
      <c r="B161" s="78"/>
      <c r="C161" s="79"/>
      <c r="D161" s="78"/>
      <c r="E161" s="79"/>
      <c r="F161" s="69"/>
      <c r="G161" s="79"/>
      <c r="H161" s="70"/>
      <c r="I161" s="78"/>
    </row>
    <row r="162">
      <c r="A162" s="123"/>
      <c r="B162" s="78"/>
      <c r="C162" s="79"/>
      <c r="D162" s="78"/>
      <c r="E162" s="79"/>
      <c r="F162" s="69"/>
      <c r="G162" s="79"/>
      <c r="H162" s="70"/>
      <c r="I162" s="78"/>
    </row>
    <row r="163">
      <c r="A163" s="123"/>
      <c r="B163" s="78"/>
      <c r="C163" s="79"/>
      <c r="D163" s="78"/>
      <c r="E163" s="79"/>
      <c r="F163" s="69"/>
      <c r="G163" s="79"/>
      <c r="H163" s="70"/>
      <c r="I163" s="78"/>
    </row>
    <row r="164">
      <c r="A164" s="123"/>
      <c r="B164" s="78"/>
      <c r="C164" s="79"/>
      <c r="D164" s="78"/>
      <c r="E164" s="79"/>
      <c r="F164" s="69"/>
      <c r="G164" s="79"/>
      <c r="H164" s="70"/>
      <c r="I164" s="78"/>
    </row>
    <row r="165">
      <c r="A165" s="123"/>
      <c r="B165" s="78"/>
      <c r="C165" s="79"/>
      <c r="D165" s="78"/>
      <c r="E165" s="79"/>
      <c r="F165" s="69"/>
      <c r="G165" s="79"/>
      <c r="H165" s="70"/>
      <c r="I165" s="78"/>
    </row>
    <row r="166">
      <c r="A166" s="123"/>
      <c r="B166" s="78"/>
      <c r="C166" s="79"/>
      <c r="D166" s="78"/>
      <c r="E166" s="79"/>
      <c r="F166" s="69"/>
      <c r="G166" s="79"/>
      <c r="H166" s="70"/>
      <c r="I166" s="78"/>
    </row>
    <row r="167">
      <c r="A167" s="123"/>
      <c r="B167" s="78"/>
      <c r="C167" s="79"/>
      <c r="D167" s="78"/>
      <c r="E167" s="79"/>
      <c r="F167" s="69"/>
      <c r="G167" s="79"/>
      <c r="H167" s="70"/>
      <c r="I167" s="78"/>
    </row>
    <row r="168">
      <c r="A168" s="123"/>
      <c r="B168" s="78"/>
      <c r="C168" s="79"/>
      <c r="D168" s="78"/>
      <c r="E168" s="79"/>
      <c r="F168" s="69"/>
      <c r="G168" s="79"/>
      <c r="H168" s="70"/>
      <c r="I168" s="78"/>
    </row>
    <row r="169">
      <c r="A169" s="123"/>
      <c r="B169" s="78"/>
      <c r="C169" s="79"/>
      <c r="D169" s="78"/>
      <c r="E169" s="79"/>
      <c r="F169" s="69"/>
      <c r="G169" s="79"/>
      <c r="H169" s="70"/>
      <c r="I169" s="78"/>
    </row>
    <row r="170">
      <c r="A170" s="123"/>
      <c r="B170" s="78"/>
      <c r="C170" s="79"/>
      <c r="D170" s="78"/>
      <c r="E170" s="79"/>
      <c r="F170" s="69"/>
      <c r="G170" s="79"/>
      <c r="H170" s="70"/>
      <c r="I170" s="78"/>
    </row>
    <row r="171">
      <c r="A171" s="123"/>
      <c r="B171" s="78"/>
      <c r="C171" s="79"/>
      <c r="D171" s="78"/>
      <c r="E171" s="79"/>
      <c r="F171" s="69"/>
      <c r="G171" s="79"/>
      <c r="H171" s="70"/>
      <c r="I171" s="78"/>
    </row>
    <row r="172">
      <c r="A172" s="123"/>
      <c r="B172" s="78"/>
      <c r="C172" s="79"/>
      <c r="D172" s="78"/>
      <c r="E172" s="79"/>
      <c r="F172" s="69"/>
      <c r="G172" s="79"/>
      <c r="H172" s="70"/>
      <c r="I172" s="78"/>
    </row>
    <row r="173">
      <c r="A173" s="123"/>
      <c r="B173" s="78"/>
      <c r="C173" s="79"/>
      <c r="D173" s="78"/>
      <c r="E173" s="79"/>
      <c r="F173" s="69"/>
      <c r="G173" s="79"/>
      <c r="H173" s="70"/>
      <c r="I173" s="78"/>
    </row>
    <row r="174">
      <c r="A174" s="123"/>
      <c r="B174" s="78"/>
      <c r="C174" s="79"/>
      <c r="D174" s="78"/>
      <c r="E174" s="79"/>
      <c r="F174" s="69"/>
      <c r="G174" s="79"/>
      <c r="H174" s="70"/>
      <c r="I174" s="78"/>
    </row>
    <row r="175">
      <c r="A175" s="123"/>
      <c r="B175" s="78"/>
      <c r="C175" s="79"/>
      <c r="D175" s="78"/>
      <c r="E175" s="79"/>
      <c r="F175" s="69"/>
      <c r="G175" s="79"/>
      <c r="H175" s="70"/>
      <c r="I175" s="78"/>
    </row>
    <row r="176">
      <c r="A176" s="123"/>
      <c r="B176" s="78"/>
      <c r="C176" s="79"/>
      <c r="D176" s="78"/>
      <c r="E176" s="79"/>
      <c r="F176" s="69"/>
      <c r="G176" s="79"/>
      <c r="H176" s="70"/>
      <c r="I176" s="78"/>
    </row>
    <row r="177">
      <c r="A177" s="123"/>
      <c r="B177" s="78"/>
      <c r="C177" s="79"/>
      <c r="D177" s="78"/>
      <c r="E177" s="79"/>
      <c r="F177" s="69"/>
      <c r="G177" s="79"/>
      <c r="H177" s="70"/>
      <c r="I177" s="78"/>
    </row>
    <row r="178">
      <c r="A178" s="123"/>
      <c r="B178" s="78"/>
      <c r="C178" s="79"/>
      <c r="D178" s="78"/>
      <c r="E178" s="79"/>
      <c r="F178" s="69"/>
      <c r="G178" s="79"/>
      <c r="H178" s="70"/>
      <c r="I178" s="78"/>
    </row>
    <row r="179">
      <c r="A179" s="123"/>
      <c r="B179" s="78"/>
      <c r="C179" s="79"/>
      <c r="D179" s="78"/>
      <c r="E179" s="79"/>
      <c r="F179" s="69"/>
      <c r="G179" s="79"/>
      <c r="H179" s="70"/>
      <c r="I179" s="78"/>
    </row>
    <row r="180">
      <c r="A180" s="123"/>
      <c r="B180" s="78"/>
      <c r="C180" s="79"/>
      <c r="D180" s="78"/>
      <c r="E180" s="79"/>
      <c r="F180" s="69"/>
      <c r="G180" s="79"/>
      <c r="H180" s="70"/>
      <c r="I180" s="78"/>
    </row>
    <row r="181">
      <c r="A181" s="123"/>
      <c r="B181" s="78"/>
      <c r="C181" s="79"/>
      <c r="D181" s="78"/>
      <c r="E181" s="79"/>
      <c r="F181" s="69"/>
      <c r="G181" s="79"/>
      <c r="H181" s="70"/>
      <c r="I181" s="78"/>
    </row>
    <row r="182">
      <c r="A182" s="123"/>
      <c r="B182" s="78"/>
      <c r="C182" s="79"/>
      <c r="D182" s="78"/>
      <c r="E182" s="79"/>
      <c r="F182" s="69"/>
      <c r="G182" s="79"/>
      <c r="H182" s="70"/>
      <c r="I182" s="78"/>
    </row>
    <row r="183">
      <c r="A183" s="123"/>
      <c r="B183" s="78"/>
      <c r="C183" s="79"/>
      <c r="D183" s="78"/>
      <c r="E183" s="79"/>
      <c r="F183" s="69"/>
      <c r="G183" s="79"/>
      <c r="H183" s="70"/>
      <c r="I183" s="78"/>
    </row>
    <row r="184">
      <c r="A184" s="123"/>
      <c r="B184" s="78"/>
      <c r="C184" s="79"/>
      <c r="D184" s="78"/>
      <c r="E184" s="79"/>
      <c r="F184" s="69"/>
      <c r="G184" s="79"/>
      <c r="H184" s="70"/>
      <c r="I184" s="78"/>
    </row>
    <row r="185">
      <c r="A185" s="123"/>
      <c r="B185" s="78"/>
      <c r="C185" s="79"/>
      <c r="D185" s="78"/>
      <c r="E185" s="79"/>
      <c r="F185" s="69"/>
      <c r="G185" s="79"/>
      <c r="H185" s="70"/>
      <c r="I185" s="78"/>
    </row>
    <row r="186">
      <c r="A186" s="123"/>
      <c r="B186" s="78"/>
      <c r="C186" s="79"/>
      <c r="D186" s="78"/>
      <c r="E186" s="79"/>
      <c r="F186" s="69"/>
      <c r="G186" s="79"/>
      <c r="H186" s="70"/>
      <c r="I186" s="78"/>
    </row>
    <row r="187">
      <c r="A187" s="123"/>
      <c r="B187" s="78"/>
      <c r="C187" s="79"/>
      <c r="D187" s="78"/>
      <c r="E187" s="79"/>
      <c r="F187" s="69"/>
      <c r="G187" s="79"/>
      <c r="H187" s="70"/>
      <c r="I187" s="78"/>
    </row>
    <row r="188">
      <c r="A188" s="123"/>
      <c r="B188" s="78"/>
      <c r="C188" s="79"/>
      <c r="D188" s="78"/>
      <c r="E188" s="79"/>
      <c r="F188" s="69"/>
      <c r="G188" s="79"/>
      <c r="H188" s="70"/>
      <c r="I188" s="78"/>
    </row>
    <row r="189">
      <c r="A189" s="123"/>
      <c r="B189" s="78"/>
      <c r="C189" s="79"/>
      <c r="D189" s="78"/>
      <c r="E189" s="79"/>
      <c r="F189" s="69"/>
      <c r="G189" s="79"/>
      <c r="H189" s="70"/>
      <c r="I189" s="78"/>
    </row>
    <row r="190">
      <c r="A190" s="123"/>
      <c r="B190" s="78"/>
      <c r="C190" s="79"/>
      <c r="D190" s="78"/>
      <c r="E190" s="79"/>
      <c r="F190" s="69"/>
      <c r="G190" s="79"/>
      <c r="H190" s="70"/>
      <c r="I190" s="78"/>
    </row>
    <row r="191">
      <c r="A191" s="123"/>
      <c r="B191" s="78"/>
      <c r="C191" s="79"/>
      <c r="D191" s="78"/>
      <c r="E191" s="79"/>
      <c r="F191" s="69"/>
      <c r="G191" s="79"/>
      <c r="H191" s="70"/>
      <c r="I191" s="78"/>
    </row>
    <row r="192">
      <c r="A192" s="123"/>
      <c r="B192" s="78"/>
      <c r="C192" s="79"/>
      <c r="D192" s="78"/>
      <c r="E192" s="79"/>
      <c r="F192" s="69"/>
      <c r="G192" s="79"/>
      <c r="H192" s="70"/>
      <c r="I192" s="78"/>
    </row>
    <row r="193">
      <c r="A193" s="123"/>
      <c r="B193" s="78"/>
      <c r="C193" s="79"/>
      <c r="D193" s="78"/>
      <c r="E193" s="79"/>
      <c r="F193" s="69"/>
      <c r="G193" s="79"/>
      <c r="H193" s="70"/>
      <c r="I193" s="78"/>
    </row>
    <row r="194">
      <c r="A194" s="123"/>
      <c r="B194" s="78"/>
      <c r="C194" s="79"/>
      <c r="D194" s="78"/>
      <c r="E194" s="79"/>
      <c r="F194" s="69"/>
      <c r="G194" s="79"/>
      <c r="H194" s="70"/>
      <c r="I194" s="78"/>
    </row>
    <row r="195">
      <c r="A195" s="123"/>
      <c r="B195" s="78"/>
      <c r="C195" s="79"/>
      <c r="D195" s="78"/>
      <c r="E195" s="79"/>
      <c r="F195" s="69"/>
      <c r="G195" s="79"/>
      <c r="H195" s="70"/>
      <c r="I195" s="78"/>
    </row>
    <row r="196">
      <c r="A196" s="123"/>
      <c r="B196" s="78"/>
      <c r="C196" s="79"/>
      <c r="D196" s="78"/>
      <c r="E196" s="79"/>
      <c r="F196" s="69"/>
      <c r="G196" s="79"/>
      <c r="H196" s="70"/>
      <c r="I196" s="78"/>
    </row>
    <row r="197">
      <c r="A197" s="123"/>
      <c r="B197" s="78"/>
      <c r="C197" s="79"/>
      <c r="D197" s="78"/>
      <c r="E197" s="79"/>
      <c r="F197" s="69"/>
      <c r="G197" s="79"/>
      <c r="H197" s="70"/>
      <c r="I197" s="78"/>
    </row>
    <row r="198">
      <c r="A198" s="123"/>
      <c r="B198" s="78"/>
      <c r="C198" s="79"/>
      <c r="D198" s="78"/>
      <c r="E198" s="79"/>
      <c r="F198" s="69"/>
      <c r="G198" s="79"/>
      <c r="H198" s="70"/>
      <c r="I198" s="78"/>
    </row>
    <row r="199">
      <c r="A199" s="123"/>
      <c r="B199" s="78"/>
      <c r="C199" s="79"/>
      <c r="D199" s="78"/>
      <c r="E199" s="79"/>
      <c r="F199" s="69"/>
      <c r="G199" s="79"/>
      <c r="H199" s="70"/>
      <c r="I199" s="78"/>
    </row>
    <row r="200">
      <c r="A200" s="123"/>
      <c r="B200" s="78"/>
      <c r="C200" s="79"/>
      <c r="D200" s="78"/>
      <c r="E200" s="79"/>
      <c r="F200" s="69"/>
      <c r="G200" s="79"/>
      <c r="H200" s="70"/>
      <c r="I200" s="78"/>
    </row>
    <row r="201">
      <c r="A201" s="123"/>
      <c r="B201" s="78"/>
      <c r="C201" s="79"/>
      <c r="D201" s="78"/>
      <c r="E201" s="79"/>
      <c r="F201" s="69"/>
      <c r="G201" s="79"/>
      <c r="H201" s="70"/>
      <c r="I201" s="78"/>
    </row>
    <row r="202">
      <c r="A202" s="123"/>
      <c r="B202" s="78"/>
      <c r="C202" s="79"/>
      <c r="D202" s="78"/>
      <c r="E202" s="79"/>
      <c r="F202" s="69"/>
      <c r="G202" s="79"/>
      <c r="H202" s="70"/>
      <c r="I202" s="78"/>
    </row>
    <row r="203">
      <c r="A203" s="123"/>
      <c r="B203" s="78"/>
      <c r="C203" s="79"/>
      <c r="D203" s="78"/>
      <c r="E203" s="79"/>
      <c r="F203" s="69"/>
      <c r="G203" s="79"/>
      <c r="H203" s="70"/>
      <c r="I203" s="78"/>
    </row>
    <row r="204">
      <c r="A204" s="123"/>
      <c r="B204" s="78"/>
      <c r="C204" s="79"/>
      <c r="D204" s="78"/>
      <c r="E204" s="79"/>
      <c r="F204" s="69"/>
      <c r="G204" s="79"/>
      <c r="H204" s="70"/>
      <c r="I204" s="78"/>
    </row>
    <row r="205">
      <c r="A205" s="123"/>
      <c r="B205" s="78"/>
      <c r="C205" s="79"/>
      <c r="D205" s="78"/>
      <c r="E205" s="79"/>
      <c r="F205" s="69"/>
      <c r="G205" s="79"/>
      <c r="H205" s="70"/>
      <c r="I205" s="78"/>
    </row>
    <row r="206">
      <c r="A206" s="123"/>
      <c r="B206" s="78"/>
      <c r="C206" s="79"/>
      <c r="D206" s="78"/>
      <c r="E206" s="79"/>
      <c r="F206" s="69"/>
      <c r="G206" s="79"/>
      <c r="H206" s="70"/>
      <c r="I206" s="78"/>
    </row>
    <row r="207">
      <c r="A207" s="123"/>
      <c r="B207" s="78"/>
      <c r="C207" s="79"/>
      <c r="D207" s="78"/>
      <c r="E207" s="79"/>
      <c r="F207" s="69"/>
      <c r="G207" s="79"/>
      <c r="H207" s="70"/>
      <c r="I207" s="78"/>
    </row>
    <row r="208">
      <c r="A208" s="123"/>
      <c r="B208" s="78"/>
      <c r="C208" s="79"/>
      <c r="D208" s="78"/>
      <c r="E208" s="79"/>
      <c r="F208" s="69"/>
      <c r="G208" s="79"/>
      <c r="H208" s="70"/>
      <c r="I208" s="78"/>
    </row>
    <row r="209">
      <c r="A209" s="123"/>
      <c r="B209" s="78"/>
      <c r="C209" s="79"/>
      <c r="D209" s="78"/>
      <c r="E209" s="79"/>
      <c r="F209" s="69"/>
      <c r="G209" s="79"/>
      <c r="H209" s="70"/>
      <c r="I209" s="78"/>
    </row>
    <row r="210">
      <c r="A210" s="123"/>
      <c r="B210" s="78"/>
      <c r="C210" s="79"/>
      <c r="D210" s="78"/>
      <c r="E210" s="79"/>
      <c r="F210" s="69"/>
      <c r="G210" s="79"/>
      <c r="H210" s="70"/>
      <c r="I210" s="78"/>
    </row>
    <row r="211">
      <c r="A211" s="123"/>
      <c r="B211" s="78"/>
      <c r="C211" s="79"/>
      <c r="D211" s="78"/>
      <c r="E211" s="79"/>
      <c r="F211" s="69"/>
      <c r="G211" s="79"/>
      <c r="H211" s="70"/>
      <c r="I211" s="78"/>
    </row>
    <row r="212">
      <c r="A212" s="123"/>
      <c r="B212" s="78"/>
      <c r="C212" s="79"/>
      <c r="D212" s="78"/>
      <c r="E212" s="79"/>
      <c r="F212" s="69"/>
      <c r="G212" s="79"/>
      <c r="H212" s="70"/>
      <c r="I212" s="78"/>
    </row>
    <row r="213">
      <c r="A213" s="123"/>
      <c r="B213" s="78"/>
      <c r="C213" s="79"/>
      <c r="D213" s="78"/>
      <c r="E213" s="79"/>
      <c r="F213" s="69"/>
      <c r="G213" s="79"/>
      <c r="H213" s="70"/>
      <c r="I213" s="78"/>
    </row>
    <row r="214">
      <c r="A214" s="123"/>
      <c r="B214" s="78"/>
      <c r="C214" s="79"/>
      <c r="D214" s="78"/>
      <c r="E214" s="79"/>
      <c r="F214" s="69"/>
      <c r="G214" s="79"/>
      <c r="H214" s="70"/>
      <c r="I214" s="78"/>
    </row>
    <row r="215">
      <c r="A215" s="123"/>
      <c r="B215" s="78"/>
      <c r="C215" s="79"/>
      <c r="D215" s="78"/>
      <c r="E215" s="79"/>
      <c r="F215" s="69"/>
      <c r="G215" s="79"/>
      <c r="H215" s="70"/>
      <c r="I215" s="78"/>
    </row>
    <row r="216">
      <c r="A216" s="123"/>
      <c r="B216" s="78"/>
      <c r="C216" s="79"/>
      <c r="D216" s="78"/>
      <c r="E216" s="79"/>
      <c r="F216" s="69"/>
      <c r="G216" s="79"/>
      <c r="H216" s="70"/>
      <c r="I216" s="78"/>
    </row>
    <row r="217">
      <c r="A217" s="123"/>
      <c r="B217" s="78"/>
      <c r="C217" s="79"/>
      <c r="D217" s="78"/>
      <c r="E217" s="79"/>
      <c r="F217" s="69"/>
      <c r="G217" s="79"/>
      <c r="H217" s="70"/>
      <c r="I217" s="78"/>
    </row>
    <row r="218">
      <c r="A218" s="123"/>
      <c r="B218" s="78"/>
      <c r="C218" s="79"/>
      <c r="D218" s="78"/>
      <c r="E218" s="79"/>
      <c r="F218" s="69"/>
      <c r="G218" s="79"/>
      <c r="H218" s="70"/>
      <c r="I218" s="78"/>
    </row>
    <row r="219">
      <c r="A219" s="123"/>
      <c r="B219" s="78"/>
      <c r="C219" s="79"/>
      <c r="D219" s="78"/>
      <c r="E219" s="79"/>
      <c r="F219" s="69"/>
      <c r="G219" s="79"/>
      <c r="H219" s="70"/>
      <c r="I219" s="78"/>
    </row>
    <row r="220">
      <c r="A220" s="123"/>
      <c r="B220" s="78"/>
      <c r="C220" s="79"/>
      <c r="D220" s="78"/>
      <c r="E220" s="79"/>
      <c r="F220" s="69"/>
      <c r="G220" s="79"/>
      <c r="H220" s="70"/>
      <c r="I220" s="78"/>
    </row>
    <row r="221">
      <c r="A221" s="123"/>
      <c r="B221" s="78"/>
      <c r="C221" s="79"/>
      <c r="D221" s="78"/>
      <c r="E221" s="79"/>
      <c r="F221" s="69"/>
      <c r="G221" s="79"/>
      <c r="H221" s="70"/>
      <c r="I221" s="78"/>
    </row>
    <row r="222">
      <c r="A222" s="123"/>
      <c r="B222" s="78"/>
      <c r="C222" s="79"/>
      <c r="D222" s="78"/>
      <c r="E222" s="79"/>
      <c r="F222" s="69"/>
      <c r="G222" s="79"/>
      <c r="H222" s="70"/>
      <c r="I222" s="78"/>
    </row>
    <row r="223">
      <c r="A223" s="123"/>
      <c r="B223" s="78"/>
      <c r="C223" s="79"/>
      <c r="D223" s="78"/>
      <c r="E223" s="79"/>
      <c r="F223" s="69"/>
      <c r="G223" s="79"/>
      <c r="H223" s="70"/>
      <c r="I223" s="78"/>
    </row>
    <row r="224">
      <c r="A224" s="123"/>
      <c r="B224" s="78"/>
      <c r="C224" s="79"/>
      <c r="D224" s="78"/>
      <c r="E224" s="79"/>
      <c r="F224" s="69"/>
      <c r="G224" s="79"/>
      <c r="H224" s="70"/>
      <c r="I224" s="78"/>
    </row>
    <row r="225">
      <c r="A225" s="123"/>
      <c r="B225" s="78"/>
      <c r="C225" s="79"/>
      <c r="D225" s="78"/>
      <c r="E225" s="79"/>
      <c r="F225" s="69"/>
      <c r="G225" s="79"/>
      <c r="H225" s="70"/>
      <c r="I225" s="78"/>
    </row>
    <row r="226">
      <c r="A226" s="123"/>
      <c r="B226" s="78"/>
      <c r="C226" s="79"/>
      <c r="D226" s="78"/>
      <c r="E226" s="79"/>
      <c r="F226" s="69"/>
      <c r="G226" s="79"/>
      <c r="H226" s="70"/>
      <c r="I226" s="78"/>
    </row>
    <row r="227">
      <c r="A227" s="123"/>
      <c r="B227" s="78"/>
      <c r="C227" s="79"/>
      <c r="D227" s="78"/>
      <c r="E227" s="79"/>
      <c r="F227" s="69"/>
      <c r="G227" s="79"/>
      <c r="H227" s="70"/>
      <c r="I227" s="78"/>
    </row>
    <row r="228">
      <c r="A228" s="123"/>
      <c r="B228" s="78"/>
      <c r="C228" s="79"/>
      <c r="D228" s="78"/>
      <c r="E228" s="79"/>
      <c r="F228" s="69"/>
      <c r="G228" s="79"/>
      <c r="H228" s="70"/>
      <c r="I228" s="78"/>
    </row>
    <row r="229">
      <c r="A229" s="123"/>
      <c r="B229" s="78"/>
      <c r="C229" s="79"/>
      <c r="D229" s="78"/>
      <c r="E229" s="79"/>
      <c r="F229" s="69"/>
      <c r="G229" s="79"/>
      <c r="H229" s="70"/>
      <c r="I229" s="78"/>
    </row>
    <row r="230">
      <c r="A230" s="123"/>
      <c r="B230" s="78"/>
      <c r="C230" s="79"/>
      <c r="D230" s="78"/>
      <c r="E230" s="79"/>
      <c r="F230" s="69"/>
      <c r="G230" s="79"/>
      <c r="H230" s="70"/>
      <c r="I230" s="78"/>
    </row>
    <row r="231">
      <c r="A231" s="123"/>
      <c r="B231" s="78"/>
      <c r="C231" s="79"/>
      <c r="D231" s="78"/>
      <c r="E231" s="79"/>
      <c r="F231" s="69"/>
      <c r="G231" s="79"/>
      <c r="H231" s="70"/>
      <c r="I231" s="78"/>
    </row>
    <row r="232">
      <c r="A232" s="123"/>
      <c r="B232" s="78"/>
      <c r="C232" s="79"/>
      <c r="D232" s="78"/>
      <c r="E232" s="79"/>
      <c r="F232" s="69"/>
      <c r="G232" s="79"/>
      <c r="H232" s="70"/>
      <c r="I232" s="78"/>
    </row>
    <row r="233">
      <c r="A233" s="123"/>
      <c r="B233" s="78"/>
      <c r="C233" s="79"/>
      <c r="D233" s="78"/>
      <c r="E233" s="79"/>
      <c r="F233" s="69"/>
      <c r="G233" s="79"/>
      <c r="H233" s="70"/>
      <c r="I233" s="78"/>
    </row>
    <row r="234">
      <c r="A234" s="123"/>
      <c r="B234" s="78"/>
      <c r="C234" s="79"/>
      <c r="D234" s="78"/>
      <c r="E234" s="79"/>
      <c r="F234" s="69"/>
      <c r="G234" s="79"/>
      <c r="H234" s="70"/>
      <c r="I234" s="78"/>
    </row>
    <row r="235">
      <c r="A235" s="123"/>
      <c r="B235" s="78"/>
      <c r="C235" s="79"/>
      <c r="D235" s="78"/>
      <c r="E235" s="79"/>
      <c r="F235" s="69"/>
      <c r="G235" s="79"/>
      <c r="H235" s="70"/>
      <c r="I235" s="78"/>
    </row>
    <row r="236">
      <c r="A236" s="123"/>
      <c r="B236" s="78"/>
      <c r="C236" s="79"/>
      <c r="D236" s="78"/>
      <c r="E236" s="79"/>
      <c r="F236" s="69"/>
      <c r="G236" s="79"/>
      <c r="H236" s="70"/>
      <c r="I236" s="78"/>
    </row>
    <row r="237">
      <c r="A237" s="123"/>
      <c r="B237" s="78"/>
      <c r="C237" s="79"/>
      <c r="D237" s="78"/>
      <c r="E237" s="79"/>
      <c r="F237" s="69"/>
      <c r="G237" s="79"/>
      <c r="H237" s="70"/>
      <c r="I237" s="78"/>
    </row>
    <row r="238">
      <c r="A238" s="123"/>
      <c r="B238" s="78"/>
      <c r="C238" s="79"/>
      <c r="D238" s="78"/>
      <c r="E238" s="79"/>
      <c r="F238" s="69"/>
      <c r="G238" s="79"/>
      <c r="H238" s="70"/>
      <c r="I238" s="78"/>
    </row>
    <row r="239">
      <c r="A239" s="123"/>
      <c r="B239" s="78"/>
      <c r="C239" s="79"/>
      <c r="D239" s="78"/>
      <c r="E239" s="79"/>
      <c r="F239" s="69"/>
      <c r="G239" s="79"/>
      <c r="H239" s="70"/>
      <c r="I239" s="78"/>
    </row>
    <row r="240">
      <c r="A240" s="123"/>
      <c r="B240" s="78"/>
      <c r="C240" s="79"/>
      <c r="D240" s="78"/>
      <c r="E240" s="79"/>
      <c r="F240" s="69"/>
      <c r="G240" s="79"/>
      <c r="H240" s="70"/>
      <c r="I240" s="78"/>
    </row>
    <row r="241">
      <c r="A241" s="123"/>
      <c r="B241" s="78"/>
      <c r="C241" s="79"/>
      <c r="D241" s="78"/>
      <c r="E241" s="79"/>
      <c r="F241" s="69"/>
      <c r="G241" s="79"/>
      <c r="H241" s="70"/>
      <c r="I241" s="78"/>
    </row>
    <row r="242">
      <c r="A242" s="123"/>
      <c r="B242" s="78"/>
      <c r="C242" s="79"/>
      <c r="D242" s="78"/>
      <c r="E242" s="79"/>
      <c r="F242" s="69"/>
      <c r="G242" s="79"/>
      <c r="H242" s="70"/>
      <c r="I242" s="78"/>
    </row>
    <row r="243">
      <c r="A243" s="123"/>
      <c r="B243" s="78"/>
      <c r="C243" s="79"/>
      <c r="D243" s="78"/>
      <c r="E243" s="79"/>
      <c r="F243" s="69"/>
      <c r="G243" s="79"/>
      <c r="H243" s="70"/>
      <c r="I243" s="78"/>
    </row>
    <row r="244">
      <c r="A244" s="123"/>
      <c r="B244" s="78"/>
      <c r="C244" s="79"/>
      <c r="D244" s="78"/>
      <c r="E244" s="79"/>
      <c r="F244" s="69"/>
      <c r="G244" s="79"/>
      <c r="H244" s="70"/>
      <c r="I244" s="78"/>
    </row>
    <row r="245">
      <c r="A245" s="123"/>
      <c r="B245" s="78"/>
      <c r="C245" s="79"/>
      <c r="D245" s="78"/>
      <c r="E245" s="79"/>
      <c r="F245" s="69"/>
      <c r="G245" s="79"/>
      <c r="H245" s="70"/>
      <c r="I245" s="78"/>
    </row>
    <row r="246">
      <c r="A246" s="123"/>
      <c r="B246" s="78"/>
      <c r="C246" s="79"/>
      <c r="D246" s="78"/>
      <c r="E246" s="79"/>
      <c r="F246" s="69"/>
      <c r="G246" s="79"/>
      <c r="H246" s="70"/>
      <c r="I246" s="78"/>
    </row>
    <row r="247">
      <c r="A247" s="123"/>
      <c r="B247" s="78"/>
      <c r="C247" s="79"/>
      <c r="D247" s="78"/>
      <c r="E247" s="79"/>
      <c r="F247" s="69"/>
      <c r="G247" s="79"/>
      <c r="H247" s="70"/>
      <c r="I247" s="78"/>
    </row>
    <row r="248">
      <c r="A248" s="123"/>
      <c r="B248" s="78"/>
      <c r="C248" s="79"/>
      <c r="D248" s="78"/>
      <c r="E248" s="79"/>
      <c r="F248" s="69"/>
      <c r="G248" s="79"/>
      <c r="H248" s="70"/>
      <c r="I248" s="78"/>
    </row>
    <row r="249">
      <c r="A249" s="123"/>
      <c r="B249" s="78"/>
      <c r="C249" s="79"/>
      <c r="D249" s="78"/>
      <c r="E249" s="79"/>
      <c r="F249" s="69"/>
      <c r="G249" s="79"/>
      <c r="H249" s="70"/>
      <c r="I249" s="78"/>
    </row>
    <row r="250">
      <c r="A250" s="123"/>
      <c r="B250" s="78"/>
      <c r="C250" s="79"/>
      <c r="D250" s="78"/>
      <c r="E250" s="79"/>
      <c r="F250" s="69"/>
      <c r="G250" s="79"/>
      <c r="H250" s="70"/>
      <c r="I250" s="78"/>
    </row>
    <row r="251">
      <c r="A251" s="123"/>
      <c r="B251" s="78"/>
      <c r="C251" s="79"/>
      <c r="D251" s="78"/>
      <c r="E251" s="79"/>
      <c r="F251" s="69"/>
      <c r="G251" s="79"/>
      <c r="H251" s="70"/>
      <c r="I251" s="78"/>
    </row>
    <row r="252">
      <c r="A252" s="123"/>
      <c r="B252" s="78"/>
      <c r="C252" s="79"/>
      <c r="D252" s="78"/>
      <c r="E252" s="79"/>
      <c r="F252" s="69"/>
      <c r="G252" s="79"/>
      <c r="H252" s="70"/>
      <c r="I252" s="78"/>
    </row>
    <row r="253">
      <c r="A253" s="123"/>
      <c r="B253" s="78"/>
      <c r="C253" s="79"/>
      <c r="D253" s="78"/>
      <c r="E253" s="79"/>
      <c r="F253" s="69"/>
      <c r="G253" s="79"/>
      <c r="H253" s="70"/>
      <c r="I253" s="78"/>
    </row>
    <row r="254">
      <c r="A254" s="123"/>
      <c r="B254" s="78"/>
      <c r="C254" s="79"/>
      <c r="D254" s="78"/>
      <c r="E254" s="79"/>
      <c r="F254" s="69"/>
      <c r="G254" s="79"/>
      <c r="H254" s="70"/>
      <c r="I254" s="78"/>
    </row>
    <row r="255">
      <c r="A255" s="123"/>
      <c r="B255" s="78"/>
      <c r="C255" s="79"/>
      <c r="D255" s="78"/>
      <c r="E255" s="79"/>
      <c r="F255" s="69"/>
      <c r="G255" s="79"/>
      <c r="H255" s="70"/>
      <c r="I255" s="78"/>
    </row>
    <row r="256">
      <c r="A256" s="123"/>
      <c r="B256" s="78"/>
      <c r="C256" s="79"/>
      <c r="D256" s="78"/>
      <c r="E256" s="79"/>
      <c r="F256" s="69"/>
      <c r="G256" s="79"/>
      <c r="H256" s="70"/>
      <c r="I256" s="78"/>
    </row>
    <row r="257">
      <c r="A257" s="123"/>
      <c r="B257" s="78"/>
      <c r="C257" s="79"/>
      <c r="D257" s="78"/>
      <c r="E257" s="79"/>
      <c r="F257" s="69"/>
      <c r="G257" s="79"/>
      <c r="H257" s="70"/>
      <c r="I257" s="78"/>
    </row>
    <row r="258">
      <c r="A258" s="123"/>
      <c r="B258" s="78"/>
      <c r="C258" s="79"/>
      <c r="D258" s="78"/>
      <c r="E258" s="79"/>
      <c r="F258" s="69"/>
      <c r="G258" s="79"/>
      <c r="H258" s="70"/>
      <c r="I258" s="78"/>
    </row>
    <row r="259">
      <c r="A259" s="123"/>
      <c r="B259" s="78"/>
      <c r="C259" s="79"/>
      <c r="D259" s="78"/>
      <c r="E259" s="79"/>
      <c r="F259" s="69"/>
      <c r="G259" s="79"/>
      <c r="H259" s="70"/>
      <c r="I259" s="78"/>
    </row>
    <row r="260">
      <c r="A260" s="123"/>
      <c r="B260" s="78"/>
      <c r="C260" s="79"/>
      <c r="D260" s="78"/>
      <c r="E260" s="79"/>
      <c r="F260" s="69"/>
      <c r="G260" s="79"/>
      <c r="H260" s="70"/>
      <c r="I260" s="78"/>
    </row>
    <row r="261">
      <c r="A261" s="123"/>
      <c r="B261" s="78"/>
      <c r="C261" s="79"/>
      <c r="D261" s="78"/>
      <c r="E261" s="79"/>
      <c r="F261" s="69"/>
      <c r="G261" s="79"/>
      <c r="H261" s="70"/>
      <c r="I261" s="78"/>
    </row>
    <row r="262">
      <c r="A262" s="123"/>
      <c r="B262" s="78"/>
      <c r="C262" s="79"/>
      <c r="D262" s="78"/>
      <c r="E262" s="79"/>
      <c r="F262" s="69"/>
      <c r="G262" s="79"/>
      <c r="H262" s="70"/>
      <c r="I262" s="78"/>
    </row>
    <row r="263">
      <c r="A263" s="123"/>
      <c r="B263" s="78"/>
      <c r="C263" s="79"/>
      <c r="D263" s="78"/>
      <c r="E263" s="79"/>
      <c r="F263" s="69"/>
      <c r="G263" s="79"/>
      <c r="H263" s="70"/>
      <c r="I263" s="78"/>
    </row>
    <row r="264">
      <c r="A264" s="123"/>
      <c r="B264" s="78"/>
      <c r="C264" s="79"/>
      <c r="D264" s="78"/>
      <c r="E264" s="79"/>
      <c r="F264" s="69"/>
      <c r="G264" s="79"/>
      <c r="H264" s="70"/>
      <c r="I264" s="78"/>
    </row>
    <row r="265">
      <c r="A265" s="123"/>
      <c r="B265" s="78"/>
      <c r="C265" s="79"/>
      <c r="D265" s="78"/>
      <c r="E265" s="79"/>
      <c r="F265" s="69"/>
      <c r="G265" s="79"/>
      <c r="H265" s="70"/>
      <c r="I265" s="78"/>
    </row>
    <row r="266">
      <c r="A266" s="123"/>
      <c r="B266" s="78"/>
      <c r="C266" s="79"/>
      <c r="D266" s="78"/>
      <c r="E266" s="79"/>
      <c r="F266" s="69"/>
      <c r="G266" s="79"/>
      <c r="H266" s="70"/>
      <c r="I266" s="78"/>
    </row>
    <row r="267">
      <c r="A267" s="123"/>
      <c r="B267" s="78"/>
      <c r="C267" s="79"/>
      <c r="D267" s="78"/>
      <c r="E267" s="79"/>
      <c r="F267" s="69"/>
      <c r="G267" s="79"/>
      <c r="H267" s="70"/>
      <c r="I267" s="78"/>
    </row>
    <row r="268">
      <c r="A268" s="123"/>
      <c r="B268" s="78"/>
      <c r="C268" s="79"/>
      <c r="D268" s="78"/>
      <c r="E268" s="79"/>
      <c r="F268" s="69"/>
      <c r="G268" s="79"/>
      <c r="H268" s="70"/>
      <c r="I268" s="78"/>
    </row>
    <row r="269">
      <c r="A269" s="123"/>
      <c r="B269" s="78"/>
      <c r="C269" s="79"/>
      <c r="D269" s="78"/>
      <c r="E269" s="79"/>
      <c r="F269" s="69"/>
      <c r="G269" s="79"/>
      <c r="H269" s="70"/>
      <c r="I269" s="78"/>
    </row>
    <row r="270">
      <c r="A270" s="123"/>
      <c r="B270" s="78"/>
      <c r="C270" s="79"/>
      <c r="D270" s="78"/>
      <c r="E270" s="79"/>
      <c r="F270" s="69"/>
      <c r="G270" s="79"/>
      <c r="H270" s="70"/>
      <c r="I270" s="78"/>
    </row>
    <row r="271">
      <c r="A271" s="123"/>
      <c r="B271" s="78"/>
      <c r="C271" s="79"/>
      <c r="D271" s="78"/>
      <c r="E271" s="79"/>
      <c r="F271" s="69"/>
      <c r="G271" s="79"/>
      <c r="H271" s="70"/>
      <c r="I271" s="78"/>
    </row>
    <row r="272">
      <c r="A272" s="123"/>
      <c r="B272" s="78"/>
      <c r="C272" s="79"/>
      <c r="D272" s="78"/>
      <c r="E272" s="79"/>
      <c r="F272" s="69"/>
      <c r="G272" s="79"/>
      <c r="H272" s="70"/>
      <c r="I272" s="78"/>
    </row>
    <row r="273">
      <c r="A273" s="123"/>
      <c r="B273" s="78"/>
      <c r="C273" s="79"/>
      <c r="D273" s="78"/>
      <c r="E273" s="79"/>
      <c r="F273" s="69"/>
      <c r="G273" s="79"/>
      <c r="H273" s="70"/>
      <c r="I273" s="78"/>
    </row>
    <row r="274">
      <c r="A274" s="123"/>
      <c r="B274" s="78"/>
      <c r="C274" s="79"/>
      <c r="D274" s="78"/>
      <c r="E274" s="79"/>
      <c r="F274" s="69"/>
      <c r="G274" s="79"/>
      <c r="H274" s="70"/>
      <c r="I274" s="78"/>
    </row>
    <row r="275">
      <c r="A275" s="123"/>
      <c r="B275" s="78"/>
      <c r="C275" s="79"/>
      <c r="D275" s="78"/>
      <c r="E275" s="79"/>
      <c r="F275" s="69"/>
      <c r="G275" s="79"/>
      <c r="H275" s="70"/>
      <c r="I275" s="78"/>
    </row>
    <row r="276">
      <c r="A276" s="123"/>
      <c r="B276" s="78"/>
      <c r="C276" s="79"/>
      <c r="D276" s="78"/>
      <c r="E276" s="79"/>
      <c r="F276" s="69"/>
      <c r="G276" s="79"/>
      <c r="H276" s="70"/>
      <c r="I276" s="78"/>
    </row>
    <row r="277">
      <c r="A277" s="123"/>
      <c r="B277" s="78"/>
      <c r="C277" s="79"/>
      <c r="D277" s="78"/>
      <c r="E277" s="79"/>
      <c r="F277" s="69"/>
      <c r="G277" s="79"/>
      <c r="H277" s="70"/>
      <c r="I277" s="78"/>
    </row>
    <row r="278">
      <c r="A278" s="123"/>
      <c r="B278" s="78"/>
      <c r="C278" s="79"/>
      <c r="D278" s="78"/>
      <c r="E278" s="79"/>
      <c r="F278" s="69"/>
      <c r="G278" s="79"/>
      <c r="H278" s="70"/>
      <c r="I278" s="78"/>
    </row>
    <row r="279">
      <c r="A279" s="123"/>
      <c r="B279" s="78"/>
      <c r="C279" s="79"/>
      <c r="D279" s="78"/>
      <c r="E279" s="79"/>
      <c r="F279" s="69"/>
      <c r="G279" s="79"/>
      <c r="H279" s="70"/>
      <c r="I279" s="78"/>
    </row>
    <row r="280">
      <c r="A280" s="123"/>
      <c r="B280" s="78"/>
      <c r="C280" s="79"/>
      <c r="D280" s="78"/>
      <c r="E280" s="79"/>
      <c r="F280" s="69"/>
      <c r="G280" s="79"/>
      <c r="H280" s="70"/>
      <c r="I280" s="78"/>
    </row>
    <row r="281">
      <c r="A281" s="123"/>
      <c r="B281" s="78"/>
      <c r="C281" s="79"/>
      <c r="D281" s="78"/>
      <c r="E281" s="79"/>
      <c r="F281" s="69"/>
      <c r="G281" s="79"/>
      <c r="H281" s="70"/>
      <c r="I281" s="78"/>
    </row>
    <row r="282">
      <c r="A282" s="123"/>
      <c r="B282" s="78"/>
      <c r="C282" s="79"/>
      <c r="D282" s="78"/>
      <c r="E282" s="79"/>
      <c r="F282" s="69"/>
      <c r="G282" s="79"/>
      <c r="H282" s="70"/>
      <c r="I282" s="78"/>
    </row>
    <row r="283">
      <c r="A283" s="123"/>
      <c r="B283" s="78"/>
      <c r="C283" s="79"/>
      <c r="D283" s="78"/>
      <c r="E283" s="79"/>
      <c r="F283" s="69"/>
      <c r="G283" s="79"/>
      <c r="H283" s="70"/>
      <c r="I283" s="78"/>
    </row>
    <row r="284">
      <c r="A284" s="123"/>
      <c r="B284" s="78"/>
      <c r="C284" s="79"/>
      <c r="D284" s="78"/>
      <c r="E284" s="79"/>
      <c r="F284" s="69"/>
      <c r="G284" s="79"/>
      <c r="H284" s="70"/>
      <c r="I284" s="78"/>
    </row>
    <row r="285">
      <c r="A285" s="123"/>
      <c r="B285" s="78"/>
      <c r="C285" s="79"/>
      <c r="D285" s="78"/>
      <c r="E285" s="79"/>
      <c r="F285" s="69"/>
      <c r="G285" s="79"/>
      <c r="H285" s="70"/>
      <c r="I285" s="78"/>
    </row>
    <row r="286">
      <c r="A286" s="123"/>
      <c r="B286" s="78"/>
      <c r="C286" s="79"/>
      <c r="D286" s="78"/>
      <c r="E286" s="79"/>
      <c r="F286" s="69"/>
      <c r="G286" s="79"/>
      <c r="H286" s="70"/>
      <c r="I286" s="78"/>
    </row>
    <row r="287">
      <c r="A287" s="123"/>
      <c r="B287" s="78"/>
      <c r="C287" s="79"/>
      <c r="D287" s="78"/>
      <c r="E287" s="79"/>
      <c r="F287" s="69"/>
      <c r="G287" s="79"/>
      <c r="H287" s="70"/>
      <c r="I287" s="78"/>
    </row>
    <row r="288">
      <c r="A288" s="123"/>
      <c r="B288" s="78"/>
      <c r="C288" s="79"/>
      <c r="D288" s="78"/>
      <c r="E288" s="79"/>
      <c r="F288" s="69"/>
      <c r="G288" s="79"/>
      <c r="H288" s="70"/>
      <c r="I288" s="78"/>
    </row>
    <row r="289">
      <c r="A289" s="123"/>
      <c r="B289" s="78"/>
      <c r="C289" s="79"/>
      <c r="D289" s="78"/>
      <c r="E289" s="79"/>
      <c r="F289" s="69"/>
      <c r="G289" s="79"/>
      <c r="H289" s="70"/>
      <c r="I289" s="78"/>
    </row>
    <row r="290">
      <c r="A290" s="123"/>
      <c r="B290" s="78"/>
      <c r="C290" s="79"/>
      <c r="D290" s="78"/>
      <c r="E290" s="79"/>
      <c r="F290" s="69"/>
      <c r="G290" s="79"/>
      <c r="H290" s="70"/>
      <c r="I290" s="78"/>
    </row>
    <row r="291">
      <c r="A291" s="123"/>
      <c r="B291" s="78"/>
      <c r="C291" s="79"/>
      <c r="D291" s="78"/>
      <c r="E291" s="79"/>
      <c r="F291" s="69"/>
      <c r="G291" s="79"/>
      <c r="H291" s="70"/>
      <c r="I291" s="78"/>
    </row>
    <row r="292">
      <c r="A292" s="123"/>
      <c r="B292" s="78"/>
      <c r="C292" s="79"/>
      <c r="D292" s="78"/>
      <c r="E292" s="79"/>
      <c r="F292" s="69"/>
      <c r="G292" s="79"/>
      <c r="H292" s="70"/>
      <c r="I292" s="78"/>
    </row>
    <row r="293">
      <c r="A293" s="123"/>
      <c r="B293" s="78"/>
      <c r="C293" s="79"/>
      <c r="D293" s="78"/>
      <c r="E293" s="79"/>
      <c r="F293" s="69"/>
      <c r="G293" s="79"/>
      <c r="H293" s="70"/>
      <c r="I293" s="78"/>
    </row>
    <row r="294">
      <c r="A294" s="123"/>
      <c r="B294" s="78"/>
      <c r="C294" s="79"/>
      <c r="D294" s="78"/>
      <c r="E294" s="79"/>
      <c r="F294" s="69"/>
      <c r="G294" s="79"/>
      <c r="H294" s="70"/>
      <c r="I294" s="78"/>
    </row>
    <row r="295">
      <c r="A295" s="123"/>
      <c r="B295" s="78"/>
      <c r="C295" s="79"/>
      <c r="D295" s="78"/>
      <c r="E295" s="79"/>
      <c r="F295" s="69"/>
      <c r="G295" s="79"/>
      <c r="H295" s="70"/>
      <c r="I295" s="78"/>
    </row>
    <row r="296">
      <c r="A296" s="123"/>
      <c r="B296" s="78"/>
      <c r="C296" s="79"/>
      <c r="D296" s="78"/>
      <c r="E296" s="79"/>
      <c r="F296" s="69"/>
      <c r="G296" s="79"/>
      <c r="H296" s="70"/>
      <c r="I296" s="78"/>
    </row>
    <row r="297">
      <c r="A297" s="123"/>
      <c r="B297" s="78"/>
      <c r="C297" s="79"/>
      <c r="D297" s="78"/>
      <c r="E297" s="79"/>
      <c r="F297" s="69"/>
      <c r="G297" s="79"/>
      <c r="H297" s="70"/>
      <c r="I297" s="78"/>
    </row>
    <row r="298">
      <c r="A298" s="123"/>
      <c r="B298" s="78"/>
      <c r="C298" s="79"/>
      <c r="D298" s="78"/>
      <c r="E298" s="79"/>
      <c r="F298" s="69"/>
      <c r="G298" s="79"/>
      <c r="H298" s="70"/>
      <c r="I298" s="78"/>
    </row>
    <row r="299">
      <c r="A299" s="123"/>
      <c r="B299" s="78"/>
      <c r="C299" s="79"/>
      <c r="D299" s="78"/>
      <c r="E299" s="79"/>
      <c r="F299" s="69"/>
      <c r="G299" s="79"/>
      <c r="H299" s="70"/>
      <c r="I299" s="78"/>
    </row>
    <row r="300">
      <c r="A300" s="123"/>
      <c r="B300" s="78"/>
      <c r="C300" s="79"/>
      <c r="D300" s="78"/>
      <c r="E300" s="79"/>
      <c r="F300" s="69"/>
      <c r="G300" s="79"/>
      <c r="H300" s="70"/>
      <c r="I300" s="78"/>
    </row>
    <row r="301">
      <c r="A301" s="123"/>
      <c r="B301" s="78"/>
      <c r="C301" s="79"/>
      <c r="D301" s="78"/>
      <c r="E301" s="79"/>
      <c r="F301" s="69"/>
      <c r="G301" s="79"/>
      <c r="H301" s="70"/>
      <c r="I301" s="78"/>
    </row>
    <row r="302">
      <c r="A302" s="123"/>
      <c r="B302" s="78"/>
      <c r="C302" s="79"/>
      <c r="D302" s="78"/>
      <c r="E302" s="79"/>
      <c r="F302" s="69"/>
      <c r="G302" s="79"/>
      <c r="H302" s="70"/>
      <c r="I302" s="78"/>
    </row>
    <row r="303">
      <c r="A303" s="123"/>
      <c r="B303" s="78"/>
      <c r="C303" s="79"/>
      <c r="D303" s="78"/>
      <c r="E303" s="79"/>
      <c r="F303" s="69"/>
      <c r="G303" s="79"/>
      <c r="H303" s="70"/>
      <c r="I303" s="78"/>
    </row>
    <row r="304">
      <c r="A304" s="123"/>
      <c r="B304" s="78"/>
      <c r="C304" s="79"/>
      <c r="D304" s="78"/>
      <c r="E304" s="79"/>
      <c r="F304" s="69"/>
      <c r="G304" s="79"/>
      <c r="H304" s="70"/>
      <c r="I304" s="78"/>
    </row>
    <row r="305">
      <c r="A305" s="123"/>
      <c r="B305" s="78"/>
      <c r="C305" s="79"/>
      <c r="D305" s="78"/>
      <c r="E305" s="79"/>
      <c r="F305" s="69"/>
      <c r="G305" s="79"/>
      <c r="H305" s="70"/>
      <c r="I305" s="78"/>
    </row>
    <row r="306">
      <c r="A306" s="123"/>
      <c r="B306" s="78"/>
      <c r="C306" s="79"/>
      <c r="D306" s="78"/>
      <c r="E306" s="79"/>
      <c r="F306" s="69"/>
      <c r="G306" s="79"/>
      <c r="H306" s="70"/>
      <c r="I306" s="78"/>
    </row>
    <row r="307">
      <c r="A307" s="123"/>
      <c r="B307" s="78"/>
      <c r="C307" s="79"/>
      <c r="D307" s="78"/>
      <c r="E307" s="79"/>
      <c r="F307" s="69"/>
      <c r="G307" s="79"/>
      <c r="H307" s="70"/>
      <c r="I307" s="78"/>
    </row>
    <row r="308">
      <c r="A308" s="123"/>
      <c r="B308" s="78"/>
      <c r="C308" s="79"/>
      <c r="D308" s="78"/>
      <c r="E308" s="79"/>
      <c r="F308" s="69"/>
      <c r="G308" s="79"/>
      <c r="H308" s="70"/>
      <c r="I308" s="78"/>
    </row>
    <row r="309">
      <c r="A309" s="123"/>
      <c r="B309" s="78"/>
      <c r="C309" s="79"/>
      <c r="D309" s="78"/>
      <c r="E309" s="79"/>
      <c r="F309" s="69"/>
      <c r="G309" s="79"/>
      <c r="H309" s="70"/>
      <c r="I309" s="78"/>
    </row>
    <row r="310">
      <c r="A310" s="123"/>
      <c r="B310" s="78"/>
      <c r="C310" s="79"/>
      <c r="D310" s="78"/>
      <c r="E310" s="79"/>
      <c r="F310" s="69"/>
      <c r="G310" s="79"/>
      <c r="H310" s="70"/>
      <c r="I310" s="78"/>
    </row>
    <row r="311">
      <c r="A311" s="123"/>
      <c r="B311" s="78"/>
      <c r="C311" s="79"/>
      <c r="D311" s="78"/>
      <c r="E311" s="79"/>
      <c r="F311" s="69"/>
      <c r="G311" s="79"/>
      <c r="H311" s="70"/>
      <c r="I311" s="78"/>
    </row>
    <row r="312">
      <c r="A312" s="123"/>
      <c r="B312" s="78"/>
      <c r="C312" s="79"/>
      <c r="D312" s="78"/>
      <c r="E312" s="79"/>
      <c r="F312" s="69"/>
      <c r="G312" s="79"/>
      <c r="H312" s="70"/>
      <c r="I312" s="78"/>
    </row>
    <row r="313">
      <c r="A313" s="123"/>
      <c r="B313" s="78"/>
      <c r="C313" s="79"/>
      <c r="D313" s="78"/>
      <c r="E313" s="79"/>
      <c r="F313" s="69"/>
      <c r="G313" s="79"/>
      <c r="H313" s="70"/>
      <c r="I313" s="78"/>
    </row>
    <row r="314">
      <c r="A314" s="123"/>
      <c r="B314" s="78"/>
      <c r="C314" s="79"/>
      <c r="D314" s="78"/>
      <c r="E314" s="79"/>
      <c r="F314" s="69"/>
      <c r="G314" s="79"/>
      <c r="H314" s="70"/>
      <c r="I314" s="78"/>
    </row>
    <row r="315">
      <c r="A315" s="123"/>
      <c r="B315" s="78"/>
      <c r="C315" s="79"/>
      <c r="D315" s="78"/>
      <c r="E315" s="79"/>
      <c r="F315" s="69"/>
      <c r="G315" s="79"/>
      <c r="H315" s="70"/>
      <c r="I315" s="78"/>
    </row>
    <row r="316">
      <c r="A316" s="123"/>
      <c r="B316" s="78"/>
      <c r="C316" s="79"/>
      <c r="D316" s="78"/>
      <c r="E316" s="79"/>
      <c r="F316" s="69"/>
      <c r="G316" s="79"/>
      <c r="H316" s="70"/>
      <c r="I316" s="78"/>
    </row>
    <row r="317">
      <c r="A317" s="123"/>
      <c r="B317" s="78"/>
      <c r="C317" s="79"/>
      <c r="D317" s="78"/>
      <c r="E317" s="79"/>
      <c r="F317" s="69"/>
      <c r="G317" s="79"/>
      <c r="H317" s="70"/>
      <c r="I317" s="78"/>
    </row>
    <row r="318">
      <c r="A318" s="123"/>
      <c r="B318" s="78"/>
      <c r="C318" s="79"/>
      <c r="D318" s="78"/>
      <c r="E318" s="79"/>
      <c r="F318" s="69"/>
      <c r="G318" s="79"/>
      <c r="H318" s="70"/>
      <c r="I318" s="78"/>
    </row>
    <row r="319">
      <c r="A319" s="123"/>
      <c r="B319" s="78"/>
      <c r="C319" s="79"/>
      <c r="D319" s="78"/>
      <c r="E319" s="79"/>
      <c r="F319" s="69"/>
      <c r="G319" s="79"/>
      <c r="H319" s="70"/>
      <c r="I319" s="78"/>
    </row>
    <row r="320">
      <c r="A320" s="123"/>
      <c r="B320" s="78"/>
      <c r="C320" s="79"/>
      <c r="D320" s="78"/>
      <c r="E320" s="79"/>
      <c r="F320" s="69"/>
      <c r="G320" s="79"/>
      <c r="H320" s="70"/>
      <c r="I320" s="78"/>
    </row>
    <row r="321">
      <c r="A321" s="123"/>
      <c r="B321" s="78"/>
      <c r="C321" s="79"/>
      <c r="D321" s="78"/>
      <c r="E321" s="79"/>
      <c r="F321" s="69"/>
      <c r="G321" s="79"/>
      <c r="H321" s="70"/>
      <c r="I321" s="78"/>
    </row>
    <row r="322">
      <c r="A322" s="123"/>
      <c r="B322" s="78"/>
      <c r="C322" s="79"/>
      <c r="D322" s="78"/>
      <c r="E322" s="79"/>
      <c r="F322" s="69"/>
      <c r="G322" s="79"/>
      <c r="H322" s="70"/>
      <c r="I322" s="78"/>
    </row>
    <row r="323">
      <c r="A323" s="123"/>
      <c r="B323" s="78"/>
      <c r="C323" s="79"/>
      <c r="D323" s="78"/>
      <c r="E323" s="79"/>
      <c r="F323" s="69"/>
      <c r="G323" s="79"/>
      <c r="H323" s="70"/>
      <c r="I323" s="78"/>
    </row>
    <row r="324">
      <c r="A324" s="123"/>
      <c r="B324" s="78"/>
      <c r="C324" s="79"/>
      <c r="D324" s="78"/>
      <c r="E324" s="79"/>
      <c r="F324" s="69"/>
      <c r="G324" s="79"/>
      <c r="H324" s="70"/>
      <c r="I324" s="78"/>
    </row>
    <row r="325">
      <c r="A325" s="123"/>
      <c r="B325" s="78"/>
      <c r="C325" s="79"/>
      <c r="D325" s="78"/>
      <c r="E325" s="79"/>
      <c r="F325" s="69"/>
      <c r="G325" s="79"/>
      <c r="H325" s="70"/>
      <c r="I325" s="78"/>
    </row>
    <row r="326">
      <c r="A326" s="123"/>
      <c r="B326" s="78"/>
      <c r="C326" s="79"/>
      <c r="D326" s="78"/>
      <c r="E326" s="79"/>
      <c r="F326" s="69"/>
      <c r="G326" s="79"/>
      <c r="H326" s="70"/>
      <c r="I326" s="78"/>
    </row>
    <row r="327">
      <c r="A327" s="123"/>
      <c r="B327" s="78"/>
      <c r="C327" s="79"/>
      <c r="D327" s="78"/>
      <c r="E327" s="79"/>
      <c r="F327" s="69"/>
      <c r="G327" s="79"/>
      <c r="H327" s="70"/>
      <c r="I327" s="78"/>
    </row>
    <row r="328">
      <c r="A328" s="123"/>
      <c r="B328" s="78"/>
      <c r="C328" s="79"/>
      <c r="D328" s="78"/>
      <c r="E328" s="79"/>
      <c r="F328" s="69"/>
      <c r="G328" s="79"/>
      <c r="H328" s="70"/>
      <c r="I328" s="78"/>
    </row>
    <row r="329">
      <c r="A329" s="123"/>
      <c r="B329" s="78"/>
      <c r="C329" s="79"/>
      <c r="D329" s="78"/>
      <c r="E329" s="79"/>
      <c r="F329" s="69"/>
      <c r="G329" s="79"/>
      <c r="H329" s="70"/>
      <c r="I329" s="78"/>
    </row>
    <row r="330">
      <c r="A330" s="123"/>
      <c r="B330" s="78"/>
      <c r="C330" s="79"/>
      <c r="D330" s="78"/>
      <c r="E330" s="79"/>
      <c r="F330" s="69"/>
      <c r="G330" s="79"/>
      <c r="H330" s="70"/>
      <c r="I330" s="78"/>
    </row>
    <row r="331">
      <c r="A331" s="123"/>
      <c r="B331" s="78"/>
      <c r="C331" s="79"/>
      <c r="D331" s="78"/>
      <c r="E331" s="79"/>
      <c r="F331" s="69"/>
      <c r="G331" s="79"/>
      <c r="H331" s="70"/>
      <c r="I331" s="78"/>
    </row>
    <row r="332">
      <c r="A332" s="123"/>
      <c r="B332" s="78"/>
      <c r="C332" s="79"/>
      <c r="D332" s="78"/>
      <c r="E332" s="79"/>
      <c r="F332" s="69"/>
      <c r="G332" s="79"/>
      <c r="H332" s="70"/>
      <c r="I332" s="78"/>
    </row>
    <row r="333">
      <c r="A333" s="123"/>
      <c r="B333" s="78"/>
      <c r="C333" s="79"/>
      <c r="D333" s="78"/>
      <c r="E333" s="79"/>
      <c r="F333" s="69"/>
      <c r="G333" s="79"/>
      <c r="H333" s="70"/>
      <c r="I333" s="78"/>
    </row>
    <row r="334">
      <c r="A334" s="123"/>
      <c r="B334" s="78"/>
      <c r="C334" s="79"/>
      <c r="D334" s="78"/>
      <c r="E334" s="79"/>
      <c r="F334" s="69"/>
      <c r="G334" s="79"/>
      <c r="H334" s="70"/>
      <c r="I334" s="78"/>
    </row>
    <row r="335">
      <c r="A335" s="123"/>
      <c r="B335" s="78"/>
      <c r="C335" s="79"/>
      <c r="D335" s="78"/>
      <c r="E335" s="79"/>
      <c r="F335" s="69"/>
      <c r="G335" s="79"/>
      <c r="H335" s="70"/>
      <c r="I335" s="78"/>
    </row>
    <row r="336">
      <c r="A336" s="123"/>
      <c r="B336" s="78"/>
      <c r="C336" s="79"/>
      <c r="D336" s="78"/>
      <c r="E336" s="79"/>
      <c r="F336" s="69"/>
      <c r="G336" s="79"/>
      <c r="H336" s="70"/>
      <c r="I336" s="78"/>
    </row>
    <row r="337">
      <c r="A337" s="123"/>
      <c r="B337" s="78"/>
      <c r="C337" s="79"/>
      <c r="D337" s="78"/>
      <c r="E337" s="79"/>
      <c r="F337" s="69"/>
      <c r="G337" s="79"/>
      <c r="H337" s="70"/>
      <c r="I337" s="78"/>
    </row>
    <row r="338">
      <c r="A338" s="123"/>
      <c r="B338" s="78"/>
      <c r="C338" s="79"/>
      <c r="D338" s="78"/>
      <c r="E338" s="79"/>
      <c r="F338" s="69"/>
      <c r="G338" s="79"/>
      <c r="H338" s="70"/>
      <c r="I338" s="78"/>
    </row>
    <row r="339">
      <c r="A339" s="123"/>
      <c r="B339" s="78"/>
      <c r="C339" s="79"/>
      <c r="D339" s="78"/>
      <c r="E339" s="79"/>
      <c r="F339" s="69"/>
      <c r="G339" s="79"/>
      <c r="H339" s="70"/>
      <c r="I339" s="78"/>
    </row>
    <row r="340">
      <c r="A340" s="123"/>
      <c r="B340" s="78"/>
      <c r="C340" s="79"/>
      <c r="D340" s="78"/>
      <c r="E340" s="79"/>
      <c r="F340" s="69"/>
      <c r="G340" s="79"/>
      <c r="H340" s="70"/>
      <c r="I340" s="78"/>
    </row>
    <row r="341">
      <c r="A341" s="123"/>
      <c r="B341" s="78"/>
      <c r="C341" s="79"/>
      <c r="D341" s="78"/>
      <c r="E341" s="79"/>
      <c r="F341" s="69"/>
      <c r="G341" s="79"/>
      <c r="H341" s="70"/>
      <c r="I341" s="78"/>
    </row>
    <row r="342">
      <c r="A342" s="123"/>
      <c r="B342" s="78"/>
      <c r="C342" s="79"/>
      <c r="D342" s="78"/>
      <c r="E342" s="79"/>
      <c r="F342" s="69"/>
      <c r="G342" s="79"/>
      <c r="H342" s="70"/>
      <c r="I342" s="78"/>
    </row>
    <row r="343">
      <c r="A343" s="123"/>
      <c r="B343" s="78"/>
      <c r="C343" s="79"/>
      <c r="D343" s="78"/>
      <c r="E343" s="79"/>
      <c r="F343" s="69"/>
      <c r="G343" s="79"/>
      <c r="H343" s="70"/>
      <c r="I343" s="78"/>
    </row>
    <row r="344">
      <c r="A344" s="123"/>
      <c r="B344" s="78"/>
      <c r="C344" s="79"/>
      <c r="D344" s="78"/>
      <c r="E344" s="79"/>
      <c r="F344" s="69"/>
      <c r="G344" s="79"/>
      <c r="H344" s="70"/>
      <c r="I344" s="78"/>
    </row>
    <row r="345">
      <c r="A345" s="123"/>
      <c r="B345" s="78"/>
      <c r="C345" s="79"/>
      <c r="D345" s="78"/>
      <c r="E345" s="79"/>
      <c r="F345" s="69"/>
      <c r="G345" s="79"/>
      <c r="H345" s="70"/>
      <c r="I345" s="78"/>
    </row>
    <row r="346">
      <c r="A346" s="123"/>
      <c r="B346" s="78"/>
      <c r="C346" s="79"/>
      <c r="D346" s="78"/>
      <c r="E346" s="79"/>
      <c r="F346" s="69"/>
      <c r="G346" s="79"/>
      <c r="H346" s="70"/>
      <c r="I346" s="78"/>
    </row>
    <row r="347">
      <c r="A347" s="123"/>
      <c r="B347" s="78"/>
      <c r="C347" s="79"/>
      <c r="D347" s="78"/>
      <c r="E347" s="79"/>
      <c r="F347" s="69"/>
      <c r="G347" s="79"/>
      <c r="H347" s="70"/>
      <c r="I347" s="78"/>
    </row>
    <row r="348">
      <c r="A348" s="123"/>
      <c r="B348" s="78"/>
      <c r="C348" s="79"/>
      <c r="D348" s="78"/>
      <c r="E348" s="79"/>
      <c r="F348" s="69"/>
      <c r="G348" s="79"/>
      <c r="H348" s="70"/>
      <c r="I348" s="78"/>
    </row>
    <row r="349">
      <c r="A349" s="123"/>
      <c r="B349" s="78"/>
      <c r="C349" s="79"/>
      <c r="D349" s="78"/>
      <c r="E349" s="79"/>
      <c r="F349" s="69"/>
      <c r="G349" s="79"/>
      <c r="H349" s="70"/>
      <c r="I349" s="78"/>
    </row>
    <row r="350">
      <c r="A350" s="123"/>
      <c r="B350" s="78"/>
      <c r="C350" s="79"/>
      <c r="D350" s="78"/>
      <c r="E350" s="79"/>
      <c r="F350" s="69"/>
      <c r="G350" s="79"/>
      <c r="H350" s="70"/>
      <c r="I350" s="78"/>
    </row>
    <row r="351">
      <c r="A351" s="123"/>
      <c r="B351" s="78"/>
      <c r="C351" s="79"/>
      <c r="D351" s="78"/>
      <c r="E351" s="79"/>
      <c r="F351" s="69"/>
      <c r="G351" s="79"/>
      <c r="H351" s="70"/>
      <c r="I351" s="78"/>
    </row>
    <row r="352">
      <c r="A352" s="123"/>
      <c r="B352" s="78"/>
      <c r="C352" s="79"/>
      <c r="D352" s="78"/>
      <c r="E352" s="79"/>
      <c r="F352" s="69"/>
      <c r="G352" s="79"/>
      <c r="H352" s="70"/>
      <c r="I352" s="78"/>
    </row>
    <row r="353">
      <c r="A353" s="123"/>
      <c r="B353" s="78"/>
      <c r="C353" s="79"/>
      <c r="D353" s="78"/>
      <c r="E353" s="79"/>
      <c r="F353" s="69"/>
      <c r="G353" s="79"/>
      <c r="H353" s="70"/>
      <c r="I353" s="78"/>
    </row>
    <row r="354">
      <c r="A354" s="123"/>
      <c r="B354" s="78"/>
      <c r="C354" s="79"/>
      <c r="D354" s="78"/>
      <c r="E354" s="79"/>
      <c r="F354" s="69"/>
      <c r="G354" s="79"/>
      <c r="H354" s="70"/>
      <c r="I354" s="78"/>
    </row>
    <row r="355">
      <c r="A355" s="123"/>
      <c r="B355" s="78"/>
      <c r="C355" s="79"/>
      <c r="D355" s="78"/>
      <c r="E355" s="79"/>
      <c r="F355" s="69"/>
      <c r="G355" s="79"/>
      <c r="H355" s="70"/>
      <c r="I355" s="78"/>
    </row>
    <row r="356">
      <c r="A356" s="123"/>
      <c r="B356" s="78"/>
      <c r="C356" s="79"/>
      <c r="D356" s="78"/>
      <c r="E356" s="79"/>
      <c r="F356" s="69"/>
      <c r="G356" s="79"/>
      <c r="H356" s="70"/>
      <c r="I356" s="78"/>
    </row>
    <row r="357">
      <c r="A357" s="123"/>
      <c r="B357" s="78"/>
      <c r="C357" s="79"/>
      <c r="D357" s="78"/>
      <c r="E357" s="79"/>
      <c r="F357" s="69"/>
      <c r="G357" s="79"/>
      <c r="H357" s="70"/>
      <c r="I357" s="78"/>
    </row>
    <row r="358">
      <c r="A358" s="123"/>
      <c r="B358" s="78"/>
      <c r="C358" s="79"/>
      <c r="D358" s="78"/>
      <c r="E358" s="79"/>
      <c r="F358" s="69"/>
      <c r="G358" s="79"/>
      <c r="H358" s="70"/>
      <c r="I358" s="78"/>
    </row>
    <row r="359">
      <c r="A359" s="123"/>
      <c r="B359" s="78"/>
      <c r="C359" s="79"/>
      <c r="D359" s="78"/>
      <c r="E359" s="79"/>
      <c r="F359" s="69"/>
      <c r="G359" s="79"/>
      <c r="H359" s="70"/>
      <c r="I359" s="78"/>
    </row>
    <row r="360">
      <c r="A360" s="123"/>
      <c r="B360" s="78"/>
      <c r="C360" s="79"/>
      <c r="D360" s="78"/>
      <c r="E360" s="79"/>
      <c r="F360" s="69"/>
      <c r="G360" s="79"/>
      <c r="H360" s="70"/>
      <c r="I360" s="78"/>
    </row>
    <row r="361">
      <c r="A361" s="123"/>
      <c r="B361" s="78"/>
      <c r="C361" s="79"/>
      <c r="D361" s="78"/>
      <c r="E361" s="79"/>
      <c r="F361" s="69"/>
      <c r="G361" s="79"/>
      <c r="H361" s="70"/>
      <c r="I361" s="78"/>
    </row>
    <row r="362">
      <c r="A362" s="123"/>
      <c r="B362" s="78"/>
      <c r="C362" s="79"/>
      <c r="D362" s="78"/>
      <c r="E362" s="79"/>
      <c r="F362" s="69"/>
      <c r="G362" s="79"/>
      <c r="H362" s="70"/>
      <c r="I362" s="78"/>
    </row>
    <row r="363">
      <c r="A363" s="123"/>
      <c r="B363" s="78"/>
      <c r="C363" s="79"/>
      <c r="D363" s="78"/>
      <c r="E363" s="79"/>
      <c r="F363" s="69"/>
      <c r="G363" s="79"/>
      <c r="H363" s="70"/>
      <c r="I363" s="78"/>
    </row>
    <row r="364">
      <c r="A364" s="123"/>
      <c r="B364" s="78"/>
      <c r="C364" s="79"/>
      <c r="D364" s="78"/>
      <c r="E364" s="79"/>
      <c r="F364" s="69"/>
      <c r="G364" s="79"/>
      <c r="H364" s="70"/>
      <c r="I364" s="78"/>
    </row>
    <row r="365">
      <c r="A365" s="123"/>
      <c r="B365" s="78"/>
      <c r="C365" s="79"/>
      <c r="D365" s="78"/>
      <c r="E365" s="79"/>
      <c r="F365" s="69"/>
      <c r="G365" s="79"/>
      <c r="H365" s="70"/>
      <c r="I365" s="78"/>
    </row>
    <row r="366">
      <c r="A366" s="123"/>
      <c r="B366" s="78"/>
      <c r="C366" s="79"/>
      <c r="D366" s="78"/>
      <c r="E366" s="79"/>
      <c r="F366" s="69"/>
      <c r="G366" s="79"/>
      <c r="H366" s="70"/>
      <c r="I366" s="78"/>
    </row>
    <row r="367">
      <c r="A367" s="123"/>
      <c r="B367" s="78"/>
      <c r="C367" s="79"/>
      <c r="D367" s="78"/>
      <c r="E367" s="79"/>
      <c r="F367" s="69"/>
      <c r="G367" s="79"/>
      <c r="H367" s="70"/>
      <c r="I367" s="78"/>
    </row>
    <row r="368">
      <c r="A368" s="123"/>
      <c r="B368" s="78"/>
      <c r="C368" s="79"/>
      <c r="D368" s="78"/>
      <c r="E368" s="79"/>
      <c r="F368" s="69"/>
      <c r="G368" s="79"/>
      <c r="H368" s="70"/>
      <c r="I368" s="78"/>
    </row>
    <row r="369">
      <c r="A369" s="123"/>
      <c r="B369" s="78"/>
      <c r="C369" s="79"/>
      <c r="D369" s="78"/>
      <c r="E369" s="79"/>
      <c r="F369" s="69"/>
      <c r="G369" s="79"/>
      <c r="H369" s="70"/>
      <c r="I369" s="78"/>
    </row>
    <row r="370">
      <c r="A370" s="123"/>
      <c r="B370" s="78"/>
      <c r="C370" s="79"/>
      <c r="D370" s="78"/>
      <c r="E370" s="79"/>
      <c r="F370" s="69"/>
      <c r="G370" s="79"/>
      <c r="H370" s="70"/>
      <c r="I370" s="78"/>
    </row>
    <row r="371">
      <c r="A371" s="123"/>
      <c r="B371" s="78"/>
      <c r="C371" s="79"/>
      <c r="D371" s="78"/>
      <c r="E371" s="79"/>
      <c r="F371" s="69"/>
      <c r="G371" s="79"/>
      <c r="H371" s="70"/>
      <c r="I371" s="78"/>
    </row>
    <row r="372">
      <c r="A372" s="123"/>
      <c r="B372" s="78"/>
      <c r="C372" s="79"/>
      <c r="D372" s="78"/>
      <c r="E372" s="79"/>
      <c r="F372" s="69"/>
      <c r="G372" s="79"/>
      <c r="H372" s="70"/>
      <c r="I372" s="78"/>
    </row>
    <row r="373">
      <c r="A373" s="123"/>
      <c r="B373" s="78"/>
      <c r="C373" s="79"/>
      <c r="D373" s="78"/>
      <c r="E373" s="79"/>
      <c r="F373" s="69"/>
      <c r="G373" s="79"/>
      <c r="H373" s="70"/>
      <c r="I373" s="78"/>
    </row>
    <row r="374">
      <c r="A374" s="123"/>
      <c r="B374" s="78"/>
      <c r="C374" s="79"/>
      <c r="D374" s="78"/>
      <c r="E374" s="79"/>
      <c r="F374" s="69"/>
      <c r="G374" s="79"/>
      <c r="H374" s="70"/>
      <c r="I374" s="78"/>
    </row>
    <row r="375">
      <c r="A375" s="123"/>
      <c r="B375" s="78"/>
      <c r="C375" s="79"/>
      <c r="D375" s="78"/>
      <c r="E375" s="79"/>
      <c r="F375" s="69"/>
      <c r="G375" s="79"/>
      <c r="H375" s="70"/>
      <c r="I375" s="78"/>
    </row>
    <row r="376">
      <c r="A376" s="123"/>
      <c r="B376" s="78"/>
      <c r="C376" s="79"/>
      <c r="D376" s="78"/>
      <c r="E376" s="79"/>
      <c r="F376" s="69"/>
      <c r="G376" s="79"/>
      <c r="H376" s="70"/>
      <c r="I376" s="78"/>
    </row>
    <row r="377">
      <c r="A377" s="123"/>
      <c r="B377" s="78"/>
      <c r="C377" s="79"/>
      <c r="D377" s="78"/>
      <c r="E377" s="79"/>
      <c r="F377" s="69"/>
      <c r="G377" s="79"/>
      <c r="H377" s="70"/>
      <c r="I377" s="78"/>
    </row>
    <row r="378">
      <c r="A378" s="123"/>
      <c r="B378" s="78"/>
      <c r="C378" s="79"/>
      <c r="D378" s="78"/>
      <c r="E378" s="79"/>
      <c r="F378" s="69"/>
      <c r="G378" s="79"/>
      <c r="H378" s="70"/>
      <c r="I378" s="78"/>
    </row>
    <row r="379">
      <c r="A379" s="123"/>
      <c r="B379" s="78"/>
      <c r="C379" s="79"/>
      <c r="D379" s="78"/>
      <c r="E379" s="79"/>
      <c r="F379" s="69"/>
      <c r="G379" s="79"/>
      <c r="H379" s="70"/>
      <c r="I379" s="78"/>
    </row>
    <row r="380">
      <c r="A380" s="123"/>
      <c r="B380" s="78"/>
      <c r="C380" s="79"/>
      <c r="D380" s="78"/>
      <c r="E380" s="79"/>
      <c r="F380" s="69"/>
      <c r="G380" s="79"/>
      <c r="H380" s="70"/>
      <c r="I380" s="78"/>
    </row>
    <row r="381">
      <c r="A381" s="123"/>
      <c r="B381" s="78"/>
      <c r="C381" s="79"/>
      <c r="D381" s="78"/>
      <c r="E381" s="79"/>
      <c r="F381" s="69"/>
      <c r="G381" s="79"/>
      <c r="H381" s="70"/>
      <c r="I381" s="78"/>
    </row>
    <row r="382">
      <c r="A382" s="123"/>
      <c r="B382" s="78"/>
      <c r="C382" s="79"/>
      <c r="D382" s="78"/>
      <c r="E382" s="79"/>
      <c r="F382" s="69"/>
      <c r="G382" s="79"/>
      <c r="H382" s="70"/>
      <c r="I382" s="78"/>
    </row>
    <row r="383">
      <c r="A383" s="123"/>
      <c r="B383" s="78"/>
      <c r="C383" s="79"/>
      <c r="D383" s="78"/>
      <c r="E383" s="79"/>
      <c r="F383" s="69"/>
      <c r="G383" s="79"/>
      <c r="H383" s="70"/>
      <c r="I383" s="78"/>
    </row>
    <row r="384">
      <c r="A384" s="123"/>
      <c r="B384" s="78"/>
      <c r="C384" s="79"/>
      <c r="D384" s="78"/>
      <c r="E384" s="79"/>
      <c r="F384" s="69"/>
      <c r="G384" s="79"/>
      <c r="H384" s="70"/>
      <c r="I384" s="78"/>
    </row>
    <row r="385">
      <c r="A385" s="123"/>
      <c r="B385" s="78"/>
      <c r="C385" s="79"/>
      <c r="D385" s="78"/>
      <c r="E385" s="79"/>
      <c r="F385" s="69"/>
      <c r="G385" s="79"/>
      <c r="H385" s="70"/>
      <c r="I385" s="78"/>
    </row>
    <row r="386">
      <c r="A386" s="123"/>
      <c r="B386" s="78"/>
      <c r="C386" s="79"/>
      <c r="D386" s="78"/>
      <c r="E386" s="79"/>
      <c r="F386" s="69"/>
      <c r="G386" s="79"/>
      <c r="H386" s="70"/>
      <c r="I386" s="78"/>
    </row>
    <row r="387">
      <c r="A387" s="123"/>
      <c r="B387" s="78"/>
      <c r="C387" s="79"/>
      <c r="D387" s="78"/>
      <c r="E387" s="79"/>
      <c r="F387" s="69"/>
      <c r="G387" s="79"/>
      <c r="H387" s="70"/>
      <c r="I387" s="78"/>
    </row>
    <row r="388">
      <c r="A388" s="123"/>
      <c r="B388" s="78"/>
      <c r="C388" s="79"/>
      <c r="D388" s="78"/>
      <c r="E388" s="79"/>
      <c r="F388" s="69"/>
      <c r="G388" s="79"/>
      <c r="H388" s="70"/>
      <c r="I388" s="78"/>
    </row>
    <row r="389">
      <c r="A389" s="123"/>
      <c r="B389" s="78"/>
      <c r="C389" s="79"/>
      <c r="D389" s="78"/>
      <c r="E389" s="79"/>
      <c r="F389" s="69"/>
      <c r="G389" s="79"/>
      <c r="H389" s="70"/>
      <c r="I389" s="78"/>
    </row>
    <row r="390">
      <c r="A390" s="123"/>
      <c r="B390" s="78"/>
      <c r="C390" s="79"/>
      <c r="D390" s="78"/>
      <c r="E390" s="79"/>
      <c r="F390" s="69"/>
      <c r="G390" s="79"/>
      <c r="H390" s="70"/>
      <c r="I390" s="78"/>
    </row>
    <row r="391">
      <c r="A391" s="123"/>
      <c r="B391" s="78"/>
      <c r="C391" s="79"/>
      <c r="D391" s="78"/>
      <c r="E391" s="79"/>
      <c r="F391" s="69"/>
      <c r="G391" s="79"/>
      <c r="H391" s="70"/>
      <c r="I391" s="78"/>
    </row>
    <row r="392">
      <c r="A392" s="123"/>
      <c r="B392" s="78"/>
      <c r="C392" s="79"/>
      <c r="D392" s="78"/>
      <c r="E392" s="79"/>
      <c r="F392" s="69"/>
      <c r="G392" s="79"/>
      <c r="H392" s="70"/>
      <c r="I392" s="78"/>
    </row>
    <row r="393">
      <c r="A393" s="123"/>
      <c r="B393" s="78"/>
      <c r="C393" s="79"/>
      <c r="D393" s="78"/>
      <c r="E393" s="79"/>
      <c r="F393" s="69"/>
      <c r="G393" s="79"/>
      <c r="H393" s="70"/>
      <c r="I393" s="78"/>
    </row>
    <row r="394">
      <c r="A394" s="123"/>
      <c r="B394" s="78"/>
      <c r="C394" s="79"/>
      <c r="D394" s="78"/>
      <c r="E394" s="79"/>
      <c r="F394" s="69"/>
      <c r="G394" s="79"/>
      <c r="H394" s="70"/>
      <c r="I394" s="78"/>
    </row>
    <row r="395">
      <c r="A395" s="123"/>
      <c r="B395" s="78"/>
      <c r="C395" s="79"/>
      <c r="D395" s="78"/>
      <c r="E395" s="79"/>
      <c r="F395" s="69"/>
      <c r="G395" s="79"/>
      <c r="H395" s="70"/>
      <c r="I395" s="78"/>
    </row>
    <row r="396">
      <c r="A396" s="123"/>
      <c r="B396" s="78"/>
      <c r="C396" s="79"/>
      <c r="D396" s="78"/>
      <c r="E396" s="79"/>
      <c r="F396" s="69"/>
      <c r="G396" s="79"/>
      <c r="H396" s="70"/>
      <c r="I396" s="78"/>
    </row>
    <row r="397">
      <c r="A397" s="123"/>
      <c r="B397" s="78"/>
      <c r="C397" s="79"/>
      <c r="D397" s="78"/>
      <c r="E397" s="79"/>
      <c r="F397" s="69"/>
      <c r="G397" s="79"/>
      <c r="H397" s="70"/>
      <c r="I397" s="78"/>
    </row>
    <row r="398">
      <c r="A398" s="123"/>
      <c r="B398" s="78"/>
      <c r="C398" s="79"/>
      <c r="D398" s="78"/>
      <c r="E398" s="79"/>
      <c r="F398" s="69"/>
      <c r="G398" s="79"/>
      <c r="H398" s="70"/>
      <c r="I398" s="78"/>
    </row>
    <row r="399">
      <c r="A399" s="123"/>
      <c r="B399" s="78"/>
      <c r="C399" s="79"/>
      <c r="D399" s="78"/>
      <c r="E399" s="79"/>
      <c r="F399" s="69"/>
      <c r="G399" s="79"/>
      <c r="H399" s="70"/>
      <c r="I399" s="78"/>
    </row>
    <row r="400">
      <c r="A400" s="123"/>
      <c r="B400" s="78"/>
      <c r="C400" s="79"/>
      <c r="D400" s="78"/>
      <c r="E400" s="79"/>
      <c r="F400" s="69"/>
      <c r="G400" s="79"/>
      <c r="H400" s="70"/>
      <c r="I400" s="78"/>
    </row>
    <row r="401">
      <c r="A401" s="123"/>
      <c r="B401" s="78"/>
      <c r="C401" s="79"/>
      <c r="D401" s="78"/>
      <c r="E401" s="79"/>
      <c r="F401" s="69"/>
      <c r="G401" s="79"/>
      <c r="H401" s="70"/>
      <c r="I401" s="78"/>
    </row>
    <row r="402">
      <c r="A402" s="123"/>
      <c r="B402" s="78"/>
      <c r="C402" s="79"/>
      <c r="D402" s="78"/>
      <c r="E402" s="79"/>
      <c r="F402" s="69"/>
      <c r="G402" s="79"/>
      <c r="H402" s="70"/>
      <c r="I402" s="78"/>
    </row>
    <row r="403">
      <c r="A403" s="123"/>
      <c r="B403" s="78"/>
      <c r="C403" s="79"/>
      <c r="D403" s="78"/>
      <c r="E403" s="79"/>
      <c r="F403" s="69"/>
      <c r="G403" s="79"/>
      <c r="H403" s="70"/>
      <c r="I403" s="78"/>
    </row>
    <row r="404">
      <c r="A404" s="123"/>
      <c r="B404" s="78"/>
      <c r="C404" s="79"/>
      <c r="D404" s="78"/>
      <c r="E404" s="79"/>
      <c r="F404" s="69"/>
      <c r="G404" s="79"/>
      <c r="H404" s="70"/>
      <c r="I404" s="78"/>
    </row>
    <row r="405">
      <c r="A405" s="123"/>
      <c r="B405" s="78"/>
      <c r="C405" s="79"/>
      <c r="D405" s="78"/>
      <c r="E405" s="79"/>
      <c r="F405" s="69"/>
      <c r="G405" s="79"/>
      <c r="H405" s="70"/>
      <c r="I405" s="78"/>
    </row>
    <row r="406">
      <c r="A406" s="123"/>
      <c r="B406" s="78"/>
      <c r="C406" s="79"/>
      <c r="D406" s="78"/>
      <c r="E406" s="79"/>
      <c r="F406" s="69"/>
      <c r="G406" s="79"/>
      <c r="H406" s="70"/>
      <c r="I406" s="78"/>
    </row>
    <row r="407">
      <c r="A407" s="123"/>
      <c r="B407" s="78"/>
      <c r="C407" s="79"/>
      <c r="D407" s="78"/>
      <c r="E407" s="79"/>
      <c r="F407" s="69"/>
      <c r="G407" s="79"/>
      <c r="H407" s="70"/>
      <c r="I407" s="78"/>
    </row>
    <row r="408">
      <c r="A408" s="123"/>
      <c r="B408" s="78"/>
      <c r="C408" s="79"/>
      <c r="D408" s="78"/>
      <c r="E408" s="79"/>
      <c r="F408" s="69"/>
      <c r="G408" s="79"/>
      <c r="H408" s="70"/>
      <c r="I408" s="78"/>
    </row>
    <row r="409">
      <c r="A409" s="123"/>
      <c r="B409" s="78"/>
      <c r="C409" s="79"/>
      <c r="D409" s="78"/>
      <c r="E409" s="79"/>
      <c r="F409" s="69"/>
      <c r="G409" s="79"/>
      <c r="H409" s="70"/>
      <c r="I409" s="78"/>
    </row>
    <row r="410">
      <c r="A410" s="123"/>
      <c r="B410" s="78"/>
      <c r="C410" s="79"/>
      <c r="D410" s="78"/>
      <c r="E410" s="79"/>
      <c r="F410" s="69"/>
      <c r="G410" s="79"/>
      <c r="H410" s="70"/>
      <c r="I410" s="78"/>
    </row>
    <row r="411">
      <c r="A411" s="123"/>
      <c r="B411" s="78"/>
      <c r="C411" s="79"/>
      <c r="D411" s="78"/>
      <c r="E411" s="79"/>
      <c r="F411" s="69"/>
      <c r="G411" s="79"/>
      <c r="H411" s="70"/>
      <c r="I411" s="78"/>
    </row>
    <row r="412">
      <c r="A412" s="123"/>
      <c r="B412" s="78"/>
      <c r="C412" s="79"/>
      <c r="D412" s="78"/>
      <c r="E412" s="79"/>
      <c r="F412" s="69"/>
      <c r="G412" s="79"/>
      <c r="H412" s="70"/>
      <c r="I412" s="78"/>
    </row>
    <row r="413">
      <c r="A413" s="123"/>
      <c r="B413" s="78"/>
      <c r="C413" s="79"/>
      <c r="D413" s="78"/>
      <c r="E413" s="79"/>
      <c r="F413" s="69"/>
      <c r="G413" s="79"/>
      <c r="H413" s="70"/>
      <c r="I413" s="78"/>
    </row>
    <row r="414">
      <c r="A414" s="123"/>
      <c r="B414" s="78"/>
      <c r="C414" s="79"/>
      <c r="D414" s="78"/>
      <c r="E414" s="79"/>
      <c r="F414" s="69"/>
      <c r="G414" s="79"/>
      <c r="H414" s="70"/>
      <c r="I414" s="78"/>
    </row>
    <row r="415">
      <c r="A415" s="123"/>
      <c r="B415" s="78"/>
      <c r="C415" s="79"/>
      <c r="D415" s="78"/>
      <c r="E415" s="79"/>
      <c r="F415" s="69"/>
      <c r="G415" s="79"/>
      <c r="H415" s="70"/>
      <c r="I415" s="78"/>
    </row>
    <row r="416">
      <c r="A416" s="123"/>
      <c r="B416" s="78"/>
      <c r="C416" s="79"/>
      <c r="D416" s="78"/>
      <c r="E416" s="79"/>
      <c r="F416" s="69"/>
      <c r="G416" s="79"/>
      <c r="H416" s="70"/>
      <c r="I416" s="78"/>
    </row>
    <row r="417">
      <c r="A417" s="123"/>
      <c r="B417" s="78"/>
      <c r="C417" s="79"/>
      <c r="D417" s="78"/>
      <c r="E417" s="79"/>
      <c r="F417" s="69"/>
      <c r="G417" s="79"/>
      <c r="H417" s="70"/>
      <c r="I417" s="78"/>
    </row>
    <row r="418">
      <c r="A418" s="123"/>
      <c r="B418" s="78"/>
      <c r="C418" s="79"/>
      <c r="D418" s="78"/>
      <c r="E418" s="79"/>
      <c r="F418" s="69"/>
      <c r="G418" s="79"/>
      <c r="H418" s="70"/>
      <c r="I418" s="78"/>
    </row>
    <row r="419">
      <c r="A419" s="123"/>
      <c r="B419" s="78"/>
      <c r="C419" s="79"/>
      <c r="D419" s="78"/>
      <c r="E419" s="79"/>
      <c r="F419" s="69"/>
      <c r="G419" s="79"/>
      <c r="H419" s="70"/>
      <c r="I419" s="78"/>
    </row>
    <row r="420">
      <c r="A420" s="123"/>
      <c r="B420" s="78"/>
      <c r="C420" s="79"/>
      <c r="D420" s="78"/>
      <c r="E420" s="79"/>
      <c r="F420" s="69"/>
      <c r="G420" s="79"/>
      <c r="H420" s="70"/>
      <c r="I420" s="78"/>
    </row>
    <row r="421">
      <c r="A421" s="123"/>
      <c r="B421" s="78"/>
      <c r="C421" s="79"/>
      <c r="D421" s="78"/>
      <c r="E421" s="79"/>
      <c r="F421" s="69"/>
      <c r="G421" s="79"/>
      <c r="H421" s="70"/>
      <c r="I421" s="78"/>
    </row>
    <row r="422">
      <c r="A422" s="123"/>
      <c r="B422" s="78"/>
      <c r="C422" s="79"/>
      <c r="D422" s="78"/>
      <c r="E422" s="79"/>
      <c r="F422" s="69"/>
      <c r="G422" s="79"/>
      <c r="H422" s="70"/>
      <c r="I422" s="78"/>
    </row>
    <row r="423">
      <c r="A423" s="123"/>
      <c r="B423" s="78"/>
      <c r="C423" s="79"/>
      <c r="D423" s="78"/>
      <c r="E423" s="79"/>
      <c r="F423" s="69"/>
      <c r="G423" s="79"/>
      <c r="H423" s="70"/>
      <c r="I423" s="78"/>
    </row>
    <row r="424">
      <c r="A424" s="123"/>
      <c r="B424" s="78"/>
      <c r="C424" s="79"/>
      <c r="D424" s="78"/>
      <c r="E424" s="79"/>
      <c r="F424" s="69"/>
      <c r="G424" s="79"/>
      <c r="H424" s="70"/>
      <c r="I424" s="78"/>
    </row>
    <row r="425">
      <c r="A425" s="123"/>
      <c r="B425" s="78"/>
      <c r="C425" s="79"/>
      <c r="D425" s="78"/>
      <c r="E425" s="79"/>
      <c r="F425" s="69"/>
      <c r="G425" s="79"/>
      <c r="H425" s="70"/>
      <c r="I425" s="78"/>
    </row>
    <row r="426">
      <c r="A426" s="123"/>
      <c r="B426" s="78"/>
      <c r="C426" s="79"/>
      <c r="D426" s="78"/>
      <c r="E426" s="79"/>
      <c r="F426" s="69"/>
      <c r="G426" s="79"/>
      <c r="H426" s="70"/>
      <c r="I426" s="78"/>
    </row>
    <row r="427">
      <c r="A427" s="123"/>
      <c r="B427" s="78"/>
      <c r="C427" s="79"/>
      <c r="D427" s="78"/>
      <c r="E427" s="79"/>
      <c r="F427" s="69"/>
      <c r="G427" s="79"/>
      <c r="H427" s="70"/>
      <c r="I427" s="78"/>
    </row>
    <row r="428">
      <c r="A428" s="123"/>
      <c r="B428" s="78"/>
      <c r="C428" s="79"/>
      <c r="D428" s="78"/>
      <c r="E428" s="79"/>
      <c r="F428" s="69"/>
      <c r="G428" s="79"/>
      <c r="H428" s="70"/>
      <c r="I428" s="78"/>
    </row>
    <row r="429">
      <c r="A429" s="123"/>
      <c r="B429" s="78"/>
      <c r="C429" s="79"/>
      <c r="D429" s="78"/>
      <c r="E429" s="79"/>
      <c r="F429" s="69"/>
      <c r="G429" s="79"/>
      <c r="H429" s="70"/>
      <c r="I429" s="78"/>
    </row>
    <row r="430">
      <c r="A430" s="123"/>
      <c r="B430" s="78"/>
      <c r="C430" s="79"/>
      <c r="D430" s="78"/>
      <c r="E430" s="79"/>
      <c r="F430" s="69"/>
      <c r="G430" s="79"/>
      <c r="H430" s="70"/>
      <c r="I430" s="78"/>
    </row>
    <row r="431">
      <c r="A431" s="123"/>
      <c r="B431" s="78"/>
      <c r="C431" s="79"/>
      <c r="D431" s="78"/>
      <c r="E431" s="79"/>
      <c r="F431" s="69"/>
      <c r="G431" s="79"/>
      <c r="H431" s="70"/>
      <c r="I431" s="78"/>
    </row>
    <row r="432">
      <c r="A432" s="123"/>
      <c r="B432" s="78"/>
      <c r="C432" s="79"/>
      <c r="D432" s="78"/>
      <c r="E432" s="79"/>
      <c r="F432" s="69"/>
      <c r="G432" s="79"/>
      <c r="H432" s="70"/>
      <c r="I432" s="78"/>
    </row>
    <row r="433">
      <c r="A433" s="123"/>
      <c r="B433" s="78"/>
      <c r="C433" s="79"/>
      <c r="D433" s="78"/>
      <c r="E433" s="79"/>
      <c r="F433" s="69"/>
      <c r="G433" s="79"/>
      <c r="H433" s="70"/>
      <c r="I433" s="78"/>
    </row>
    <row r="434">
      <c r="A434" s="123"/>
      <c r="B434" s="78"/>
      <c r="C434" s="79"/>
      <c r="D434" s="78"/>
      <c r="E434" s="79"/>
      <c r="F434" s="69"/>
      <c r="G434" s="79"/>
      <c r="H434" s="70"/>
      <c r="I434" s="78"/>
    </row>
    <row r="435">
      <c r="A435" s="123"/>
      <c r="B435" s="78"/>
      <c r="C435" s="79"/>
      <c r="D435" s="78"/>
      <c r="E435" s="79"/>
      <c r="F435" s="69"/>
      <c r="G435" s="79"/>
      <c r="H435" s="70"/>
      <c r="I435" s="78"/>
    </row>
    <row r="436">
      <c r="A436" s="123"/>
      <c r="B436" s="78"/>
      <c r="C436" s="79"/>
      <c r="D436" s="78"/>
      <c r="E436" s="79"/>
      <c r="F436" s="69"/>
      <c r="G436" s="79"/>
      <c r="H436" s="70"/>
      <c r="I436" s="78"/>
    </row>
    <row r="437">
      <c r="A437" s="123"/>
      <c r="B437" s="78"/>
      <c r="C437" s="79"/>
      <c r="D437" s="78"/>
      <c r="E437" s="79"/>
      <c r="F437" s="69"/>
      <c r="G437" s="79"/>
      <c r="H437" s="70"/>
      <c r="I437" s="78"/>
    </row>
    <row r="438">
      <c r="A438" s="123"/>
      <c r="B438" s="78"/>
      <c r="C438" s="79"/>
      <c r="D438" s="78"/>
      <c r="E438" s="79"/>
      <c r="F438" s="69"/>
      <c r="G438" s="79"/>
      <c r="H438" s="70"/>
      <c r="I438" s="78"/>
    </row>
    <row r="439">
      <c r="A439" s="123"/>
      <c r="B439" s="78"/>
      <c r="C439" s="79"/>
      <c r="D439" s="78"/>
      <c r="E439" s="79"/>
      <c r="F439" s="69"/>
      <c r="G439" s="79"/>
      <c r="H439" s="70"/>
      <c r="I439" s="78"/>
    </row>
    <row r="440">
      <c r="A440" s="123"/>
      <c r="B440" s="78"/>
      <c r="C440" s="79"/>
      <c r="D440" s="78"/>
      <c r="E440" s="79"/>
      <c r="F440" s="69"/>
      <c r="G440" s="79"/>
      <c r="H440" s="70"/>
      <c r="I440" s="78"/>
    </row>
    <row r="441">
      <c r="A441" s="123"/>
      <c r="B441" s="78"/>
      <c r="C441" s="79"/>
      <c r="D441" s="78"/>
      <c r="E441" s="79"/>
      <c r="F441" s="69"/>
      <c r="G441" s="79"/>
      <c r="H441" s="70"/>
      <c r="I441" s="78"/>
    </row>
    <row r="442">
      <c r="A442" s="123"/>
      <c r="B442" s="78"/>
      <c r="C442" s="79"/>
      <c r="D442" s="78"/>
      <c r="E442" s="79"/>
      <c r="F442" s="69"/>
      <c r="G442" s="79"/>
      <c r="H442" s="70"/>
      <c r="I442" s="78"/>
    </row>
    <row r="443">
      <c r="A443" s="123"/>
      <c r="B443" s="78"/>
      <c r="C443" s="79"/>
      <c r="D443" s="78"/>
      <c r="E443" s="79"/>
      <c r="F443" s="69"/>
      <c r="G443" s="79"/>
      <c r="H443" s="70"/>
      <c r="I443" s="78"/>
    </row>
    <row r="444">
      <c r="A444" s="123"/>
      <c r="B444" s="78"/>
      <c r="C444" s="79"/>
      <c r="D444" s="78"/>
      <c r="E444" s="79"/>
      <c r="F444" s="69"/>
      <c r="G444" s="79"/>
      <c r="H444" s="70"/>
      <c r="I444" s="78"/>
    </row>
    <row r="445">
      <c r="A445" s="123"/>
      <c r="B445" s="78"/>
      <c r="C445" s="79"/>
      <c r="D445" s="78"/>
      <c r="E445" s="79"/>
      <c r="F445" s="69"/>
      <c r="G445" s="79"/>
      <c r="H445" s="70"/>
      <c r="I445" s="78"/>
    </row>
    <row r="446">
      <c r="A446" s="123"/>
      <c r="B446" s="78"/>
      <c r="C446" s="79"/>
      <c r="D446" s="78"/>
      <c r="E446" s="79"/>
      <c r="F446" s="69"/>
      <c r="G446" s="79"/>
      <c r="H446" s="70"/>
      <c r="I446" s="78"/>
    </row>
    <row r="447">
      <c r="A447" s="123"/>
      <c r="B447" s="78"/>
      <c r="C447" s="79"/>
      <c r="D447" s="78"/>
      <c r="E447" s="79"/>
      <c r="F447" s="69"/>
      <c r="G447" s="79"/>
      <c r="H447" s="70"/>
      <c r="I447" s="78"/>
    </row>
    <row r="448">
      <c r="A448" s="123"/>
      <c r="B448" s="78"/>
      <c r="C448" s="79"/>
      <c r="D448" s="78"/>
      <c r="E448" s="79"/>
      <c r="F448" s="69"/>
      <c r="G448" s="79"/>
      <c r="H448" s="70"/>
      <c r="I448" s="78"/>
    </row>
    <row r="449">
      <c r="A449" s="123"/>
      <c r="B449" s="78"/>
      <c r="C449" s="79"/>
      <c r="D449" s="78"/>
      <c r="E449" s="79"/>
      <c r="F449" s="69"/>
      <c r="G449" s="79"/>
      <c r="H449" s="70"/>
      <c r="I449" s="78"/>
    </row>
    <row r="450">
      <c r="A450" s="123"/>
      <c r="B450" s="78"/>
      <c r="C450" s="79"/>
      <c r="D450" s="78"/>
      <c r="E450" s="79"/>
      <c r="F450" s="69"/>
      <c r="G450" s="79"/>
      <c r="H450" s="70"/>
      <c r="I450" s="78"/>
    </row>
    <row r="451">
      <c r="A451" s="123"/>
      <c r="B451" s="78"/>
      <c r="C451" s="79"/>
      <c r="D451" s="78"/>
      <c r="E451" s="79"/>
      <c r="F451" s="69"/>
      <c r="G451" s="79"/>
      <c r="H451" s="70"/>
      <c r="I451" s="78"/>
    </row>
    <row r="452">
      <c r="A452" s="123"/>
      <c r="B452" s="78"/>
      <c r="C452" s="79"/>
      <c r="D452" s="78"/>
      <c r="E452" s="79"/>
      <c r="F452" s="69"/>
      <c r="G452" s="79"/>
      <c r="H452" s="70"/>
      <c r="I452" s="78"/>
    </row>
    <row r="453">
      <c r="A453" s="123"/>
      <c r="B453" s="78"/>
      <c r="C453" s="79"/>
      <c r="D453" s="78"/>
      <c r="E453" s="79"/>
      <c r="F453" s="69"/>
      <c r="G453" s="79"/>
      <c r="H453" s="70"/>
      <c r="I453" s="78"/>
    </row>
    <row r="454">
      <c r="A454" s="123"/>
      <c r="B454" s="78"/>
      <c r="C454" s="79"/>
      <c r="D454" s="78"/>
      <c r="E454" s="79"/>
      <c r="F454" s="69"/>
      <c r="G454" s="79"/>
      <c r="H454" s="70"/>
      <c r="I454" s="78"/>
    </row>
    <row r="455">
      <c r="A455" s="123"/>
      <c r="B455" s="78"/>
      <c r="C455" s="79"/>
      <c r="D455" s="78"/>
      <c r="E455" s="79"/>
      <c r="F455" s="69"/>
      <c r="G455" s="79"/>
      <c r="H455" s="70"/>
      <c r="I455" s="78"/>
    </row>
    <row r="456">
      <c r="A456" s="123"/>
      <c r="B456" s="78"/>
      <c r="C456" s="79"/>
      <c r="D456" s="78"/>
      <c r="E456" s="79"/>
      <c r="F456" s="69"/>
      <c r="G456" s="79"/>
      <c r="H456" s="70"/>
      <c r="I456" s="78"/>
    </row>
    <row r="457">
      <c r="A457" s="123"/>
      <c r="B457" s="78"/>
      <c r="C457" s="79"/>
      <c r="D457" s="78"/>
      <c r="E457" s="79"/>
      <c r="F457" s="69"/>
      <c r="G457" s="79"/>
      <c r="H457" s="70"/>
      <c r="I457" s="78"/>
    </row>
    <row r="458">
      <c r="A458" s="123"/>
      <c r="B458" s="78"/>
      <c r="C458" s="79"/>
      <c r="D458" s="78"/>
      <c r="E458" s="79"/>
      <c r="F458" s="69"/>
      <c r="G458" s="79"/>
      <c r="H458" s="70"/>
      <c r="I458" s="78"/>
    </row>
    <row r="459">
      <c r="A459" s="123"/>
      <c r="B459" s="78"/>
      <c r="C459" s="79"/>
      <c r="D459" s="78"/>
      <c r="E459" s="79"/>
      <c r="F459" s="69"/>
      <c r="G459" s="79"/>
      <c r="H459" s="70"/>
      <c r="I459" s="78"/>
    </row>
    <row r="460">
      <c r="A460" s="123"/>
      <c r="B460" s="78"/>
      <c r="C460" s="79"/>
      <c r="D460" s="78"/>
      <c r="E460" s="79"/>
      <c r="F460" s="69"/>
      <c r="G460" s="79"/>
      <c r="H460" s="70"/>
      <c r="I460" s="78"/>
    </row>
    <row r="461">
      <c r="A461" s="123"/>
      <c r="B461" s="78"/>
      <c r="C461" s="79"/>
      <c r="D461" s="78"/>
      <c r="E461" s="79"/>
      <c r="F461" s="69"/>
      <c r="G461" s="79"/>
      <c r="H461" s="70"/>
      <c r="I461" s="78"/>
    </row>
    <row r="462">
      <c r="A462" s="123"/>
      <c r="B462" s="78"/>
      <c r="C462" s="79"/>
      <c r="D462" s="78"/>
      <c r="E462" s="79"/>
      <c r="F462" s="69"/>
      <c r="G462" s="79"/>
      <c r="H462" s="70"/>
      <c r="I462" s="78"/>
    </row>
    <row r="463">
      <c r="A463" s="123"/>
      <c r="B463" s="78"/>
      <c r="C463" s="79"/>
      <c r="D463" s="78"/>
      <c r="E463" s="79"/>
      <c r="F463" s="69"/>
      <c r="G463" s="79"/>
      <c r="H463" s="70"/>
      <c r="I463" s="78"/>
    </row>
    <row r="464">
      <c r="A464" s="123"/>
      <c r="B464" s="78"/>
      <c r="C464" s="79"/>
      <c r="D464" s="78"/>
      <c r="E464" s="79"/>
      <c r="F464" s="69"/>
      <c r="G464" s="79"/>
      <c r="H464" s="70"/>
      <c r="I464" s="78"/>
    </row>
    <row r="465">
      <c r="A465" s="123"/>
      <c r="B465" s="78"/>
      <c r="C465" s="79"/>
      <c r="D465" s="78"/>
      <c r="E465" s="79"/>
      <c r="F465" s="69"/>
      <c r="G465" s="79"/>
      <c r="H465" s="70"/>
      <c r="I465" s="78"/>
    </row>
    <row r="466">
      <c r="A466" s="123"/>
      <c r="B466" s="78"/>
      <c r="C466" s="79"/>
      <c r="D466" s="78"/>
      <c r="E466" s="79"/>
      <c r="F466" s="69"/>
      <c r="G466" s="79"/>
      <c r="H466" s="70"/>
      <c r="I466" s="78"/>
    </row>
    <row r="467">
      <c r="A467" s="123"/>
      <c r="B467" s="78"/>
      <c r="C467" s="79"/>
      <c r="D467" s="78"/>
      <c r="E467" s="79"/>
      <c r="F467" s="69"/>
      <c r="G467" s="79"/>
      <c r="H467" s="70"/>
      <c r="I467" s="78"/>
    </row>
    <row r="468">
      <c r="A468" s="123"/>
      <c r="B468" s="78"/>
      <c r="C468" s="79"/>
      <c r="D468" s="78"/>
      <c r="E468" s="79"/>
      <c r="F468" s="69"/>
      <c r="G468" s="79"/>
      <c r="H468" s="70"/>
      <c r="I468" s="78"/>
    </row>
    <row r="469">
      <c r="A469" s="123"/>
      <c r="B469" s="78"/>
      <c r="C469" s="79"/>
      <c r="D469" s="78"/>
      <c r="E469" s="79"/>
      <c r="F469" s="69"/>
      <c r="G469" s="79"/>
      <c r="H469" s="70"/>
      <c r="I469" s="78"/>
    </row>
    <row r="470">
      <c r="A470" s="123"/>
      <c r="B470" s="78"/>
      <c r="C470" s="79"/>
      <c r="D470" s="78"/>
      <c r="E470" s="79"/>
      <c r="F470" s="69"/>
      <c r="G470" s="79"/>
      <c r="H470" s="70"/>
      <c r="I470" s="78"/>
    </row>
    <row r="471">
      <c r="A471" s="123"/>
      <c r="B471" s="78"/>
      <c r="C471" s="79"/>
      <c r="D471" s="78"/>
      <c r="E471" s="79"/>
      <c r="F471" s="69"/>
      <c r="G471" s="79"/>
      <c r="H471" s="70"/>
      <c r="I471" s="78"/>
    </row>
    <row r="472">
      <c r="A472" s="123"/>
      <c r="B472" s="78"/>
      <c r="C472" s="79"/>
      <c r="D472" s="78"/>
      <c r="E472" s="79"/>
      <c r="F472" s="69"/>
      <c r="G472" s="79"/>
      <c r="H472" s="70"/>
      <c r="I472" s="78"/>
    </row>
    <row r="473">
      <c r="A473" s="123"/>
      <c r="B473" s="78"/>
      <c r="C473" s="79"/>
      <c r="D473" s="78"/>
      <c r="E473" s="79"/>
      <c r="F473" s="69"/>
      <c r="G473" s="79"/>
      <c r="H473" s="70"/>
      <c r="I473" s="78"/>
    </row>
    <row r="474">
      <c r="A474" s="123"/>
      <c r="B474" s="78"/>
      <c r="C474" s="79"/>
      <c r="D474" s="78"/>
      <c r="E474" s="79"/>
      <c r="F474" s="69"/>
      <c r="G474" s="79"/>
      <c r="H474" s="70"/>
      <c r="I474" s="78"/>
    </row>
    <row r="475">
      <c r="A475" s="123"/>
      <c r="B475" s="78"/>
      <c r="C475" s="79"/>
      <c r="D475" s="78"/>
      <c r="E475" s="79"/>
      <c r="F475" s="69"/>
      <c r="G475" s="79"/>
      <c r="H475" s="70"/>
      <c r="I475" s="78"/>
    </row>
    <row r="476">
      <c r="A476" s="123"/>
      <c r="B476" s="78"/>
      <c r="C476" s="79"/>
      <c r="D476" s="78"/>
      <c r="E476" s="79"/>
      <c r="F476" s="69"/>
      <c r="G476" s="79"/>
      <c r="H476" s="70"/>
      <c r="I476" s="78"/>
    </row>
    <row r="477">
      <c r="A477" s="123"/>
      <c r="B477" s="78"/>
      <c r="C477" s="79"/>
      <c r="D477" s="78"/>
      <c r="E477" s="79"/>
      <c r="F477" s="69"/>
      <c r="G477" s="79"/>
      <c r="H477" s="70"/>
      <c r="I477" s="78"/>
    </row>
    <row r="478">
      <c r="A478" s="123"/>
      <c r="B478" s="78"/>
      <c r="C478" s="79"/>
      <c r="D478" s="78"/>
      <c r="E478" s="79"/>
      <c r="F478" s="69"/>
      <c r="G478" s="79"/>
      <c r="H478" s="70"/>
      <c r="I478" s="78"/>
    </row>
    <row r="479">
      <c r="A479" s="123"/>
      <c r="B479" s="78"/>
      <c r="C479" s="79"/>
      <c r="D479" s="78"/>
      <c r="E479" s="79"/>
      <c r="F479" s="69"/>
      <c r="G479" s="79"/>
      <c r="H479" s="70"/>
      <c r="I479" s="78"/>
    </row>
    <row r="480">
      <c r="A480" s="123"/>
      <c r="B480" s="78"/>
      <c r="C480" s="79"/>
      <c r="D480" s="78"/>
      <c r="E480" s="79"/>
      <c r="F480" s="69"/>
      <c r="G480" s="79"/>
      <c r="H480" s="70"/>
      <c r="I480" s="78"/>
    </row>
    <row r="481">
      <c r="A481" s="123"/>
      <c r="B481" s="78"/>
      <c r="C481" s="79"/>
      <c r="D481" s="78"/>
      <c r="E481" s="79"/>
      <c r="F481" s="69"/>
      <c r="G481" s="79"/>
      <c r="H481" s="70"/>
      <c r="I481" s="78"/>
    </row>
    <row r="482">
      <c r="A482" s="123"/>
      <c r="B482" s="78"/>
      <c r="C482" s="79"/>
      <c r="D482" s="78"/>
      <c r="E482" s="79"/>
      <c r="F482" s="69"/>
      <c r="G482" s="79"/>
      <c r="H482" s="70"/>
      <c r="I482" s="78"/>
    </row>
    <row r="483">
      <c r="A483" s="123"/>
      <c r="B483" s="78"/>
      <c r="C483" s="79"/>
      <c r="D483" s="78"/>
      <c r="E483" s="79"/>
      <c r="F483" s="69"/>
      <c r="G483" s="79"/>
      <c r="H483" s="70"/>
      <c r="I483" s="78"/>
    </row>
    <row r="484">
      <c r="A484" s="123"/>
      <c r="B484" s="78"/>
      <c r="C484" s="79"/>
      <c r="D484" s="78"/>
      <c r="E484" s="79"/>
      <c r="F484" s="69"/>
      <c r="G484" s="79"/>
      <c r="H484" s="70"/>
      <c r="I484" s="78"/>
    </row>
    <row r="485">
      <c r="A485" s="123"/>
      <c r="B485" s="78"/>
      <c r="C485" s="79"/>
      <c r="D485" s="78"/>
      <c r="E485" s="79"/>
      <c r="F485" s="69"/>
      <c r="G485" s="79"/>
      <c r="H485" s="70"/>
      <c r="I485" s="78"/>
    </row>
    <row r="486">
      <c r="A486" s="123"/>
      <c r="B486" s="78"/>
      <c r="C486" s="79"/>
      <c r="D486" s="78"/>
      <c r="E486" s="79"/>
      <c r="F486" s="69"/>
      <c r="G486" s="79"/>
      <c r="H486" s="70"/>
      <c r="I486" s="78"/>
    </row>
    <row r="487">
      <c r="A487" s="123"/>
      <c r="B487" s="78"/>
      <c r="C487" s="79"/>
      <c r="D487" s="78"/>
      <c r="E487" s="79"/>
      <c r="F487" s="69"/>
      <c r="G487" s="79"/>
      <c r="H487" s="70"/>
      <c r="I487" s="78"/>
    </row>
    <row r="488">
      <c r="A488" s="123"/>
      <c r="B488" s="78"/>
      <c r="C488" s="79"/>
      <c r="D488" s="78"/>
      <c r="E488" s="79"/>
      <c r="F488" s="69"/>
      <c r="G488" s="79"/>
      <c r="H488" s="70"/>
      <c r="I488" s="78"/>
    </row>
    <row r="489">
      <c r="A489" s="123"/>
      <c r="B489" s="78"/>
      <c r="C489" s="79"/>
      <c r="D489" s="78"/>
      <c r="E489" s="79"/>
      <c r="F489" s="69"/>
      <c r="G489" s="79"/>
      <c r="H489" s="70"/>
      <c r="I489" s="78"/>
    </row>
    <row r="490">
      <c r="A490" s="123"/>
      <c r="B490" s="78"/>
      <c r="C490" s="79"/>
      <c r="D490" s="78"/>
      <c r="E490" s="79"/>
      <c r="F490" s="69"/>
      <c r="G490" s="79"/>
      <c r="H490" s="70"/>
      <c r="I490" s="78"/>
    </row>
    <row r="491">
      <c r="A491" s="123"/>
      <c r="B491" s="78"/>
      <c r="C491" s="79"/>
      <c r="D491" s="78"/>
      <c r="E491" s="79"/>
      <c r="F491" s="69"/>
      <c r="G491" s="79"/>
      <c r="H491" s="70"/>
      <c r="I491" s="78"/>
    </row>
    <row r="492">
      <c r="A492" s="123"/>
      <c r="B492" s="78"/>
      <c r="C492" s="79"/>
      <c r="D492" s="78"/>
      <c r="E492" s="79"/>
      <c r="F492" s="69"/>
      <c r="G492" s="79"/>
      <c r="H492" s="70"/>
      <c r="I492" s="78"/>
    </row>
    <row r="493">
      <c r="A493" s="123"/>
      <c r="B493" s="78"/>
      <c r="C493" s="79"/>
      <c r="D493" s="78"/>
      <c r="E493" s="79"/>
      <c r="F493" s="69"/>
      <c r="G493" s="79"/>
      <c r="H493" s="70"/>
      <c r="I493" s="78"/>
    </row>
    <row r="494">
      <c r="A494" s="123"/>
      <c r="B494" s="78"/>
      <c r="C494" s="79"/>
      <c r="D494" s="78"/>
      <c r="E494" s="79"/>
      <c r="F494" s="69"/>
      <c r="G494" s="79"/>
      <c r="H494" s="70"/>
      <c r="I494" s="78"/>
    </row>
    <row r="495">
      <c r="A495" s="123"/>
      <c r="B495" s="78"/>
      <c r="C495" s="79"/>
      <c r="D495" s="78"/>
      <c r="E495" s="79"/>
      <c r="F495" s="69"/>
      <c r="G495" s="79"/>
      <c r="H495" s="70"/>
      <c r="I495" s="78"/>
    </row>
    <row r="496">
      <c r="A496" s="123"/>
      <c r="B496" s="78"/>
      <c r="C496" s="79"/>
      <c r="D496" s="78"/>
      <c r="E496" s="79"/>
      <c r="F496" s="69"/>
      <c r="G496" s="79"/>
      <c r="H496" s="70"/>
      <c r="I496" s="78"/>
    </row>
    <row r="497">
      <c r="A497" s="123"/>
      <c r="B497" s="78"/>
      <c r="C497" s="79"/>
      <c r="D497" s="78"/>
      <c r="E497" s="79"/>
      <c r="F497" s="69"/>
      <c r="G497" s="79"/>
      <c r="H497" s="70"/>
      <c r="I497" s="78"/>
    </row>
    <row r="498">
      <c r="A498" s="123"/>
      <c r="B498" s="78"/>
      <c r="C498" s="79"/>
      <c r="D498" s="78"/>
      <c r="E498" s="79"/>
      <c r="F498" s="69"/>
      <c r="G498" s="79"/>
      <c r="H498" s="70"/>
      <c r="I498" s="78"/>
    </row>
    <row r="499">
      <c r="A499" s="123"/>
      <c r="B499" s="78"/>
      <c r="C499" s="79"/>
      <c r="D499" s="78"/>
      <c r="E499" s="79"/>
      <c r="F499" s="69"/>
      <c r="G499" s="79"/>
      <c r="H499" s="70"/>
      <c r="I499" s="78"/>
    </row>
    <row r="500">
      <c r="A500" s="123"/>
      <c r="B500" s="78"/>
      <c r="C500" s="79"/>
      <c r="D500" s="78"/>
      <c r="E500" s="79"/>
      <c r="F500" s="69"/>
      <c r="G500" s="79"/>
      <c r="H500" s="70"/>
      <c r="I500" s="78"/>
    </row>
    <row r="501">
      <c r="A501" s="123"/>
      <c r="B501" s="78"/>
      <c r="C501" s="79"/>
      <c r="D501" s="78"/>
      <c r="E501" s="79"/>
      <c r="F501" s="69"/>
      <c r="G501" s="79"/>
      <c r="H501" s="70"/>
      <c r="I501" s="78"/>
    </row>
    <row r="502">
      <c r="A502" s="123"/>
      <c r="B502" s="78"/>
      <c r="C502" s="79"/>
      <c r="D502" s="78"/>
      <c r="E502" s="79"/>
      <c r="F502" s="69"/>
      <c r="G502" s="79"/>
      <c r="H502" s="70"/>
      <c r="I502" s="78"/>
    </row>
    <row r="503">
      <c r="A503" s="123"/>
      <c r="B503" s="78"/>
      <c r="C503" s="79"/>
      <c r="D503" s="78"/>
      <c r="E503" s="79"/>
      <c r="F503" s="69"/>
      <c r="G503" s="79"/>
      <c r="H503" s="70"/>
      <c r="I503" s="78"/>
    </row>
    <row r="504">
      <c r="A504" s="123"/>
      <c r="B504" s="78"/>
      <c r="C504" s="79"/>
      <c r="D504" s="78"/>
      <c r="E504" s="79"/>
      <c r="F504" s="69"/>
      <c r="G504" s="79"/>
      <c r="H504" s="70"/>
      <c r="I504" s="78"/>
    </row>
    <row r="505">
      <c r="A505" s="123"/>
      <c r="B505" s="78"/>
      <c r="C505" s="79"/>
      <c r="D505" s="78"/>
      <c r="E505" s="79"/>
      <c r="F505" s="69"/>
      <c r="G505" s="79"/>
      <c r="H505" s="70"/>
      <c r="I505" s="78"/>
    </row>
    <row r="506">
      <c r="A506" s="123"/>
      <c r="B506" s="78"/>
      <c r="C506" s="79"/>
      <c r="D506" s="78"/>
      <c r="E506" s="79"/>
      <c r="F506" s="69"/>
      <c r="G506" s="79"/>
      <c r="H506" s="70"/>
      <c r="I506" s="78"/>
    </row>
    <row r="507">
      <c r="A507" s="123"/>
      <c r="B507" s="78"/>
      <c r="C507" s="79"/>
      <c r="D507" s="78"/>
      <c r="E507" s="79"/>
      <c r="F507" s="69"/>
      <c r="G507" s="79"/>
      <c r="H507" s="70"/>
      <c r="I507" s="78"/>
    </row>
    <row r="508">
      <c r="A508" s="123"/>
      <c r="B508" s="78"/>
      <c r="C508" s="79"/>
      <c r="D508" s="78"/>
      <c r="E508" s="79"/>
      <c r="F508" s="69"/>
      <c r="G508" s="79"/>
      <c r="H508" s="70"/>
      <c r="I508" s="78"/>
    </row>
    <row r="509">
      <c r="A509" s="123"/>
      <c r="B509" s="78"/>
      <c r="C509" s="79"/>
      <c r="D509" s="78"/>
      <c r="E509" s="79"/>
      <c r="F509" s="69"/>
      <c r="G509" s="79"/>
      <c r="H509" s="70"/>
      <c r="I509" s="78"/>
    </row>
    <row r="510">
      <c r="A510" s="123"/>
      <c r="B510" s="78"/>
      <c r="C510" s="79"/>
      <c r="D510" s="78"/>
      <c r="E510" s="79"/>
      <c r="F510" s="69"/>
      <c r="G510" s="79"/>
      <c r="H510" s="70"/>
      <c r="I510" s="78"/>
    </row>
    <row r="511">
      <c r="A511" s="123"/>
      <c r="B511" s="78"/>
      <c r="C511" s="79"/>
      <c r="D511" s="78"/>
      <c r="E511" s="79"/>
      <c r="F511" s="69"/>
      <c r="G511" s="79"/>
      <c r="H511" s="70"/>
      <c r="I511" s="78"/>
    </row>
    <row r="512">
      <c r="A512" s="123"/>
      <c r="B512" s="78"/>
      <c r="C512" s="79"/>
      <c r="D512" s="78"/>
      <c r="E512" s="79"/>
      <c r="F512" s="69"/>
      <c r="G512" s="79"/>
      <c r="H512" s="70"/>
      <c r="I512" s="78"/>
    </row>
    <row r="513">
      <c r="A513" s="123"/>
      <c r="B513" s="78"/>
      <c r="C513" s="79"/>
      <c r="D513" s="78"/>
      <c r="E513" s="79"/>
      <c r="F513" s="69"/>
      <c r="G513" s="79"/>
      <c r="H513" s="70"/>
      <c r="I513" s="78"/>
    </row>
    <row r="514">
      <c r="A514" s="123"/>
      <c r="B514" s="78"/>
      <c r="C514" s="79"/>
      <c r="D514" s="78"/>
      <c r="E514" s="79"/>
      <c r="F514" s="69"/>
      <c r="G514" s="79"/>
      <c r="H514" s="70"/>
      <c r="I514" s="78"/>
    </row>
    <row r="515">
      <c r="A515" s="123"/>
      <c r="B515" s="78"/>
      <c r="C515" s="79"/>
      <c r="D515" s="78"/>
      <c r="E515" s="79"/>
      <c r="F515" s="69"/>
      <c r="G515" s="79"/>
      <c r="H515" s="70"/>
      <c r="I515" s="78"/>
    </row>
    <row r="516">
      <c r="A516" s="123"/>
      <c r="B516" s="78"/>
      <c r="C516" s="79"/>
      <c r="D516" s="78"/>
      <c r="E516" s="79"/>
      <c r="F516" s="69"/>
      <c r="G516" s="79"/>
      <c r="H516" s="70"/>
      <c r="I516" s="78"/>
    </row>
    <row r="517">
      <c r="A517" s="123"/>
      <c r="B517" s="78"/>
      <c r="C517" s="79"/>
      <c r="D517" s="78"/>
      <c r="E517" s="79"/>
      <c r="F517" s="69"/>
      <c r="G517" s="79"/>
      <c r="H517" s="70"/>
      <c r="I517" s="78"/>
    </row>
    <row r="518">
      <c r="A518" s="123"/>
      <c r="B518" s="78"/>
      <c r="C518" s="79"/>
      <c r="D518" s="78"/>
      <c r="E518" s="79"/>
      <c r="F518" s="69"/>
      <c r="G518" s="79"/>
      <c r="H518" s="70"/>
      <c r="I518" s="78"/>
    </row>
    <row r="519">
      <c r="A519" s="123"/>
      <c r="B519" s="78"/>
      <c r="C519" s="79"/>
      <c r="D519" s="78"/>
      <c r="E519" s="79"/>
      <c r="F519" s="69"/>
      <c r="G519" s="79"/>
      <c r="H519" s="70"/>
      <c r="I519" s="78"/>
    </row>
    <row r="520">
      <c r="A520" s="123"/>
      <c r="B520" s="78"/>
      <c r="C520" s="79"/>
      <c r="D520" s="78"/>
      <c r="E520" s="79"/>
      <c r="F520" s="69"/>
      <c r="G520" s="79"/>
      <c r="H520" s="70"/>
      <c r="I520" s="78"/>
    </row>
    <row r="521">
      <c r="A521" s="123"/>
      <c r="B521" s="78"/>
      <c r="C521" s="79"/>
      <c r="D521" s="78"/>
      <c r="E521" s="79"/>
      <c r="F521" s="69"/>
      <c r="G521" s="79"/>
      <c r="H521" s="70"/>
      <c r="I521" s="78"/>
    </row>
    <row r="522">
      <c r="A522" s="123"/>
      <c r="B522" s="78"/>
      <c r="C522" s="79"/>
      <c r="D522" s="78"/>
      <c r="E522" s="79"/>
      <c r="F522" s="69"/>
      <c r="G522" s="79"/>
      <c r="H522" s="70"/>
      <c r="I522" s="78"/>
    </row>
    <row r="523">
      <c r="A523" s="123"/>
      <c r="B523" s="78"/>
      <c r="C523" s="79"/>
      <c r="D523" s="78"/>
      <c r="E523" s="79"/>
      <c r="F523" s="69"/>
      <c r="G523" s="79"/>
      <c r="H523" s="70"/>
      <c r="I523" s="78"/>
    </row>
    <row r="524">
      <c r="A524" s="123"/>
      <c r="B524" s="78"/>
      <c r="C524" s="79"/>
      <c r="D524" s="78"/>
      <c r="E524" s="79"/>
      <c r="F524" s="69"/>
      <c r="G524" s="79"/>
      <c r="H524" s="70"/>
      <c r="I524" s="78"/>
    </row>
    <row r="525">
      <c r="A525" s="123"/>
      <c r="B525" s="78"/>
      <c r="C525" s="79"/>
      <c r="D525" s="78"/>
      <c r="E525" s="79"/>
      <c r="F525" s="69"/>
      <c r="G525" s="79"/>
      <c r="H525" s="70"/>
      <c r="I525" s="78"/>
    </row>
    <row r="526">
      <c r="A526" s="123"/>
      <c r="B526" s="78"/>
      <c r="C526" s="79"/>
      <c r="D526" s="78"/>
      <c r="E526" s="79"/>
      <c r="F526" s="69"/>
      <c r="G526" s="79"/>
      <c r="H526" s="70"/>
      <c r="I526" s="78"/>
    </row>
    <row r="527">
      <c r="A527" s="123"/>
      <c r="B527" s="78"/>
      <c r="C527" s="79"/>
      <c r="D527" s="78"/>
      <c r="E527" s="79"/>
      <c r="F527" s="69"/>
      <c r="G527" s="79"/>
      <c r="H527" s="70"/>
      <c r="I527" s="78"/>
    </row>
    <row r="528">
      <c r="A528" s="123"/>
      <c r="B528" s="78"/>
      <c r="C528" s="79"/>
      <c r="D528" s="78"/>
      <c r="E528" s="79"/>
      <c r="F528" s="69"/>
      <c r="G528" s="79"/>
      <c r="H528" s="70"/>
      <c r="I528" s="78"/>
    </row>
    <row r="529">
      <c r="A529" s="123"/>
      <c r="B529" s="78"/>
      <c r="C529" s="79"/>
      <c r="D529" s="78"/>
      <c r="E529" s="79"/>
      <c r="F529" s="69"/>
      <c r="G529" s="79"/>
      <c r="H529" s="70"/>
      <c r="I529" s="78"/>
    </row>
    <row r="530">
      <c r="A530" s="123"/>
      <c r="B530" s="78"/>
      <c r="C530" s="79"/>
      <c r="D530" s="78"/>
      <c r="E530" s="79"/>
      <c r="F530" s="69"/>
      <c r="G530" s="79"/>
      <c r="H530" s="70"/>
      <c r="I530" s="78"/>
    </row>
    <row r="531">
      <c r="A531" s="123"/>
      <c r="B531" s="78"/>
      <c r="C531" s="79"/>
      <c r="D531" s="78"/>
      <c r="E531" s="79"/>
      <c r="F531" s="69"/>
      <c r="G531" s="79"/>
      <c r="H531" s="70"/>
      <c r="I531" s="78"/>
    </row>
    <row r="532">
      <c r="A532" s="123"/>
      <c r="B532" s="78"/>
      <c r="C532" s="79"/>
      <c r="D532" s="78"/>
      <c r="E532" s="79"/>
      <c r="F532" s="69"/>
      <c r="G532" s="79"/>
      <c r="H532" s="70"/>
      <c r="I532" s="78"/>
    </row>
    <row r="533">
      <c r="A533" s="123"/>
      <c r="B533" s="78"/>
      <c r="C533" s="79"/>
      <c r="D533" s="78"/>
      <c r="E533" s="79"/>
      <c r="F533" s="69"/>
      <c r="G533" s="79"/>
      <c r="H533" s="70"/>
      <c r="I533" s="78"/>
    </row>
    <row r="534">
      <c r="A534" s="123"/>
      <c r="B534" s="78"/>
      <c r="C534" s="79"/>
      <c r="D534" s="78"/>
      <c r="E534" s="79"/>
      <c r="F534" s="69"/>
      <c r="G534" s="79"/>
      <c r="H534" s="70"/>
      <c r="I534" s="78"/>
    </row>
    <row r="535">
      <c r="A535" s="123"/>
      <c r="B535" s="78"/>
      <c r="C535" s="79"/>
      <c r="D535" s="78"/>
      <c r="E535" s="79"/>
      <c r="F535" s="69"/>
      <c r="G535" s="79"/>
      <c r="H535" s="70"/>
      <c r="I535" s="78"/>
    </row>
    <row r="536">
      <c r="A536" s="123"/>
      <c r="B536" s="78"/>
      <c r="C536" s="79"/>
      <c r="D536" s="78"/>
      <c r="E536" s="79"/>
      <c r="F536" s="69"/>
      <c r="G536" s="79"/>
      <c r="H536" s="70"/>
      <c r="I536" s="78"/>
    </row>
    <row r="537">
      <c r="A537" s="123"/>
      <c r="B537" s="78"/>
      <c r="C537" s="79"/>
      <c r="D537" s="78"/>
      <c r="E537" s="79"/>
      <c r="F537" s="69"/>
      <c r="G537" s="79"/>
      <c r="H537" s="70"/>
      <c r="I537" s="78"/>
    </row>
    <row r="538">
      <c r="A538" s="123"/>
      <c r="B538" s="78"/>
      <c r="C538" s="79"/>
      <c r="D538" s="78"/>
      <c r="E538" s="79"/>
      <c r="F538" s="69"/>
      <c r="G538" s="79"/>
      <c r="H538" s="70"/>
      <c r="I538" s="78"/>
    </row>
    <row r="539">
      <c r="A539" s="123"/>
      <c r="B539" s="78"/>
      <c r="C539" s="79"/>
      <c r="D539" s="78"/>
      <c r="E539" s="79"/>
      <c r="F539" s="69"/>
      <c r="G539" s="79"/>
      <c r="H539" s="70"/>
      <c r="I539" s="78"/>
    </row>
    <row r="540">
      <c r="A540" s="123"/>
      <c r="B540" s="78"/>
      <c r="C540" s="79"/>
      <c r="D540" s="78"/>
      <c r="E540" s="79"/>
      <c r="F540" s="69"/>
      <c r="G540" s="79"/>
      <c r="H540" s="70"/>
      <c r="I540" s="78"/>
    </row>
    <row r="541">
      <c r="A541" s="123"/>
      <c r="B541" s="78"/>
      <c r="C541" s="79"/>
      <c r="D541" s="78"/>
      <c r="E541" s="79"/>
      <c r="F541" s="69"/>
      <c r="G541" s="79"/>
      <c r="H541" s="70"/>
      <c r="I541" s="78"/>
    </row>
    <row r="542">
      <c r="A542" s="123"/>
      <c r="B542" s="78"/>
      <c r="C542" s="79"/>
      <c r="D542" s="78"/>
      <c r="E542" s="79"/>
      <c r="F542" s="69"/>
      <c r="G542" s="79"/>
      <c r="H542" s="70"/>
      <c r="I542" s="78"/>
    </row>
    <row r="543">
      <c r="A543" s="123"/>
      <c r="B543" s="78"/>
      <c r="C543" s="79"/>
      <c r="D543" s="78"/>
      <c r="E543" s="79"/>
      <c r="F543" s="69"/>
      <c r="G543" s="79"/>
      <c r="H543" s="70"/>
      <c r="I543" s="78"/>
    </row>
    <row r="544">
      <c r="A544" s="123"/>
      <c r="B544" s="78"/>
      <c r="C544" s="79"/>
      <c r="D544" s="78"/>
      <c r="E544" s="79"/>
      <c r="F544" s="69"/>
      <c r="G544" s="79"/>
      <c r="H544" s="70"/>
      <c r="I544" s="78"/>
    </row>
    <row r="545">
      <c r="A545" s="123"/>
      <c r="B545" s="78"/>
      <c r="C545" s="79"/>
      <c r="D545" s="78"/>
      <c r="E545" s="79"/>
      <c r="F545" s="69"/>
      <c r="G545" s="79"/>
      <c r="H545" s="70"/>
      <c r="I545" s="78"/>
    </row>
    <row r="546">
      <c r="A546" s="123"/>
      <c r="B546" s="78"/>
      <c r="C546" s="79"/>
      <c r="D546" s="78"/>
      <c r="E546" s="79"/>
      <c r="F546" s="69"/>
      <c r="G546" s="79"/>
      <c r="H546" s="70"/>
      <c r="I546" s="78"/>
    </row>
    <row r="547">
      <c r="A547" s="123"/>
      <c r="B547" s="78"/>
      <c r="C547" s="79"/>
      <c r="D547" s="78"/>
      <c r="E547" s="79"/>
      <c r="F547" s="69"/>
      <c r="G547" s="79"/>
      <c r="H547" s="70"/>
      <c r="I547" s="78"/>
    </row>
    <row r="548">
      <c r="A548" s="123"/>
      <c r="B548" s="78"/>
      <c r="C548" s="79"/>
      <c r="D548" s="78"/>
      <c r="E548" s="79"/>
      <c r="F548" s="69"/>
      <c r="G548" s="79"/>
      <c r="H548" s="70"/>
      <c r="I548" s="78"/>
    </row>
    <row r="549">
      <c r="A549" s="123"/>
      <c r="B549" s="78"/>
      <c r="C549" s="79"/>
      <c r="D549" s="78"/>
      <c r="E549" s="79"/>
      <c r="F549" s="69"/>
      <c r="G549" s="79"/>
      <c r="H549" s="70"/>
      <c r="I549" s="78"/>
    </row>
    <row r="550">
      <c r="A550" s="123"/>
      <c r="B550" s="78"/>
      <c r="C550" s="79"/>
      <c r="D550" s="78"/>
      <c r="E550" s="79"/>
      <c r="F550" s="69"/>
      <c r="G550" s="79"/>
      <c r="H550" s="70"/>
      <c r="I550" s="78"/>
    </row>
    <row r="551">
      <c r="A551" s="123"/>
      <c r="B551" s="78"/>
      <c r="C551" s="79"/>
      <c r="D551" s="78"/>
      <c r="E551" s="79"/>
      <c r="F551" s="69"/>
      <c r="G551" s="79"/>
      <c r="H551" s="70"/>
      <c r="I551" s="78"/>
    </row>
    <row r="552">
      <c r="A552" s="123"/>
      <c r="B552" s="78"/>
      <c r="C552" s="79"/>
      <c r="D552" s="78"/>
      <c r="E552" s="79"/>
      <c r="F552" s="69"/>
      <c r="G552" s="79"/>
      <c r="H552" s="70"/>
      <c r="I552" s="78"/>
    </row>
    <row r="553">
      <c r="A553" s="123"/>
      <c r="B553" s="78"/>
      <c r="C553" s="79"/>
      <c r="D553" s="78"/>
      <c r="E553" s="79"/>
      <c r="F553" s="69"/>
      <c r="G553" s="79"/>
      <c r="H553" s="70"/>
      <c r="I553" s="78"/>
    </row>
    <row r="554">
      <c r="A554" s="123"/>
      <c r="B554" s="78"/>
      <c r="C554" s="79"/>
      <c r="D554" s="78"/>
      <c r="E554" s="79"/>
      <c r="F554" s="69"/>
      <c r="G554" s="79"/>
      <c r="H554" s="70"/>
      <c r="I554" s="78"/>
    </row>
    <row r="555">
      <c r="A555" s="123"/>
      <c r="B555" s="78"/>
      <c r="C555" s="79"/>
      <c r="D555" s="78"/>
      <c r="E555" s="79"/>
      <c r="F555" s="69"/>
      <c r="G555" s="79"/>
      <c r="H555" s="70"/>
      <c r="I555" s="78"/>
    </row>
    <row r="556">
      <c r="A556" s="123"/>
      <c r="B556" s="78"/>
      <c r="C556" s="79"/>
      <c r="D556" s="78"/>
      <c r="E556" s="79"/>
      <c r="F556" s="69"/>
      <c r="G556" s="79"/>
      <c r="H556" s="70"/>
      <c r="I556" s="78"/>
    </row>
    <row r="557">
      <c r="A557" s="123"/>
      <c r="B557" s="78"/>
      <c r="C557" s="79"/>
      <c r="D557" s="78"/>
      <c r="E557" s="79"/>
      <c r="F557" s="69"/>
      <c r="G557" s="79"/>
      <c r="H557" s="70"/>
      <c r="I557" s="78"/>
    </row>
    <row r="558">
      <c r="A558" s="123"/>
      <c r="B558" s="78"/>
      <c r="C558" s="79"/>
      <c r="D558" s="78"/>
      <c r="E558" s="79"/>
      <c r="F558" s="69"/>
      <c r="G558" s="79"/>
      <c r="H558" s="70"/>
      <c r="I558" s="78"/>
    </row>
    <row r="559">
      <c r="A559" s="123"/>
      <c r="B559" s="78"/>
      <c r="C559" s="79"/>
      <c r="D559" s="78"/>
      <c r="E559" s="79"/>
      <c r="F559" s="69"/>
      <c r="G559" s="79"/>
      <c r="H559" s="70"/>
      <c r="I559" s="78"/>
    </row>
    <row r="560">
      <c r="A560" s="123"/>
      <c r="B560" s="78"/>
      <c r="C560" s="79"/>
      <c r="D560" s="78"/>
      <c r="E560" s="79"/>
      <c r="F560" s="69"/>
      <c r="G560" s="79"/>
      <c r="H560" s="70"/>
      <c r="I560" s="78"/>
    </row>
    <row r="561">
      <c r="A561" s="123"/>
      <c r="B561" s="78"/>
      <c r="C561" s="79"/>
      <c r="D561" s="78"/>
      <c r="E561" s="79"/>
      <c r="F561" s="69"/>
      <c r="G561" s="79"/>
      <c r="H561" s="70"/>
      <c r="I561" s="78"/>
    </row>
    <row r="562">
      <c r="A562" s="123"/>
      <c r="B562" s="78"/>
      <c r="C562" s="79"/>
      <c r="D562" s="78"/>
      <c r="E562" s="79"/>
      <c r="F562" s="69"/>
      <c r="G562" s="79"/>
      <c r="H562" s="70"/>
      <c r="I562" s="78"/>
    </row>
    <row r="563">
      <c r="A563" s="123"/>
      <c r="B563" s="78"/>
      <c r="C563" s="79"/>
      <c r="D563" s="78"/>
      <c r="E563" s="79"/>
      <c r="F563" s="69"/>
      <c r="G563" s="79"/>
      <c r="H563" s="70"/>
      <c r="I563" s="78"/>
    </row>
    <row r="564">
      <c r="A564" s="123"/>
      <c r="B564" s="78"/>
      <c r="C564" s="79"/>
      <c r="D564" s="78"/>
      <c r="E564" s="79"/>
      <c r="F564" s="69"/>
      <c r="G564" s="79"/>
      <c r="H564" s="70"/>
      <c r="I564" s="78"/>
    </row>
    <row r="565">
      <c r="A565" s="123"/>
      <c r="B565" s="78"/>
      <c r="C565" s="79"/>
      <c r="D565" s="78"/>
      <c r="E565" s="79"/>
      <c r="F565" s="69"/>
      <c r="G565" s="79"/>
      <c r="H565" s="70"/>
      <c r="I565" s="78"/>
    </row>
    <row r="566">
      <c r="A566" s="123"/>
      <c r="B566" s="78"/>
      <c r="C566" s="79"/>
      <c r="D566" s="78"/>
      <c r="E566" s="79"/>
      <c r="F566" s="69"/>
      <c r="G566" s="79"/>
      <c r="H566" s="70"/>
      <c r="I566" s="78"/>
    </row>
    <row r="567">
      <c r="A567" s="123"/>
      <c r="B567" s="78"/>
      <c r="C567" s="79"/>
      <c r="D567" s="78"/>
      <c r="E567" s="79"/>
      <c r="F567" s="69"/>
      <c r="G567" s="79"/>
      <c r="H567" s="70"/>
      <c r="I567" s="78"/>
    </row>
    <row r="568">
      <c r="A568" s="123"/>
      <c r="B568" s="78"/>
      <c r="C568" s="79"/>
      <c r="D568" s="78"/>
      <c r="E568" s="79"/>
      <c r="F568" s="69"/>
      <c r="G568" s="79"/>
      <c r="H568" s="70"/>
      <c r="I568" s="78"/>
    </row>
    <row r="569">
      <c r="A569" s="123"/>
      <c r="B569" s="78"/>
      <c r="C569" s="79"/>
      <c r="D569" s="78"/>
      <c r="E569" s="79"/>
      <c r="F569" s="69"/>
      <c r="G569" s="79"/>
      <c r="H569" s="70"/>
      <c r="I569" s="78"/>
    </row>
    <row r="570">
      <c r="A570" s="123"/>
      <c r="B570" s="78"/>
      <c r="C570" s="79"/>
      <c r="D570" s="78"/>
      <c r="E570" s="79"/>
      <c r="F570" s="69"/>
      <c r="G570" s="79"/>
      <c r="H570" s="70"/>
      <c r="I570" s="78"/>
    </row>
    <row r="571">
      <c r="A571" s="123"/>
      <c r="B571" s="78"/>
      <c r="C571" s="79"/>
      <c r="D571" s="78"/>
      <c r="E571" s="79"/>
      <c r="F571" s="69"/>
      <c r="G571" s="79"/>
      <c r="H571" s="70"/>
      <c r="I571" s="78"/>
    </row>
    <row r="572">
      <c r="A572" s="123"/>
      <c r="B572" s="78"/>
      <c r="C572" s="79"/>
      <c r="D572" s="78"/>
      <c r="E572" s="79"/>
      <c r="F572" s="69"/>
      <c r="G572" s="79"/>
      <c r="H572" s="70"/>
      <c r="I572" s="78"/>
    </row>
    <row r="573">
      <c r="A573" s="123"/>
      <c r="B573" s="78"/>
      <c r="C573" s="79"/>
      <c r="D573" s="78"/>
      <c r="E573" s="79"/>
      <c r="F573" s="69"/>
      <c r="G573" s="79"/>
      <c r="H573" s="70"/>
      <c r="I573" s="78"/>
    </row>
    <row r="574">
      <c r="A574" s="123"/>
      <c r="B574" s="78"/>
      <c r="C574" s="79"/>
      <c r="D574" s="78"/>
      <c r="E574" s="79"/>
      <c r="F574" s="69"/>
      <c r="G574" s="79"/>
      <c r="H574" s="70"/>
      <c r="I574" s="78"/>
    </row>
    <row r="575">
      <c r="A575" s="123"/>
      <c r="B575" s="78"/>
      <c r="C575" s="79"/>
      <c r="D575" s="78"/>
      <c r="E575" s="79"/>
      <c r="F575" s="69"/>
      <c r="G575" s="79"/>
      <c r="H575" s="70"/>
      <c r="I575" s="78"/>
    </row>
    <row r="576">
      <c r="A576" s="123"/>
      <c r="B576" s="78"/>
      <c r="C576" s="79"/>
      <c r="D576" s="78"/>
      <c r="E576" s="79"/>
      <c r="F576" s="69"/>
      <c r="G576" s="79"/>
      <c r="H576" s="70"/>
      <c r="I576" s="78"/>
    </row>
    <row r="577">
      <c r="A577" s="123"/>
      <c r="B577" s="78"/>
      <c r="C577" s="79"/>
      <c r="D577" s="78"/>
      <c r="E577" s="79"/>
      <c r="F577" s="69"/>
      <c r="G577" s="79"/>
      <c r="H577" s="70"/>
      <c r="I577" s="78"/>
    </row>
    <row r="578">
      <c r="A578" s="123"/>
      <c r="B578" s="78"/>
      <c r="C578" s="79"/>
      <c r="D578" s="78"/>
      <c r="E578" s="79"/>
      <c r="F578" s="69"/>
      <c r="G578" s="79"/>
      <c r="H578" s="70"/>
      <c r="I578" s="78"/>
    </row>
    <row r="579">
      <c r="A579" s="123"/>
      <c r="B579" s="78"/>
      <c r="C579" s="79"/>
      <c r="D579" s="78"/>
      <c r="E579" s="79"/>
      <c r="F579" s="69"/>
      <c r="G579" s="79"/>
      <c r="H579" s="70"/>
      <c r="I579" s="78"/>
    </row>
    <row r="580">
      <c r="A580" s="123"/>
      <c r="B580" s="78"/>
      <c r="C580" s="79"/>
      <c r="D580" s="78"/>
      <c r="E580" s="79"/>
      <c r="F580" s="69"/>
      <c r="G580" s="79"/>
      <c r="H580" s="70"/>
      <c r="I580" s="78"/>
    </row>
    <row r="581">
      <c r="A581" s="123"/>
      <c r="B581" s="78"/>
      <c r="C581" s="79"/>
      <c r="D581" s="78"/>
      <c r="E581" s="79"/>
      <c r="F581" s="69"/>
      <c r="G581" s="79"/>
      <c r="H581" s="70"/>
      <c r="I581" s="78"/>
    </row>
    <row r="582">
      <c r="A582" s="123"/>
      <c r="B582" s="78"/>
      <c r="C582" s="79"/>
      <c r="D582" s="78"/>
      <c r="E582" s="79"/>
      <c r="F582" s="69"/>
      <c r="G582" s="79"/>
      <c r="H582" s="70"/>
      <c r="I582" s="78"/>
    </row>
    <row r="583">
      <c r="A583" s="123"/>
      <c r="B583" s="78"/>
      <c r="C583" s="79"/>
      <c r="D583" s="78"/>
      <c r="E583" s="79"/>
      <c r="F583" s="69"/>
      <c r="G583" s="79"/>
      <c r="H583" s="70"/>
      <c r="I583" s="78"/>
    </row>
    <row r="584">
      <c r="A584" s="123"/>
      <c r="B584" s="78"/>
      <c r="C584" s="79"/>
      <c r="D584" s="78"/>
      <c r="E584" s="79"/>
      <c r="F584" s="69"/>
      <c r="G584" s="79"/>
      <c r="H584" s="70"/>
      <c r="I584" s="78"/>
    </row>
    <row r="585">
      <c r="A585" s="123"/>
      <c r="B585" s="78"/>
      <c r="C585" s="79"/>
      <c r="D585" s="78"/>
      <c r="E585" s="79"/>
      <c r="F585" s="69"/>
      <c r="G585" s="79"/>
      <c r="H585" s="70"/>
      <c r="I585" s="78"/>
    </row>
    <row r="586">
      <c r="A586" s="123"/>
      <c r="B586" s="78"/>
      <c r="C586" s="79"/>
      <c r="D586" s="78"/>
      <c r="E586" s="79"/>
      <c r="F586" s="69"/>
      <c r="G586" s="79"/>
      <c r="H586" s="70"/>
      <c r="I586" s="78"/>
    </row>
    <row r="587">
      <c r="A587" s="123"/>
      <c r="B587" s="78"/>
      <c r="C587" s="79"/>
      <c r="D587" s="78"/>
      <c r="E587" s="79"/>
      <c r="F587" s="69"/>
      <c r="G587" s="79"/>
      <c r="H587" s="70"/>
      <c r="I587" s="78"/>
    </row>
    <row r="588">
      <c r="A588" s="123"/>
      <c r="B588" s="78"/>
      <c r="C588" s="79"/>
      <c r="D588" s="78"/>
      <c r="E588" s="79"/>
      <c r="F588" s="69"/>
      <c r="G588" s="79"/>
      <c r="H588" s="70"/>
      <c r="I588" s="78"/>
    </row>
    <row r="589">
      <c r="A589" s="123"/>
      <c r="B589" s="78"/>
      <c r="C589" s="79"/>
      <c r="D589" s="78"/>
      <c r="E589" s="79"/>
      <c r="F589" s="69"/>
      <c r="G589" s="79"/>
      <c r="H589" s="70"/>
      <c r="I589" s="78"/>
    </row>
    <row r="590">
      <c r="A590" s="123"/>
      <c r="B590" s="78"/>
      <c r="C590" s="79"/>
      <c r="D590" s="78"/>
      <c r="E590" s="79"/>
      <c r="F590" s="69"/>
      <c r="G590" s="79"/>
      <c r="H590" s="70"/>
      <c r="I590" s="78"/>
    </row>
    <row r="591">
      <c r="A591" s="123"/>
      <c r="B591" s="78"/>
      <c r="C591" s="79"/>
      <c r="D591" s="78"/>
      <c r="E591" s="79"/>
      <c r="F591" s="69"/>
      <c r="G591" s="79"/>
      <c r="H591" s="70"/>
      <c r="I591" s="78"/>
    </row>
    <row r="592">
      <c r="A592" s="123"/>
      <c r="B592" s="78"/>
      <c r="C592" s="79"/>
      <c r="D592" s="78"/>
      <c r="E592" s="79"/>
      <c r="F592" s="69"/>
      <c r="G592" s="79"/>
      <c r="H592" s="70"/>
      <c r="I592" s="78"/>
    </row>
    <row r="593">
      <c r="A593" s="123"/>
      <c r="B593" s="78"/>
      <c r="C593" s="79"/>
      <c r="D593" s="78"/>
      <c r="E593" s="79"/>
      <c r="F593" s="69"/>
      <c r="G593" s="79"/>
      <c r="H593" s="70"/>
      <c r="I593" s="78"/>
    </row>
    <row r="594">
      <c r="A594" s="123"/>
      <c r="B594" s="78"/>
      <c r="C594" s="79"/>
      <c r="D594" s="78"/>
      <c r="E594" s="79"/>
      <c r="F594" s="69"/>
      <c r="G594" s="79"/>
      <c r="H594" s="70"/>
      <c r="I594" s="78"/>
    </row>
    <row r="595">
      <c r="A595" s="123"/>
      <c r="B595" s="78"/>
      <c r="C595" s="79"/>
      <c r="D595" s="78"/>
      <c r="E595" s="79"/>
      <c r="F595" s="69"/>
      <c r="G595" s="79"/>
      <c r="H595" s="70"/>
      <c r="I595" s="78"/>
    </row>
    <row r="596">
      <c r="A596" s="123"/>
      <c r="B596" s="78"/>
      <c r="C596" s="79"/>
      <c r="D596" s="78"/>
      <c r="E596" s="79"/>
      <c r="F596" s="69"/>
      <c r="G596" s="79"/>
      <c r="H596" s="70"/>
      <c r="I596" s="78"/>
    </row>
    <row r="597">
      <c r="A597" s="123"/>
      <c r="B597" s="78"/>
      <c r="C597" s="79"/>
      <c r="D597" s="78"/>
      <c r="E597" s="79"/>
      <c r="F597" s="69"/>
      <c r="G597" s="79"/>
      <c r="H597" s="70"/>
      <c r="I597" s="78"/>
    </row>
    <row r="598">
      <c r="A598" s="123"/>
      <c r="B598" s="78"/>
      <c r="C598" s="79"/>
      <c r="D598" s="78"/>
      <c r="E598" s="79"/>
      <c r="F598" s="69"/>
      <c r="G598" s="79"/>
      <c r="H598" s="70"/>
      <c r="I598" s="78"/>
    </row>
    <row r="599">
      <c r="A599" s="123"/>
      <c r="B599" s="78"/>
      <c r="C599" s="79"/>
      <c r="D599" s="78"/>
      <c r="E599" s="79"/>
      <c r="F599" s="69"/>
      <c r="G599" s="79"/>
      <c r="H599" s="70"/>
      <c r="I599" s="78"/>
    </row>
    <row r="600">
      <c r="A600" s="123"/>
      <c r="B600" s="78"/>
      <c r="C600" s="79"/>
      <c r="D600" s="78"/>
      <c r="E600" s="79"/>
      <c r="F600" s="69"/>
      <c r="G600" s="79"/>
      <c r="H600" s="70"/>
      <c r="I600" s="78"/>
    </row>
    <row r="601">
      <c r="A601" s="123"/>
      <c r="B601" s="78"/>
      <c r="C601" s="79"/>
      <c r="D601" s="78"/>
      <c r="E601" s="79"/>
      <c r="F601" s="69"/>
      <c r="G601" s="79"/>
      <c r="H601" s="70"/>
      <c r="I601" s="78"/>
    </row>
    <row r="602">
      <c r="A602" s="123"/>
      <c r="B602" s="78"/>
      <c r="C602" s="79"/>
      <c r="D602" s="78"/>
      <c r="E602" s="79"/>
      <c r="F602" s="69"/>
      <c r="G602" s="79"/>
      <c r="H602" s="70"/>
      <c r="I602" s="78"/>
    </row>
    <row r="603">
      <c r="A603" s="123"/>
      <c r="B603" s="78"/>
      <c r="C603" s="79"/>
      <c r="D603" s="78"/>
      <c r="E603" s="79"/>
      <c r="F603" s="69"/>
      <c r="G603" s="79"/>
      <c r="H603" s="70"/>
      <c r="I603" s="78"/>
    </row>
    <row r="604">
      <c r="A604" s="123"/>
      <c r="B604" s="78"/>
      <c r="C604" s="79"/>
      <c r="D604" s="78"/>
      <c r="E604" s="79"/>
      <c r="F604" s="69"/>
      <c r="G604" s="79"/>
      <c r="H604" s="70"/>
      <c r="I604" s="78"/>
    </row>
    <row r="605">
      <c r="A605" s="123"/>
      <c r="B605" s="78"/>
      <c r="C605" s="79"/>
      <c r="D605" s="78"/>
      <c r="E605" s="79"/>
      <c r="F605" s="69"/>
      <c r="G605" s="79"/>
      <c r="H605" s="70"/>
      <c r="I605" s="78"/>
    </row>
    <row r="606">
      <c r="A606" s="123"/>
      <c r="B606" s="78"/>
      <c r="C606" s="79"/>
      <c r="D606" s="78"/>
      <c r="E606" s="79"/>
      <c r="F606" s="69"/>
      <c r="G606" s="79"/>
      <c r="H606" s="70"/>
      <c r="I606" s="78"/>
    </row>
    <row r="607">
      <c r="A607" s="123"/>
      <c r="B607" s="78"/>
      <c r="C607" s="79"/>
      <c r="D607" s="78"/>
      <c r="E607" s="79"/>
      <c r="F607" s="69"/>
      <c r="G607" s="79"/>
      <c r="H607" s="70"/>
      <c r="I607" s="78"/>
    </row>
    <row r="608">
      <c r="A608" s="123"/>
      <c r="B608" s="78"/>
      <c r="C608" s="79"/>
      <c r="D608" s="78"/>
      <c r="E608" s="79"/>
      <c r="F608" s="69"/>
      <c r="G608" s="79"/>
      <c r="H608" s="70"/>
      <c r="I608" s="78"/>
    </row>
    <row r="609">
      <c r="A609" s="123"/>
      <c r="B609" s="78"/>
      <c r="C609" s="79"/>
      <c r="D609" s="78"/>
      <c r="E609" s="79"/>
      <c r="F609" s="69"/>
      <c r="G609" s="79"/>
      <c r="H609" s="70"/>
      <c r="I609" s="78"/>
    </row>
    <row r="610">
      <c r="A610" s="123"/>
      <c r="B610" s="78"/>
      <c r="C610" s="79"/>
      <c r="D610" s="78"/>
      <c r="E610" s="79"/>
      <c r="F610" s="69"/>
      <c r="G610" s="79"/>
      <c r="H610" s="70"/>
      <c r="I610" s="78"/>
    </row>
    <row r="611">
      <c r="A611" s="123"/>
      <c r="B611" s="78"/>
      <c r="C611" s="79"/>
      <c r="D611" s="78"/>
      <c r="E611" s="79"/>
      <c r="F611" s="69"/>
      <c r="G611" s="79"/>
      <c r="H611" s="70"/>
      <c r="I611" s="78"/>
    </row>
    <row r="612">
      <c r="A612" s="123"/>
      <c r="B612" s="78"/>
      <c r="C612" s="79"/>
      <c r="D612" s="78"/>
      <c r="E612" s="79"/>
      <c r="F612" s="69"/>
      <c r="G612" s="79"/>
      <c r="H612" s="70"/>
      <c r="I612" s="78"/>
    </row>
    <row r="613">
      <c r="A613" s="123"/>
      <c r="B613" s="78"/>
      <c r="C613" s="79"/>
      <c r="D613" s="78"/>
      <c r="E613" s="79"/>
      <c r="F613" s="69"/>
      <c r="G613" s="79"/>
      <c r="H613" s="70"/>
      <c r="I613" s="78"/>
    </row>
    <row r="614">
      <c r="A614" s="123"/>
      <c r="B614" s="78"/>
      <c r="C614" s="79"/>
      <c r="D614" s="78"/>
      <c r="E614" s="79"/>
      <c r="F614" s="69"/>
      <c r="G614" s="79"/>
      <c r="H614" s="70"/>
      <c r="I614" s="78"/>
    </row>
    <row r="615">
      <c r="A615" s="123"/>
      <c r="B615" s="78"/>
      <c r="C615" s="79"/>
      <c r="D615" s="78"/>
      <c r="E615" s="79"/>
      <c r="F615" s="69"/>
      <c r="G615" s="79"/>
      <c r="H615" s="70"/>
      <c r="I615" s="78"/>
    </row>
    <row r="616">
      <c r="A616" s="123"/>
      <c r="B616" s="78"/>
      <c r="C616" s="79"/>
      <c r="D616" s="78"/>
      <c r="E616" s="79"/>
      <c r="F616" s="69"/>
      <c r="G616" s="79"/>
      <c r="H616" s="70"/>
      <c r="I616" s="78"/>
    </row>
    <row r="617">
      <c r="A617" s="123"/>
      <c r="B617" s="78"/>
      <c r="C617" s="79"/>
      <c r="D617" s="78"/>
      <c r="E617" s="79"/>
      <c r="F617" s="69"/>
      <c r="G617" s="79"/>
      <c r="H617" s="70"/>
      <c r="I617" s="78"/>
    </row>
    <row r="618">
      <c r="A618" s="123"/>
      <c r="B618" s="78"/>
      <c r="C618" s="79"/>
      <c r="D618" s="78"/>
      <c r="E618" s="79"/>
      <c r="F618" s="69"/>
      <c r="G618" s="79"/>
      <c r="H618" s="70"/>
      <c r="I618" s="78"/>
    </row>
    <row r="619">
      <c r="A619" s="123"/>
      <c r="B619" s="78"/>
      <c r="C619" s="79"/>
      <c r="D619" s="78"/>
      <c r="E619" s="79"/>
      <c r="F619" s="69"/>
      <c r="G619" s="79"/>
      <c r="H619" s="70"/>
      <c r="I619" s="78"/>
    </row>
    <row r="620">
      <c r="A620" s="123"/>
      <c r="B620" s="78"/>
      <c r="C620" s="79"/>
      <c r="D620" s="78"/>
      <c r="E620" s="79"/>
      <c r="F620" s="69"/>
      <c r="G620" s="79"/>
      <c r="H620" s="70"/>
      <c r="I620" s="78"/>
    </row>
    <row r="621">
      <c r="A621" s="123"/>
      <c r="B621" s="78"/>
      <c r="C621" s="79"/>
      <c r="D621" s="78"/>
      <c r="E621" s="79"/>
      <c r="F621" s="69"/>
      <c r="G621" s="79"/>
      <c r="H621" s="70"/>
      <c r="I621" s="78"/>
    </row>
    <row r="622">
      <c r="A622" s="123"/>
      <c r="B622" s="78"/>
      <c r="C622" s="79"/>
      <c r="D622" s="78"/>
      <c r="E622" s="79"/>
      <c r="F622" s="69"/>
      <c r="G622" s="79"/>
      <c r="H622" s="70"/>
      <c r="I622" s="78"/>
    </row>
    <row r="623">
      <c r="A623" s="123"/>
      <c r="B623" s="78"/>
      <c r="C623" s="79"/>
      <c r="D623" s="78"/>
      <c r="E623" s="79"/>
      <c r="F623" s="69"/>
      <c r="G623" s="79"/>
      <c r="H623" s="70"/>
      <c r="I623" s="78"/>
    </row>
    <row r="624">
      <c r="A624" s="123"/>
      <c r="B624" s="78"/>
      <c r="C624" s="79"/>
      <c r="D624" s="78"/>
      <c r="E624" s="79"/>
      <c r="F624" s="69"/>
      <c r="G624" s="79"/>
      <c r="H624" s="70"/>
      <c r="I624" s="78"/>
    </row>
    <row r="625">
      <c r="A625" s="123"/>
      <c r="B625" s="78"/>
      <c r="C625" s="79"/>
      <c r="D625" s="78"/>
      <c r="E625" s="79"/>
      <c r="F625" s="69"/>
      <c r="G625" s="79"/>
      <c r="H625" s="70"/>
      <c r="I625" s="78"/>
    </row>
    <row r="626">
      <c r="A626" s="123"/>
      <c r="B626" s="78"/>
      <c r="C626" s="79"/>
      <c r="D626" s="78"/>
      <c r="E626" s="79"/>
      <c r="F626" s="69"/>
      <c r="G626" s="79"/>
      <c r="H626" s="70"/>
      <c r="I626" s="78"/>
    </row>
    <row r="627">
      <c r="A627" s="123"/>
      <c r="B627" s="78"/>
      <c r="C627" s="79"/>
      <c r="D627" s="78"/>
      <c r="E627" s="79"/>
      <c r="F627" s="69"/>
      <c r="G627" s="79"/>
      <c r="H627" s="70"/>
      <c r="I627" s="78"/>
    </row>
    <row r="628">
      <c r="A628" s="123"/>
      <c r="B628" s="78"/>
      <c r="C628" s="79"/>
      <c r="D628" s="78"/>
      <c r="E628" s="79"/>
      <c r="F628" s="69"/>
      <c r="G628" s="79"/>
      <c r="H628" s="70"/>
      <c r="I628" s="78"/>
    </row>
    <row r="629">
      <c r="A629" s="123"/>
      <c r="B629" s="78"/>
      <c r="C629" s="79"/>
      <c r="D629" s="78"/>
      <c r="E629" s="79"/>
      <c r="F629" s="69"/>
      <c r="G629" s="79"/>
      <c r="H629" s="70"/>
      <c r="I629" s="78"/>
    </row>
    <row r="630">
      <c r="A630" s="123"/>
      <c r="B630" s="78"/>
      <c r="C630" s="79"/>
      <c r="D630" s="78"/>
      <c r="E630" s="79"/>
      <c r="F630" s="69"/>
      <c r="G630" s="79"/>
      <c r="H630" s="70"/>
      <c r="I630" s="78"/>
    </row>
    <row r="631">
      <c r="A631" s="123"/>
      <c r="B631" s="78"/>
      <c r="C631" s="79"/>
      <c r="D631" s="78"/>
      <c r="E631" s="79"/>
      <c r="F631" s="69"/>
      <c r="G631" s="79"/>
      <c r="H631" s="70"/>
      <c r="I631" s="78"/>
    </row>
    <row r="632">
      <c r="A632" s="123"/>
      <c r="B632" s="78"/>
      <c r="C632" s="79"/>
      <c r="D632" s="78"/>
      <c r="E632" s="79"/>
      <c r="F632" s="69"/>
      <c r="G632" s="79"/>
      <c r="H632" s="70"/>
      <c r="I632" s="78"/>
    </row>
    <row r="633">
      <c r="A633" s="123"/>
      <c r="B633" s="78"/>
      <c r="C633" s="79"/>
      <c r="D633" s="78"/>
      <c r="E633" s="79"/>
      <c r="F633" s="69"/>
      <c r="G633" s="79"/>
      <c r="H633" s="70"/>
      <c r="I633" s="78"/>
    </row>
    <row r="634">
      <c r="A634" s="123"/>
      <c r="B634" s="78"/>
      <c r="C634" s="79"/>
      <c r="D634" s="78"/>
      <c r="E634" s="79"/>
      <c r="F634" s="69"/>
      <c r="G634" s="79"/>
      <c r="H634" s="70"/>
      <c r="I634" s="78"/>
    </row>
    <row r="635">
      <c r="A635" s="123"/>
      <c r="B635" s="78"/>
      <c r="C635" s="79"/>
      <c r="D635" s="78"/>
      <c r="E635" s="79"/>
      <c r="F635" s="69"/>
      <c r="G635" s="79"/>
      <c r="H635" s="70"/>
      <c r="I635" s="78"/>
    </row>
    <row r="636">
      <c r="A636" s="123"/>
      <c r="B636" s="78"/>
      <c r="C636" s="79"/>
      <c r="D636" s="78"/>
      <c r="E636" s="79"/>
      <c r="F636" s="69"/>
      <c r="G636" s="79"/>
      <c r="H636" s="70"/>
      <c r="I636" s="78"/>
    </row>
    <row r="637">
      <c r="A637" s="123"/>
      <c r="B637" s="78"/>
      <c r="C637" s="79"/>
      <c r="D637" s="78"/>
      <c r="E637" s="79"/>
      <c r="F637" s="69"/>
      <c r="G637" s="79"/>
      <c r="H637" s="70"/>
      <c r="I637" s="78"/>
    </row>
    <row r="638">
      <c r="A638" s="123"/>
      <c r="B638" s="78"/>
      <c r="C638" s="79"/>
      <c r="D638" s="78"/>
      <c r="E638" s="79"/>
      <c r="F638" s="69"/>
      <c r="G638" s="79"/>
      <c r="H638" s="70"/>
      <c r="I638" s="78"/>
    </row>
    <row r="639">
      <c r="A639" s="123"/>
      <c r="B639" s="78"/>
      <c r="C639" s="79"/>
      <c r="D639" s="78"/>
      <c r="E639" s="79"/>
      <c r="F639" s="69"/>
      <c r="G639" s="79"/>
      <c r="H639" s="70"/>
      <c r="I639" s="78"/>
    </row>
    <row r="640">
      <c r="A640" s="123"/>
      <c r="B640" s="78"/>
      <c r="C640" s="79"/>
      <c r="D640" s="78"/>
      <c r="E640" s="79"/>
      <c r="F640" s="69"/>
      <c r="G640" s="79"/>
      <c r="H640" s="70"/>
      <c r="I640" s="78"/>
    </row>
    <row r="641">
      <c r="A641" s="123"/>
      <c r="B641" s="78"/>
      <c r="C641" s="79"/>
      <c r="D641" s="78"/>
      <c r="E641" s="79"/>
      <c r="F641" s="69"/>
      <c r="G641" s="79"/>
      <c r="H641" s="70"/>
      <c r="I641" s="78"/>
    </row>
    <row r="642">
      <c r="A642" s="123"/>
      <c r="B642" s="78"/>
      <c r="C642" s="79"/>
      <c r="D642" s="78"/>
      <c r="E642" s="79"/>
      <c r="F642" s="69"/>
      <c r="G642" s="79"/>
      <c r="H642" s="70"/>
      <c r="I642" s="78"/>
    </row>
    <row r="643">
      <c r="A643" s="123"/>
      <c r="B643" s="78"/>
      <c r="C643" s="79"/>
      <c r="D643" s="78"/>
      <c r="E643" s="79"/>
      <c r="F643" s="69"/>
      <c r="G643" s="79"/>
      <c r="H643" s="70"/>
      <c r="I643" s="78"/>
    </row>
    <row r="644">
      <c r="A644" s="123"/>
      <c r="B644" s="78"/>
      <c r="C644" s="79"/>
      <c r="D644" s="78"/>
      <c r="E644" s="79"/>
      <c r="F644" s="69"/>
      <c r="G644" s="79"/>
      <c r="H644" s="70"/>
      <c r="I644" s="78"/>
    </row>
    <row r="645">
      <c r="A645" s="123"/>
      <c r="B645" s="78"/>
      <c r="C645" s="79"/>
      <c r="D645" s="78"/>
      <c r="E645" s="79"/>
      <c r="F645" s="69"/>
      <c r="G645" s="79"/>
      <c r="H645" s="70"/>
      <c r="I645" s="78"/>
    </row>
    <row r="646">
      <c r="A646" s="123"/>
      <c r="B646" s="78"/>
      <c r="C646" s="79"/>
      <c r="D646" s="78"/>
      <c r="E646" s="79"/>
      <c r="F646" s="69"/>
      <c r="G646" s="79"/>
      <c r="H646" s="70"/>
      <c r="I646" s="78"/>
    </row>
    <row r="647">
      <c r="A647" s="123"/>
      <c r="B647" s="78"/>
      <c r="C647" s="79"/>
      <c r="D647" s="78"/>
      <c r="E647" s="79"/>
      <c r="F647" s="69"/>
      <c r="G647" s="79"/>
      <c r="H647" s="70"/>
      <c r="I647" s="78"/>
    </row>
    <row r="648">
      <c r="A648" s="123"/>
      <c r="B648" s="78"/>
      <c r="C648" s="79"/>
      <c r="D648" s="78"/>
      <c r="E648" s="79"/>
      <c r="F648" s="69"/>
      <c r="G648" s="79"/>
      <c r="H648" s="70"/>
      <c r="I648" s="78"/>
    </row>
    <row r="649">
      <c r="A649" s="123"/>
      <c r="B649" s="78"/>
      <c r="C649" s="79"/>
      <c r="D649" s="78"/>
      <c r="E649" s="79"/>
      <c r="F649" s="69"/>
      <c r="G649" s="79"/>
      <c r="H649" s="70"/>
      <c r="I649" s="78"/>
    </row>
    <row r="650">
      <c r="A650" s="123"/>
      <c r="B650" s="78"/>
      <c r="C650" s="79"/>
      <c r="D650" s="78"/>
      <c r="E650" s="79"/>
      <c r="F650" s="69"/>
      <c r="G650" s="79"/>
      <c r="H650" s="70"/>
      <c r="I650" s="78"/>
    </row>
    <row r="651">
      <c r="A651" s="123"/>
      <c r="B651" s="78"/>
      <c r="C651" s="79"/>
      <c r="D651" s="78"/>
      <c r="E651" s="79"/>
      <c r="F651" s="69"/>
      <c r="G651" s="79"/>
      <c r="H651" s="70"/>
      <c r="I651" s="78"/>
    </row>
    <row r="652">
      <c r="A652" s="123"/>
      <c r="B652" s="78"/>
      <c r="C652" s="79"/>
      <c r="D652" s="78"/>
      <c r="E652" s="79"/>
      <c r="F652" s="69"/>
      <c r="G652" s="79"/>
      <c r="H652" s="70"/>
      <c r="I652" s="78"/>
    </row>
    <row r="653">
      <c r="A653" s="123"/>
      <c r="B653" s="78"/>
      <c r="C653" s="79"/>
      <c r="D653" s="78"/>
      <c r="E653" s="79"/>
      <c r="F653" s="69"/>
      <c r="G653" s="79"/>
      <c r="H653" s="70"/>
      <c r="I653" s="78"/>
    </row>
    <row r="654">
      <c r="A654" s="123"/>
      <c r="B654" s="78"/>
      <c r="C654" s="79"/>
      <c r="D654" s="78"/>
      <c r="E654" s="79"/>
      <c r="F654" s="69"/>
      <c r="G654" s="79"/>
      <c r="H654" s="70"/>
      <c r="I654" s="78"/>
    </row>
    <row r="655">
      <c r="A655" s="123"/>
      <c r="B655" s="78"/>
      <c r="C655" s="79"/>
      <c r="D655" s="78"/>
      <c r="E655" s="79"/>
      <c r="F655" s="69"/>
      <c r="G655" s="79"/>
      <c r="H655" s="70"/>
      <c r="I655" s="78"/>
    </row>
    <row r="656">
      <c r="A656" s="123"/>
      <c r="B656" s="78"/>
      <c r="C656" s="79"/>
      <c r="D656" s="78"/>
      <c r="E656" s="79"/>
      <c r="F656" s="69"/>
      <c r="G656" s="79"/>
      <c r="H656" s="70"/>
      <c r="I656" s="78"/>
    </row>
    <row r="657">
      <c r="A657" s="123"/>
      <c r="B657" s="78"/>
      <c r="C657" s="79"/>
      <c r="D657" s="78"/>
      <c r="E657" s="79"/>
      <c r="F657" s="69"/>
      <c r="G657" s="79"/>
      <c r="H657" s="70"/>
      <c r="I657" s="78"/>
    </row>
    <row r="658">
      <c r="A658" s="123"/>
      <c r="B658" s="78"/>
      <c r="C658" s="79"/>
      <c r="D658" s="78"/>
      <c r="E658" s="79"/>
      <c r="F658" s="69"/>
      <c r="G658" s="79"/>
      <c r="H658" s="70"/>
      <c r="I658" s="78"/>
    </row>
    <row r="659">
      <c r="A659" s="123"/>
      <c r="B659" s="78"/>
      <c r="C659" s="79"/>
      <c r="D659" s="78"/>
      <c r="E659" s="79"/>
      <c r="F659" s="69"/>
      <c r="G659" s="79"/>
      <c r="H659" s="70"/>
      <c r="I659" s="78"/>
    </row>
    <row r="660">
      <c r="A660" s="123"/>
      <c r="B660" s="78"/>
      <c r="C660" s="79"/>
      <c r="D660" s="78"/>
      <c r="E660" s="79"/>
      <c r="F660" s="69"/>
      <c r="G660" s="79"/>
      <c r="H660" s="70"/>
      <c r="I660" s="78"/>
    </row>
    <row r="661">
      <c r="A661" s="123"/>
      <c r="B661" s="78"/>
      <c r="C661" s="79"/>
      <c r="D661" s="78"/>
      <c r="E661" s="79"/>
      <c r="F661" s="69"/>
      <c r="G661" s="79"/>
      <c r="H661" s="70"/>
      <c r="I661" s="78"/>
    </row>
    <row r="662">
      <c r="A662" s="123"/>
      <c r="B662" s="78"/>
      <c r="C662" s="79"/>
      <c r="D662" s="78"/>
      <c r="E662" s="79"/>
      <c r="F662" s="69"/>
      <c r="G662" s="79"/>
      <c r="H662" s="70"/>
      <c r="I662" s="78"/>
    </row>
    <row r="663">
      <c r="A663" s="123"/>
      <c r="B663" s="78"/>
      <c r="C663" s="79"/>
      <c r="D663" s="78"/>
      <c r="E663" s="79"/>
      <c r="F663" s="69"/>
      <c r="G663" s="79"/>
      <c r="H663" s="70"/>
      <c r="I663" s="78"/>
    </row>
    <row r="664">
      <c r="A664" s="123"/>
      <c r="B664" s="78"/>
      <c r="C664" s="79"/>
      <c r="D664" s="78"/>
      <c r="E664" s="79"/>
      <c r="F664" s="69"/>
      <c r="G664" s="79"/>
      <c r="H664" s="70"/>
      <c r="I664" s="78"/>
    </row>
    <row r="665">
      <c r="A665" s="123"/>
      <c r="B665" s="78"/>
      <c r="C665" s="79"/>
      <c r="D665" s="78"/>
      <c r="E665" s="79"/>
      <c r="F665" s="69"/>
      <c r="G665" s="79"/>
      <c r="H665" s="70"/>
      <c r="I665" s="78"/>
    </row>
    <row r="666">
      <c r="A666" s="123"/>
      <c r="B666" s="78"/>
      <c r="C666" s="79"/>
      <c r="D666" s="78"/>
      <c r="E666" s="79"/>
      <c r="F666" s="69"/>
      <c r="G666" s="79"/>
      <c r="H666" s="70"/>
      <c r="I666" s="78"/>
    </row>
    <row r="667">
      <c r="A667" s="123"/>
      <c r="B667" s="78"/>
      <c r="C667" s="79"/>
      <c r="D667" s="78"/>
      <c r="E667" s="79"/>
      <c r="F667" s="69"/>
      <c r="G667" s="79"/>
      <c r="H667" s="70"/>
      <c r="I667" s="78"/>
    </row>
    <row r="668">
      <c r="A668" s="123"/>
      <c r="B668" s="78"/>
      <c r="C668" s="79"/>
      <c r="D668" s="78"/>
      <c r="E668" s="79"/>
      <c r="F668" s="69"/>
      <c r="G668" s="79"/>
      <c r="H668" s="70"/>
      <c r="I668" s="78"/>
    </row>
    <row r="669">
      <c r="A669" s="123"/>
      <c r="B669" s="78"/>
      <c r="C669" s="79"/>
      <c r="D669" s="78"/>
      <c r="E669" s="79"/>
      <c r="F669" s="69"/>
      <c r="G669" s="79"/>
      <c r="H669" s="70"/>
      <c r="I669" s="78"/>
    </row>
    <row r="670">
      <c r="A670" s="123"/>
      <c r="B670" s="78"/>
      <c r="C670" s="79"/>
      <c r="D670" s="78"/>
      <c r="E670" s="79"/>
      <c r="F670" s="69"/>
      <c r="G670" s="79"/>
      <c r="H670" s="70"/>
      <c r="I670" s="78"/>
    </row>
    <row r="671">
      <c r="A671" s="123"/>
      <c r="B671" s="78"/>
      <c r="C671" s="79"/>
      <c r="D671" s="78"/>
      <c r="E671" s="79"/>
      <c r="F671" s="69"/>
      <c r="G671" s="79"/>
      <c r="H671" s="70"/>
      <c r="I671" s="78"/>
    </row>
    <row r="672">
      <c r="A672" s="123"/>
      <c r="B672" s="78"/>
      <c r="C672" s="79"/>
      <c r="D672" s="78"/>
      <c r="E672" s="79"/>
      <c r="F672" s="69"/>
      <c r="G672" s="79"/>
      <c r="H672" s="70"/>
      <c r="I672" s="78"/>
    </row>
    <row r="673">
      <c r="A673" s="123"/>
      <c r="B673" s="78"/>
      <c r="C673" s="79"/>
      <c r="D673" s="78"/>
      <c r="E673" s="79"/>
      <c r="F673" s="69"/>
      <c r="G673" s="79"/>
      <c r="H673" s="70"/>
      <c r="I673" s="78"/>
    </row>
    <row r="674">
      <c r="A674" s="123"/>
      <c r="B674" s="78"/>
      <c r="C674" s="79"/>
      <c r="D674" s="78"/>
      <c r="E674" s="79"/>
      <c r="F674" s="69"/>
      <c r="G674" s="79"/>
      <c r="H674" s="70"/>
      <c r="I674" s="78"/>
    </row>
    <row r="675">
      <c r="A675" s="123"/>
      <c r="B675" s="78"/>
      <c r="C675" s="79"/>
      <c r="D675" s="78"/>
      <c r="E675" s="79"/>
      <c r="F675" s="69"/>
      <c r="G675" s="79"/>
      <c r="H675" s="70"/>
      <c r="I675" s="78"/>
    </row>
    <row r="676">
      <c r="A676" s="123"/>
      <c r="B676" s="78"/>
      <c r="C676" s="79"/>
      <c r="D676" s="78"/>
      <c r="E676" s="79"/>
      <c r="F676" s="69"/>
      <c r="G676" s="79"/>
      <c r="H676" s="70"/>
      <c r="I676" s="78"/>
    </row>
    <row r="677">
      <c r="A677" s="123"/>
      <c r="B677" s="78"/>
      <c r="C677" s="79"/>
      <c r="D677" s="78"/>
      <c r="E677" s="79"/>
      <c r="F677" s="69"/>
      <c r="G677" s="79"/>
      <c r="H677" s="70"/>
      <c r="I677" s="78"/>
    </row>
    <row r="678">
      <c r="A678" s="123"/>
      <c r="B678" s="78"/>
      <c r="C678" s="79"/>
      <c r="D678" s="78"/>
      <c r="E678" s="79"/>
      <c r="F678" s="69"/>
      <c r="G678" s="79"/>
      <c r="H678" s="70"/>
      <c r="I678" s="78"/>
    </row>
    <row r="679">
      <c r="A679" s="123"/>
      <c r="B679" s="78"/>
      <c r="C679" s="79"/>
      <c r="D679" s="78"/>
      <c r="E679" s="79"/>
      <c r="F679" s="69"/>
      <c r="G679" s="79"/>
      <c r="H679" s="70"/>
      <c r="I679" s="78"/>
    </row>
    <row r="680">
      <c r="A680" s="123"/>
      <c r="B680" s="78"/>
      <c r="C680" s="79"/>
      <c r="D680" s="78"/>
      <c r="E680" s="79"/>
      <c r="F680" s="69"/>
      <c r="G680" s="79"/>
      <c r="H680" s="70"/>
      <c r="I680" s="78"/>
    </row>
    <row r="681">
      <c r="A681" s="123"/>
      <c r="B681" s="78"/>
      <c r="C681" s="79"/>
      <c r="D681" s="78"/>
      <c r="E681" s="79"/>
      <c r="F681" s="69"/>
      <c r="G681" s="79"/>
      <c r="H681" s="70"/>
      <c r="I681" s="78"/>
    </row>
    <row r="682">
      <c r="A682" s="123"/>
      <c r="B682" s="78"/>
      <c r="C682" s="79"/>
      <c r="D682" s="78"/>
      <c r="E682" s="79"/>
      <c r="F682" s="69"/>
      <c r="G682" s="79"/>
      <c r="H682" s="70"/>
      <c r="I682" s="78"/>
    </row>
    <row r="683">
      <c r="A683" s="123"/>
      <c r="B683" s="78"/>
      <c r="C683" s="79"/>
      <c r="D683" s="78"/>
      <c r="E683" s="79"/>
      <c r="F683" s="69"/>
      <c r="G683" s="79"/>
      <c r="H683" s="70"/>
      <c r="I683" s="78"/>
    </row>
    <row r="684">
      <c r="A684" s="123"/>
      <c r="B684" s="78"/>
      <c r="C684" s="79"/>
      <c r="D684" s="78"/>
      <c r="E684" s="79"/>
      <c r="F684" s="69"/>
      <c r="G684" s="79"/>
      <c r="H684" s="70"/>
      <c r="I684" s="78"/>
    </row>
    <row r="685">
      <c r="A685" s="123"/>
      <c r="B685" s="78"/>
      <c r="C685" s="79"/>
      <c r="D685" s="78"/>
      <c r="E685" s="79"/>
      <c r="F685" s="69"/>
      <c r="G685" s="79"/>
      <c r="H685" s="70"/>
      <c r="I685" s="78"/>
    </row>
    <row r="686">
      <c r="A686" s="123"/>
      <c r="B686" s="78"/>
      <c r="C686" s="79"/>
      <c r="D686" s="78"/>
      <c r="E686" s="79"/>
      <c r="F686" s="69"/>
      <c r="G686" s="79"/>
      <c r="H686" s="70"/>
      <c r="I686" s="78"/>
    </row>
    <row r="687">
      <c r="A687" s="123"/>
      <c r="B687" s="78"/>
      <c r="C687" s="79"/>
      <c r="D687" s="78"/>
      <c r="E687" s="79"/>
      <c r="F687" s="69"/>
      <c r="G687" s="79"/>
      <c r="H687" s="70"/>
      <c r="I687" s="78"/>
    </row>
    <row r="688">
      <c r="A688" s="123"/>
      <c r="B688" s="78"/>
      <c r="C688" s="79"/>
      <c r="D688" s="78"/>
      <c r="E688" s="79"/>
      <c r="F688" s="69"/>
      <c r="G688" s="79"/>
      <c r="H688" s="70"/>
      <c r="I688" s="78"/>
    </row>
    <row r="689">
      <c r="A689" s="123"/>
      <c r="B689" s="78"/>
      <c r="C689" s="79"/>
      <c r="D689" s="78"/>
      <c r="E689" s="79"/>
      <c r="F689" s="69"/>
      <c r="G689" s="79"/>
      <c r="H689" s="70"/>
      <c r="I689" s="78"/>
    </row>
    <row r="690">
      <c r="A690" s="123"/>
      <c r="B690" s="78"/>
      <c r="C690" s="79"/>
      <c r="D690" s="78"/>
      <c r="E690" s="79"/>
      <c r="F690" s="69"/>
      <c r="G690" s="79"/>
      <c r="H690" s="70"/>
      <c r="I690" s="78"/>
    </row>
    <row r="691">
      <c r="A691" s="123"/>
      <c r="B691" s="78"/>
      <c r="C691" s="79"/>
      <c r="D691" s="78"/>
      <c r="E691" s="79"/>
      <c r="F691" s="69"/>
      <c r="G691" s="79"/>
      <c r="H691" s="70"/>
      <c r="I691" s="78"/>
    </row>
    <row r="692">
      <c r="A692" s="123"/>
      <c r="B692" s="78"/>
      <c r="C692" s="79"/>
      <c r="D692" s="78"/>
      <c r="E692" s="79"/>
      <c r="F692" s="69"/>
      <c r="G692" s="79"/>
      <c r="H692" s="70"/>
      <c r="I692" s="78"/>
    </row>
    <row r="693">
      <c r="A693" s="123"/>
      <c r="B693" s="78"/>
      <c r="C693" s="79"/>
      <c r="D693" s="78"/>
      <c r="E693" s="79"/>
      <c r="F693" s="69"/>
      <c r="G693" s="79"/>
      <c r="H693" s="70"/>
      <c r="I693" s="78"/>
    </row>
    <row r="694">
      <c r="A694" s="123"/>
      <c r="B694" s="78"/>
      <c r="C694" s="79"/>
      <c r="D694" s="78"/>
      <c r="E694" s="79"/>
      <c r="F694" s="69"/>
      <c r="G694" s="79"/>
      <c r="H694" s="70"/>
      <c r="I694" s="78"/>
    </row>
    <row r="695">
      <c r="A695" s="123"/>
      <c r="B695" s="78"/>
      <c r="C695" s="79"/>
      <c r="D695" s="78"/>
      <c r="E695" s="79"/>
      <c r="F695" s="69"/>
      <c r="G695" s="79"/>
      <c r="H695" s="70"/>
      <c r="I695" s="78"/>
    </row>
    <row r="696">
      <c r="A696" s="123"/>
      <c r="B696" s="78"/>
      <c r="C696" s="79"/>
      <c r="D696" s="78"/>
      <c r="E696" s="79"/>
      <c r="F696" s="69"/>
      <c r="G696" s="79"/>
      <c r="H696" s="70"/>
      <c r="I696" s="78"/>
    </row>
    <row r="697">
      <c r="A697" s="123"/>
      <c r="B697" s="78"/>
      <c r="C697" s="79"/>
      <c r="D697" s="78"/>
      <c r="E697" s="79"/>
      <c r="F697" s="69"/>
      <c r="G697" s="79"/>
      <c r="H697" s="70"/>
      <c r="I697" s="78"/>
    </row>
    <row r="698">
      <c r="A698" s="123"/>
      <c r="B698" s="78"/>
      <c r="C698" s="79"/>
      <c r="D698" s="78"/>
      <c r="E698" s="79"/>
      <c r="F698" s="69"/>
      <c r="G698" s="79"/>
      <c r="H698" s="70"/>
      <c r="I698" s="78"/>
    </row>
    <row r="699">
      <c r="A699" s="123"/>
      <c r="B699" s="78"/>
      <c r="C699" s="79"/>
      <c r="D699" s="78"/>
      <c r="E699" s="79"/>
      <c r="F699" s="69"/>
      <c r="G699" s="79"/>
      <c r="H699" s="70"/>
      <c r="I699" s="78"/>
    </row>
    <row r="700">
      <c r="A700" s="123"/>
      <c r="B700" s="78"/>
      <c r="C700" s="79"/>
      <c r="D700" s="78"/>
      <c r="E700" s="79"/>
      <c r="F700" s="69"/>
      <c r="G700" s="79"/>
      <c r="H700" s="70"/>
      <c r="I700" s="78"/>
    </row>
    <row r="701">
      <c r="A701" s="123"/>
      <c r="B701" s="78"/>
      <c r="C701" s="79"/>
      <c r="D701" s="78"/>
      <c r="E701" s="79"/>
      <c r="F701" s="69"/>
      <c r="G701" s="79"/>
      <c r="H701" s="70"/>
      <c r="I701" s="78"/>
    </row>
    <row r="702">
      <c r="A702" s="123"/>
      <c r="B702" s="78"/>
      <c r="C702" s="79"/>
      <c r="D702" s="78"/>
      <c r="E702" s="79"/>
      <c r="F702" s="69"/>
      <c r="G702" s="79"/>
      <c r="H702" s="70"/>
      <c r="I702" s="78"/>
    </row>
    <row r="703">
      <c r="A703" s="123"/>
      <c r="B703" s="78"/>
      <c r="C703" s="79"/>
      <c r="D703" s="78"/>
      <c r="E703" s="79"/>
      <c r="F703" s="69"/>
      <c r="G703" s="79"/>
      <c r="H703" s="70"/>
      <c r="I703" s="78"/>
    </row>
    <row r="704">
      <c r="A704" s="123"/>
      <c r="B704" s="78"/>
      <c r="C704" s="79"/>
      <c r="D704" s="78"/>
      <c r="E704" s="79"/>
      <c r="F704" s="69"/>
      <c r="G704" s="79"/>
      <c r="H704" s="70"/>
      <c r="I704" s="78"/>
    </row>
    <row r="705">
      <c r="A705" s="123"/>
      <c r="B705" s="78"/>
      <c r="C705" s="79"/>
      <c r="D705" s="78"/>
      <c r="E705" s="79"/>
      <c r="F705" s="69"/>
      <c r="G705" s="79"/>
      <c r="H705" s="70"/>
      <c r="I705" s="78"/>
    </row>
    <row r="706">
      <c r="A706" s="123"/>
      <c r="B706" s="78"/>
      <c r="C706" s="79"/>
      <c r="D706" s="78"/>
      <c r="E706" s="79"/>
      <c r="F706" s="69"/>
      <c r="G706" s="79"/>
      <c r="H706" s="70"/>
      <c r="I706" s="78"/>
    </row>
    <row r="707">
      <c r="A707" s="123"/>
      <c r="B707" s="78"/>
      <c r="C707" s="79"/>
      <c r="D707" s="78"/>
      <c r="E707" s="79"/>
      <c r="F707" s="69"/>
      <c r="G707" s="79"/>
      <c r="H707" s="70"/>
      <c r="I707" s="78"/>
    </row>
    <row r="708">
      <c r="A708" s="123"/>
      <c r="B708" s="78"/>
      <c r="C708" s="79"/>
      <c r="D708" s="78"/>
      <c r="E708" s="79"/>
      <c r="F708" s="69"/>
      <c r="G708" s="79"/>
      <c r="H708" s="70"/>
      <c r="I708" s="78"/>
    </row>
    <row r="709">
      <c r="A709" s="123"/>
      <c r="B709" s="78"/>
      <c r="C709" s="79"/>
      <c r="D709" s="78"/>
      <c r="E709" s="79"/>
      <c r="F709" s="69"/>
      <c r="G709" s="79"/>
      <c r="H709" s="70"/>
      <c r="I709" s="78"/>
    </row>
    <row r="710">
      <c r="A710" s="123"/>
      <c r="B710" s="78"/>
      <c r="C710" s="79"/>
      <c r="D710" s="78"/>
      <c r="E710" s="79"/>
      <c r="F710" s="69"/>
      <c r="G710" s="79"/>
      <c r="H710" s="70"/>
      <c r="I710" s="78"/>
    </row>
    <row r="711">
      <c r="A711" s="123"/>
      <c r="B711" s="78"/>
      <c r="C711" s="79"/>
      <c r="D711" s="78"/>
      <c r="E711" s="79"/>
      <c r="F711" s="69"/>
      <c r="G711" s="79"/>
      <c r="H711" s="70"/>
      <c r="I711" s="78"/>
    </row>
    <row r="712">
      <c r="A712" s="123"/>
      <c r="B712" s="78"/>
      <c r="C712" s="79"/>
      <c r="D712" s="78"/>
      <c r="E712" s="79"/>
      <c r="F712" s="69"/>
      <c r="G712" s="79"/>
      <c r="H712" s="70"/>
      <c r="I712" s="78"/>
    </row>
    <row r="713">
      <c r="A713" s="123"/>
      <c r="B713" s="78"/>
      <c r="C713" s="79"/>
      <c r="D713" s="78"/>
      <c r="E713" s="79"/>
      <c r="F713" s="69"/>
      <c r="G713" s="79"/>
      <c r="H713" s="70"/>
      <c r="I713" s="78"/>
    </row>
    <row r="714">
      <c r="A714" s="123"/>
      <c r="B714" s="78"/>
      <c r="C714" s="79"/>
      <c r="D714" s="78"/>
      <c r="E714" s="79"/>
      <c r="F714" s="69"/>
      <c r="G714" s="79"/>
      <c r="H714" s="70"/>
      <c r="I714" s="78"/>
    </row>
    <row r="715">
      <c r="A715" s="123"/>
      <c r="B715" s="78"/>
      <c r="C715" s="79"/>
      <c r="D715" s="78"/>
      <c r="E715" s="79"/>
      <c r="F715" s="69"/>
      <c r="G715" s="79"/>
      <c r="H715" s="70"/>
      <c r="I715" s="78"/>
    </row>
    <row r="716">
      <c r="A716" s="123"/>
      <c r="B716" s="78"/>
      <c r="C716" s="79"/>
      <c r="D716" s="78"/>
      <c r="E716" s="79"/>
      <c r="F716" s="69"/>
      <c r="G716" s="79"/>
      <c r="H716" s="70"/>
      <c r="I716" s="78"/>
    </row>
    <row r="717">
      <c r="A717" s="123"/>
      <c r="B717" s="78"/>
      <c r="C717" s="79"/>
      <c r="D717" s="78"/>
      <c r="E717" s="79"/>
      <c r="F717" s="69"/>
      <c r="G717" s="79"/>
      <c r="H717" s="70"/>
      <c r="I717" s="78"/>
    </row>
    <row r="718">
      <c r="A718" s="123"/>
      <c r="B718" s="78"/>
      <c r="C718" s="79"/>
      <c r="D718" s="78"/>
      <c r="E718" s="79"/>
      <c r="F718" s="69"/>
      <c r="G718" s="79"/>
      <c r="H718" s="70"/>
      <c r="I718" s="78"/>
    </row>
    <row r="719">
      <c r="A719" s="123"/>
      <c r="B719" s="78"/>
      <c r="C719" s="79"/>
      <c r="D719" s="78"/>
      <c r="E719" s="79"/>
      <c r="F719" s="69"/>
      <c r="G719" s="79"/>
      <c r="H719" s="70"/>
      <c r="I719" s="78"/>
    </row>
    <row r="720">
      <c r="A720" s="123"/>
      <c r="B720" s="78"/>
      <c r="C720" s="79"/>
      <c r="D720" s="78"/>
      <c r="E720" s="79"/>
      <c r="F720" s="69"/>
      <c r="G720" s="79"/>
      <c r="H720" s="70"/>
      <c r="I720" s="78"/>
    </row>
    <row r="721">
      <c r="A721" s="123"/>
      <c r="B721" s="78"/>
      <c r="C721" s="79"/>
      <c r="D721" s="78"/>
      <c r="E721" s="79"/>
      <c r="F721" s="69"/>
      <c r="G721" s="79"/>
      <c r="H721" s="70"/>
      <c r="I721" s="78"/>
    </row>
    <row r="722">
      <c r="A722" s="123"/>
      <c r="B722" s="78"/>
      <c r="C722" s="79"/>
      <c r="D722" s="78"/>
      <c r="E722" s="79"/>
      <c r="F722" s="69"/>
      <c r="G722" s="79"/>
      <c r="H722" s="70"/>
      <c r="I722" s="78"/>
    </row>
    <row r="723">
      <c r="A723" s="123"/>
      <c r="B723" s="78"/>
      <c r="C723" s="79"/>
      <c r="D723" s="78"/>
      <c r="E723" s="79"/>
      <c r="F723" s="69"/>
      <c r="G723" s="79"/>
      <c r="H723" s="70"/>
      <c r="I723" s="78"/>
    </row>
    <row r="724">
      <c r="A724" s="123"/>
      <c r="B724" s="78"/>
      <c r="C724" s="79"/>
      <c r="D724" s="78"/>
      <c r="E724" s="79"/>
      <c r="F724" s="69"/>
      <c r="G724" s="79"/>
      <c r="H724" s="70"/>
      <c r="I724" s="78"/>
    </row>
    <row r="725">
      <c r="A725" s="123"/>
      <c r="B725" s="78"/>
      <c r="C725" s="79"/>
      <c r="D725" s="78"/>
      <c r="E725" s="79"/>
      <c r="F725" s="69"/>
      <c r="G725" s="79"/>
      <c r="H725" s="70"/>
      <c r="I725" s="78"/>
    </row>
    <row r="726">
      <c r="A726" s="123"/>
      <c r="B726" s="78"/>
      <c r="C726" s="79"/>
      <c r="D726" s="78"/>
      <c r="E726" s="79"/>
      <c r="F726" s="69"/>
      <c r="G726" s="79"/>
      <c r="H726" s="70"/>
      <c r="I726" s="78"/>
    </row>
    <row r="727">
      <c r="A727" s="123"/>
      <c r="B727" s="78"/>
      <c r="C727" s="79"/>
      <c r="D727" s="78"/>
      <c r="E727" s="79"/>
      <c r="F727" s="69"/>
      <c r="G727" s="79"/>
      <c r="H727" s="70"/>
      <c r="I727" s="78"/>
    </row>
    <row r="728">
      <c r="A728" s="123"/>
      <c r="B728" s="78"/>
      <c r="C728" s="79"/>
      <c r="D728" s="78"/>
      <c r="E728" s="79"/>
      <c r="F728" s="69"/>
      <c r="G728" s="79"/>
      <c r="H728" s="70"/>
      <c r="I728" s="78"/>
    </row>
    <row r="729">
      <c r="A729" s="123"/>
      <c r="B729" s="78"/>
      <c r="C729" s="79"/>
      <c r="D729" s="78"/>
      <c r="E729" s="79"/>
      <c r="F729" s="69"/>
      <c r="G729" s="79"/>
      <c r="H729" s="70"/>
      <c r="I729" s="78"/>
    </row>
    <row r="730">
      <c r="A730" s="123"/>
      <c r="B730" s="78"/>
      <c r="C730" s="79"/>
      <c r="D730" s="78"/>
      <c r="E730" s="79"/>
      <c r="F730" s="69"/>
      <c r="G730" s="79"/>
      <c r="H730" s="70"/>
      <c r="I730" s="78"/>
    </row>
    <row r="731">
      <c r="A731" s="123"/>
      <c r="B731" s="78"/>
      <c r="C731" s="79"/>
      <c r="D731" s="78"/>
      <c r="E731" s="79"/>
      <c r="F731" s="69"/>
      <c r="G731" s="79"/>
      <c r="H731" s="70"/>
      <c r="I731" s="78"/>
    </row>
    <row r="732">
      <c r="A732" s="123"/>
      <c r="B732" s="78"/>
      <c r="C732" s="79"/>
      <c r="D732" s="78"/>
      <c r="E732" s="79"/>
      <c r="F732" s="69"/>
      <c r="G732" s="79"/>
      <c r="H732" s="70"/>
      <c r="I732" s="78"/>
    </row>
    <row r="733">
      <c r="A733" s="123"/>
      <c r="B733" s="78"/>
      <c r="C733" s="79"/>
      <c r="D733" s="78"/>
      <c r="E733" s="79"/>
      <c r="F733" s="69"/>
      <c r="G733" s="79"/>
      <c r="H733" s="70"/>
      <c r="I733" s="78"/>
    </row>
    <row r="734">
      <c r="A734" s="123"/>
      <c r="B734" s="78"/>
      <c r="C734" s="79"/>
      <c r="D734" s="78"/>
      <c r="E734" s="79"/>
      <c r="F734" s="69"/>
      <c r="G734" s="79"/>
      <c r="H734" s="70"/>
      <c r="I734" s="78"/>
    </row>
    <row r="735">
      <c r="A735" s="123"/>
      <c r="B735" s="78"/>
      <c r="C735" s="79"/>
      <c r="D735" s="78"/>
      <c r="E735" s="79"/>
      <c r="F735" s="69"/>
      <c r="G735" s="79"/>
      <c r="H735" s="70"/>
      <c r="I735" s="78"/>
    </row>
    <row r="736">
      <c r="A736" s="123"/>
      <c r="B736" s="78"/>
      <c r="C736" s="79"/>
      <c r="D736" s="78"/>
      <c r="E736" s="79"/>
      <c r="F736" s="69"/>
      <c r="G736" s="79"/>
      <c r="H736" s="70"/>
      <c r="I736" s="78"/>
    </row>
    <row r="737">
      <c r="A737" s="123"/>
      <c r="B737" s="78"/>
      <c r="C737" s="79"/>
      <c r="D737" s="78"/>
      <c r="E737" s="79"/>
      <c r="F737" s="69"/>
      <c r="G737" s="79"/>
      <c r="H737" s="70"/>
      <c r="I737" s="78"/>
    </row>
    <row r="738">
      <c r="A738" s="123"/>
      <c r="B738" s="78"/>
      <c r="C738" s="79"/>
      <c r="D738" s="78"/>
      <c r="E738" s="79"/>
      <c r="F738" s="69"/>
      <c r="G738" s="79"/>
      <c r="H738" s="70"/>
      <c r="I738" s="78"/>
    </row>
    <row r="739">
      <c r="A739" s="123"/>
      <c r="B739" s="78"/>
      <c r="C739" s="79"/>
      <c r="D739" s="78"/>
      <c r="E739" s="79"/>
      <c r="F739" s="69"/>
      <c r="G739" s="79"/>
      <c r="H739" s="70"/>
      <c r="I739" s="78"/>
    </row>
    <row r="740">
      <c r="A740" s="123"/>
      <c r="B740" s="78"/>
      <c r="C740" s="79"/>
      <c r="D740" s="78"/>
      <c r="E740" s="79"/>
      <c r="F740" s="69"/>
      <c r="G740" s="79"/>
      <c r="H740" s="70"/>
      <c r="I740" s="78"/>
    </row>
    <row r="741">
      <c r="A741" s="123"/>
      <c r="B741" s="78"/>
      <c r="C741" s="79"/>
      <c r="D741" s="78"/>
      <c r="E741" s="79"/>
      <c r="F741" s="69"/>
      <c r="G741" s="79"/>
      <c r="H741" s="70"/>
      <c r="I741" s="78"/>
    </row>
    <row r="742">
      <c r="A742" s="123"/>
      <c r="B742" s="78"/>
      <c r="C742" s="79"/>
      <c r="D742" s="78"/>
      <c r="E742" s="79"/>
      <c r="F742" s="69"/>
      <c r="G742" s="79"/>
      <c r="H742" s="70"/>
      <c r="I742" s="78"/>
    </row>
    <row r="743">
      <c r="A743" s="123"/>
      <c r="B743" s="78"/>
      <c r="C743" s="79"/>
      <c r="D743" s="78"/>
      <c r="E743" s="79"/>
      <c r="F743" s="69"/>
      <c r="G743" s="79"/>
      <c r="H743" s="70"/>
      <c r="I743" s="78"/>
    </row>
    <row r="744">
      <c r="A744" s="123"/>
      <c r="B744" s="78"/>
      <c r="C744" s="79"/>
      <c r="D744" s="78"/>
      <c r="E744" s="79"/>
      <c r="F744" s="69"/>
      <c r="G744" s="79"/>
      <c r="H744" s="70"/>
      <c r="I744" s="78"/>
    </row>
    <row r="745">
      <c r="A745" s="123"/>
      <c r="B745" s="78"/>
      <c r="C745" s="79"/>
      <c r="D745" s="78"/>
      <c r="E745" s="79"/>
      <c r="F745" s="69"/>
      <c r="G745" s="79"/>
      <c r="H745" s="70"/>
      <c r="I745" s="78"/>
    </row>
    <row r="746">
      <c r="A746" s="123"/>
      <c r="B746" s="78"/>
      <c r="C746" s="79"/>
      <c r="D746" s="78"/>
      <c r="E746" s="79"/>
      <c r="F746" s="69"/>
      <c r="G746" s="79"/>
      <c r="H746" s="70"/>
      <c r="I746" s="78"/>
    </row>
    <row r="747">
      <c r="A747" s="123"/>
      <c r="B747" s="78"/>
      <c r="C747" s="79"/>
      <c r="D747" s="78"/>
      <c r="E747" s="79"/>
      <c r="F747" s="69"/>
      <c r="G747" s="79"/>
      <c r="H747" s="70"/>
      <c r="I747" s="78"/>
    </row>
    <row r="748">
      <c r="A748" s="123"/>
      <c r="B748" s="78"/>
      <c r="C748" s="79"/>
      <c r="D748" s="78"/>
      <c r="E748" s="79"/>
      <c r="F748" s="69"/>
      <c r="G748" s="79"/>
      <c r="H748" s="70"/>
      <c r="I748" s="78"/>
    </row>
    <row r="749">
      <c r="A749" s="123"/>
      <c r="B749" s="78"/>
      <c r="C749" s="79"/>
      <c r="D749" s="78"/>
      <c r="E749" s="79"/>
      <c r="F749" s="69"/>
      <c r="G749" s="79"/>
      <c r="H749" s="70"/>
      <c r="I749" s="78"/>
    </row>
    <row r="750">
      <c r="A750" s="123"/>
      <c r="B750" s="78"/>
      <c r="C750" s="79"/>
      <c r="D750" s="78"/>
      <c r="E750" s="79"/>
      <c r="F750" s="69"/>
      <c r="G750" s="79"/>
      <c r="H750" s="70"/>
      <c r="I750" s="78"/>
    </row>
    <row r="751">
      <c r="A751" s="123"/>
      <c r="B751" s="78"/>
      <c r="C751" s="79"/>
      <c r="D751" s="78"/>
      <c r="E751" s="79"/>
      <c r="F751" s="69"/>
      <c r="G751" s="79"/>
      <c r="H751" s="70"/>
      <c r="I751" s="78"/>
    </row>
    <row r="752">
      <c r="A752" s="123"/>
      <c r="B752" s="78"/>
      <c r="C752" s="79"/>
      <c r="D752" s="78"/>
      <c r="E752" s="79"/>
      <c r="F752" s="69"/>
      <c r="G752" s="79"/>
      <c r="H752" s="70"/>
      <c r="I752" s="78"/>
    </row>
    <row r="753">
      <c r="A753" s="123"/>
      <c r="B753" s="78"/>
      <c r="C753" s="79"/>
      <c r="D753" s="78"/>
      <c r="E753" s="79"/>
      <c r="F753" s="69"/>
      <c r="G753" s="79"/>
      <c r="H753" s="70"/>
      <c r="I753" s="78"/>
    </row>
    <row r="754">
      <c r="A754" s="123"/>
      <c r="B754" s="78"/>
      <c r="C754" s="79"/>
      <c r="D754" s="78"/>
      <c r="E754" s="79"/>
      <c r="F754" s="69"/>
      <c r="G754" s="79"/>
      <c r="H754" s="70"/>
      <c r="I754" s="78"/>
    </row>
    <row r="755">
      <c r="A755" s="123"/>
      <c r="B755" s="78"/>
      <c r="C755" s="79"/>
      <c r="D755" s="78"/>
      <c r="E755" s="79"/>
      <c r="F755" s="69"/>
      <c r="G755" s="79"/>
      <c r="H755" s="70"/>
      <c r="I755" s="78"/>
    </row>
    <row r="756">
      <c r="A756" s="123"/>
      <c r="B756" s="78"/>
      <c r="C756" s="79"/>
      <c r="D756" s="78"/>
      <c r="E756" s="79"/>
      <c r="F756" s="69"/>
      <c r="G756" s="79"/>
      <c r="H756" s="70"/>
      <c r="I756" s="78"/>
    </row>
    <row r="757">
      <c r="A757" s="123"/>
      <c r="B757" s="78"/>
      <c r="C757" s="79"/>
      <c r="D757" s="78"/>
      <c r="E757" s="79"/>
      <c r="F757" s="69"/>
      <c r="G757" s="79"/>
      <c r="H757" s="70"/>
      <c r="I757" s="78"/>
    </row>
    <row r="758">
      <c r="A758" s="123"/>
      <c r="B758" s="78"/>
      <c r="C758" s="79"/>
      <c r="D758" s="78"/>
      <c r="E758" s="79"/>
      <c r="F758" s="69"/>
      <c r="G758" s="79"/>
      <c r="H758" s="70"/>
      <c r="I758" s="78"/>
    </row>
    <row r="759">
      <c r="A759" s="123"/>
      <c r="B759" s="78"/>
      <c r="C759" s="79"/>
      <c r="D759" s="78"/>
      <c r="E759" s="79"/>
      <c r="F759" s="69"/>
      <c r="G759" s="79"/>
      <c r="H759" s="70"/>
      <c r="I759" s="78"/>
    </row>
    <row r="760">
      <c r="A760" s="123"/>
      <c r="B760" s="78"/>
      <c r="C760" s="79"/>
      <c r="D760" s="78"/>
      <c r="E760" s="79"/>
      <c r="F760" s="69"/>
      <c r="G760" s="79"/>
      <c r="H760" s="70"/>
      <c r="I760" s="78"/>
    </row>
    <row r="761">
      <c r="A761" s="123"/>
      <c r="B761" s="78"/>
      <c r="C761" s="79"/>
      <c r="D761" s="78"/>
      <c r="E761" s="79"/>
      <c r="F761" s="69"/>
      <c r="G761" s="79"/>
      <c r="H761" s="70"/>
      <c r="I761" s="78"/>
    </row>
    <row r="762">
      <c r="A762" s="123"/>
      <c r="B762" s="78"/>
      <c r="C762" s="79"/>
      <c r="D762" s="78"/>
      <c r="E762" s="79"/>
      <c r="F762" s="69"/>
      <c r="G762" s="79"/>
      <c r="H762" s="70"/>
      <c r="I762" s="78"/>
    </row>
    <row r="763">
      <c r="A763" s="123"/>
      <c r="B763" s="78"/>
      <c r="C763" s="79"/>
      <c r="D763" s="78"/>
      <c r="E763" s="79"/>
      <c r="F763" s="69"/>
      <c r="G763" s="79"/>
      <c r="H763" s="70"/>
      <c r="I763" s="78"/>
    </row>
    <row r="764">
      <c r="A764" s="123"/>
      <c r="B764" s="78"/>
      <c r="C764" s="79"/>
      <c r="D764" s="78"/>
      <c r="E764" s="79"/>
      <c r="F764" s="69"/>
      <c r="G764" s="79"/>
      <c r="H764" s="70"/>
      <c r="I764" s="78"/>
    </row>
    <row r="765">
      <c r="A765" s="123"/>
      <c r="B765" s="78"/>
      <c r="C765" s="79"/>
      <c r="D765" s="78"/>
      <c r="E765" s="79"/>
      <c r="F765" s="69"/>
      <c r="G765" s="79"/>
      <c r="H765" s="70"/>
      <c r="I765" s="78"/>
    </row>
    <row r="766">
      <c r="A766" s="123"/>
      <c r="B766" s="78"/>
      <c r="C766" s="79"/>
      <c r="D766" s="78"/>
      <c r="E766" s="79"/>
      <c r="F766" s="69"/>
      <c r="G766" s="79"/>
      <c r="H766" s="70"/>
      <c r="I766" s="78"/>
    </row>
    <row r="767">
      <c r="A767" s="123"/>
      <c r="B767" s="78"/>
      <c r="C767" s="79"/>
      <c r="D767" s="78"/>
      <c r="E767" s="79"/>
      <c r="F767" s="69"/>
      <c r="G767" s="79"/>
      <c r="H767" s="70"/>
      <c r="I767" s="78"/>
    </row>
    <row r="768">
      <c r="A768" s="123"/>
      <c r="B768" s="78"/>
      <c r="C768" s="79"/>
      <c r="D768" s="78"/>
      <c r="E768" s="79"/>
      <c r="F768" s="69"/>
      <c r="G768" s="79"/>
      <c r="H768" s="70"/>
      <c r="I768" s="78"/>
    </row>
    <row r="769">
      <c r="A769" s="123"/>
      <c r="B769" s="78"/>
      <c r="C769" s="79"/>
      <c r="D769" s="78"/>
      <c r="E769" s="79"/>
      <c r="F769" s="69"/>
      <c r="G769" s="79"/>
      <c r="H769" s="70"/>
      <c r="I769" s="78"/>
    </row>
    <row r="770">
      <c r="A770" s="123"/>
      <c r="B770" s="78"/>
      <c r="C770" s="79"/>
      <c r="D770" s="78"/>
      <c r="E770" s="79"/>
      <c r="F770" s="69"/>
      <c r="G770" s="79"/>
      <c r="H770" s="70"/>
      <c r="I770" s="78"/>
    </row>
    <row r="771">
      <c r="A771" s="123"/>
      <c r="B771" s="78"/>
      <c r="C771" s="79"/>
      <c r="D771" s="78"/>
      <c r="E771" s="79"/>
      <c r="F771" s="69"/>
      <c r="G771" s="79"/>
      <c r="H771" s="70"/>
      <c r="I771" s="78"/>
    </row>
    <row r="772">
      <c r="A772" s="123"/>
      <c r="B772" s="78"/>
      <c r="C772" s="79"/>
      <c r="D772" s="78"/>
      <c r="E772" s="79"/>
      <c r="F772" s="69"/>
      <c r="G772" s="79"/>
      <c r="H772" s="70"/>
      <c r="I772" s="78"/>
    </row>
    <row r="773">
      <c r="A773" s="123"/>
      <c r="B773" s="78"/>
      <c r="C773" s="79"/>
      <c r="D773" s="78"/>
      <c r="E773" s="79"/>
      <c r="F773" s="69"/>
      <c r="G773" s="79"/>
      <c r="H773" s="70"/>
      <c r="I773" s="78"/>
    </row>
    <row r="774">
      <c r="A774" s="123"/>
      <c r="B774" s="78"/>
      <c r="C774" s="79"/>
      <c r="D774" s="78"/>
      <c r="E774" s="79"/>
      <c r="F774" s="69"/>
      <c r="G774" s="79"/>
      <c r="H774" s="70"/>
      <c r="I774" s="78"/>
    </row>
    <row r="775">
      <c r="A775" s="123"/>
      <c r="B775" s="78"/>
      <c r="C775" s="79"/>
      <c r="D775" s="78"/>
      <c r="E775" s="79"/>
      <c r="F775" s="69"/>
      <c r="G775" s="79"/>
      <c r="H775" s="70"/>
      <c r="I775" s="78"/>
    </row>
    <row r="776">
      <c r="A776" s="123"/>
      <c r="B776" s="78"/>
      <c r="C776" s="79"/>
      <c r="D776" s="78"/>
      <c r="E776" s="79"/>
      <c r="F776" s="69"/>
      <c r="G776" s="79"/>
      <c r="H776" s="70"/>
      <c r="I776" s="78"/>
    </row>
    <row r="777">
      <c r="A777" s="123"/>
      <c r="B777" s="78"/>
      <c r="C777" s="79"/>
      <c r="D777" s="78"/>
      <c r="E777" s="79"/>
      <c r="F777" s="69"/>
      <c r="G777" s="79"/>
      <c r="H777" s="70"/>
      <c r="I777" s="78"/>
    </row>
    <row r="778">
      <c r="A778" s="123"/>
      <c r="B778" s="78"/>
      <c r="C778" s="79"/>
      <c r="D778" s="78"/>
      <c r="E778" s="79"/>
      <c r="F778" s="69"/>
      <c r="G778" s="79"/>
      <c r="H778" s="70"/>
      <c r="I778" s="78"/>
    </row>
    <row r="779">
      <c r="A779" s="123"/>
      <c r="B779" s="78"/>
      <c r="C779" s="79"/>
      <c r="D779" s="78"/>
      <c r="E779" s="79"/>
      <c r="F779" s="69"/>
      <c r="G779" s="79"/>
      <c r="H779" s="70"/>
      <c r="I779" s="78"/>
    </row>
    <row r="780">
      <c r="A780" s="123"/>
      <c r="B780" s="78"/>
      <c r="C780" s="79"/>
      <c r="D780" s="78"/>
      <c r="E780" s="79"/>
      <c r="F780" s="69"/>
      <c r="G780" s="79"/>
      <c r="H780" s="70"/>
      <c r="I780" s="78"/>
    </row>
    <row r="781">
      <c r="A781" s="123"/>
      <c r="B781" s="78"/>
      <c r="C781" s="79"/>
      <c r="D781" s="78"/>
      <c r="E781" s="79"/>
      <c r="F781" s="69"/>
      <c r="G781" s="79"/>
      <c r="H781" s="70"/>
      <c r="I781" s="78"/>
    </row>
    <row r="782">
      <c r="A782" s="123"/>
      <c r="B782" s="78"/>
      <c r="C782" s="79"/>
      <c r="D782" s="78"/>
      <c r="E782" s="79"/>
      <c r="F782" s="69"/>
      <c r="G782" s="79"/>
      <c r="H782" s="70"/>
      <c r="I782" s="78"/>
    </row>
    <row r="783">
      <c r="A783" s="123"/>
      <c r="B783" s="78"/>
      <c r="C783" s="79"/>
      <c r="D783" s="78"/>
      <c r="E783" s="79"/>
      <c r="F783" s="69"/>
      <c r="G783" s="79"/>
      <c r="H783" s="70"/>
      <c r="I783" s="78"/>
    </row>
    <row r="784">
      <c r="A784" s="123"/>
      <c r="B784" s="78"/>
      <c r="C784" s="79"/>
      <c r="D784" s="78"/>
      <c r="E784" s="79"/>
      <c r="F784" s="69"/>
      <c r="G784" s="79"/>
      <c r="H784" s="70"/>
      <c r="I784" s="78"/>
    </row>
    <row r="785">
      <c r="A785" s="123"/>
      <c r="B785" s="78"/>
      <c r="C785" s="79"/>
      <c r="D785" s="78"/>
      <c r="E785" s="79"/>
      <c r="F785" s="69"/>
      <c r="G785" s="79"/>
      <c r="H785" s="70"/>
      <c r="I785" s="78"/>
    </row>
    <row r="786">
      <c r="A786" s="123"/>
      <c r="B786" s="78"/>
      <c r="C786" s="79"/>
      <c r="D786" s="78"/>
      <c r="E786" s="79"/>
      <c r="F786" s="69"/>
      <c r="G786" s="79"/>
      <c r="H786" s="70"/>
      <c r="I786" s="78"/>
    </row>
    <row r="787">
      <c r="A787" s="123"/>
      <c r="B787" s="78"/>
      <c r="C787" s="79"/>
      <c r="D787" s="78"/>
      <c r="E787" s="79"/>
      <c r="F787" s="69"/>
      <c r="G787" s="79"/>
      <c r="H787" s="70"/>
      <c r="I787" s="78"/>
    </row>
    <row r="788">
      <c r="A788" s="123"/>
      <c r="B788" s="78"/>
      <c r="C788" s="79"/>
      <c r="D788" s="78"/>
      <c r="E788" s="79"/>
      <c r="F788" s="69"/>
      <c r="G788" s="79"/>
      <c r="H788" s="70"/>
      <c r="I788" s="78"/>
    </row>
    <row r="789">
      <c r="A789" s="123"/>
      <c r="B789" s="78"/>
      <c r="C789" s="79"/>
      <c r="D789" s="78"/>
      <c r="E789" s="79"/>
      <c r="F789" s="69"/>
      <c r="G789" s="79"/>
      <c r="H789" s="70"/>
      <c r="I789" s="78"/>
    </row>
    <row r="790">
      <c r="A790" s="123"/>
      <c r="B790" s="78"/>
      <c r="C790" s="79"/>
      <c r="D790" s="78"/>
      <c r="E790" s="79"/>
      <c r="F790" s="69"/>
      <c r="G790" s="79"/>
      <c r="H790" s="70"/>
      <c r="I790" s="78"/>
    </row>
    <row r="791">
      <c r="A791" s="123"/>
      <c r="B791" s="78"/>
      <c r="C791" s="79"/>
      <c r="D791" s="78"/>
      <c r="E791" s="79"/>
      <c r="F791" s="69"/>
      <c r="G791" s="79"/>
      <c r="H791" s="70"/>
      <c r="I791" s="78"/>
    </row>
    <row r="792">
      <c r="A792" s="123"/>
      <c r="B792" s="78"/>
      <c r="C792" s="79"/>
      <c r="D792" s="78"/>
      <c r="E792" s="79"/>
      <c r="F792" s="69"/>
      <c r="G792" s="79"/>
      <c r="H792" s="70"/>
      <c r="I792" s="78"/>
    </row>
    <row r="793">
      <c r="A793" s="123"/>
      <c r="B793" s="78"/>
      <c r="C793" s="79"/>
      <c r="D793" s="78"/>
      <c r="E793" s="79"/>
      <c r="F793" s="69"/>
      <c r="G793" s="79"/>
      <c r="H793" s="70"/>
      <c r="I793" s="78"/>
    </row>
    <row r="794">
      <c r="A794" s="123"/>
      <c r="B794" s="78"/>
      <c r="C794" s="79"/>
      <c r="D794" s="78"/>
      <c r="E794" s="79"/>
      <c r="F794" s="69"/>
      <c r="G794" s="79"/>
      <c r="H794" s="70"/>
      <c r="I794" s="78"/>
    </row>
    <row r="795">
      <c r="A795" s="123"/>
      <c r="B795" s="78"/>
      <c r="C795" s="79"/>
      <c r="D795" s="78"/>
      <c r="E795" s="79"/>
      <c r="F795" s="69"/>
      <c r="G795" s="79"/>
      <c r="H795" s="70"/>
      <c r="I795" s="78"/>
    </row>
    <row r="796">
      <c r="A796" s="123"/>
      <c r="B796" s="78"/>
      <c r="C796" s="79"/>
      <c r="D796" s="78"/>
      <c r="E796" s="79"/>
      <c r="F796" s="69"/>
      <c r="G796" s="79"/>
      <c r="H796" s="70"/>
      <c r="I796" s="78"/>
    </row>
    <row r="797">
      <c r="A797" s="123"/>
      <c r="B797" s="78"/>
      <c r="C797" s="79"/>
      <c r="D797" s="78"/>
      <c r="E797" s="79"/>
      <c r="F797" s="69"/>
      <c r="G797" s="79"/>
      <c r="H797" s="70"/>
      <c r="I797" s="78"/>
    </row>
    <row r="798">
      <c r="A798" s="123"/>
      <c r="B798" s="78"/>
      <c r="C798" s="79"/>
      <c r="D798" s="78"/>
      <c r="E798" s="79"/>
      <c r="F798" s="69"/>
      <c r="G798" s="79"/>
      <c r="H798" s="70"/>
      <c r="I798" s="78"/>
    </row>
    <row r="799">
      <c r="A799" s="123"/>
      <c r="B799" s="78"/>
      <c r="C799" s="79"/>
      <c r="D799" s="78"/>
      <c r="E799" s="79"/>
      <c r="F799" s="69"/>
      <c r="G799" s="79"/>
      <c r="H799" s="70"/>
      <c r="I799" s="78"/>
    </row>
    <row r="800">
      <c r="A800" s="123"/>
      <c r="B800" s="78"/>
      <c r="C800" s="79"/>
      <c r="D800" s="78"/>
      <c r="E800" s="79"/>
      <c r="F800" s="69"/>
      <c r="G800" s="79"/>
      <c r="H800" s="70"/>
      <c r="I800" s="78"/>
    </row>
    <row r="801">
      <c r="A801" s="123"/>
      <c r="B801" s="78"/>
      <c r="C801" s="79"/>
      <c r="D801" s="78"/>
      <c r="E801" s="79"/>
      <c r="F801" s="69"/>
      <c r="G801" s="79"/>
      <c r="H801" s="70"/>
      <c r="I801" s="78"/>
    </row>
    <row r="802">
      <c r="A802" s="123"/>
      <c r="B802" s="78"/>
      <c r="C802" s="79"/>
      <c r="D802" s="78"/>
      <c r="E802" s="79"/>
      <c r="F802" s="69"/>
      <c r="G802" s="79"/>
      <c r="H802" s="70"/>
      <c r="I802" s="78"/>
    </row>
    <row r="803">
      <c r="A803" s="123"/>
      <c r="B803" s="78"/>
      <c r="C803" s="79"/>
      <c r="D803" s="78"/>
      <c r="E803" s="79"/>
      <c r="F803" s="69"/>
      <c r="G803" s="79"/>
      <c r="H803" s="70"/>
      <c r="I803" s="78"/>
    </row>
    <row r="804">
      <c r="A804" s="123"/>
      <c r="B804" s="78"/>
      <c r="C804" s="79"/>
      <c r="D804" s="78"/>
      <c r="E804" s="79"/>
      <c r="F804" s="69"/>
      <c r="G804" s="79"/>
      <c r="H804" s="70"/>
      <c r="I804" s="78"/>
    </row>
    <row r="805">
      <c r="A805" s="123"/>
      <c r="B805" s="78"/>
      <c r="C805" s="79"/>
      <c r="D805" s="78"/>
      <c r="E805" s="79"/>
      <c r="F805" s="69"/>
      <c r="G805" s="79"/>
      <c r="H805" s="70"/>
      <c r="I805" s="78"/>
    </row>
    <row r="806">
      <c r="A806" s="123"/>
      <c r="B806" s="78"/>
      <c r="C806" s="79"/>
      <c r="D806" s="78"/>
      <c r="E806" s="79"/>
      <c r="F806" s="69"/>
      <c r="G806" s="79"/>
      <c r="H806" s="70"/>
      <c r="I806" s="78"/>
    </row>
    <row r="807">
      <c r="A807" s="123"/>
      <c r="B807" s="78"/>
      <c r="C807" s="79"/>
      <c r="D807" s="78"/>
      <c r="E807" s="79"/>
      <c r="F807" s="69"/>
      <c r="G807" s="79"/>
      <c r="H807" s="70"/>
      <c r="I807" s="78"/>
    </row>
    <row r="808">
      <c r="A808" s="123"/>
      <c r="B808" s="78"/>
      <c r="C808" s="79"/>
      <c r="D808" s="78"/>
      <c r="E808" s="79"/>
      <c r="F808" s="69"/>
      <c r="G808" s="79"/>
      <c r="H808" s="70"/>
      <c r="I808" s="78"/>
    </row>
    <row r="809">
      <c r="A809" s="123"/>
      <c r="B809" s="78"/>
      <c r="C809" s="79"/>
      <c r="D809" s="78"/>
      <c r="E809" s="79"/>
      <c r="F809" s="69"/>
      <c r="G809" s="79"/>
      <c r="H809" s="70"/>
      <c r="I809" s="78"/>
    </row>
    <row r="810">
      <c r="A810" s="123"/>
      <c r="B810" s="78"/>
      <c r="C810" s="79"/>
      <c r="D810" s="78"/>
      <c r="E810" s="79"/>
      <c r="F810" s="69"/>
      <c r="G810" s="79"/>
      <c r="H810" s="70"/>
      <c r="I810" s="78"/>
    </row>
    <row r="811">
      <c r="A811" s="123"/>
      <c r="B811" s="78"/>
      <c r="C811" s="79"/>
      <c r="D811" s="78"/>
      <c r="E811" s="79"/>
      <c r="F811" s="69"/>
      <c r="G811" s="79"/>
      <c r="H811" s="70"/>
      <c r="I811" s="78"/>
    </row>
    <row r="812">
      <c r="A812" s="123"/>
      <c r="B812" s="78"/>
      <c r="C812" s="79"/>
      <c r="D812" s="78"/>
      <c r="E812" s="79"/>
      <c r="F812" s="69"/>
      <c r="G812" s="79"/>
      <c r="H812" s="70"/>
      <c r="I812" s="78"/>
    </row>
    <row r="813">
      <c r="A813" s="123"/>
      <c r="B813" s="78"/>
      <c r="C813" s="79"/>
      <c r="D813" s="78"/>
      <c r="E813" s="79"/>
      <c r="F813" s="69"/>
      <c r="G813" s="79"/>
      <c r="H813" s="70"/>
      <c r="I813" s="78"/>
    </row>
    <row r="814">
      <c r="A814" s="123"/>
      <c r="B814" s="78"/>
      <c r="C814" s="79"/>
      <c r="D814" s="78"/>
      <c r="E814" s="79"/>
      <c r="F814" s="69"/>
      <c r="G814" s="79"/>
      <c r="H814" s="70"/>
      <c r="I814" s="78"/>
    </row>
    <row r="815">
      <c r="A815" s="123"/>
      <c r="B815" s="78"/>
      <c r="C815" s="79"/>
      <c r="D815" s="78"/>
      <c r="E815" s="79"/>
      <c r="F815" s="69"/>
      <c r="G815" s="79"/>
      <c r="H815" s="70"/>
      <c r="I815" s="78"/>
    </row>
    <row r="816">
      <c r="A816" s="123"/>
      <c r="B816" s="78"/>
      <c r="C816" s="79"/>
      <c r="D816" s="78"/>
      <c r="E816" s="79"/>
      <c r="F816" s="69"/>
      <c r="G816" s="79"/>
      <c r="H816" s="70"/>
      <c r="I816" s="78"/>
    </row>
    <row r="817">
      <c r="A817" s="123"/>
      <c r="B817" s="78"/>
      <c r="C817" s="79"/>
      <c r="D817" s="78"/>
      <c r="E817" s="79"/>
      <c r="F817" s="69"/>
      <c r="G817" s="79"/>
      <c r="H817" s="70"/>
      <c r="I817" s="78"/>
    </row>
    <row r="818">
      <c r="A818" s="123"/>
      <c r="B818" s="78"/>
      <c r="C818" s="79"/>
      <c r="D818" s="78"/>
      <c r="E818" s="79"/>
      <c r="F818" s="69"/>
      <c r="G818" s="79"/>
      <c r="H818" s="70"/>
      <c r="I818" s="78"/>
    </row>
    <row r="819">
      <c r="A819" s="123"/>
      <c r="B819" s="78"/>
      <c r="C819" s="79"/>
      <c r="D819" s="78"/>
      <c r="E819" s="79"/>
      <c r="F819" s="69"/>
      <c r="G819" s="79"/>
      <c r="H819" s="70"/>
      <c r="I819" s="78"/>
    </row>
    <row r="820">
      <c r="A820" s="123"/>
      <c r="B820" s="78"/>
      <c r="C820" s="79"/>
      <c r="D820" s="78"/>
      <c r="E820" s="79"/>
      <c r="F820" s="69"/>
      <c r="G820" s="79"/>
      <c r="H820" s="70"/>
      <c r="I820" s="78"/>
    </row>
    <row r="821">
      <c r="A821" s="123"/>
      <c r="B821" s="78"/>
      <c r="C821" s="79"/>
      <c r="D821" s="78"/>
      <c r="E821" s="79"/>
      <c r="F821" s="69"/>
      <c r="G821" s="79"/>
      <c r="H821" s="70"/>
      <c r="I821" s="78"/>
    </row>
    <row r="822">
      <c r="A822" s="123"/>
      <c r="B822" s="78"/>
      <c r="C822" s="79"/>
      <c r="D822" s="78"/>
      <c r="E822" s="79"/>
      <c r="F822" s="69"/>
      <c r="G822" s="79"/>
      <c r="H822" s="70"/>
      <c r="I822" s="78"/>
    </row>
    <row r="823">
      <c r="A823" s="123"/>
      <c r="B823" s="78"/>
      <c r="C823" s="79"/>
      <c r="D823" s="78"/>
      <c r="E823" s="79"/>
      <c r="F823" s="69"/>
      <c r="G823" s="79"/>
      <c r="H823" s="70"/>
      <c r="I823" s="78"/>
    </row>
    <row r="824">
      <c r="A824" s="123"/>
      <c r="B824" s="78"/>
      <c r="C824" s="79"/>
      <c r="D824" s="78"/>
      <c r="E824" s="79"/>
      <c r="F824" s="69"/>
      <c r="G824" s="79"/>
      <c r="H824" s="70"/>
      <c r="I824" s="78"/>
    </row>
    <row r="825">
      <c r="A825" s="123"/>
      <c r="B825" s="78"/>
      <c r="C825" s="79"/>
      <c r="D825" s="78"/>
      <c r="E825" s="79"/>
      <c r="F825" s="69"/>
      <c r="G825" s="79"/>
      <c r="H825" s="70"/>
      <c r="I825" s="78"/>
    </row>
    <row r="826">
      <c r="A826" s="123"/>
      <c r="B826" s="78"/>
      <c r="C826" s="79"/>
      <c r="D826" s="78"/>
      <c r="E826" s="79"/>
      <c r="F826" s="69"/>
      <c r="G826" s="79"/>
      <c r="H826" s="70"/>
      <c r="I826" s="78"/>
    </row>
    <row r="827">
      <c r="A827" s="123"/>
      <c r="B827" s="78"/>
      <c r="C827" s="79"/>
      <c r="D827" s="78"/>
      <c r="E827" s="79"/>
      <c r="F827" s="69"/>
      <c r="G827" s="79"/>
      <c r="H827" s="70"/>
      <c r="I827" s="78"/>
    </row>
    <row r="828">
      <c r="A828" s="123"/>
      <c r="B828" s="78"/>
      <c r="C828" s="79"/>
      <c r="D828" s="78"/>
      <c r="E828" s="79"/>
      <c r="F828" s="69"/>
      <c r="G828" s="79"/>
      <c r="H828" s="70"/>
      <c r="I828" s="78"/>
    </row>
    <row r="829">
      <c r="A829" s="123"/>
      <c r="B829" s="78"/>
      <c r="C829" s="79"/>
      <c r="D829" s="78"/>
      <c r="E829" s="79"/>
      <c r="F829" s="69"/>
      <c r="G829" s="79"/>
      <c r="H829" s="70"/>
      <c r="I829" s="78"/>
    </row>
    <row r="830">
      <c r="A830" s="123"/>
      <c r="B830" s="78"/>
      <c r="C830" s="79"/>
      <c r="D830" s="78"/>
      <c r="E830" s="79"/>
      <c r="F830" s="69"/>
      <c r="G830" s="79"/>
      <c r="H830" s="70"/>
      <c r="I830" s="78"/>
    </row>
    <row r="831">
      <c r="A831" s="123"/>
      <c r="B831" s="78"/>
      <c r="C831" s="79"/>
      <c r="D831" s="78"/>
      <c r="E831" s="79"/>
      <c r="F831" s="69"/>
      <c r="G831" s="79"/>
      <c r="H831" s="70"/>
      <c r="I831" s="78"/>
    </row>
    <row r="832">
      <c r="A832" s="123"/>
      <c r="B832" s="78"/>
      <c r="C832" s="79"/>
      <c r="D832" s="78"/>
      <c r="E832" s="79"/>
      <c r="F832" s="69"/>
      <c r="G832" s="79"/>
      <c r="H832" s="70"/>
      <c r="I832" s="78"/>
    </row>
    <row r="833">
      <c r="A833" s="123"/>
      <c r="B833" s="78"/>
      <c r="C833" s="79"/>
      <c r="D833" s="78"/>
      <c r="E833" s="79"/>
      <c r="F833" s="69"/>
      <c r="G833" s="79"/>
      <c r="H833" s="70"/>
      <c r="I833" s="78"/>
    </row>
    <row r="834">
      <c r="A834" s="123"/>
      <c r="B834" s="78"/>
      <c r="C834" s="79"/>
      <c r="D834" s="78"/>
      <c r="E834" s="79"/>
      <c r="F834" s="69"/>
      <c r="G834" s="79"/>
      <c r="H834" s="70"/>
      <c r="I834" s="78"/>
    </row>
    <row r="835">
      <c r="A835" s="123"/>
      <c r="B835" s="78"/>
      <c r="C835" s="79"/>
      <c r="D835" s="78"/>
      <c r="E835" s="79"/>
      <c r="F835" s="69"/>
      <c r="G835" s="79"/>
      <c r="H835" s="70"/>
      <c r="I835" s="78"/>
    </row>
    <row r="836">
      <c r="A836" s="123"/>
      <c r="B836" s="78"/>
      <c r="C836" s="79"/>
      <c r="D836" s="78"/>
      <c r="E836" s="79"/>
      <c r="F836" s="69"/>
      <c r="G836" s="79"/>
      <c r="H836" s="70"/>
      <c r="I836" s="78"/>
    </row>
    <row r="837">
      <c r="A837" s="123"/>
      <c r="B837" s="78"/>
      <c r="C837" s="79"/>
      <c r="D837" s="78"/>
      <c r="E837" s="79"/>
      <c r="F837" s="69"/>
      <c r="G837" s="79"/>
      <c r="H837" s="70"/>
      <c r="I837" s="78"/>
    </row>
    <row r="838">
      <c r="A838" s="123"/>
      <c r="B838" s="78"/>
      <c r="C838" s="79"/>
      <c r="D838" s="78"/>
      <c r="E838" s="79"/>
      <c r="F838" s="69"/>
      <c r="G838" s="79"/>
      <c r="H838" s="70"/>
      <c r="I838" s="78"/>
    </row>
    <row r="839">
      <c r="A839" s="123"/>
      <c r="B839" s="78"/>
      <c r="C839" s="79"/>
      <c r="D839" s="78"/>
      <c r="E839" s="79"/>
      <c r="F839" s="69"/>
      <c r="G839" s="79"/>
      <c r="H839" s="70"/>
      <c r="I839" s="78"/>
    </row>
    <row r="840">
      <c r="A840" s="123"/>
      <c r="B840" s="78"/>
      <c r="C840" s="79"/>
      <c r="D840" s="78"/>
      <c r="E840" s="79"/>
      <c r="F840" s="69"/>
      <c r="G840" s="79"/>
      <c r="H840" s="70"/>
      <c r="I840" s="78"/>
    </row>
    <row r="841">
      <c r="A841" s="123"/>
      <c r="B841" s="78"/>
      <c r="C841" s="79"/>
      <c r="D841" s="78"/>
      <c r="E841" s="79"/>
      <c r="F841" s="69"/>
      <c r="G841" s="79"/>
      <c r="H841" s="70"/>
      <c r="I841" s="78"/>
    </row>
    <row r="842">
      <c r="A842" s="123"/>
      <c r="B842" s="78"/>
      <c r="C842" s="79"/>
      <c r="D842" s="78"/>
      <c r="E842" s="79"/>
      <c r="F842" s="69"/>
      <c r="G842" s="79"/>
      <c r="H842" s="70"/>
      <c r="I842" s="78"/>
    </row>
    <row r="843">
      <c r="A843" s="123"/>
      <c r="B843" s="78"/>
      <c r="C843" s="79"/>
      <c r="D843" s="78"/>
      <c r="E843" s="79"/>
      <c r="F843" s="69"/>
      <c r="G843" s="79"/>
      <c r="H843" s="70"/>
      <c r="I843" s="78"/>
    </row>
    <row r="844">
      <c r="A844" s="123"/>
      <c r="B844" s="78"/>
      <c r="C844" s="79"/>
      <c r="D844" s="78"/>
      <c r="E844" s="79"/>
      <c r="F844" s="69"/>
      <c r="G844" s="79"/>
      <c r="H844" s="70"/>
      <c r="I844" s="78"/>
    </row>
    <row r="845">
      <c r="A845" s="123"/>
      <c r="B845" s="78"/>
      <c r="C845" s="79"/>
      <c r="D845" s="78"/>
      <c r="E845" s="79"/>
      <c r="F845" s="69"/>
      <c r="G845" s="79"/>
      <c r="H845" s="70"/>
      <c r="I845" s="78"/>
    </row>
    <row r="846">
      <c r="A846" s="123"/>
      <c r="B846" s="78"/>
      <c r="C846" s="79"/>
      <c r="D846" s="78"/>
      <c r="E846" s="79"/>
      <c r="F846" s="69"/>
      <c r="G846" s="79"/>
      <c r="H846" s="70"/>
      <c r="I846" s="78"/>
    </row>
    <row r="847">
      <c r="A847" s="123"/>
      <c r="B847" s="78"/>
      <c r="C847" s="79"/>
      <c r="D847" s="78"/>
      <c r="E847" s="79"/>
      <c r="F847" s="69"/>
      <c r="G847" s="79"/>
      <c r="H847" s="70"/>
      <c r="I847" s="78"/>
    </row>
    <row r="848">
      <c r="A848" s="123"/>
      <c r="B848" s="78"/>
      <c r="C848" s="79"/>
      <c r="D848" s="78"/>
      <c r="E848" s="79"/>
      <c r="F848" s="69"/>
      <c r="G848" s="79"/>
      <c r="H848" s="70"/>
      <c r="I848" s="78"/>
    </row>
    <row r="849">
      <c r="A849" s="123"/>
      <c r="B849" s="78"/>
      <c r="C849" s="79"/>
      <c r="D849" s="78"/>
      <c r="E849" s="79"/>
      <c r="F849" s="69"/>
      <c r="G849" s="79"/>
      <c r="H849" s="70"/>
      <c r="I849" s="78"/>
    </row>
    <row r="850">
      <c r="A850" s="123"/>
      <c r="B850" s="78"/>
      <c r="C850" s="79"/>
      <c r="D850" s="78"/>
      <c r="E850" s="79"/>
      <c r="F850" s="69"/>
      <c r="G850" s="79"/>
      <c r="H850" s="70"/>
      <c r="I850" s="78"/>
    </row>
    <row r="851">
      <c r="A851" s="123"/>
      <c r="B851" s="78"/>
      <c r="C851" s="79"/>
      <c r="D851" s="78"/>
      <c r="E851" s="79"/>
      <c r="F851" s="69"/>
      <c r="G851" s="79"/>
      <c r="H851" s="70"/>
      <c r="I851" s="78"/>
    </row>
    <row r="852">
      <c r="A852" s="123"/>
      <c r="B852" s="78"/>
      <c r="C852" s="79"/>
      <c r="D852" s="78"/>
      <c r="E852" s="79"/>
      <c r="F852" s="69"/>
      <c r="G852" s="79"/>
      <c r="H852" s="70"/>
      <c r="I852" s="78"/>
    </row>
    <row r="853">
      <c r="A853" s="123"/>
      <c r="B853" s="78"/>
      <c r="C853" s="79"/>
      <c r="D853" s="78"/>
      <c r="E853" s="79"/>
      <c r="F853" s="69"/>
      <c r="G853" s="79"/>
      <c r="H853" s="70"/>
      <c r="I853" s="78"/>
    </row>
    <row r="854">
      <c r="A854" s="123"/>
      <c r="B854" s="78"/>
      <c r="C854" s="79"/>
      <c r="D854" s="78"/>
      <c r="E854" s="79"/>
      <c r="F854" s="69"/>
      <c r="G854" s="79"/>
      <c r="H854" s="70"/>
      <c r="I854" s="78"/>
    </row>
    <row r="855">
      <c r="A855" s="123"/>
      <c r="B855" s="78"/>
      <c r="C855" s="79"/>
      <c r="D855" s="78"/>
      <c r="E855" s="79"/>
      <c r="F855" s="69"/>
      <c r="G855" s="79"/>
      <c r="H855" s="70"/>
      <c r="I855" s="78"/>
    </row>
    <row r="856">
      <c r="A856" s="123"/>
      <c r="B856" s="78"/>
      <c r="C856" s="79"/>
      <c r="D856" s="78"/>
      <c r="E856" s="79"/>
      <c r="F856" s="69"/>
      <c r="G856" s="79"/>
      <c r="H856" s="70"/>
      <c r="I856" s="78"/>
    </row>
    <row r="857">
      <c r="A857" s="123"/>
      <c r="B857" s="78"/>
      <c r="C857" s="79"/>
      <c r="D857" s="78"/>
      <c r="E857" s="79"/>
      <c r="F857" s="69"/>
      <c r="G857" s="79"/>
      <c r="H857" s="70"/>
      <c r="I857" s="78"/>
    </row>
    <row r="858">
      <c r="A858" s="123"/>
      <c r="B858" s="78"/>
      <c r="C858" s="79"/>
      <c r="D858" s="78"/>
      <c r="E858" s="79"/>
      <c r="F858" s="69"/>
      <c r="G858" s="79"/>
      <c r="H858" s="70"/>
      <c r="I858" s="78"/>
    </row>
    <row r="859">
      <c r="A859" s="123"/>
      <c r="B859" s="78"/>
      <c r="C859" s="79"/>
      <c r="D859" s="78"/>
      <c r="E859" s="79"/>
      <c r="F859" s="69"/>
      <c r="G859" s="79"/>
      <c r="H859" s="70"/>
      <c r="I859" s="78"/>
    </row>
    <row r="860">
      <c r="A860" s="123"/>
      <c r="B860" s="78"/>
      <c r="C860" s="79"/>
      <c r="D860" s="78"/>
      <c r="E860" s="79"/>
      <c r="F860" s="69"/>
      <c r="G860" s="79"/>
      <c r="H860" s="70"/>
      <c r="I860" s="78"/>
    </row>
    <row r="861">
      <c r="A861" s="123"/>
      <c r="B861" s="78"/>
      <c r="C861" s="79"/>
      <c r="D861" s="78"/>
      <c r="E861" s="79"/>
      <c r="F861" s="69"/>
      <c r="G861" s="79"/>
      <c r="H861" s="70"/>
      <c r="I861" s="78"/>
    </row>
    <row r="862">
      <c r="A862" s="123"/>
      <c r="B862" s="78"/>
      <c r="C862" s="79"/>
      <c r="D862" s="78"/>
      <c r="E862" s="79"/>
      <c r="F862" s="69"/>
      <c r="G862" s="79"/>
      <c r="H862" s="70"/>
      <c r="I862" s="78"/>
    </row>
    <row r="863">
      <c r="A863" s="123"/>
      <c r="B863" s="78"/>
      <c r="C863" s="79"/>
      <c r="D863" s="78"/>
      <c r="E863" s="79"/>
      <c r="F863" s="69"/>
      <c r="G863" s="79"/>
      <c r="H863" s="70"/>
      <c r="I863" s="78"/>
    </row>
    <row r="864">
      <c r="A864" s="123"/>
      <c r="B864" s="78"/>
      <c r="C864" s="79"/>
      <c r="D864" s="78"/>
      <c r="E864" s="79"/>
      <c r="F864" s="69"/>
      <c r="G864" s="79"/>
      <c r="H864" s="70"/>
      <c r="I864" s="78"/>
    </row>
    <row r="865">
      <c r="A865" s="123"/>
      <c r="B865" s="78"/>
      <c r="C865" s="79"/>
      <c r="D865" s="78"/>
      <c r="E865" s="79"/>
      <c r="F865" s="69"/>
      <c r="G865" s="79"/>
      <c r="H865" s="70"/>
      <c r="I865" s="78"/>
    </row>
    <row r="866">
      <c r="A866" s="123"/>
      <c r="B866" s="78"/>
      <c r="C866" s="79"/>
      <c r="D866" s="78"/>
      <c r="E866" s="79"/>
      <c r="F866" s="69"/>
      <c r="G866" s="79"/>
      <c r="H866" s="70"/>
      <c r="I866" s="78"/>
    </row>
    <row r="867">
      <c r="A867" s="123"/>
      <c r="B867" s="78"/>
      <c r="C867" s="79"/>
      <c r="D867" s="78"/>
      <c r="E867" s="79"/>
      <c r="F867" s="69"/>
      <c r="G867" s="79"/>
      <c r="H867" s="70"/>
      <c r="I867" s="78"/>
    </row>
    <row r="868">
      <c r="A868" s="123"/>
      <c r="B868" s="78"/>
      <c r="C868" s="79"/>
      <c r="D868" s="78"/>
      <c r="E868" s="79"/>
      <c r="F868" s="69"/>
      <c r="G868" s="79"/>
      <c r="H868" s="70"/>
      <c r="I868" s="78"/>
    </row>
    <row r="869">
      <c r="A869" s="123"/>
      <c r="B869" s="78"/>
      <c r="C869" s="79"/>
      <c r="D869" s="78"/>
      <c r="E869" s="79"/>
      <c r="F869" s="69"/>
      <c r="G869" s="79"/>
      <c r="H869" s="70"/>
      <c r="I869" s="78"/>
    </row>
    <row r="870">
      <c r="A870" s="123"/>
      <c r="B870" s="78"/>
      <c r="C870" s="79"/>
      <c r="D870" s="78"/>
      <c r="E870" s="79"/>
      <c r="F870" s="69"/>
      <c r="G870" s="79"/>
      <c r="H870" s="70"/>
      <c r="I870" s="78"/>
    </row>
    <row r="871">
      <c r="A871" s="123"/>
      <c r="B871" s="78"/>
      <c r="C871" s="79"/>
      <c r="D871" s="78"/>
      <c r="E871" s="79"/>
      <c r="F871" s="69"/>
      <c r="G871" s="79"/>
      <c r="H871" s="70"/>
      <c r="I871" s="78"/>
    </row>
    <row r="872">
      <c r="A872" s="123"/>
      <c r="B872" s="78"/>
      <c r="C872" s="79"/>
      <c r="D872" s="78"/>
      <c r="E872" s="79"/>
      <c r="F872" s="69"/>
      <c r="G872" s="79"/>
      <c r="H872" s="70"/>
      <c r="I872" s="78"/>
    </row>
    <row r="873">
      <c r="A873" s="123"/>
      <c r="B873" s="78"/>
      <c r="C873" s="79"/>
      <c r="D873" s="78"/>
      <c r="E873" s="79"/>
      <c r="F873" s="69"/>
      <c r="G873" s="79"/>
      <c r="H873" s="70"/>
      <c r="I873" s="78"/>
    </row>
    <row r="874">
      <c r="A874" s="123"/>
      <c r="B874" s="78"/>
      <c r="C874" s="79"/>
      <c r="D874" s="78"/>
      <c r="E874" s="79"/>
      <c r="F874" s="69"/>
      <c r="G874" s="79"/>
      <c r="H874" s="70"/>
      <c r="I874" s="78"/>
    </row>
    <row r="875">
      <c r="A875" s="123"/>
      <c r="B875" s="78"/>
      <c r="C875" s="79"/>
      <c r="D875" s="78"/>
      <c r="E875" s="79"/>
      <c r="F875" s="69"/>
      <c r="G875" s="79"/>
      <c r="H875" s="70"/>
      <c r="I875" s="78"/>
    </row>
    <row r="876">
      <c r="A876" s="123"/>
      <c r="B876" s="78"/>
      <c r="C876" s="79"/>
      <c r="D876" s="78"/>
      <c r="E876" s="79"/>
      <c r="F876" s="69"/>
      <c r="G876" s="79"/>
      <c r="H876" s="70"/>
      <c r="I876" s="78"/>
    </row>
    <row r="877">
      <c r="A877" s="123"/>
      <c r="B877" s="78"/>
      <c r="C877" s="79"/>
      <c r="D877" s="78"/>
      <c r="E877" s="79"/>
      <c r="F877" s="69"/>
      <c r="G877" s="79"/>
      <c r="H877" s="70"/>
      <c r="I877" s="78"/>
    </row>
    <row r="878">
      <c r="A878" s="123"/>
      <c r="B878" s="78"/>
      <c r="C878" s="79"/>
      <c r="D878" s="78"/>
      <c r="E878" s="79"/>
      <c r="F878" s="69"/>
      <c r="G878" s="79"/>
      <c r="H878" s="70"/>
      <c r="I878" s="78"/>
    </row>
    <row r="879">
      <c r="A879" s="123"/>
      <c r="B879" s="78"/>
      <c r="C879" s="79"/>
      <c r="D879" s="78"/>
      <c r="E879" s="79"/>
      <c r="F879" s="69"/>
      <c r="G879" s="79"/>
      <c r="H879" s="70"/>
      <c r="I879" s="78"/>
    </row>
    <row r="880">
      <c r="A880" s="123"/>
      <c r="B880" s="78"/>
      <c r="C880" s="79"/>
      <c r="D880" s="78"/>
      <c r="E880" s="79"/>
      <c r="F880" s="69"/>
      <c r="G880" s="79"/>
      <c r="H880" s="70"/>
      <c r="I880" s="78"/>
    </row>
    <row r="881">
      <c r="A881" s="123"/>
      <c r="B881" s="78"/>
      <c r="C881" s="79"/>
      <c r="D881" s="78"/>
      <c r="E881" s="79"/>
      <c r="F881" s="69"/>
      <c r="G881" s="79"/>
      <c r="H881" s="70"/>
      <c r="I881" s="78"/>
    </row>
    <row r="882">
      <c r="A882" s="123"/>
      <c r="B882" s="78"/>
      <c r="C882" s="79"/>
      <c r="D882" s="78"/>
      <c r="E882" s="79"/>
      <c r="F882" s="69"/>
      <c r="G882" s="79"/>
      <c r="H882" s="70"/>
      <c r="I882" s="78"/>
    </row>
    <row r="883">
      <c r="A883" s="123"/>
      <c r="B883" s="78"/>
      <c r="C883" s="79"/>
      <c r="D883" s="78"/>
      <c r="E883" s="79"/>
      <c r="F883" s="69"/>
      <c r="G883" s="79"/>
      <c r="H883" s="70"/>
      <c r="I883" s="78"/>
    </row>
    <row r="884">
      <c r="A884" s="123"/>
      <c r="B884" s="78"/>
      <c r="C884" s="79"/>
      <c r="D884" s="78"/>
      <c r="E884" s="79"/>
      <c r="F884" s="69"/>
      <c r="G884" s="79"/>
      <c r="H884" s="70"/>
      <c r="I884" s="78"/>
    </row>
    <row r="885">
      <c r="A885" s="123"/>
      <c r="B885" s="78"/>
      <c r="C885" s="79"/>
      <c r="D885" s="78"/>
      <c r="E885" s="79"/>
      <c r="F885" s="69"/>
      <c r="G885" s="79"/>
      <c r="H885" s="70"/>
      <c r="I885" s="78"/>
    </row>
    <row r="886">
      <c r="A886" s="123"/>
      <c r="B886" s="78"/>
      <c r="C886" s="79"/>
      <c r="D886" s="78"/>
      <c r="E886" s="79"/>
      <c r="F886" s="69"/>
      <c r="G886" s="79"/>
      <c r="H886" s="70"/>
      <c r="I886" s="78"/>
    </row>
    <row r="887">
      <c r="A887" s="123"/>
      <c r="B887" s="78"/>
      <c r="C887" s="79"/>
      <c r="D887" s="78"/>
      <c r="E887" s="79"/>
      <c r="F887" s="69"/>
      <c r="G887" s="79"/>
      <c r="H887" s="70"/>
      <c r="I887" s="78"/>
    </row>
    <row r="888">
      <c r="A888" s="123"/>
      <c r="B888" s="78"/>
      <c r="C888" s="79"/>
      <c r="D888" s="78"/>
      <c r="E888" s="79"/>
      <c r="F888" s="69"/>
      <c r="G888" s="79"/>
      <c r="H888" s="70"/>
      <c r="I888" s="78"/>
    </row>
    <row r="889">
      <c r="A889" s="123"/>
      <c r="B889" s="78"/>
      <c r="C889" s="79"/>
      <c r="D889" s="78"/>
      <c r="E889" s="79"/>
      <c r="F889" s="69"/>
      <c r="G889" s="79"/>
      <c r="H889" s="70"/>
      <c r="I889" s="78"/>
    </row>
    <row r="890">
      <c r="A890" s="123"/>
      <c r="B890" s="78"/>
      <c r="C890" s="79"/>
      <c r="D890" s="78"/>
      <c r="E890" s="79"/>
      <c r="F890" s="69"/>
      <c r="G890" s="79"/>
      <c r="H890" s="70"/>
      <c r="I890" s="78"/>
    </row>
    <row r="891">
      <c r="A891" s="123"/>
      <c r="B891" s="78"/>
      <c r="C891" s="79"/>
      <c r="D891" s="78"/>
      <c r="E891" s="79"/>
      <c r="F891" s="69"/>
      <c r="G891" s="79"/>
      <c r="H891" s="70"/>
      <c r="I891" s="78"/>
    </row>
    <row r="892">
      <c r="A892" s="123"/>
      <c r="B892" s="78"/>
      <c r="C892" s="79"/>
      <c r="D892" s="78"/>
      <c r="E892" s="79"/>
      <c r="F892" s="69"/>
      <c r="G892" s="79"/>
      <c r="H892" s="70"/>
      <c r="I892" s="78"/>
    </row>
    <row r="893">
      <c r="A893" s="123"/>
      <c r="B893" s="78"/>
      <c r="C893" s="79"/>
      <c r="D893" s="78"/>
      <c r="E893" s="79"/>
      <c r="F893" s="69"/>
      <c r="G893" s="79"/>
      <c r="H893" s="70"/>
      <c r="I893" s="78"/>
    </row>
    <row r="894">
      <c r="A894" s="123"/>
      <c r="B894" s="78"/>
      <c r="C894" s="79"/>
      <c r="D894" s="78"/>
      <c r="E894" s="79"/>
      <c r="F894" s="69"/>
      <c r="G894" s="79"/>
      <c r="H894" s="70"/>
      <c r="I894" s="78"/>
    </row>
    <row r="895">
      <c r="A895" s="123"/>
      <c r="B895" s="78"/>
      <c r="C895" s="79"/>
      <c r="D895" s="78"/>
      <c r="E895" s="79"/>
      <c r="F895" s="69"/>
      <c r="G895" s="79"/>
      <c r="H895" s="70"/>
      <c r="I895" s="78"/>
    </row>
    <row r="896">
      <c r="A896" s="123"/>
      <c r="B896" s="78"/>
      <c r="C896" s="79"/>
      <c r="D896" s="78"/>
      <c r="E896" s="79"/>
      <c r="F896" s="69"/>
      <c r="G896" s="79"/>
      <c r="H896" s="70"/>
      <c r="I896" s="78"/>
    </row>
    <row r="897">
      <c r="A897" s="123"/>
      <c r="B897" s="78"/>
      <c r="C897" s="79"/>
      <c r="D897" s="78"/>
      <c r="E897" s="79"/>
      <c r="F897" s="69"/>
      <c r="G897" s="79"/>
      <c r="H897" s="70"/>
      <c r="I897" s="78"/>
    </row>
    <row r="898">
      <c r="A898" s="123"/>
      <c r="B898" s="78"/>
      <c r="C898" s="79"/>
      <c r="D898" s="78"/>
      <c r="E898" s="79"/>
      <c r="F898" s="69"/>
      <c r="G898" s="79"/>
      <c r="H898" s="70"/>
      <c r="I898" s="78"/>
    </row>
    <row r="899">
      <c r="A899" s="123"/>
      <c r="B899" s="78"/>
      <c r="C899" s="79"/>
      <c r="D899" s="78"/>
      <c r="E899" s="79"/>
      <c r="F899" s="69"/>
      <c r="G899" s="79"/>
      <c r="H899" s="70"/>
      <c r="I899" s="78"/>
    </row>
    <row r="900">
      <c r="A900" s="123"/>
      <c r="B900" s="78"/>
      <c r="C900" s="79"/>
      <c r="D900" s="78"/>
      <c r="E900" s="79"/>
      <c r="F900" s="69"/>
      <c r="G900" s="79"/>
      <c r="H900" s="70"/>
      <c r="I900" s="78"/>
    </row>
    <row r="901">
      <c r="A901" s="123"/>
      <c r="B901" s="78"/>
      <c r="C901" s="79"/>
      <c r="D901" s="78"/>
      <c r="E901" s="79"/>
      <c r="F901" s="69"/>
      <c r="G901" s="79"/>
      <c r="H901" s="70"/>
      <c r="I901" s="78"/>
    </row>
    <row r="902">
      <c r="A902" s="123"/>
      <c r="B902" s="78"/>
      <c r="C902" s="79"/>
      <c r="D902" s="78"/>
      <c r="E902" s="79"/>
      <c r="F902" s="69"/>
      <c r="G902" s="79"/>
      <c r="H902" s="70"/>
      <c r="I902" s="78"/>
    </row>
    <row r="903">
      <c r="A903" s="123"/>
      <c r="B903" s="78"/>
      <c r="C903" s="79"/>
      <c r="D903" s="78"/>
      <c r="E903" s="79"/>
      <c r="F903" s="69"/>
      <c r="G903" s="79"/>
      <c r="H903" s="70"/>
      <c r="I903" s="78"/>
    </row>
    <row r="904">
      <c r="A904" s="123"/>
      <c r="B904" s="78"/>
      <c r="C904" s="79"/>
      <c r="D904" s="78"/>
      <c r="E904" s="79"/>
      <c r="F904" s="69"/>
      <c r="G904" s="79"/>
      <c r="H904" s="70"/>
      <c r="I904" s="78"/>
    </row>
    <row r="905">
      <c r="A905" s="123"/>
      <c r="B905" s="78"/>
      <c r="C905" s="79"/>
      <c r="D905" s="78"/>
      <c r="E905" s="79"/>
      <c r="F905" s="69"/>
      <c r="G905" s="79"/>
      <c r="H905" s="70"/>
      <c r="I905" s="78"/>
    </row>
    <row r="906">
      <c r="A906" s="123"/>
      <c r="B906" s="78"/>
      <c r="C906" s="79"/>
      <c r="D906" s="78"/>
      <c r="E906" s="79"/>
      <c r="F906" s="69"/>
      <c r="G906" s="79"/>
      <c r="H906" s="70"/>
      <c r="I906" s="78"/>
    </row>
    <row r="907">
      <c r="A907" s="123"/>
      <c r="B907" s="78"/>
      <c r="C907" s="79"/>
      <c r="D907" s="78"/>
      <c r="E907" s="79"/>
      <c r="F907" s="69"/>
      <c r="G907" s="79"/>
      <c r="H907" s="70"/>
      <c r="I907" s="78"/>
    </row>
    <row r="908">
      <c r="A908" s="123"/>
      <c r="B908" s="78"/>
      <c r="C908" s="79"/>
      <c r="D908" s="78"/>
      <c r="E908" s="79"/>
      <c r="F908" s="69"/>
      <c r="G908" s="79"/>
      <c r="H908" s="70"/>
      <c r="I908" s="78"/>
    </row>
    <row r="909">
      <c r="A909" s="123"/>
      <c r="B909" s="78"/>
      <c r="C909" s="79"/>
      <c r="D909" s="78"/>
      <c r="E909" s="79"/>
      <c r="F909" s="69"/>
      <c r="G909" s="79"/>
      <c r="H909" s="70"/>
      <c r="I909" s="78"/>
    </row>
    <row r="910">
      <c r="A910" s="123"/>
      <c r="B910" s="78"/>
      <c r="C910" s="79"/>
      <c r="D910" s="78"/>
      <c r="E910" s="79"/>
      <c r="F910" s="69"/>
      <c r="G910" s="79"/>
      <c r="H910" s="70"/>
      <c r="I910" s="78"/>
    </row>
    <row r="911">
      <c r="A911" s="123"/>
      <c r="B911" s="78"/>
      <c r="C911" s="79"/>
      <c r="D911" s="78"/>
      <c r="E911" s="79"/>
      <c r="F911" s="69"/>
      <c r="G911" s="79"/>
      <c r="H911" s="70"/>
      <c r="I911" s="78"/>
    </row>
    <row r="912">
      <c r="A912" s="123"/>
      <c r="B912" s="78"/>
      <c r="C912" s="79"/>
      <c r="D912" s="78"/>
      <c r="E912" s="79"/>
      <c r="F912" s="69"/>
      <c r="G912" s="79"/>
      <c r="H912" s="70"/>
      <c r="I912" s="78"/>
    </row>
    <row r="913">
      <c r="A913" s="123"/>
      <c r="B913" s="78"/>
      <c r="C913" s="79"/>
      <c r="D913" s="78"/>
      <c r="E913" s="79"/>
      <c r="F913" s="69"/>
      <c r="G913" s="79"/>
      <c r="H913" s="70"/>
      <c r="I913" s="78"/>
    </row>
    <row r="914">
      <c r="A914" s="123"/>
      <c r="B914" s="78"/>
      <c r="C914" s="79"/>
      <c r="D914" s="78"/>
      <c r="E914" s="79"/>
      <c r="F914" s="69"/>
      <c r="G914" s="79"/>
      <c r="H914" s="70"/>
      <c r="I914" s="78"/>
    </row>
    <row r="915">
      <c r="A915" s="123"/>
      <c r="B915" s="78"/>
      <c r="C915" s="79"/>
      <c r="D915" s="78"/>
      <c r="E915" s="79"/>
      <c r="F915" s="69"/>
      <c r="G915" s="79"/>
      <c r="H915" s="70"/>
      <c r="I915" s="78"/>
    </row>
    <row r="916">
      <c r="A916" s="123"/>
      <c r="B916" s="78"/>
      <c r="C916" s="79"/>
      <c r="D916" s="78"/>
      <c r="E916" s="79"/>
      <c r="F916" s="69"/>
      <c r="G916" s="79"/>
      <c r="H916" s="70"/>
      <c r="I916" s="78"/>
    </row>
    <row r="917">
      <c r="A917" s="123"/>
      <c r="B917" s="78"/>
      <c r="C917" s="79"/>
      <c r="D917" s="78"/>
      <c r="E917" s="79"/>
      <c r="F917" s="69"/>
      <c r="G917" s="79"/>
      <c r="H917" s="70"/>
      <c r="I917" s="78"/>
    </row>
    <row r="918">
      <c r="A918" s="123"/>
      <c r="B918" s="78"/>
      <c r="C918" s="79"/>
      <c r="D918" s="78"/>
      <c r="E918" s="79"/>
      <c r="F918" s="69"/>
      <c r="G918" s="79"/>
      <c r="H918" s="70"/>
      <c r="I918" s="78"/>
    </row>
    <row r="919">
      <c r="A919" s="123"/>
      <c r="B919" s="78"/>
      <c r="C919" s="79"/>
      <c r="D919" s="78"/>
      <c r="E919" s="79"/>
      <c r="F919" s="69"/>
      <c r="G919" s="79"/>
      <c r="H919" s="70"/>
      <c r="I919" s="78"/>
    </row>
    <row r="920">
      <c r="A920" s="123"/>
      <c r="B920" s="78"/>
      <c r="C920" s="79"/>
      <c r="D920" s="78"/>
      <c r="E920" s="79"/>
      <c r="F920" s="69"/>
      <c r="G920" s="79"/>
      <c r="H920" s="70"/>
      <c r="I920" s="78"/>
    </row>
    <row r="921">
      <c r="A921" s="123"/>
      <c r="B921" s="78"/>
      <c r="C921" s="79"/>
      <c r="D921" s="78"/>
      <c r="E921" s="79"/>
      <c r="F921" s="69"/>
      <c r="G921" s="79"/>
      <c r="H921" s="70"/>
      <c r="I921" s="78"/>
    </row>
    <row r="922">
      <c r="A922" s="123"/>
      <c r="B922" s="78"/>
      <c r="C922" s="79"/>
      <c r="D922" s="78"/>
      <c r="E922" s="79"/>
      <c r="F922" s="69"/>
      <c r="G922" s="79"/>
      <c r="H922" s="70"/>
      <c r="I922" s="78"/>
    </row>
    <row r="923">
      <c r="A923" s="123"/>
      <c r="B923" s="78"/>
      <c r="C923" s="79"/>
      <c r="D923" s="78"/>
      <c r="E923" s="79"/>
      <c r="F923" s="69"/>
      <c r="G923" s="79"/>
      <c r="H923" s="70"/>
      <c r="I923" s="78"/>
    </row>
    <row r="924">
      <c r="A924" s="123"/>
      <c r="B924" s="78"/>
      <c r="C924" s="79"/>
      <c r="D924" s="78"/>
      <c r="E924" s="79"/>
      <c r="F924" s="69"/>
      <c r="G924" s="79"/>
      <c r="H924" s="70"/>
      <c r="I924" s="78"/>
    </row>
    <row r="925">
      <c r="A925" s="123"/>
      <c r="B925" s="78"/>
      <c r="C925" s="79"/>
      <c r="D925" s="78"/>
      <c r="E925" s="79"/>
      <c r="F925" s="69"/>
      <c r="G925" s="79"/>
      <c r="H925" s="70"/>
      <c r="I925" s="78"/>
    </row>
    <row r="926">
      <c r="A926" s="123"/>
      <c r="B926" s="78"/>
      <c r="C926" s="79"/>
      <c r="D926" s="78"/>
      <c r="E926" s="79"/>
      <c r="F926" s="69"/>
      <c r="G926" s="79"/>
      <c r="H926" s="70"/>
      <c r="I926" s="78"/>
    </row>
    <row r="927">
      <c r="A927" s="123"/>
      <c r="B927" s="78"/>
      <c r="C927" s="79"/>
      <c r="D927" s="78"/>
      <c r="E927" s="79"/>
      <c r="F927" s="69"/>
      <c r="G927" s="79"/>
      <c r="H927" s="70"/>
      <c r="I927" s="78"/>
    </row>
    <row r="928">
      <c r="A928" s="123"/>
      <c r="B928" s="78"/>
      <c r="C928" s="79"/>
      <c r="D928" s="78"/>
      <c r="E928" s="79"/>
      <c r="F928" s="69"/>
      <c r="G928" s="79"/>
      <c r="H928" s="70"/>
      <c r="I928" s="78"/>
    </row>
    <row r="929">
      <c r="A929" s="123"/>
      <c r="B929" s="78"/>
      <c r="C929" s="79"/>
      <c r="D929" s="78"/>
      <c r="E929" s="79"/>
      <c r="F929" s="69"/>
      <c r="G929" s="79"/>
      <c r="H929" s="70"/>
      <c r="I929" s="78"/>
    </row>
    <row r="930">
      <c r="A930" s="123"/>
      <c r="B930" s="78"/>
      <c r="C930" s="79"/>
      <c r="D930" s="78"/>
      <c r="E930" s="79"/>
      <c r="F930" s="69"/>
      <c r="G930" s="79"/>
      <c r="H930" s="70"/>
      <c r="I930" s="78"/>
    </row>
    <row r="931">
      <c r="A931" s="123"/>
      <c r="B931" s="78"/>
      <c r="C931" s="79"/>
      <c r="D931" s="78"/>
      <c r="E931" s="79"/>
      <c r="F931" s="69"/>
      <c r="G931" s="79"/>
      <c r="H931" s="70"/>
      <c r="I931" s="78"/>
    </row>
    <row r="932">
      <c r="A932" s="123"/>
      <c r="B932" s="78"/>
      <c r="C932" s="79"/>
      <c r="D932" s="78"/>
      <c r="E932" s="79"/>
      <c r="F932" s="69"/>
      <c r="G932" s="79"/>
      <c r="H932" s="70"/>
      <c r="I932" s="78"/>
    </row>
    <row r="933">
      <c r="A933" s="123"/>
      <c r="B933" s="78"/>
      <c r="C933" s="79"/>
      <c r="D933" s="78"/>
      <c r="E933" s="79"/>
      <c r="F933" s="69"/>
      <c r="G933" s="79"/>
      <c r="H933" s="70"/>
      <c r="I933" s="78"/>
    </row>
    <row r="934">
      <c r="A934" s="123"/>
      <c r="B934" s="78"/>
      <c r="C934" s="79"/>
      <c r="D934" s="78"/>
      <c r="E934" s="79"/>
      <c r="F934" s="69"/>
      <c r="G934" s="79"/>
      <c r="H934" s="70"/>
      <c r="I934" s="78"/>
    </row>
    <row r="935">
      <c r="A935" s="123"/>
      <c r="B935" s="78"/>
      <c r="C935" s="79"/>
      <c r="D935" s="78"/>
      <c r="E935" s="79"/>
      <c r="F935" s="69"/>
      <c r="G935" s="79"/>
      <c r="H935" s="70"/>
      <c r="I935" s="78"/>
    </row>
    <row r="936">
      <c r="A936" s="123"/>
      <c r="B936" s="78"/>
      <c r="C936" s="79"/>
      <c r="D936" s="78"/>
      <c r="E936" s="79"/>
      <c r="F936" s="69"/>
      <c r="G936" s="79"/>
      <c r="H936" s="70"/>
      <c r="I936" s="78"/>
    </row>
    <row r="937">
      <c r="A937" s="123"/>
      <c r="B937" s="78"/>
      <c r="C937" s="79"/>
      <c r="D937" s="78"/>
      <c r="E937" s="79"/>
      <c r="F937" s="69"/>
      <c r="G937" s="79"/>
      <c r="H937" s="70"/>
      <c r="I937" s="78"/>
    </row>
    <row r="938">
      <c r="A938" s="123"/>
      <c r="B938" s="78"/>
      <c r="C938" s="79"/>
      <c r="D938" s="78"/>
      <c r="E938" s="79"/>
      <c r="F938" s="69"/>
      <c r="G938" s="79"/>
      <c r="H938" s="70"/>
      <c r="I938" s="78"/>
    </row>
    <row r="939">
      <c r="A939" s="123"/>
      <c r="B939" s="78"/>
      <c r="C939" s="79"/>
      <c r="D939" s="78"/>
      <c r="E939" s="79"/>
      <c r="F939" s="69"/>
      <c r="G939" s="79"/>
      <c r="H939" s="70"/>
      <c r="I939" s="78"/>
    </row>
    <row r="940">
      <c r="A940" s="123"/>
      <c r="B940" s="78"/>
      <c r="C940" s="79"/>
      <c r="D940" s="78"/>
      <c r="E940" s="79"/>
      <c r="F940" s="69"/>
      <c r="G940" s="79"/>
      <c r="H940" s="70"/>
      <c r="I940" s="78"/>
    </row>
    <row r="941">
      <c r="A941" s="123"/>
      <c r="B941" s="78"/>
      <c r="C941" s="79"/>
      <c r="D941" s="78"/>
      <c r="E941" s="79"/>
      <c r="F941" s="69"/>
      <c r="G941" s="79"/>
      <c r="H941" s="70"/>
      <c r="I941" s="78"/>
    </row>
    <row r="942">
      <c r="A942" s="123"/>
      <c r="B942" s="78"/>
      <c r="C942" s="79"/>
      <c r="D942" s="78"/>
      <c r="E942" s="79"/>
      <c r="F942" s="69"/>
      <c r="G942" s="79"/>
      <c r="H942" s="70"/>
      <c r="I942" s="78"/>
    </row>
    <row r="943">
      <c r="A943" s="123"/>
      <c r="B943" s="78"/>
      <c r="C943" s="79"/>
      <c r="D943" s="78"/>
      <c r="E943" s="79"/>
      <c r="F943" s="69"/>
      <c r="G943" s="79"/>
      <c r="H943" s="70"/>
      <c r="I943" s="78"/>
    </row>
    <row r="944">
      <c r="A944" s="123"/>
      <c r="B944" s="78"/>
      <c r="C944" s="79"/>
      <c r="D944" s="78"/>
      <c r="E944" s="79"/>
      <c r="F944" s="69"/>
      <c r="G944" s="79"/>
      <c r="H944" s="70"/>
      <c r="I944" s="78"/>
    </row>
    <row r="945">
      <c r="A945" s="123"/>
      <c r="B945" s="78"/>
      <c r="C945" s="79"/>
      <c r="D945" s="78"/>
      <c r="E945" s="79"/>
      <c r="F945" s="69"/>
      <c r="G945" s="79"/>
      <c r="H945" s="70"/>
      <c r="I945" s="78"/>
    </row>
    <row r="946">
      <c r="A946" s="123"/>
      <c r="B946" s="78"/>
      <c r="C946" s="79"/>
      <c r="D946" s="78"/>
      <c r="E946" s="79"/>
      <c r="F946" s="69"/>
      <c r="G946" s="79"/>
      <c r="H946" s="70"/>
      <c r="I946" s="78"/>
    </row>
    <row r="947">
      <c r="A947" s="123"/>
      <c r="B947" s="78"/>
      <c r="C947" s="79"/>
      <c r="D947" s="78"/>
      <c r="E947" s="79"/>
      <c r="F947" s="69"/>
      <c r="G947" s="79"/>
      <c r="H947" s="70"/>
      <c r="I947" s="78"/>
    </row>
    <row r="948">
      <c r="A948" s="123"/>
      <c r="B948" s="78"/>
      <c r="C948" s="79"/>
      <c r="D948" s="78"/>
      <c r="E948" s="79"/>
      <c r="F948" s="69"/>
      <c r="G948" s="79"/>
      <c r="H948" s="70"/>
      <c r="I948" s="78"/>
    </row>
    <row r="949">
      <c r="A949" s="123"/>
      <c r="B949" s="78"/>
      <c r="C949" s="79"/>
      <c r="D949" s="78"/>
      <c r="E949" s="79"/>
      <c r="F949" s="69"/>
      <c r="G949" s="79"/>
      <c r="H949" s="70"/>
      <c r="I949" s="78"/>
    </row>
    <row r="950">
      <c r="A950" s="123"/>
      <c r="B950" s="78"/>
      <c r="C950" s="79"/>
      <c r="D950" s="78"/>
      <c r="E950" s="79"/>
      <c r="F950" s="69"/>
      <c r="G950" s="79"/>
      <c r="H950" s="70"/>
      <c r="I950" s="78"/>
    </row>
    <row r="951">
      <c r="A951" s="123"/>
      <c r="B951" s="78"/>
      <c r="C951" s="79"/>
      <c r="D951" s="78"/>
      <c r="E951" s="79"/>
      <c r="F951" s="69"/>
      <c r="G951" s="79"/>
      <c r="H951" s="70"/>
      <c r="I951" s="78"/>
    </row>
    <row r="952">
      <c r="A952" s="123"/>
      <c r="B952" s="78"/>
      <c r="C952" s="79"/>
      <c r="D952" s="78"/>
      <c r="E952" s="79"/>
      <c r="F952" s="69"/>
      <c r="G952" s="79"/>
      <c r="H952" s="70"/>
      <c r="I952" s="78"/>
    </row>
    <row r="953">
      <c r="A953" s="123"/>
      <c r="B953" s="78"/>
      <c r="C953" s="79"/>
      <c r="D953" s="78"/>
      <c r="E953" s="79"/>
      <c r="F953" s="69"/>
      <c r="G953" s="79"/>
      <c r="H953" s="70"/>
      <c r="I953" s="78"/>
    </row>
    <row r="954">
      <c r="A954" s="123"/>
      <c r="B954" s="78"/>
      <c r="C954" s="79"/>
      <c r="D954" s="78"/>
      <c r="E954" s="79"/>
      <c r="F954" s="69"/>
      <c r="G954" s="79"/>
      <c r="H954" s="70"/>
      <c r="I954" s="78"/>
    </row>
    <row r="955">
      <c r="A955" s="123"/>
      <c r="B955" s="78"/>
      <c r="C955" s="79"/>
      <c r="D955" s="78"/>
      <c r="E955" s="79"/>
      <c r="F955" s="69"/>
      <c r="G955" s="79"/>
      <c r="H955" s="70"/>
      <c r="I955" s="78"/>
    </row>
    <row r="956">
      <c r="A956" s="123"/>
      <c r="B956" s="78"/>
      <c r="C956" s="79"/>
      <c r="D956" s="78"/>
      <c r="E956" s="79"/>
      <c r="F956" s="69"/>
      <c r="G956" s="79"/>
      <c r="H956" s="70"/>
      <c r="I956" s="78"/>
    </row>
    <row r="957">
      <c r="A957" s="123"/>
      <c r="B957" s="78"/>
      <c r="C957" s="79"/>
      <c r="D957" s="78"/>
      <c r="E957" s="79"/>
      <c r="F957" s="69"/>
      <c r="G957" s="79"/>
      <c r="H957" s="70"/>
      <c r="I957" s="78"/>
    </row>
    <row r="958">
      <c r="A958" s="123"/>
      <c r="B958" s="78"/>
      <c r="C958" s="79"/>
      <c r="D958" s="78"/>
      <c r="E958" s="79"/>
      <c r="F958" s="69"/>
      <c r="G958" s="79"/>
      <c r="H958" s="70"/>
      <c r="I958" s="78"/>
    </row>
    <row r="959">
      <c r="A959" s="123"/>
      <c r="B959" s="78"/>
      <c r="C959" s="79"/>
      <c r="D959" s="78"/>
      <c r="E959" s="79"/>
      <c r="F959" s="69"/>
      <c r="G959" s="79"/>
      <c r="H959" s="70"/>
      <c r="I959" s="78"/>
    </row>
    <row r="960">
      <c r="A960" s="123"/>
      <c r="B960" s="78"/>
      <c r="C960" s="79"/>
      <c r="D960" s="78"/>
      <c r="E960" s="79"/>
      <c r="F960" s="69"/>
      <c r="G960" s="79"/>
      <c r="H960" s="70"/>
      <c r="I960" s="78"/>
    </row>
    <row r="961">
      <c r="A961" s="123"/>
      <c r="B961" s="78"/>
      <c r="C961" s="79"/>
      <c r="D961" s="78"/>
      <c r="E961" s="79"/>
      <c r="F961" s="69"/>
      <c r="G961" s="79"/>
      <c r="H961" s="70"/>
      <c r="I961" s="78"/>
    </row>
    <row r="962">
      <c r="A962" s="123"/>
      <c r="B962" s="78"/>
      <c r="C962" s="79"/>
      <c r="D962" s="78"/>
      <c r="E962" s="79"/>
      <c r="F962" s="69"/>
      <c r="G962" s="79"/>
      <c r="H962" s="70"/>
      <c r="I962" s="78"/>
    </row>
    <row r="963">
      <c r="A963" s="123"/>
      <c r="B963" s="78"/>
      <c r="C963" s="79"/>
      <c r="D963" s="78"/>
      <c r="E963" s="79"/>
      <c r="F963" s="69"/>
      <c r="G963" s="79"/>
      <c r="H963" s="70"/>
      <c r="I963" s="78"/>
    </row>
    <row r="964">
      <c r="A964" s="123"/>
      <c r="B964" s="78"/>
      <c r="C964" s="79"/>
      <c r="D964" s="78"/>
      <c r="E964" s="79"/>
      <c r="F964" s="69"/>
      <c r="G964" s="79"/>
      <c r="H964" s="70"/>
      <c r="I964" s="78"/>
    </row>
    <row r="965">
      <c r="A965" s="123"/>
      <c r="B965" s="78"/>
      <c r="C965" s="79"/>
      <c r="D965" s="78"/>
      <c r="E965" s="79"/>
      <c r="F965" s="69"/>
      <c r="G965" s="79"/>
      <c r="H965" s="70"/>
      <c r="I965" s="78"/>
    </row>
    <row r="966">
      <c r="A966" s="123"/>
      <c r="B966" s="78"/>
      <c r="C966" s="79"/>
      <c r="D966" s="78"/>
      <c r="E966" s="79"/>
      <c r="F966" s="69"/>
      <c r="G966" s="79"/>
      <c r="H966" s="70"/>
      <c r="I966" s="78"/>
    </row>
    <row r="967">
      <c r="A967" s="123"/>
      <c r="B967" s="78"/>
      <c r="C967" s="79"/>
      <c r="D967" s="78"/>
      <c r="E967" s="79"/>
      <c r="F967" s="69"/>
      <c r="G967" s="79"/>
      <c r="H967" s="70"/>
      <c r="I967" s="78"/>
    </row>
    <row r="968">
      <c r="A968" s="123"/>
      <c r="B968" s="78"/>
      <c r="C968" s="79"/>
      <c r="D968" s="78"/>
      <c r="E968" s="79"/>
      <c r="F968" s="69"/>
      <c r="G968" s="79"/>
      <c r="H968" s="70"/>
      <c r="I968" s="78"/>
    </row>
    <row r="969">
      <c r="A969" s="123"/>
      <c r="B969" s="78"/>
      <c r="C969" s="79"/>
      <c r="D969" s="78"/>
      <c r="E969" s="79"/>
      <c r="F969" s="69"/>
      <c r="G969" s="79"/>
      <c r="H969" s="70"/>
      <c r="I969" s="78"/>
    </row>
    <row r="970">
      <c r="A970" s="123"/>
      <c r="B970" s="78"/>
      <c r="C970" s="79"/>
      <c r="D970" s="78"/>
      <c r="E970" s="79"/>
      <c r="F970" s="69"/>
      <c r="G970" s="79"/>
      <c r="H970" s="70"/>
      <c r="I970" s="78"/>
    </row>
    <row r="971">
      <c r="A971" s="123"/>
      <c r="B971" s="78"/>
      <c r="C971" s="79"/>
      <c r="D971" s="78"/>
      <c r="E971" s="79"/>
      <c r="F971" s="69"/>
      <c r="G971" s="79"/>
      <c r="H971" s="70"/>
      <c r="I971" s="78"/>
    </row>
    <row r="972">
      <c r="A972" s="123"/>
      <c r="B972" s="78"/>
      <c r="C972" s="79"/>
      <c r="D972" s="78"/>
      <c r="E972" s="79"/>
      <c r="F972" s="69"/>
      <c r="G972" s="79"/>
      <c r="H972" s="70"/>
      <c r="I972" s="78"/>
    </row>
    <row r="973">
      <c r="A973" s="123"/>
      <c r="B973" s="78"/>
      <c r="C973" s="79"/>
      <c r="D973" s="78"/>
      <c r="E973" s="79"/>
      <c r="F973" s="69"/>
      <c r="G973" s="79"/>
      <c r="H973" s="70"/>
      <c r="I973" s="78"/>
    </row>
    <row r="974">
      <c r="A974" s="123"/>
      <c r="B974" s="78"/>
      <c r="C974" s="79"/>
      <c r="D974" s="78"/>
      <c r="E974" s="79"/>
      <c r="F974" s="69"/>
      <c r="G974" s="79"/>
      <c r="H974" s="70"/>
      <c r="I974" s="78"/>
    </row>
    <row r="975">
      <c r="A975" s="123"/>
      <c r="B975" s="78"/>
      <c r="C975" s="79"/>
      <c r="D975" s="78"/>
      <c r="E975" s="79"/>
      <c r="F975" s="69"/>
      <c r="G975" s="79"/>
      <c r="H975" s="70"/>
      <c r="I975" s="78"/>
    </row>
    <row r="976">
      <c r="A976" s="123"/>
      <c r="B976" s="78"/>
      <c r="C976" s="79"/>
      <c r="D976" s="78"/>
      <c r="E976" s="79"/>
      <c r="F976" s="69"/>
      <c r="G976" s="79"/>
      <c r="H976" s="70"/>
      <c r="I976" s="78"/>
    </row>
    <row r="977">
      <c r="A977" s="123"/>
      <c r="B977" s="78"/>
      <c r="C977" s="79"/>
      <c r="D977" s="78"/>
      <c r="E977" s="79"/>
      <c r="F977" s="69"/>
      <c r="G977" s="79"/>
      <c r="H977" s="70"/>
      <c r="I977" s="78"/>
    </row>
    <row r="978">
      <c r="A978" s="123"/>
      <c r="B978" s="78"/>
      <c r="C978" s="79"/>
      <c r="D978" s="78"/>
      <c r="E978" s="79"/>
      <c r="F978" s="69"/>
      <c r="G978" s="79"/>
      <c r="H978" s="70"/>
      <c r="I978" s="78"/>
    </row>
    <row r="979">
      <c r="A979" s="123"/>
      <c r="B979" s="78"/>
      <c r="C979" s="79"/>
      <c r="D979" s="78"/>
      <c r="E979" s="79"/>
      <c r="F979" s="69"/>
      <c r="G979" s="79"/>
      <c r="H979" s="70"/>
      <c r="I979" s="78"/>
    </row>
    <row r="980">
      <c r="A980" s="123"/>
      <c r="B980" s="78"/>
      <c r="C980" s="79"/>
      <c r="D980" s="78"/>
      <c r="E980" s="79"/>
      <c r="F980" s="69"/>
      <c r="G980" s="79"/>
      <c r="H980" s="70"/>
      <c r="I980" s="78"/>
    </row>
    <row r="981">
      <c r="A981" s="123"/>
      <c r="B981" s="78"/>
      <c r="C981" s="79"/>
      <c r="D981" s="78"/>
      <c r="E981" s="79"/>
      <c r="F981" s="69"/>
      <c r="G981" s="79"/>
      <c r="H981" s="70"/>
      <c r="I981" s="78"/>
    </row>
    <row r="982">
      <c r="A982" s="123"/>
      <c r="B982" s="78"/>
      <c r="C982" s="79"/>
      <c r="D982" s="78"/>
      <c r="E982" s="79"/>
      <c r="F982" s="69"/>
      <c r="G982" s="79"/>
      <c r="H982" s="70"/>
      <c r="I982" s="78"/>
    </row>
    <row r="983">
      <c r="A983" s="123"/>
      <c r="B983" s="78"/>
      <c r="C983" s="79"/>
      <c r="D983" s="78"/>
      <c r="E983" s="79"/>
      <c r="F983" s="69"/>
      <c r="G983" s="79"/>
      <c r="H983" s="70"/>
      <c r="I983" s="78"/>
    </row>
    <row r="984">
      <c r="A984" s="123"/>
      <c r="B984" s="78"/>
      <c r="C984" s="79"/>
      <c r="D984" s="78"/>
      <c r="E984" s="79"/>
      <c r="F984" s="69"/>
      <c r="G984" s="79"/>
      <c r="H984" s="70"/>
      <c r="I984" s="78"/>
    </row>
    <row r="985">
      <c r="A985" s="123"/>
      <c r="B985" s="78"/>
      <c r="C985" s="79"/>
      <c r="D985" s="78"/>
      <c r="E985" s="79"/>
      <c r="F985" s="69"/>
      <c r="G985" s="79"/>
      <c r="H985" s="70"/>
      <c r="I985" s="78"/>
    </row>
    <row r="986">
      <c r="A986" s="123"/>
      <c r="B986" s="78"/>
      <c r="C986" s="79"/>
      <c r="D986" s="78"/>
      <c r="E986" s="79"/>
      <c r="F986" s="69"/>
      <c r="G986" s="79"/>
      <c r="H986" s="70"/>
      <c r="I986" s="78"/>
    </row>
    <row r="987">
      <c r="A987" s="123"/>
      <c r="B987" s="78"/>
      <c r="C987" s="79"/>
      <c r="D987" s="78"/>
      <c r="E987" s="79"/>
      <c r="F987" s="69"/>
      <c r="G987" s="79"/>
      <c r="H987" s="70"/>
      <c r="I987" s="78"/>
    </row>
    <row r="988">
      <c r="A988" s="123"/>
      <c r="B988" s="78"/>
      <c r="C988" s="79"/>
      <c r="D988" s="78"/>
      <c r="E988" s="79"/>
      <c r="F988" s="69"/>
      <c r="G988" s="79"/>
      <c r="H988" s="70"/>
      <c r="I988" s="78"/>
    </row>
    <row r="989">
      <c r="A989" s="123"/>
      <c r="B989" s="78"/>
      <c r="C989" s="79"/>
      <c r="D989" s="78"/>
      <c r="E989" s="79"/>
      <c r="F989" s="69"/>
      <c r="G989" s="79"/>
      <c r="H989" s="70"/>
      <c r="I989" s="78"/>
    </row>
    <row r="990">
      <c r="A990" s="123"/>
      <c r="B990" s="78"/>
      <c r="C990" s="79"/>
      <c r="D990" s="78"/>
      <c r="E990" s="79"/>
      <c r="F990" s="69"/>
      <c r="G990" s="79"/>
      <c r="H990" s="70"/>
      <c r="I990" s="78"/>
    </row>
    <row r="991">
      <c r="A991" s="123"/>
      <c r="B991" s="78"/>
      <c r="C991" s="79"/>
      <c r="D991" s="78"/>
      <c r="E991" s="79"/>
      <c r="F991" s="69"/>
      <c r="G991" s="79"/>
      <c r="H991" s="70"/>
      <c r="I991" s="78"/>
    </row>
    <row r="992">
      <c r="A992" s="123"/>
      <c r="B992" s="78"/>
      <c r="C992" s="79"/>
      <c r="D992" s="78"/>
      <c r="E992" s="79"/>
      <c r="F992" s="69"/>
      <c r="G992" s="79"/>
      <c r="H992" s="70"/>
      <c r="I992" s="78"/>
    </row>
    <row r="993">
      <c r="A993" s="123"/>
      <c r="B993" s="78"/>
      <c r="C993" s="79"/>
      <c r="D993" s="78"/>
      <c r="E993" s="79"/>
      <c r="F993" s="69"/>
      <c r="G993" s="79"/>
      <c r="H993" s="70"/>
      <c r="I993" s="78"/>
    </row>
    <row r="994">
      <c r="A994" s="123"/>
      <c r="B994" s="78"/>
      <c r="C994" s="79"/>
      <c r="D994" s="78"/>
      <c r="E994" s="79"/>
      <c r="F994" s="69"/>
      <c r="G994" s="79"/>
      <c r="H994" s="70"/>
      <c r="I994" s="78"/>
    </row>
    <row r="995">
      <c r="A995" s="123"/>
      <c r="B995" s="78"/>
      <c r="C995" s="79"/>
      <c r="D995" s="78"/>
      <c r="E995" s="79"/>
      <c r="F995" s="69"/>
      <c r="G995" s="79"/>
      <c r="H995" s="70"/>
      <c r="I995" s="78"/>
    </row>
    <row r="996">
      <c r="A996" s="123"/>
      <c r="B996" s="78"/>
      <c r="C996" s="79"/>
      <c r="D996" s="78"/>
      <c r="E996" s="79"/>
      <c r="F996" s="69"/>
      <c r="G996" s="79"/>
      <c r="H996" s="70"/>
      <c r="I996" s="78"/>
    </row>
    <row r="997">
      <c r="A997" s="123"/>
      <c r="B997" s="78"/>
      <c r="C997" s="79"/>
      <c r="D997" s="78"/>
      <c r="E997" s="79"/>
      <c r="F997" s="69"/>
      <c r="G997" s="79"/>
      <c r="H997" s="70"/>
      <c r="I997" s="78"/>
    </row>
    <row r="998">
      <c r="A998" s="123"/>
      <c r="B998" s="78"/>
      <c r="C998" s="79"/>
      <c r="D998" s="78"/>
      <c r="E998" s="79"/>
      <c r="F998" s="69"/>
      <c r="G998" s="79"/>
      <c r="H998" s="70"/>
      <c r="I998" s="78"/>
    </row>
    <row r="999">
      <c r="A999" s="123"/>
      <c r="B999" s="78"/>
      <c r="C999" s="79"/>
      <c r="D999" s="78"/>
      <c r="E999" s="79"/>
      <c r="F999" s="69"/>
      <c r="G999" s="79"/>
      <c r="H999" s="70"/>
      <c r="I999" s="78"/>
    </row>
    <row r="1000">
      <c r="A1000" s="123"/>
      <c r="B1000" s="78"/>
      <c r="C1000" s="79"/>
      <c r="D1000" s="78"/>
      <c r="E1000" s="79"/>
      <c r="F1000" s="69"/>
      <c r="G1000" s="79"/>
      <c r="H1000" s="70"/>
      <c r="I1000" s="78"/>
    </row>
  </sheetData>
  <hyperlinks>
    <hyperlink display="Catstats Hub" location="'Catstat Hub'!A1" ref="A1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140" t="s">
        <v>7</v>
      </c>
      <c r="C1" s="141" t="s">
        <v>12</v>
      </c>
      <c r="D1" s="142" t="s">
        <v>13</v>
      </c>
      <c r="E1" s="141" t="s">
        <v>14</v>
      </c>
      <c r="F1" s="59" t="s">
        <v>259</v>
      </c>
      <c r="G1" s="141" t="s">
        <v>17</v>
      </c>
      <c r="H1" s="66" t="s">
        <v>19</v>
      </c>
      <c r="I1" s="141" t="s">
        <v>260</v>
      </c>
      <c r="J1" s="143" t="s">
        <v>261</v>
      </c>
      <c r="K1" s="142" t="s">
        <v>21</v>
      </c>
    </row>
    <row r="2">
      <c r="A2" s="144" t="s">
        <v>262</v>
      </c>
      <c r="B2" s="96">
        <v>4.0</v>
      </c>
      <c r="C2" s="97">
        <v>92.0</v>
      </c>
      <c r="D2" s="145">
        <v>83.0</v>
      </c>
      <c r="E2" s="97">
        <v>229.0</v>
      </c>
      <c r="F2" s="146">
        <f t="shared" ref="F2:F33" si="1">E2*B2</f>
        <v>916</v>
      </c>
      <c r="G2" s="97">
        <v>1.5</v>
      </c>
      <c r="H2" s="25">
        <f t="shared" ref="H2:H33" si="2">G2*B2</f>
        <v>6</v>
      </c>
      <c r="I2" s="97">
        <v>16.0</v>
      </c>
      <c r="J2" s="147">
        <f t="shared" ref="J2:J33" si="3">I2*B2</f>
        <v>64</v>
      </c>
      <c r="K2" s="148">
        <v>0.904</v>
      </c>
    </row>
    <row r="3">
      <c r="A3" s="144" t="s">
        <v>263</v>
      </c>
      <c r="B3" s="96">
        <v>5.0</v>
      </c>
      <c r="C3" s="97">
        <v>115.0</v>
      </c>
      <c r="D3" s="145">
        <v>105.0</v>
      </c>
      <c r="E3" s="97">
        <v>165.6</v>
      </c>
      <c r="F3" s="146">
        <f t="shared" si="1"/>
        <v>828</v>
      </c>
      <c r="G3" s="97">
        <v>3.4</v>
      </c>
      <c r="H3" s="25">
        <f t="shared" si="2"/>
        <v>17</v>
      </c>
      <c r="I3" s="97">
        <v>11.6</v>
      </c>
      <c r="J3" s="147">
        <f t="shared" si="3"/>
        <v>58</v>
      </c>
      <c r="K3" s="148">
        <v>0.752</v>
      </c>
    </row>
    <row r="4">
      <c r="A4" s="144" t="s">
        <v>264</v>
      </c>
      <c r="B4" s="96">
        <v>5.0</v>
      </c>
      <c r="C4" s="97">
        <v>115.0</v>
      </c>
      <c r="D4" s="145">
        <v>88.0</v>
      </c>
      <c r="E4" s="97">
        <v>148.4</v>
      </c>
      <c r="F4" s="146">
        <f t="shared" si="1"/>
        <v>742</v>
      </c>
      <c r="G4" s="97">
        <v>2.0</v>
      </c>
      <c r="H4" s="25">
        <f t="shared" si="2"/>
        <v>10</v>
      </c>
      <c r="I4" s="97">
        <v>10.2</v>
      </c>
      <c r="J4" s="147">
        <f t="shared" si="3"/>
        <v>51</v>
      </c>
      <c r="K4" s="148">
        <v>0.773</v>
      </c>
    </row>
    <row r="5">
      <c r="A5" s="144" t="s">
        <v>265</v>
      </c>
      <c r="B5" s="96">
        <v>5.0</v>
      </c>
      <c r="C5" s="97">
        <v>114.0</v>
      </c>
      <c r="D5" s="145">
        <v>77.0</v>
      </c>
      <c r="E5" s="97">
        <v>128.8</v>
      </c>
      <c r="F5" s="146">
        <f t="shared" si="1"/>
        <v>644</v>
      </c>
      <c r="G5" s="97">
        <v>0.4</v>
      </c>
      <c r="H5" s="25">
        <f t="shared" si="2"/>
        <v>2</v>
      </c>
      <c r="I5" s="97">
        <v>8.0</v>
      </c>
      <c r="J5" s="147">
        <f t="shared" si="3"/>
        <v>40</v>
      </c>
      <c r="K5" s="149">
        <v>0.818</v>
      </c>
    </row>
    <row r="6">
      <c r="A6" s="144" t="s">
        <v>266</v>
      </c>
      <c r="B6" s="96">
        <v>4.0</v>
      </c>
      <c r="C6" s="97">
        <v>92.0</v>
      </c>
      <c r="D6" s="145">
        <v>87.0</v>
      </c>
      <c r="E6" s="97">
        <v>157.5</v>
      </c>
      <c r="F6" s="146">
        <f t="shared" si="1"/>
        <v>630</v>
      </c>
      <c r="G6" s="97">
        <v>5.0</v>
      </c>
      <c r="H6" s="25">
        <f t="shared" si="2"/>
        <v>20</v>
      </c>
      <c r="I6" s="97">
        <v>11.75</v>
      </c>
      <c r="J6" s="147">
        <f t="shared" si="3"/>
        <v>47</v>
      </c>
      <c r="K6" s="149">
        <v>0.69</v>
      </c>
    </row>
    <row r="7">
      <c r="A7" s="144" t="s">
        <v>267</v>
      </c>
      <c r="B7" s="96">
        <v>4.0</v>
      </c>
      <c r="C7" s="97">
        <v>92.0</v>
      </c>
      <c r="D7" s="145">
        <v>79.0</v>
      </c>
      <c r="E7" s="97">
        <v>142.0</v>
      </c>
      <c r="F7" s="146">
        <f t="shared" si="1"/>
        <v>568</v>
      </c>
      <c r="G7" s="97">
        <v>2.75</v>
      </c>
      <c r="H7" s="25">
        <f t="shared" si="2"/>
        <v>11</v>
      </c>
      <c r="I7" s="97">
        <v>9.5</v>
      </c>
      <c r="J7" s="147">
        <f t="shared" si="3"/>
        <v>38</v>
      </c>
      <c r="K7" s="148">
        <v>0.734</v>
      </c>
    </row>
    <row r="8">
      <c r="A8" s="144" t="s">
        <v>268</v>
      </c>
      <c r="B8" s="96">
        <v>4.0</v>
      </c>
      <c r="C8" s="97">
        <v>92.0</v>
      </c>
      <c r="D8" s="145">
        <v>68.0</v>
      </c>
      <c r="E8" s="97">
        <v>130.5</v>
      </c>
      <c r="F8" s="146">
        <f t="shared" si="1"/>
        <v>522</v>
      </c>
      <c r="G8" s="97">
        <v>2.75</v>
      </c>
      <c r="H8" s="25">
        <f t="shared" si="2"/>
        <v>11</v>
      </c>
      <c r="I8" s="97">
        <v>9.25</v>
      </c>
      <c r="J8" s="147">
        <f t="shared" si="3"/>
        <v>37</v>
      </c>
      <c r="K8" s="148">
        <v>0.721</v>
      </c>
    </row>
    <row r="9">
      <c r="A9" s="144" t="s">
        <v>131</v>
      </c>
      <c r="B9" s="96">
        <v>5.0</v>
      </c>
      <c r="C9" s="97">
        <v>115.0</v>
      </c>
      <c r="D9" s="145">
        <v>89.0</v>
      </c>
      <c r="E9" s="97">
        <v>100.0</v>
      </c>
      <c r="F9" s="146">
        <f t="shared" si="1"/>
        <v>500</v>
      </c>
      <c r="G9" s="97">
        <v>2.8</v>
      </c>
      <c r="H9" s="25">
        <f t="shared" si="2"/>
        <v>14</v>
      </c>
      <c r="I9" s="97">
        <v>6.4</v>
      </c>
      <c r="J9" s="147">
        <f t="shared" si="3"/>
        <v>32</v>
      </c>
      <c r="K9" s="149">
        <v>0.663</v>
      </c>
    </row>
    <row r="10">
      <c r="A10" s="144" t="s">
        <v>269</v>
      </c>
      <c r="B10" s="96">
        <v>4.0</v>
      </c>
      <c r="C10" s="97">
        <v>92.0</v>
      </c>
      <c r="D10" s="145">
        <v>64.0</v>
      </c>
      <c r="E10" s="97">
        <v>121.5</v>
      </c>
      <c r="F10" s="146">
        <f t="shared" si="1"/>
        <v>486</v>
      </c>
      <c r="G10" s="97">
        <v>2.25</v>
      </c>
      <c r="H10" s="25">
        <f t="shared" si="2"/>
        <v>9</v>
      </c>
      <c r="I10" s="97">
        <v>8.25</v>
      </c>
      <c r="J10" s="147">
        <f t="shared" si="3"/>
        <v>33</v>
      </c>
      <c r="K10" s="148">
        <v>0.75</v>
      </c>
    </row>
    <row r="11">
      <c r="A11" s="144" t="s">
        <v>270</v>
      </c>
      <c r="B11" s="96">
        <v>5.0</v>
      </c>
      <c r="C11" s="97">
        <v>116.0</v>
      </c>
      <c r="D11" s="145">
        <v>77.0</v>
      </c>
      <c r="E11" s="97">
        <v>96.8</v>
      </c>
      <c r="F11" s="146">
        <f t="shared" si="1"/>
        <v>484</v>
      </c>
      <c r="G11" s="97">
        <v>2.8</v>
      </c>
      <c r="H11" s="25">
        <f t="shared" si="2"/>
        <v>14</v>
      </c>
      <c r="I11" s="97">
        <v>6.8</v>
      </c>
      <c r="J11" s="147">
        <f t="shared" si="3"/>
        <v>34</v>
      </c>
      <c r="K11" s="148">
        <v>0.649</v>
      </c>
    </row>
    <row r="12">
      <c r="A12" s="144" t="s">
        <v>82</v>
      </c>
      <c r="B12" s="96">
        <v>5.0</v>
      </c>
      <c r="C12" s="97">
        <v>116.0</v>
      </c>
      <c r="D12" s="145">
        <v>74.0</v>
      </c>
      <c r="E12" s="97">
        <v>96.4</v>
      </c>
      <c r="F12" s="146">
        <f t="shared" si="1"/>
        <v>482</v>
      </c>
      <c r="G12" s="97">
        <v>1.8</v>
      </c>
      <c r="H12" s="25">
        <f t="shared" si="2"/>
        <v>9</v>
      </c>
      <c r="I12" s="97">
        <v>6.2</v>
      </c>
      <c r="J12" s="147">
        <f t="shared" si="3"/>
        <v>31</v>
      </c>
      <c r="K12" s="148">
        <v>0.703</v>
      </c>
    </row>
    <row r="13">
      <c r="A13" s="144" t="s">
        <v>271</v>
      </c>
      <c r="B13" s="96">
        <v>4.0</v>
      </c>
      <c r="C13" s="97">
        <v>92.0</v>
      </c>
      <c r="D13" s="145">
        <v>68.0</v>
      </c>
      <c r="E13" s="97">
        <v>119.5</v>
      </c>
      <c r="F13" s="146">
        <f t="shared" si="1"/>
        <v>478</v>
      </c>
      <c r="G13" s="97">
        <v>1.25</v>
      </c>
      <c r="H13" s="25">
        <f t="shared" si="2"/>
        <v>5</v>
      </c>
      <c r="I13" s="97">
        <v>7.75</v>
      </c>
      <c r="J13" s="147">
        <f t="shared" si="3"/>
        <v>31</v>
      </c>
      <c r="K13" s="148">
        <v>0.691</v>
      </c>
    </row>
    <row r="14">
      <c r="A14" s="144" t="s">
        <v>272</v>
      </c>
      <c r="B14" s="60">
        <v>3.0</v>
      </c>
      <c r="C14" s="61">
        <v>69.0</v>
      </c>
      <c r="D14" s="101">
        <v>57.0</v>
      </c>
      <c r="E14" s="61">
        <v>152.67</v>
      </c>
      <c r="F14" s="146">
        <f t="shared" si="1"/>
        <v>458.01</v>
      </c>
      <c r="G14" s="61">
        <v>2.33</v>
      </c>
      <c r="H14" s="25">
        <f t="shared" si="2"/>
        <v>6.99</v>
      </c>
      <c r="I14" s="61">
        <v>11.0</v>
      </c>
      <c r="J14" s="147">
        <f t="shared" si="3"/>
        <v>33</v>
      </c>
      <c r="K14" s="149">
        <v>0.684</v>
      </c>
    </row>
    <row r="15">
      <c r="A15" s="144" t="s">
        <v>66</v>
      </c>
      <c r="B15" s="96">
        <v>4.0</v>
      </c>
      <c r="C15" s="97">
        <v>92.0</v>
      </c>
      <c r="D15" s="145">
        <v>71.0</v>
      </c>
      <c r="E15" s="97">
        <v>106.0</v>
      </c>
      <c r="F15" s="146">
        <f t="shared" si="1"/>
        <v>424</v>
      </c>
      <c r="G15" s="97">
        <v>3.5</v>
      </c>
      <c r="H15" s="25">
        <f t="shared" si="2"/>
        <v>14</v>
      </c>
      <c r="I15" s="97">
        <v>7.5</v>
      </c>
      <c r="J15" s="147">
        <f t="shared" si="3"/>
        <v>30</v>
      </c>
      <c r="K15" s="149">
        <v>0.634</v>
      </c>
    </row>
    <row r="16">
      <c r="A16" s="144" t="s">
        <v>273</v>
      </c>
      <c r="B16" s="96">
        <v>4.0</v>
      </c>
      <c r="C16" s="97">
        <v>92.0</v>
      </c>
      <c r="D16" s="145">
        <v>61.0</v>
      </c>
      <c r="E16" s="97">
        <v>104.5</v>
      </c>
      <c r="F16" s="146">
        <f t="shared" si="1"/>
        <v>418</v>
      </c>
      <c r="G16" s="97">
        <v>2.25</v>
      </c>
      <c r="H16" s="25">
        <f t="shared" si="2"/>
        <v>9</v>
      </c>
      <c r="I16" s="97">
        <v>7.25</v>
      </c>
      <c r="J16" s="147">
        <f t="shared" si="3"/>
        <v>29</v>
      </c>
      <c r="K16" s="148">
        <v>0.672</v>
      </c>
    </row>
    <row r="17">
      <c r="A17" s="144" t="s">
        <v>274</v>
      </c>
      <c r="B17" s="96">
        <v>4.0</v>
      </c>
      <c r="C17" s="97">
        <v>92.0</v>
      </c>
      <c r="D17" s="145">
        <v>64.0</v>
      </c>
      <c r="E17" s="97">
        <v>96.5</v>
      </c>
      <c r="F17" s="146">
        <f t="shared" si="1"/>
        <v>386</v>
      </c>
      <c r="G17" s="97">
        <v>2.5</v>
      </c>
      <c r="H17" s="25">
        <f t="shared" si="2"/>
        <v>10</v>
      </c>
      <c r="I17" s="97">
        <v>6.75</v>
      </c>
      <c r="J17" s="147">
        <f t="shared" si="3"/>
        <v>27</v>
      </c>
      <c r="K17" s="149">
        <v>0.609</v>
      </c>
    </row>
    <row r="18">
      <c r="A18" s="144" t="s">
        <v>75</v>
      </c>
      <c r="B18" s="96">
        <v>4.0</v>
      </c>
      <c r="C18" s="97">
        <v>92.0</v>
      </c>
      <c r="D18" s="145">
        <v>62.0</v>
      </c>
      <c r="E18" s="97">
        <v>95.5</v>
      </c>
      <c r="F18" s="146">
        <f t="shared" si="1"/>
        <v>382</v>
      </c>
      <c r="G18" s="97">
        <v>1.25</v>
      </c>
      <c r="H18" s="25">
        <f t="shared" si="2"/>
        <v>5</v>
      </c>
      <c r="I18" s="97">
        <v>6.25</v>
      </c>
      <c r="J18" s="147">
        <f t="shared" si="3"/>
        <v>25</v>
      </c>
      <c r="K18" s="148">
        <v>0.613</v>
      </c>
    </row>
    <row r="19">
      <c r="A19" s="144" t="s">
        <v>166</v>
      </c>
      <c r="B19" s="96">
        <v>5.0</v>
      </c>
      <c r="C19" s="97">
        <v>114.0</v>
      </c>
      <c r="D19" s="145">
        <v>73.0</v>
      </c>
      <c r="E19" s="97">
        <v>74.8</v>
      </c>
      <c r="F19" s="146">
        <f t="shared" si="1"/>
        <v>374</v>
      </c>
      <c r="G19" s="97">
        <v>3.0</v>
      </c>
      <c r="H19" s="25">
        <f t="shared" si="2"/>
        <v>15</v>
      </c>
      <c r="I19" s="97">
        <v>5.4</v>
      </c>
      <c r="J19" s="147">
        <f t="shared" si="3"/>
        <v>27</v>
      </c>
      <c r="K19" s="148">
        <v>0.562</v>
      </c>
    </row>
    <row r="20">
      <c r="A20" s="144" t="s">
        <v>275</v>
      </c>
      <c r="B20" s="96">
        <v>5.0</v>
      </c>
      <c r="C20" s="97">
        <v>115.0</v>
      </c>
      <c r="D20" s="145">
        <v>63.0</v>
      </c>
      <c r="E20" s="97">
        <v>65.6</v>
      </c>
      <c r="F20" s="146">
        <f t="shared" si="1"/>
        <v>328</v>
      </c>
      <c r="G20" s="97">
        <v>1.2</v>
      </c>
      <c r="H20" s="25">
        <f t="shared" si="2"/>
        <v>6</v>
      </c>
      <c r="I20" s="97">
        <v>4.0</v>
      </c>
      <c r="J20" s="147">
        <f t="shared" si="3"/>
        <v>20</v>
      </c>
      <c r="K20" s="149">
        <v>0.603</v>
      </c>
    </row>
    <row r="21">
      <c r="A21" s="144" t="s">
        <v>276</v>
      </c>
      <c r="B21" s="96">
        <v>4.0</v>
      </c>
      <c r="C21" s="97">
        <v>92.0</v>
      </c>
      <c r="D21" s="145">
        <v>52.0</v>
      </c>
      <c r="E21" s="97">
        <v>76.5</v>
      </c>
      <c r="F21" s="146">
        <f t="shared" si="1"/>
        <v>306</v>
      </c>
      <c r="G21" s="97">
        <v>1.5</v>
      </c>
      <c r="H21" s="25">
        <f t="shared" si="2"/>
        <v>6</v>
      </c>
      <c r="I21" s="97">
        <v>4.75</v>
      </c>
      <c r="J21" s="147">
        <f t="shared" si="3"/>
        <v>19</v>
      </c>
      <c r="K21" s="148">
        <v>0.673</v>
      </c>
    </row>
    <row r="22">
      <c r="A22" s="144" t="s">
        <v>277</v>
      </c>
      <c r="B22" s="96">
        <v>4.0</v>
      </c>
      <c r="C22" s="97">
        <v>92.0</v>
      </c>
      <c r="D22" s="145">
        <v>69.0</v>
      </c>
      <c r="E22" s="97">
        <v>73.0</v>
      </c>
      <c r="F22" s="146">
        <f t="shared" si="1"/>
        <v>292</v>
      </c>
      <c r="G22" s="97">
        <v>4.0</v>
      </c>
      <c r="H22" s="25">
        <f t="shared" si="2"/>
        <v>16</v>
      </c>
      <c r="I22" s="97">
        <v>5.0</v>
      </c>
      <c r="J22" s="147">
        <f t="shared" si="3"/>
        <v>20</v>
      </c>
      <c r="K22" s="148">
        <v>0.565</v>
      </c>
    </row>
    <row r="23">
      <c r="A23" s="144" t="s">
        <v>278</v>
      </c>
      <c r="B23" s="96">
        <v>4.0</v>
      </c>
      <c r="C23" s="97">
        <v>92.0</v>
      </c>
      <c r="D23" s="145">
        <v>45.0</v>
      </c>
      <c r="E23" s="97">
        <v>66.0</v>
      </c>
      <c r="F23" s="146">
        <f t="shared" si="1"/>
        <v>264</v>
      </c>
      <c r="G23" s="97">
        <v>0.5</v>
      </c>
      <c r="H23" s="25">
        <f t="shared" si="2"/>
        <v>2</v>
      </c>
      <c r="I23" s="97">
        <v>4.0</v>
      </c>
      <c r="J23" s="147">
        <f t="shared" si="3"/>
        <v>16</v>
      </c>
      <c r="K23" s="148">
        <v>0.622</v>
      </c>
    </row>
    <row r="24">
      <c r="A24" s="144" t="s">
        <v>189</v>
      </c>
      <c r="B24" s="96">
        <v>4.0</v>
      </c>
      <c r="C24" s="97">
        <v>92.0</v>
      </c>
      <c r="D24" s="145">
        <v>52.0</v>
      </c>
      <c r="E24" s="97">
        <v>66.0</v>
      </c>
      <c r="F24" s="146">
        <f t="shared" si="1"/>
        <v>264</v>
      </c>
      <c r="G24" s="97">
        <v>1.25</v>
      </c>
      <c r="H24" s="25">
        <f t="shared" si="2"/>
        <v>5</v>
      </c>
      <c r="I24" s="97">
        <v>4.0</v>
      </c>
      <c r="J24" s="147">
        <f t="shared" si="3"/>
        <v>16</v>
      </c>
      <c r="K24" s="149">
        <v>0.596</v>
      </c>
    </row>
    <row r="25">
      <c r="A25" s="144" t="s">
        <v>279</v>
      </c>
      <c r="B25" s="96">
        <v>4.0</v>
      </c>
      <c r="C25" s="97">
        <v>92.0</v>
      </c>
      <c r="D25" s="145">
        <v>66.0</v>
      </c>
      <c r="E25" s="97">
        <v>56.5</v>
      </c>
      <c r="F25" s="146">
        <f t="shared" si="1"/>
        <v>226</v>
      </c>
      <c r="G25" s="97">
        <v>5.0</v>
      </c>
      <c r="H25" s="25">
        <f t="shared" si="2"/>
        <v>20</v>
      </c>
      <c r="I25" s="97">
        <v>4.25</v>
      </c>
      <c r="J25" s="147">
        <f t="shared" si="3"/>
        <v>17</v>
      </c>
      <c r="K25" s="148">
        <v>0.515</v>
      </c>
    </row>
    <row r="26">
      <c r="A26" s="144" t="s">
        <v>280</v>
      </c>
      <c r="B26" s="96">
        <v>4.0</v>
      </c>
      <c r="C26" s="97">
        <v>92.0</v>
      </c>
      <c r="D26" s="145">
        <v>54.0</v>
      </c>
      <c r="E26" s="97">
        <v>54.5</v>
      </c>
      <c r="F26" s="146">
        <f t="shared" si="1"/>
        <v>218</v>
      </c>
      <c r="G26" s="97">
        <v>2.0</v>
      </c>
      <c r="H26" s="25">
        <f t="shared" si="2"/>
        <v>8</v>
      </c>
      <c r="I26" s="97">
        <v>3.25</v>
      </c>
      <c r="J26" s="147">
        <f t="shared" si="3"/>
        <v>13</v>
      </c>
      <c r="K26" s="149">
        <v>0.556</v>
      </c>
    </row>
    <row r="27">
      <c r="A27" s="144" t="s">
        <v>281</v>
      </c>
      <c r="B27" s="96">
        <v>4.0</v>
      </c>
      <c r="C27" s="97">
        <v>92.0</v>
      </c>
      <c r="D27" s="145">
        <v>41.0</v>
      </c>
      <c r="E27" s="97">
        <v>43.5</v>
      </c>
      <c r="F27" s="146">
        <f t="shared" si="1"/>
        <v>174</v>
      </c>
      <c r="G27" s="97">
        <v>1.75</v>
      </c>
      <c r="H27" s="25">
        <f t="shared" si="2"/>
        <v>7</v>
      </c>
      <c r="I27" s="97">
        <v>2.75</v>
      </c>
      <c r="J27" s="147">
        <f t="shared" si="3"/>
        <v>11</v>
      </c>
      <c r="K27" s="148">
        <v>0.561</v>
      </c>
    </row>
    <row r="28">
      <c r="A28" s="144" t="s">
        <v>282</v>
      </c>
      <c r="B28" s="96">
        <v>5.0</v>
      </c>
      <c r="C28" s="97">
        <v>115.0</v>
      </c>
      <c r="D28" s="145">
        <v>48.0</v>
      </c>
      <c r="E28" s="97">
        <v>33.6</v>
      </c>
      <c r="F28" s="146">
        <f t="shared" si="1"/>
        <v>168</v>
      </c>
      <c r="G28" s="97">
        <v>0.6</v>
      </c>
      <c r="H28" s="25">
        <f t="shared" si="2"/>
        <v>3</v>
      </c>
      <c r="I28" s="97">
        <v>1.6</v>
      </c>
      <c r="J28" s="147">
        <f t="shared" si="3"/>
        <v>8</v>
      </c>
      <c r="K28" s="148">
        <v>0.521</v>
      </c>
    </row>
    <row r="29">
      <c r="A29" s="144" t="s">
        <v>283</v>
      </c>
      <c r="B29" s="96">
        <v>4.0</v>
      </c>
      <c r="C29" s="97">
        <v>92.0</v>
      </c>
      <c r="D29" s="145">
        <v>39.0</v>
      </c>
      <c r="E29" s="97">
        <v>33.5</v>
      </c>
      <c r="F29" s="146">
        <f t="shared" si="1"/>
        <v>134</v>
      </c>
      <c r="G29" s="97">
        <v>1.25</v>
      </c>
      <c r="H29" s="25">
        <f t="shared" si="2"/>
        <v>5</v>
      </c>
      <c r="I29" s="97">
        <v>1.75</v>
      </c>
      <c r="J29" s="147">
        <f t="shared" si="3"/>
        <v>7</v>
      </c>
      <c r="K29" s="148">
        <v>0.538</v>
      </c>
    </row>
    <row r="30">
      <c r="A30" s="144" t="s">
        <v>284</v>
      </c>
      <c r="B30" s="96">
        <v>5.0</v>
      </c>
      <c r="C30" s="97">
        <v>115.0</v>
      </c>
      <c r="D30" s="145">
        <v>48.0</v>
      </c>
      <c r="E30" s="97">
        <v>24.0</v>
      </c>
      <c r="F30" s="146">
        <f t="shared" si="1"/>
        <v>120</v>
      </c>
      <c r="G30" s="97">
        <v>1.0</v>
      </c>
      <c r="H30" s="25">
        <f t="shared" si="2"/>
        <v>5</v>
      </c>
      <c r="I30" s="97">
        <v>1.2</v>
      </c>
      <c r="J30" s="147">
        <f t="shared" si="3"/>
        <v>6</v>
      </c>
      <c r="K30" s="149">
        <v>0.417</v>
      </c>
    </row>
    <row r="31">
      <c r="A31" s="144" t="s">
        <v>285</v>
      </c>
      <c r="B31" s="60">
        <v>3.0</v>
      </c>
      <c r="C31" s="61">
        <v>69.0</v>
      </c>
      <c r="D31" s="101">
        <v>44.0</v>
      </c>
      <c r="E31" s="61">
        <v>34.67</v>
      </c>
      <c r="F31" s="146">
        <f t="shared" si="1"/>
        <v>104.01</v>
      </c>
      <c r="G31" s="61">
        <v>1.33</v>
      </c>
      <c r="H31" s="25">
        <f t="shared" si="2"/>
        <v>3.99</v>
      </c>
      <c r="I31" s="61">
        <v>1.33</v>
      </c>
      <c r="J31" s="147">
        <f t="shared" si="3"/>
        <v>3.99</v>
      </c>
      <c r="K31" s="148">
        <v>0.455</v>
      </c>
    </row>
    <row r="32">
      <c r="A32" s="144" t="s">
        <v>286</v>
      </c>
      <c r="B32" s="96">
        <v>4.0</v>
      </c>
      <c r="C32" s="97">
        <v>92.0</v>
      </c>
      <c r="D32" s="145">
        <v>41.0</v>
      </c>
      <c r="E32" s="97">
        <v>21.0</v>
      </c>
      <c r="F32" s="146">
        <f t="shared" si="1"/>
        <v>84</v>
      </c>
      <c r="G32" s="97">
        <v>1.25</v>
      </c>
      <c r="H32" s="25">
        <f t="shared" si="2"/>
        <v>5</v>
      </c>
      <c r="I32" s="97">
        <v>1.0</v>
      </c>
      <c r="J32" s="147">
        <f t="shared" si="3"/>
        <v>4</v>
      </c>
      <c r="K32" s="149">
        <v>0.39</v>
      </c>
    </row>
    <row r="33">
      <c r="A33" s="144" t="s">
        <v>287</v>
      </c>
      <c r="B33" s="96">
        <v>4.0</v>
      </c>
      <c r="C33" s="97">
        <v>92.0</v>
      </c>
      <c r="D33" s="145">
        <v>41.0</v>
      </c>
      <c r="E33" s="97">
        <v>19.0</v>
      </c>
      <c r="F33" s="146">
        <f t="shared" si="1"/>
        <v>76</v>
      </c>
      <c r="G33" s="97">
        <v>0.25</v>
      </c>
      <c r="H33" s="25">
        <f t="shared" si="2"/>
        <v>1</v>
      </c>
      <c r="I33" s="97">
        <v>0.5</v>
      </c>
      <c r="J33" s="147">
        <f t="shared" si="3"/>
        <v>2</v>
      </c>
      <c r="K33" s="148">
        <v>0.366</v>
      </c>
    </row>
    <row r="34">
      <c r="A34" s="150"/>
      <c r="B34" s="88"/>
      <c r="C34" s="151"/>
      <c r="D34" s="152"/>
      <c r="E34" s="151"/>
      <c r="F34" s="146"/>
      <c r="G34" s="151"/>
      <c r="H34" s="25"/>
      <c r="I34" s="151"/>
      <c r="J34" s="147"/>
      <c r="K34" s="148"/>
    </row>
    <row r="35">
      <c r="A35" s="153"/>
      <c r="B35" s="88"/>
      <c r="C35" s="151"/>
      <c r="D35" s="152"/>
      <c r="E35" s="151"/>
      <c r="F35" s="146"/>
      <c r="G35" s="151"/>
      <c r="H35" s="25"/>
      <c r="I35" s="151"/>
      <c r="J35" s="154"/>
      <c r="K35" s="148"/>
    </row>
    <row r="36">
      <c r="A36" s="153"/>
      <c r="B36" s="88"/>
      <c r="C36" s="151"/>
      <c r="D36" s="152"/>
      <c r="E36" s="151"/>
      <c r="F36" s="146"/>
      <c r="G36" s="151"/>
      <c r="H36" s="25"/>
      <c r="I36" s="151"/>
      <c r="J36" s="154"/>
      <c r="K36" s="149"/>
    </row>
    <row r="37">
      <c r="A37" s="153"/>
      <c r="B37" s="88"/>
      <c r="C37" s="151"/>
      <c r="D37" s="152"/>
      <c r="E37" s="151"/>
      <c r="F37" s="146"/>
      <c r="G37" s="151"/>
      <c r="H37" s="25"/>
      <c r="I37" s="151"/>
      <c r="J37" s="154"/>
      <c r="K37" s="149"/>
    </row>
    <row r="38">
      <c r="A38" s="153"/>
      <c r="B38" s="88"/>
      <c r="C38" s="151"/>
      <c r="D38" s="152"/>
      <c r="E38" s="151"/>
      <c r="F38" s="146"/>
      <c r="G38" s="151"/>
      <c r="H38" s="25"/>
      <c r="I38" s="151"/>
      <c r="J38" s="154"/>
      <c r="K38" s="149"/>
    </row>
    <row r="39">
      <c r="A39" s="153"/>
      <c r="B39" s="88"/>
      <c r="C39" s="151"/>
      <c r="D39" s="152"/>
      <c r="E39" s="151"/>
      <c r="F39" s="146"/>
      <c r="G39" s="151"/>
      <c r="H39" s="25"/>
      <c r="I39" s="151"/>
      <c r="J39" s="154"/>
      <c r="K39" s="148"/>
    </row>
    <row r="40">
      <c r="A40" s="153"/>
      <c r="B40" s="88"/>
      <c r="C40" s="151"/>
      <c r="D40" s="152"/>
      <c r="E40" s="151"/>
      <c r="F40" s="146"/>
      <c r="G40" s="151"/>
      <c r="H40" s="25"/>
      <c r="I40" s="151"/>
      <c r="J40" s="154"/>
      <c r="K40" s="148"/>
    </row>
    <row r="41">
      <c r="A41" s="153"/>
      <c r="B41" s="88"/>
      <c r="C41" s="151"/>
      <c r="D41" s="152"/>
      <c r="E41" s="151"/>
      <c r="F41" s="146"/>
      <c r="G41" s="151"/>
      <c r="H41" s="25"/>
      <c r="I41" s="151"/>
      <c r="J41" s="154"/>
      <c r="K41" s="148"/>
    </row>
    <row r="42">
      <c r="A42" s="153"/>
      <c r="B42" s="88"/>
      <c r="C42" s="151"/>
      <c r="D42" s="152"/>
      <c r="E42" s="151"/>
      <c r="F42" s="146"/>
      <c r="G42" s="151"/>
      <c r="H42" s="25"/>
      <c r="I42" s="151"/>
      <c r="J42" s="154"/>
      <c r="K42" s="149"/>
    </row>
    <row r="43">
      <c r="A43" s="153"/>
      <c r="B43" s="88"/>
      <c r="C43" s="151"/>
      <c r="D43" s="152"/>
      <c r="E43" s="151"/>
      <c r="F43" s="146"/>
      <c r="G43" s="151"/>
      <c r="H43" s="25"/>
      <c r="I43" s="151"/>
      <c r="J43" s="154"/>
      <c r="K43" s="149"/>
    </row>
    <row r="44">
      <c r="A44" s="153"/>
      <c r="B44" s="88"/>
      <c r="C44" s="151"/>
      <c r="D44" s="152"/>
      <c r="E44" s="151"/>
      <c r="F44" s="146"/>
      <c r="G44" s="151"/>
      <c r="H44" s="25"/>
      <c r="I44" s="151"/>
      <c r="J44" s="154"/>
      <c r="K44" s="148"/>
    </row>
    <row r="45">
      <c r="A45" s="153"/>
      <c r="B45" s="88"/>
      <c r="C45" s="151"/>
      <c r="D45" s="152"/>
      <c r="E45" s="151"/>
      <c r="F45" s="146"/>
      <c r="G45" s="151"/>
      <c r="H45" s="25"/>
      <c r="I45" s="151"/>
      <c r="J45" s="154"/>
      <c r="K45" s="148"/>
    </row>
    <row r="46">
      <c r="A46" s="153"/>
      <c r="B46" s="88"/>
      <c r="C46" s="151"/>
      <c r="D46" s="152"/>
      <c r="E46" s="151"/>
      <c r="F46" s="146"/>
      <c r="G46" s="151"/>
      <c r="H46" s="25"/>
      <c r="I46" s="151"/>
      <c r="J46" s="154"/>
      <c r="K46" s="149"/>
    </row>
    <row r="47">
      <c r="A47" s="153"/>
      <c r="B47" s="88"/>
      <c r="C47" s="151"/>
      <c r="D47" s="152"/>
      <c r="E47" s="151"/>
      <c r="F47" s="146"/>
      <c r="G47" s="151"/>
      <c r="H47" s="25"/>
      <c r="I47" s="151"/>
      <c r="J47" s="154"/>
      <c r="K47" s="148"/>
    </row>
    <row r="48">
      <c r="A48" s="153"/>
      <c r="B48" s="88"/>
      <c r="C48" s="151"/>
      <c r="D48" s="152"/>
      <c r="E48" s="151"/>
      <c r="F48" s="146"/>
      <c r="G48" s="151"/>
      <c r="H48" s="25"/>
      <c r="I48" s="151"/>
      <c r="J48" s="154"/>
      <c r="K48" s="148"/>
    </row>
    <row r="49">
      <c r="A49" s="153"/>
      <c r="B49" s="88"/>
      <c r="C49" s="151"/>
      <c r="D49" s="152"/>
      <c r="E49" s="151"/>
      <c r="F49" s="146"/>
      <c r="G49" s="151"/>
      <c r="H49" s="25"/>
      <c r="I49" s="151"/>
      <c r="J49" s="154"/>
      <c r="K49" s="148"/>
    </row>
    <row r="50">
      <c r="A50" s="153"/>
      <c r="B50" s="88"/>
      <c r="C50" s="151"/>
      <c r="D50" s="152"/>
      <c r="E50" s="151"/>
      <c r="F50" s="146"/>
      <c r="G50" s="151"/>
      <c r="H50" s="25"/>
      <c r="I50" s="151"/>
      <c r="J50" s="154"/>
      <c r="K50" s="148"/>
    </row>
    <row r="51">
      <c r="A51" s="153"/>
      <c r="B51" s="88"/>
      <c r="C51" s="151"/>
      <c r="D51" s="152"/>
      <c r="E51" s="151"/>
      <c r="F51" s="146"/>
      <c r="G51" s="151"/>
      <c r="H51" s="25"/>
      <c r="I51" s="151"/>
      <c r="J51" s="154"/>
      <c r="K51" s="148"/>
    </row>
    <row r="52">
      <c r="A52" s="153"/>
      <c r="B52" s="88"/>
      <c r="C52" s="151"/>
      <c r="D52" s="152"/>
      <c r="E52" s="151"/>
      <c r="F52" s="146"/>
      <c r="G52" s="151"/>
      <c r="H52" s="25"/>
      <c r="I52" s="151"/>
      <c r="J52" s="154"/>
      <c r="K52" s="148"/>
    </row>
    <row r="53">
      <c r="A53" s="153"/>
      <c r="B53" s="88"/>
      <c r="C53" s="151"/>
      <c r="D53" s="152"/>
      <c r="E53" s="151"/>
      <c r="F53" s="146"/>
      <c r="G53" s="151"/>
      <c r="H53" s="25"/>
      <c r="I53" s="151"/>
      <c r="J53" s="154"/>
      <c r="K53" s="148"/>
    </row>
    <row r="54">
      <c r="A54" s="153"/>
      <c r="B54" s="88"/>
      <c r="C54" s="151"/>
      <c r="D54" s="152"/>
      <c r="E54" s="151"/>
      <c r="F54" s="146"/>
      <c r="G54" s="151"/>
      <c r="H54" s="25"/>
      <c r="I54" s="151"/>
      <c r="J54" s="154"/>
      <c r="K54" s="148"/>
    </row>
    <row r="55">
      <c r="A55" s="153"/>
      <c r="B55" s="88"/>
      <c r="C55" s="151"/>
      <c r="D55" s="152"/>
      <c r="E55" s="151"/>
      <c r="F55" s="146"/>
      <c r="G55" s="151"/>
      <c r="H55" s="25"/>
      <c r="I55" s="151"/>
      <c r="J55" s="154"/>
      <c r="K55" s="148"/>
    </row>
    <row r="56">
      <c r="A56" s="153"/>
      <c r="B56" s="88"/>
      <c r="C56" s="151"/>
      <c r="D56" s="152"/>
      <c r="E56" s="151"/>
      <c r="F56" s="146"/>
      <c r="G56" s="151"/>
      <c r="H56" s="25"/>
      <c r="I56" s="151"/>
      <c r="J56" s="154"/>
      <c r="K56" s="148"/>
    </row>
    <row r="57">
      <c r="A57" s="153"/>
      <c r="B57" s="88"/>
      <c r="C57" s="151"/>
      <c r="D57" s="152"/>
      <c r="E57" s="151"/>
      <c r="F57" s="146"/>
      <c r="G57" s="151"/>
      <c r="H57" s="25"/>
      <c r="I57" s="151"/>
      <c r="J57" s="154"/>
      <c r="K57" s="149"/>
    </row>
    <row r="58">
      <c r="A58" s="153"/>
      <c r="B58" s="88"/>
      <c r="C58" s="151"/>
      <c r="D58" s="152"/>
      <c r="E58" s="151"/>
      <c r="F58" s="146"/>
      <c r="G58" s="151"/>
      <c r="H58" s="25"/>
      <c r="I58" s="151"/>
      <c r="J58" s="154"/>
      <c r="K58" s="148"/>
    </row>
    <row r="59">
      <c r="A59" s="153"/>
      <c r="B59" s="88"/>
      <c r="C59" s="151"/>
      <c r="D59" s="152"/>
      <c r="E59" s="151"/>
      <c r="F59" s="146"/>
      <c r="G59" s="151"/>
      <c r="H59" s="25"/>
      <c r="I59" s="151"/>
      <c r="J59" s="154"/>
      <c r="K59" s="149"/>
    </row>
    <row r="60">
      <c r="A60" s="153"/>
      <c r="B60" s="88"/>
      <c r="C60" s="151"/>
      <c r="D60" s="152"/>
      <c r="E60" s="151"/>
      <c r="F60" s="146"/>
      <c r="G60" s="151"/>
      <c r="H60" s="25"/>
      <c r="I60" s="151"/>
      <c r="J60" s="154"/>
      <c r="K60" s="149"/>
    </row>
    <row r="61">
      <c r="A61" s="153"/>
      <c r="B61" s="88"/>
      <c r="C61" s="151"/>
      <c r="D61" s="152"/>
      <c r="E61" s="151"/>
      <c r="F61" s="146"/>
      <c r="G61" s="151"/>
      <c r="H61" s="25"/>
      <c r="I61" s="151"/>
      <c r="J61" s="154"/>
      <c r="K61" s="149"/>
    </row>
    <row r="62">
      <c r="A62" s="153"/>
      <c r="B62" s="88"/>
      <c r="C62" s="151"/>
      <c r="D62" s="152"/>
      <c r="E62" s="151"/>
      <c r="F62" s="146"/>
      <c r="G62" s="151"/>
      <c r="H62" s="25"/>
      <c r="I62" s="151"/>
      <c r="J62" s="154"/>
      <c r="K62" s="148"/>
    </row>
    <row r="63">
      <c r="A63" s="153"/>
      <c r="B63" s="88"/>
      <c r="C63" s="151"/>
      <c r="D63" s="152"/>
      <c r="E63" s="151"/>
      <c r="F63" s="146"/>
      <c r="G63" s="151"/>
      <c r="H63" s="25"/>
      <c r="I63" s="151"/>
      <c r="J63" s="154"/>
      <c r="K63" s="148"/>
    </row>
    <row r="64">
      <c r="A64" s="153"/>
      <c r="B64" s="88"/>
      <c r="C64" s="151"/>
      <c r="D64" s="152"/>
      <c r="E64" s="151"/>
      <c r="F64" s="146"/>
      <c r="G64" s="151"/>
      <c r="H64" s="25"/>
      <c r="I64" s="151"/>
      <c r="J64" s="154"/>
      <c r="K64" s="149"/>
    </row>
    <row r="65">
      <c r="A65" s="153"/>
      <c r="B65" s="88"/>
      <c r="C65" s="151"/>
      <c r="D65" s="152"/>
      <c r="E65" s="151"/>
      <c r="F65" s="146"/>
      <c r="G65" s="151"/>
      <c r="H65" s="25"/>
      <c r="I65" s="151"/>
      <c r="J65" s="154"/>
      <c r="K65" s="149"/>
    </row>
    <row r="66">
      <c r="A66" s="153"/>
      <c r="B66" s="88"/>
      <c r="C66" s="151"/>
      <c r="D66" s="152"/>
      <c r="E66" s="151"/>
      <c r="F66" s="146"/>
      <c r="G66" s="151"/>
      <c r="H66" s="25"/>
      <c r="I66" s="151"/>
      <c r="J66" s="154"/>
      <c r="K66" s="148"/>
    </row>
    <row r="67">
      <c r="A67" s="153"/>
      <c r="B67" s="88"/>
      <c r="C67" s="151"/>
      <c r="D67" s="152"/>
      <c r="E67" s="151"/>
      <c r="F67" s="146"/>
      <c r="G67" s="151"/>
      <c r="H67" s="25"/>
      <c r="I67" s="151"/>
      <c r="J67" s="154"/>
      <c r="K67" s="149"/>
    </row>
    <row r="68">
      <c r="A68" s="153"/>
      <c r="B68" s="88"/>
      <c r="C68" s="151"/>
      <c r="D68" s="152"/>
      <c r="E68" s="151"/>
      <c r="F68" s="146"/>
      <c r="G68" s="151"/>
      <c r="H68" s="25"/>
      <c r="I68" s="151"/>
      <c r="J68" s="154"/>
      <c r="K68" s="149"/>
    </row>
    <row r="69">
      <c r="A69" s="153"/>
      <c r="B69" s="88"/>
      <c r="C69" s="151"/>
      <c r="D69" s="152"/>
      <c r="E69" s="151"/>
      <c r="F69" s="146"/>
      <c r="G69" s="151"/>
      <c r="H69" s="25"/>
      <c r="I69" s="151"/>
      <c r="J69" s="154"/>
      <c r="K69" s="148"/>
    </row>
    <row r="70">
      <c r="A70" s="153"/>
      <c r="B70" s="88"/>
      <c r="C70" s="151"/>
      <c r="D70" s="152"/>
      <c r="E70" s="151"/>
      <c r="F70" s="146"/>
      <c r="G70" s="151"/>
      <c r="H70" s="25"/>
      <c r="I70" s="151"/>
      <c r="J70" s="154"/>
      <c r="K70" s="148"/>
    </row>
    <row r="71">
      <c r="A71" s="153"/>
      <c r="B71" s="88"/>
      <c r="C71" s="151"/>
      <c r="D71" s="152"/>
      <c r="E71" s="151"/>
      <c r="F71" s="146"/>
      <c r="G71" s="151"/>
      <c r="H71" s="25"/>
      <c r="I71" s="151"/>
      <c r="J71" s="154"/>
      <c r="K71" s="148"/>
    </row>
    <row r="72">
      <c r="A72" s="153"/>
      <c r="B72" s="88"/>
      <c r="C72" s="151"/>
      <c r="D72" s="152"/>
      <c r="E72" s="151"/>
      <c r="F72" s="146"/>
      <c r="G72" s="151"/>
      <c r="H72" s="25"/>
      <c r="I72" s="151"/>
      <c r="J72" s="154"/>
      <c r="K72" s="148"/>
    </row>
    <row r="73">
      <c r="A73" s="153"/>
      <c r="B73" s="88"/>
      <c r="C73" s="151"/>
      <c r="D73" s="152"/>
      <c r="E73" s="151"/>
      <c r="F73" s="146"/>
      <c r="G73" s="151"/>
      <c r="H73" s="25"/>
      <c r="I73" s="151"/>
      <c r="J73" s="154"/>
      <c r="K73" s="148"/>
    </row>
    <row r="74">
      <c r="A74" s="153"/>
      <c r="B74" s="88"/>
      <c r="C74" s="151"/>
      <c r="D74" s="152"/>
      <c r="E74" s="151"/>
      <c r="F74" s="146"/>
      <c r="G74" s="151"/>
      <c r="H74" s="25"/>
      <c r="I74" s="151"/>
      <c r="J74" s="154"/>
      <c r="K74" s="148"/>
    </row>
    <row r="75">
      <c r="A75" s="153"/>
      <c r="B75" s="88"/>
      <c r="C75" s="151"/>
      <c r="D75" s="152"/>
      <c r="E75" s="151"/>
      <c r="F75" s="146"/>
      <c r="G75" s="151"/>
      <c r="H75" s="25"/>
      <c r="I75" s="151"/>
      <c r="J75" s="154"/>
      <c r="K75" s="149"/>
    </row>
    <row r="76">
      <c r="A76" s="153"/>
      <c r="B76" s="88"/>
      <c r="C76" s="151"/>
      <c r="D76" s="152"/>
      <c r="E76" s="151"/>
      <c r="F76" s="146"/>
      <c r="G76" s="151"/>
      <c r="H76" s="25"/>
      <c r="I76" s="151"/>
      <c r="J76" s="154"/>
      <c r="K76" s="148"/>
    </row>
    <row r="77">
      <c r="A77" s="153"/>
      <c r="B77" s="88"/>
      <c r="C77" s="151"/>
      <c r="D77" s="152"/>
      <c r="E77" s="151"/>
      <c r="F77" s="146"/>
      <c r="G77" s="151"/>
      <c r="H77" s="25"/>
      <c r="I77" s="151"/>
      <c r="J77" s="154"/>
      <c r="K77" s="149"/>
    </row>
    <row r="78">
      <c r="A78" s="153"/>
      <c r="B78" s="88"/>
      <c r="C78" s="151"/>
      <c r="D78" s="152"/>
      <c r="E78" s="151"/>
      <c r="F78" s="146"/>
      <c r="G78" s="151"/>
      <c r="H78" s="25"/>
      <c r="I78" s="151"/>
      <c r="J78" s="154"/>
      <c r="K78" s="149"/>
    </row>
    <row r="79">
      <c r="A79" s="153"/>
      <c r="B79" s="88"/>
      <c r="C79" s="151"/>
      <c r="D79" s="152"/>
      <c r="E79" s="151"/>
      <c r="F79" s="146"/>
      <c r="G79" s="151"/>
      <c r="H79" s="25"/>
      <c r="I79" s="151"/>
      <c r="J79" s="154"/>
      <c r="K79" s="148"/>
    </row>
    <row r="80">
      <c r="A80" s="153"/>
      <c r="B80" s="88"/>
      <c r="C80" s="151"/>
      <c r="D80" s="152"/>
      <c r="E80" s="151"/>
      <c r="F80" s="146"/>
      <c r="G80" s="151"/>
      <c r="H80" s="25"/>
      <c r="I80" s="151"/>
      <c r="J80" s="154"/>
      <c r="K80" s="148"/>
    </row>
    <row r="81">
      <c r="A81" s="153"/>
      <c r="B81" s="88"/>
      <c r="C81" s="151"/>
      <c r="D81" s="152"/>
      <c r="E81" s="151"/>
      <c r="F81" s="146"/>
      <c r="G81" s="151"/>
      <c r="H81" s="25"/>
      <c r="I81" s="151"/>
      <c r="J81" s="154"/>
      <c r="K81" s="149"/>
    </row>
    <row r="82">
      <c r="A82" s="153"/>
      <c r="B82" s="88"/>
      <c r="C82" s="151"/>
      <c r="D82" s="152"/>
      <c r="E82" s="151"/>
      <c r="F82" s="146"/>
      <c r="G82" s="151"/>
      <c r="H82" s="25"/>
      <c r="I82" s="151"/>
      <c r="J82" s="154"/>
      <c r="K82" s="148"/>
    </row>
    <row r="83">
      <c r="A83" s="153"/>
      <c r="B83" s="88"/>
      <c r="C83" s="151"/>
      <c r="D83" s="152"/>
      <c r="E83" s="151"/>
      <c r="F83" s="146"/>
      <c r="G83" s="151"/>
      <c r="H83" s="25"/>
      <c r="I83" s="151"/>
      <c r="J83" s="154"/>
      <c r="K83" s="148"/>
    </row>
    <row r="84">
      <c r="A84" s="153"/>
      <c r="B84" s="88"/>
      <c r="C84" s="151"/>
      <c r="D84" s="152"/>
      <c r="E84" s="151"/>
      <c r="F84" s="146"/>
      <c r="G84" s="151"/>
      <c r="H84" s="25"/>
      <c r="I84" s="151"/>
      <c r="J84" s="154"/>
      <c r="K84" s="148"/>
    </row>
    <row r="85">
      <c r="A85" s="153"/>
      <c r="B85" s="88"/>
      <c r="C85" s="151"/>
      <c r="D85" s="152"/>
      <c r="E85" s="151"/>
      <c r="F85" s="146"/>
      <c r="G85" s="151"/>
      <c r="H85" s="25"/>
      <c r="I85" s="151"/>
      <c r="J85" s="154"/>
      <c r="K85" s="148"/>
    </row>
    <row r="86">
      <c r="A86" s="153"/>
      <c r="B86" s="88"/>
      <c r="C86" s="151"/>
      <c r="D86" s="152"/>
      <c r="E86" s="151"/>
      <c r="F86" s="146"/>
      <c r="G86" s="151"/>
      <c r="H86" s="25"/>
      <c r="I86" s="151"/>
      <c r="J86" s="154"/>
      <c r="K86" s="149"/>
    </row>
    <row r="87">
      <c r="A87" s="153"/>
      <c r="B87" s="88"/>
      <c r="C87" s="151"/>
      <c r="D87" s="152"/>
      <c r="E87" s="151"/>
      <c r="F87" s="146"/>
      <c r="G87" s="151"/>
      <c r="H87" s="25"/>
      <c r="I87" s="151"/>
      <c r="J87" s="154"/>
      <c r="K87" s="149"/>
    </row>
    <row r="88">
      <c r="A88" s="153"/>
      <c r="B88" s="88"/>
      <c r="C88" s="151"/>
      <c r="D88" s="152"/>
      <c r="E88" s="151"/>
      <c r="F88" s="146"/>
      <c r="G88" s="151"/>
      <c r="H88" s="25"/>
      <c r="I88" s="151"/>
      <c r="J88" s="154"/>
      <c r="K88" s="148"/>
    </row>
    <row r="89">
      <c r="A89" s="153"/>
      <c r="B89" s="88"/>
      <c r="C89" s="151"/>
      <c r="D89" s="152"/>
      <c r="E89" s="151"/>
      <c r="F89" s="146"/>
      <c r="G89" s="151"/>
      <c r="H89" s="25"/>
      <c r="I89" s="151"/>
      <c r="J89" s="154"/>
      <c r="K89" s="148"/>
    </row>
    <row r="90">
      <c r="A90" s="153"/>
      <c r="B90" s="88"/>
      <c r="C90" s="151"/>
      <c r="D90" s="152"/>
      <c r="E90" s="151"/>
      <c r="F90" s="146"/>
      <c r="G90" s="151"/>
      <c r="H90" s="25"/>
      <c r="I90" s="151"/>
      <c r="J90" s="154"/>
      <c r="K90" s="149"/>
    </row>
    <row r="91">
      <c r="A91" s="153"/>
      <c r="B91" s="88"/>
      <c r="C91" s="151"/>
      <c r="D91" s="152"/>
      <c r="E91" s="151"/>
      <c r="F91" s="146"/>
      <c r="G91" s="151"/>
      <c r="H91" s="25"/>
      <c r="I91" s="151"/>
      <c r="J91" s="154"/>
      <c r="K91" s="149"/>
    </row>
    <row r="92">
      <c r="A92" s="153"/>
      <c r="B92" s="88"/>
      <c r="C92" s="151"/>
      <c r="D92" s="152"/>
      <c r="E92" s="151"/>
      <c r="F92" s="146"/>
      <c r="G92" s="151"/>
      <c r="H92" s="25"/>
      <c r="I92" s="151"/>
      <c r="J92" s="154"/>
      <c r="K92" s="148"/>
    </row>
    <row r="93">
      <c r="A93" s="153"/>
      <c r="B93" s="88"/>
      <c r="C93" s="151"/>
      <c r="D93" s="152"/>
      <c r="E93" s="151"/>
      <c r="F93" s="146"/>
      <c r="G93" s="151"/>
      <c r="H93" s="25"/>
      <c r="I93" s="151"/>
      <c r="J93" s="154"/>
      <c r="K93" s="149"/>
    </row>
    <row r="94">
      <c r="A94" s="153"/>
      <c r="B94" s="88"/>
      <c r="C94" s="151"/>
      <c r="D94" s="152"/>
      <c r="E94" s="151"/>
      <c r="F94" s="146"/>
      <c r="G94" s="151"/>
      <c r="H94" s="25"/>
      <c r="I94" s="151"/>
      <c r="J94" s="154"/>
      <c r="K94" s="149"/>
    </row>
    <row r="95">
      <c r="A95" s="153"/>
      <c r="B95" s="88"/>
      <c r="C95" s="151"/>
      <c r="D95" s="152"/>
      <c r="E95" s="151"/>
      <c r="F95" s="146"/>
      <c r="G95" s="151"/>
      <c r="H95" s="25"/>
      <c r="I95" s="151"/>
      <c r="J95" s="154"/>
      <c r="K95" s="149"/>
    </row>
    <row r="96">
      <c r="A96" s="153"/>
      <c r="B96" s="88"/>
      <c r="C96" s="151"/>
      <c r="D96" s="152"/>
      <c r="E96" s="151"/>
      <c r="F96" s="146"/>
      <c r="G96" s="151"/>
      <c r="H96" s="25"/>
      <c r="I96" s="151"/>
      <c r="J96" s="154"/>
      <c r="K96" s="149"/>
    </row>
    <row r="97">
      <c r="A97" s="153"/>
      <c r="B97" s="88"/>
      <c r="C97" s="151"/>
      <c r="D97" s="152"/>
      <c r="E97" s="151"/>
      <c r="F97" s="146"/>
      <c r="G97" s="151"/>
      <c r="H97" s="25"/>
      <c r="I97" s="151"/>
      <c r="J97" s="154"/>
      <c r="K97" s="148"/>
    </row>
    <row r="98">
      <c r="A98" s="153"/>
      <c r="B98" s="88"/>
      <c r="C98" s="151"/>
      <c r="D98" s="152"/>
      <c r="E98" s="151"/>
      <c r="F98" s="146"/>
      <c r="G98" s="151"/>
      <c r="H98" s="25"/>
      <c r="I98" s="151"/>
      <c r="J98" s="154"/>
      <c r="K98" s="148"/>
    </row>
    <row r="99">
      <c r="A99" s="153"/>
      <c r="B99" s="88"/>
      <c r="C99" s="151"/>
      <c r="D99" s="152"/>
      <c r="E99" s="151"/>
      <c r="F99" s="146"/>
      <c r="G99" s="151"/>
      <c r="H99" s="25"/>
      <c r="I99" s="151"/>
      <c r="J99" s="154"/>
      <c r="K99" s="149"/>
    </row>
    <row r="100">
      <c r="A100" s="153"/>
      <c r="B100" s="88"/>
      <c r="C100" s="151"/>
      <c r="D100" s="152"/>
      <c r="E100" s="151"/>
      <c r="F100" s="146"/>
      <c r="G100" s="151"/>
      <c r="H100" s="25"/>
      <c r="I100" s="151"/>
      <c r="J100" s="154"/>
      <c r="K100" s="149"/>
    </row>
    <row r="101">
      <c r="A101" s="153"/>
      <c r="B101" s="88"/>
      <c r="C101" s="151"/>
      <c r="D101" s="152"/>
      <c r="E101" s="151"/>
      <c r="F101" s="146"/>
      <c r="G101" s="151"/>
      <c r="H101" s="25"/>
      <c r="I101" s="151"/>
      <c r="J101" s="154"/>
      <c r="K101" s="149"/>
    </row>
    <row r="102">
      <c r="A102" s="153"/>
      <c r="B102" s="88"/>
      <c r="C102" s="151"/>
      <c r="D102" s="152"/>
      <c r="E102" s="151"/>
      <c r="F102" s="146"/>
      <c r="G102" s="151"/>
      <c r="H102" s="25"/>
      <c r="I102" s="151"/>
      <c r="J102" s="154"/>
      <c r="K102" s="149"/>
    </row>
    <row r="103">
      <c r="A103" s="153"/>
      <c r="B103" s="88"/>
      <c r="C103" s="151"/>
      <c r="D103" s="152"/>
      <c r="E103" s="151"/>
      <c r="F103" s="146"/>
      <c r="G103" s="151"/>
      <c r="H103" s="25"/>
      <c r="I103" s="151"/>
      <c r="J103" s="154"/>
      <c r="K103" s="148"/>
    </row>
    <row r="104">
      <c r="A104" s="153"/>
      <c r="B104" s="88"/>
      <c r="C104" s="151"/>
      <c r="D104" s="152"/>
      <c r="E104" s="151"/>
      <c r="F104" s="146"/>
      <c r="G104" s="151"/>
      <c r="H104" s="25"/>
      <c r="I104" s="151"/>
      <c r="J104" s="154"/>
      <c r="K104" s="148"/>
    </row>
    <row r="105">
      <c r="A105" s="153"/>
      <c r="B105" s="88"/>
      <c r="C105" s="151"/>
      <c r="D105" s="152"/>
      <c r="E105" s="151"/>
      <c r="F105" s="146"/>
      <c r="G105" s="151"/>
      <c r="H105" s="25"/>
      <c r="I105" s="151"/>
      <c r="J105" s="154"/>
      <c r="K105" s="149"/>
    </row>
    <row r="106">
      <c r="A106" s="153"/>
      <c r="B106" s="88"/>
      <c r="C106" s="151"/>
      <c r="D106" s="152"/>
      <c r="E106" s="151"/>
      <c r="F106" s="146"/>
      <c r="G106" s="151"/>
      <c r="H106" s="25"/>
      <c r="I106" s="151"/>
      <c r="J106" s="154"/>
      <c r="K106" s="149"/>
    </row>
    <row r="107">
      <c r="A107" s="153"/>
      <c r="B107" s="88"/>
      <c r="C107" s="151"/>
      <c r="D107" s="152"/>
      <c r="E107" s="151"/>
      <c r="F107" s="146"/>
      <c r="G107" s="151"/>
      <c r="H107" s="25"/>
      <c r="I107" s="151"/>
      <c r="J107" s="154"/>
      <c r="K107" s="148"/>
    </row>
    <row r="108">
      <c r="A108" s="153"/>
      <c r="B108" s="88"/>
      <c r="C108" s="151"/>
      <c r="D108" s="152"/>
      <c r="E108" s="151"/>
      <c r="F108" s="146"/>
      <c r="G108" s="151"/>
      <c r="H108" s="25"/>
      <c r="I108" s="151"/>
      <c r="J108" s="154"/>
      <c r="K108" s="148"/>
    </row>
    <row r="109">
      <c r="A109" s="153"/>
      <c r="B109" s="88"/>
      <c r="C109" s="151"/>
      <c r="D109" s="152"/>
      <c r="E109" s="151"/>
      <c r="F109" s="146"/>
      <c r="G109" s="151"/>
      <c r="H109" s="25"/>
      <c r="I109" s="151"/>
      <c r="J109" s="154"/>
      <c r="K109" s="148"/>
    </row>
    <row r="110">
      <c r="A110" s="153"/>
      <c r="B110" s="88"/>
      <c r="C110" s="151"/>
      <c r="D110" s="152"/>
      <c r="E110" s="151"/>
      <c r="F110" s="146"/>
      <c r="G110" s="151"/>
      <c r="H110" s="25"/>
      <c r="I110" s="151"/>
      <c r="J110" s="154"/>
      <c r="K110" s="149"/>
    </row>
    <row r="111">
      <c r="A111" s="153"/>
      <c r="B111" s="88"/>
      <c r="C111" s="151"/>
      <c r="D111" s="152"/>
      <c r="E111" s="151"/>
      <c r="F111" s="146"/>
      <c r="G111" s="151"/>
      <c r="H111" s="25"/>
      <c r="I111" s="151"/>
      <c r="J111" s="154"/>
      <c r="K111" s="148"/>
    </row>
    <row r="112">
      <c r="A112" s="153"/>
      <c r="B112" s="88"/>
      <c r="C112" s="151"/>
      <c r="D112" s="152"/>
      <c r="E112" s="151"/>
      <c r="F112" s="146"/>
      <c r="G112" s="151"/>
      <c r="H112" s="25"/>
      <c r="I112" s="151"/>
      <c r="J112" s="154"/>
      <c r="K112" s="148"/>
    </row>
    <row r="113">
      <c r="A113" s="153"/>
      <c r="B113" s="88"/>
      <c r="C113" s="151"/>
      <c r="D113" s="152"/>
      <c r="E113" s="151"/>
      <c r="F113" s="146"/>
      <c r="G113" s="151"/>
      <c r="H113" s="25"/>
      <c r="I113" s="151"/>
      <c r="J113" s="154"/>
      <c r="K113" s="149"/>
    </row>
    <row r="114">
      <c r="A114" s="153"/>
      <c r="B114" s="88"/>
      <c r="C114" s="151"/>
      <c r="D114" s="152"/>
      <c r="E114" s="151"/>
      <c r="F114" s="146"/>
      <c r="G114" s="151"/>
      <c r="H114" s="25"/>
      <c r="I114" s="151"/>
      <c r="J114" s="154"/>
      <c r="K114" s="149"/>
    </row>
    <row r="115">
      <c r="A115" s="153"/>
      <c r="B115" s="88"/>
      <c r="C115" s="151"/>
      <c r="D115" s="152"/>
      <c r="E115" s="151"/>
      <c r="F115" s="146"/>
      <c r="G115" s="151"/>
      <c r="H115" s="25"/>
      <c r="I115" s="151"/>
      <c r="J115" s="154"/>
      <c r="K115" s="148"/>
    </row>
    <row r="116">
      <c r="A116" s="153"/>
      <c r="B116" s="88"/>
      <c r="C116" s="151"/>
      <c r="D116" s="152"/>
      <c r="E116" s="151"/>
      <c r="F116" s="146"/>
      <c r="G116" s="151"/>
      <c r="H116" s="25"/>
      <c r="I116" s="151"/>
      <c r="J116" s="154"/>
      <c r="K116" s="149"/>
    </row>
    <row r="117">
      <c r="A117" s="153"/>
      <c r="B117" s="88"/>
      <c r="C117" s="151"/>
      <c r="D117" s="152"/>
      <c r="E117" s="151"/>
      <c r="F117" s="146"/>
      <c r="G117" s="151"/>
      <c r="H117" s="25"/>
      <c r="I117" s="151"/>
      <c r="J117" s="154"/>
      <c r="K117" s="148"/>
    </row>
    <row r="118">
      <c r="A118" s="153"/>
      <c r="B118" s="88"/>
      <c r="C118" s="151"/>
      <c r="D118" s="152"/>
      <c r="E118" s="151"/>
      <c r="F118" s="146"/>
      <c r="G118" s="151"/>
      <c r="H118" s="25"/>
      <c r="I118" s="151"/>
      <c r="J118" s="154"/>
      <c r="K118" s="148"/>
    </row>
    <row r="119">
      <c r="A119" s="153"/>
      <c r="B119" s="88"/>
      <c r="C119" s="151"/>
      <c r="D119" s="152"/>
      <c r="E119" s="151"/>
      <c r="F119" s="146"/>
      <c r="G119" s="151"/>
      <c r="H119" s="25"/>
      <c r="I119" s="151"/>
      <c r="J119" s="154"/>
      <c r="K119" s="148"/>
    </row>
    <row r="120">
      <c r="A120" s="153"/>
      <c r="B120" s="88"/>
      <c r="C120" s="151"/>
      <c r="D120" s="152"/>
      <c r="E120" s="151"/>
      <c r="F120" s="146"/>
      <c r="G120" s="151"/>
      <c r="H120" s="25"/>
      <c r="I120" s="151"/>
      <c r="J120" s="154"/>
      <c r="K120" s="149"/>
    </row>
    <row r="121">
      <c r="A121" s="153"/>
      <c r="B121" s="88"/>
      <c r="C121" s="151"/>
      <c r="D121" s="152"/>
      <c r="E121" s="151"/>
      <c r="F121" s="146"/>
      <c r="G121" s="151"/>
      <c r="H121" s="25"/>
      <c r="I121" s="151"/>
      <c r="J121" s="154"/>
      <c r="K121" s="149"/>
    </row>
    <row r="122">
      <c r="A122" s="153"/>
      <c r="B122" s="88"/>
      <c r="C122" s="151"/>
      <c r="D122" s="152"/>
      <c r="E122" s="151"/>
      <c r="F122" s="146"/>
      <c r="G122" s="151"/>
      <c r="H122" s="25"/>
      <c r="I122" s="151"/>
      <c r="J122" s="154"/>
      <c r="K122" s="148"/>
    </row>
    <row r="123">
      <c r="A123" s="153"/>
      <c r="B123" s="88"/>
      <c r="C123" s="151"/>
      <c r="D123" s="152"/>
      <c r="E123" s="151"/>
      <c r="F123" s="146"/>
      <c r="G123" s="151"/>
      <c r="H123" s="25"/>
      <c r="I123" s="151"/>
      <c r="J123" s="154"/>
      <c r="K123" s="149"/>
    </row>
    <row r="124">
      <c r="A124" s="153"/>
      <c r="B124" s="88"/>
      <c r="C124" s="151"/>
      <c r="D124" s="152"/>
      <c r="E124" s="151"/>
      <c r="F124" s="146"/>
      <c r="G124" s="151"/>
      <c r="H124" s="25"/>
      <c r="I124" s="151"/>
      <c r="J124" s="154"/>
      <c r="K124" s="148"/>
    </row>
    <row r="125">
      <c r="A125" s="153"/>
      <c r="B125" s="88"/>
      <c r="C125" s="151"/>
      <c r="D125" s="152"/>
      <c r="E125" s="151"/>
      <c r="F125" s="146"/>
      <c r="G125" s="151"/>
      <c r="H125" s="25"/>
      <c r="I125" s="151"/>
      <c r="J125" s="154"/>
      <c r="K125" s="149"/>
    </row>
    <row r="126">
      <c r="A126" s="153"/>
      <c r="B126" s="88"/>
      <c r="C126" s="151"/>
      <c r="D126" s="152"/>
      <c r="E126" s="151"/>
      <c r="F126" s="146"/>
      <c r="G126" s="151"/>
      <c r="H126" s="25"/>
      <c r="I126" s="151"/>
      <c r="J126" s="154"/>
      <c r="K126" s="149"/>
    </row>
    <row r="127">
      <c r="A127" s="153"/>
      <c r="B127" s="88"/>
      <c r="C127" s="151"/>
      <c r="D127" s="152"/>
      <c r="E127" s="151"/>
      <c r="F127" s="146"/>
      <c r="G127" s="151"/>
      <c r="H127" s="25"/>
      <c r="I127" s="151"/>
      <c r="J127" s="154"/>
      <c r="K127" s="152"/>
    </row>
    <row r="128">
      <c r="A128" s="153"/>
      <c r="B128" s="88"/>
      <c r="C128" s="151"/>
      <c r="D128" s="152"/>
      <c r="E128" s="151"/>
      <c r="F128" s="146"/>
      <c r="G128" s="151"/>
      <c r="H128" s="25"/>
      <c r="I128" s="151"/>
      <c r="J128" s="154"/>
      <c r="K128" s="152"/>
    </row>
    <row r="129">
      <c r="A129" s="153"/>
      <c r="B129" s="88"/>
      <c r="C129" s="151"/>
      <c r="D129" s="152"/>
      <c r="E129" s="151"/>
      <c r="F129" s="146"/>
      <c r="G129" s="151"/>
      <c r="H129" s="25"/>
      <c r="I129" s="151"/>
      <c r="J129" s="154"/>
      <c r="K129" s="152"/>
    </row>
    <row r="130">
      <c r="A130" s="153"/>
      <c r="B130" s="88"/>
      <c r="C130" s="151"/>
      <c r="D130" s="152"/>
      <c r="E130" s="151"/>
      <c r="F130" s="146"/>
      <c r="G130" s="151"/>
      <c r="H130" s="25"/>
      <c r="I130" s="151"/>
      <c r="J130" s="154"/>
      <c r="K130" s="152"/>
    </row>
    <row r="131">
      <c r="A131" s="153"/>
      <c r="B131" s="88"/>
      <c r="C131" s="151"/>
      <c r="D131" s="152"/>
      <c r="E131" s="151"/>
      <c r="F131" s="146"/>
      <c r="G131" s="151"/>
      <c r="H131" s="25"/>
      <c r="I131" s="151"/>
      <c r="J131" s="154"/>
      <c r="K131" s="152"/>
    </row>
    <row r="132">
      <c r="A132" s="153"/>
      <c r="B132" s="88"/>
      <c r="C132" s="151"/>
      <c r="D132" s="152"/>
      <c r="E132" s="151"/>
      <c r="F132" s="146"/>
      <c r="G132" s="151"/>
      <c r="H132" s="25"/>
      <c r="I132" s="151"/>
      <c r="J132" s="154"/>
      <c r="K132" s="152"/>
    </row>
    <row r="133">
      <c r="A133" s="153"/>
      <c r="B133" s="88"/>
      <c r="C133" s="151"/>
      <c r="D133" s="152"/>
      <c r="E133" s="151"/>
      <c r="F133" s="146"/>
      <c r="G133" s="151"/>
      <c r="H133" s="25"/>
      <c r="I133" s="151"/>
      <c r="J133" s="154"/>
      <c r="K133" s="152"/>
    </row>
    <row r="134">
      <c r="A134" s="153"/>
      <c r="B134" s="88"/>
      <c r="C134" s="151"/>
      <c r="D134" s="152"/>
      <c r="E134" s="151"/>
      <c r="F134" s="146"/>
      <c r="G134" s="151"/>
      <c r="H134" s="25"/>
      <c r="I134" s="151"/>
      <c r="J134" s="154"/>
      <c r="K134" s="152"/>
    </row>
    <row r="135">
      <c r="A135" s="153"/>
      <c r="B135" s="88"/>
      <c r="C135" s="151"/>
      <c r="D135" s="152"/>
      <c r="E135" s="151"/>
      <c r="F135" s="146"/>
      <c r="G135" s="151"/>
      <c r="H135" s="25"/>
      <c r="I135" s="151"/>
      <c r="J135" s="154"/>
      <c r="K135" s="152"/>
    </row>
    <row r="136">
      <c r="A136" s="153"/>
      <c r="B136" s="88"/>
      <c r="C136" s="151"/>
      <c r="D136" s="152"/>
      <c r="E136" s="151"/>
      <c r="F136" s="146"/>
      <c r="G136" s="151"/>
      <c r="H136" s="25"/>
      <c r="I136" s="151"/>
      <c r="J136" s="154"/>
      <c r="K136" s="152"/>
    </row>
    <row r="137">
      <c r="A137" s="153"/>
      <c r="B137" s="88"/>
      <c r="C137" s="151"/>
      <c r="D137" s="152"/>
      <c r="E137" s="151"/>
      <c r="F137" s="146"/>
      <c r="G137" s="151"/>
      <c r="H137" s="25"/>
      <c r="I137" s="151"/>
      <c r="J137" s="154"/>
      <c r="K137" s="152"/>
    </row>
    <row r="138">
      <c r="A138" s="153"/>
      <c r="B138" s="88"/>
      <c r="C138" s="151"/>
      <c r="D138" s="152"/>
      <c r="E138" s="151"/>
      <c r="F138" s="146"/>
      <c r="G138" s="151"/>
      <c r="H138" s="25"/>
      <c r="I138" s="151"/>
      <c r="J138" s="154"/>
      <c r="K138" s="152"/>
    </row>
    <row r="139">
      <c r="A139" s="153"/>
      <c r="B139" s="88"/>
      <c r="C139" s="151"/>
      <c r="D139" s="152"/>
      <c r="E139" s="151"/>
      <c r="F139" s="146"/>
      <c r="G139" s="151"/>
      <c r="H139" s="25"/>
      <c r="I139" s="151"/>
      <c r="J139" s="154"/>
      <c r="K139" s="152"/>
    </row>
    <row r="140">
      <c r="A140" s="153"/>
      <c r="B140" s="88"/>
      <c r="C140" s="151"/>
      <c r="D140" s="152"/>
      <c r="E140" s="151"/>
      <c r="F140" s="146"/>
      <c r="G140" s="151"/>
      <c r="H140" s="25"/>
      <c r="I140" s="151"/>
      <c r="J140" s="154"/>
      <c r="K140" s="152"/>
    </row>
    <row r="141">
      <c r="A141" s="153"/>
      <c r="B141" s="88"/>
      <c r="C141" s="151"/>
      <c r="D141" s="152"/>
      <c r="E141" s="151"/>
      <c r="F141" s="146"/>
      <c r="G141" s="151"/>
      <c r="H141" s="25"/>
      <c r="I141" s="151"/>
      <c r="J141" s="154"/>
      <c r="K141" s="152"/>
    </row>
    <row r="142">
      <c r="A142" s="153"/>
      <c r="B142" s="88"/>
      <c r="C142" s="151"/>
      <c r="D142" s="152"/>
      <c r="E142" s="151"/>
      <c r="F142" s="146"/>
      <c r="G142" s="151"/>
      <c r="H142" s="25"/>
      <c r="I142" s="151"/>
      <c r="J142" s="154"/>
      <c r="K142" s="152"/>
    </row>
    <row r="143">
      <c r="A143" s="153"/>
      <c r="B143" s="88"/>
      <c r="C143" s="151"/>
      <c r="D143" s="152"/>
      <c r="E143" s="151"/>
      <c r="F143" s="146"/>
      <c r="G143" s="151"/>
      <c r="H143" s="25"/>
      <c r="I143" s="151"/>
      <c r="J143" s="154"/>
      <c r="K143" s="152"/>
    </row>
    <row r="144">
      <c r="A144" s="153"/>
      <c r="B144" s="88"/>
      <c r="C144" s="151"/>
      <c r="D144" s="152"/>
      <c r="E144" s="151"/>
      <c r="F144" s="146"/>
      <c r="G144" s="151"/>
      <c r="H144" s="25"/>
      <c r="I144" s="151"/>
      <c r="J144" s="154"/>
      <c r="K144" s="152"/>
    </row>
    <row r="145">
      <c r="A145" s="153"/>
      <c r="B145" s="88"/>
      <c r="C145" s="151"/>
      <c r="D145" s="152"/>
      <c r="E145" s="151"/>
      <c r="F145" s="146"/>
      <c r="G145" s="151"/>
      <c r="H145" s="25"/>
      <c r="I145" s="151"/>
      <c r="J145" s="154"/>
      <c r="K145" s="152"/>
    </row>
    <row r="146">
      <c r="A146" s="153"/>
      <c r="B146" s="88"/>
      <c r="C146" s="151"/>
      <c r="D146" s="152"/>
      <c r="E146" s="151"/>
      <c r="F146" s="146"/>
      <c r="G146" s="151"/>
      <c r="H146" s="25"/>
      <c r="I146" s="151"/>
      <c r="J146" s="154"/>
      <c r="K146" s="152"/>
    </row>
    <row r="147">
      <c r="A147" s="153"/>
      <c r="B147" s="88"/>
      <c r="C147" s="151"/>
      <c r="D147" s="152"/>
      <c r="E147" s="151"/>
      <c r="F147" s="146"/>
      <c r="G147" s="151"/>
      <c r="H147" s="25"/>
      <c r="I147" s="151"/>
      <c r="J147" s="154"/>
      <c r="K147" s="152"/>
    </row>
    <row r="148">
      <c r="A148" s="153"/>
      <c r="B148" s="88"/>
      <c r="C148" s="151"/>
      <c r="D148" s="152"/>
      <c r="E148" s="151"/>
      <c r="F148" s="146"/>
      <c r="G148" s="151"/>
      <c r="H148" s="25"/>
      <c r="I148" s="151"/>
      <c r="J148" s="154"/>
      <c r="K148" s="152"/>
    </row>
    <row r="149">
      <c r="A149" s="153"/>
      <c r="B149" s="88"/>
      <c r="C149" s="151"/>
      <c r="D149" s="152"/>
      <c r="E149" s="151"/>
      <c r="F149" s="146"/>
      <c r="G149" s="151"/>
      <c r="H149" s="25"/>
      <c r="I149" s="151"/>
      <c r="J149" s="154"/>
      <c r="K149" s="152"/>
    </row>
    <row r="150">
      <c r="A150" s="153"/>
      <c r="B150" s="88"/>
      <c r="C150" s="151"/>
      <c r="D150" s="152"/>
      <c r="E150" s="151"/>
      <c r="F150" s="146"/>
      <c r="G150" s="151"/>
      <c r="H150" s="25"/>
      <c r="I150" s="151"/>
      <c r="J150" s="154"/>
      <c r="K150" s="152"/>
    </row>
    <row r="151">
      <c r="A151" s="153"/>
      <c r="B151" s="88"/>
      <c r="C151" s="151"/>
      <c r="D151" s="152"/>
      <c r="E151" s="151"/>
      <c r="F151" s="146"/>
      <c r="G151" s="151"/>
      <c r="H151" s="25"/>
      <c r="I151" s="151"/>
      <c r="J151" s="154"/>
      <c r="K151" s="152"/>
    </row>
    <row r="152">
      <c r="A152" s="153"/>
      <c r="B152" s="88"/>
      <c r="C152" s="151"/>
      <c r="D152" s="152"/>
      <c r="E152" s="151"/>
      <c r="F152" s="146"/>
      <c r="G152" s="151"/>
      <c r="H152" s="25"/>
      <c r="I152" s="151"/>
      <c r="J152" s="154"/>
      <c r="K152" s="152"/>
    </row>
    <row r="153">
      <c r="A153" s="153"/>
      <c r="B153" s="88"/>
      <c r="C153" s="151"/>
      <c r="D153" s="152"/>
      <c r="E153" s="151"/>
      <c r="F153" s="146"/>
      <c r="G153" s="151"/>
      <c r="H153" s="25"/>
      <c r="I153" s="151"/>
      <c r="J153" s="154"/>
      <c r="K153" s="152"/>
    </row>
    <row r="154">
      <c r="A154" s="153"/>
      <c r="B154" s="88"/>
      <c r="C154" s="151"/>
      <c r="D154" s="152"/>
      <c r="E154" s="151"/>
      <c r="F154" s="146"/>
      <c r="G154" s="151"/>
      <c r="H154" s="25"/>
      <c r="I154" s="151"/>
      <c r="J154" s="154"/>
      <c r="K154" s="152"/>
    </row>
    <row r="155">
      <c r="A155" s="153"/>
      <c r="B155" s="88"/>
      <c r="C155" s="151"/>
      <c r="D155" s="152"/>
      <c r="E155" s="151"/>
      <c r="F155" s="146"/>
      <c r="G155" s="151"/>
      <c r="H155" s="25"/>
      <c r="I155" s="151"/>
      <c r="J155" s="154"/>
      <c r="K155" s="152"/>
    </row>
    <row r="156">
      <c r="A156" s="153"/>
      <c r="B156" s="88"/>
      <c r="C156" s="151"/>
      <c r="D156" s="152"/>
      <c r="E156" s="151"/>
      <c r="F156" s="146"/>
      <c r="G156" s="151"/>
      <c r="H156" s="25"/>
      <c r="I156" s="151"/>
      <c r="J156" s="154"/>
      <c r="K156" s="152"/>
    </row>
    <row r="157">
      <c r="A157" s="153"/>
      <c r="B157" s="88"/>
      <c r="C157" s="151"/>
      <c r="D157" s="152"/>
      <c r="E157" s="151"/>
      <c r="F157" s="146"/>
      <c r="G157" s="151"/>
      <c r="H157" s="25"/>
      <c r="I157" s="151"/>
      <c r="J157" s="154"/>
      <c r="K157" s="152"/>
    </row>
    <row r="158">
      <c r="A158" s="153"/>
      <c r="B158" s="88"/>
      <c r="C158" s="151"/>
      <c r="D158" s="152"/>
      <c r="E158" s="151"/>
      <c r="F158" s="146"/>
      <c r="G158" s="151"/>
      <c r="H158" s="25"/>
      <c r="I158" s="151"/>
      <c r="J158" s="154"/>
      <c r="K158" s="152"/>
    </row>
    <row r="159">
      <c r="A159" s="153"/>
      <c r="B159" s="88"/>
      <c r="C159" s="151"/>
      <c r="D159" s="152"/>
      <c r="E159" s="151"/>
      <c r="F159" s="146"/>
      <c r="G159" s="151"/>
      <c r="H159" s="25"/>
      <c r="I159" s="151"/>
      <c r="J159" s="154"/>
      <c r="K159" s="152"/>
    </row>
    <row r="160">
      <c r="A160" s="153"/>
      <c r="B160" s="88"/>
      <c r="C160" s="151"/>
      <c r="D160" s="152"/>
      <c r="E160" s="151"/>
      <c r="F160" s="146"/>
      <c r="G160" s="151"/>
      <c r="H160" s="25"/>
      <c r="I160" s="151"/>
      <c r="J160" s="154"/>
      <c r="K160" s="152"/>
    </row>
    <row r="161">
      <c r="A161" s="153"/>
      <c r="B161" s="88"/>
      <c r="C161" s="151"/>
      <c r="D161" s="152"/>
      <c r="E161" s="151"/>
      <c r="F161" s="146"/>
      <c r="G161" s="151"/>
      <c r="H161" s="25"/>
      <c r="I161" s="151"/>
      <c r="J161" s="154"/>
      <c r="K161" s="152"/>
    </row>
    <row r="162">
      <c r="A162" s="153"/>
      <c r="B162" s="88"/>
      <c r="C162" s="151"/>
      <c r="D162" s="152"/>
      <c r="E162" s="151"/>
      <c r="F162" s="146"/>
      <c r="G162" s="151"/>
      <c r="H162" s="25"/>
      <c r="I162" s="151"/>
      <c r="J162" s="154"/>
      <c r="K162" s="152"/>
    </row>
    <row r="163">
      <c r="A163" s="153"/>
      <c r="B163" s="88"/>
      <c r="C163" s="151"/>
      <c r="D163" s="152"/>
      <c r="E163" s="151"/>
      <c r="F163" s="146"/>
      <c r="G163" s="151"/>
      <c r="H163" s="25"/>
      <c r="I163" s="151"/>
      <c r="J163" s="154"/>
      <c r="K163" s="152"/>
    </row>
    <row r="164">
      <c r="A164" s="153"/>
      <c r="B164" s="88"/>
      <c r="C164" s="151"/>
      <c r="D164" s="152"/>
      <c r="E164" s="151"/>
      <c r="F164" s="146"/>
      <c r="G164" s="151"/>
      <c r="H164" s="25"/>
      <c r="I164" s="151"/>
      <c r="J164" s="154"/>
      <c r="K164" s="152"/>
    </row>
    <row r="165">
      <c r="A165" s="153"/>
      <c r="B165" s="88"/>
      <c r="C165" s="151"/>
      <c r="D165" s="152"/>
      <c r="E165" s="151"/>
      <c r="F165" s="146"/>
      <c r="G165" s="151"/>
      <c r="H165" s="25"/>
      <c r="I165" s="151"/>
      <c r="J165" s="154"/>
      <c r="K165" s="152"/>
    </row>
    <row r="166">
      <c r="A166" s="153"/>
      <c r="B166" s="88"/>
      <c r="C166" s="151"/>
      <c r="D166" s="152"/>
      <c r="E166" s="151"/>
      <c r="F166" s="146"/>
      <c r="G166" s="151"/>
      <c r="H166" s="25"/>
      <c r="I166" s="151"/>
      <c r="J166" s="154"/>
      <c r="K166" s="152"/>
    </row>
    <row r="167">
      <c r="A167" s="153"/>
      <c r="B167" s="88"/>
      <c r="C167" s="151"/>
      <c r="D167" s="152"/>
      <c r="E167" s="151"/>
      <c r="F167" s="146"/>
      <c r="G167" s="151"/>
      <c r="H167" s="25"/>
      <c r="I167" s="151"/>
      <c r="J167" s="154"/>
      <c r="K167" s="152"/>
    </row>
    <row r="168">
      <c r="A168" s="153"/>
      <c r="B168" s="88"/>
      <c r="C168" s="151"/>
      <c r="D168" s="152"/>
      <c r="E168" s="151"/>
      <c r="F168" s="146"/>
      <c r="G168" s="151"/>
      <c r="H168" s="25"/>
      <c r="I168" s="151"/>
      <c r="J168" s="154"/>
      <c r="K168" s="152"/>
    </row>
    <row r="169">
      <c r="A169" s="153"/>
      <c r="B169" s="88"/>
      <c r="C169" s="151"/>
      <c r="D169" s="152"/>
      <c r="E169" s="151"/>
      <c r="F169" s="146"/>
      <c r="G169" s="151"/>
      <c r="H169" s="25"/>
      <c r="I169" s="151"/>
      <c r="J169" s="154"/>
      <c r="K169" s="152"/>
    </row>
    <row r="170">
      <c r="A170" s="153"/>
      <c r="B170" s="88"/>
      <c r="C170" s="151"/>
      <c r="D170" s="152"/>
      <c r="E170" s="151"/>
      <c r="F170" s="146"/>
      <c r="G170" s="151"/>
      <c r="H170" s="25"/>
      <c r="I170" s="151"/>
      <c r="J170" s="154"/>
      <c r="K170" s="152"/>
    </row>
    <row r="171">
      <c r="A171" s="153"/>
      <c r="B171" s="88"/>
      <c r="C171" s="151"/>
      <c r="D171" s="152"/>
      <c r="E171" s="151"/>
      <c r="F171" s="146"/>
      <c r="G171" s="151"/>
      <c r="H171" s="25"/>
      <c r="I171" s="151"/>
      <c r="J171" s="154"/>
      <c r="K171" s="152"/>
    </row>
    <row r="172">
      <c r="A172" s="153"/>
      <c r="B172" s="88"/>
      <c r="C172" s="151"/>
      <c r="D172" s="152"/>
      <c r="E172" s="151"/>
      <c r="F172" s="146"/>
      <c r="G172" s="151"/>
      <c r="H172" s="25"/>
      <c r="I172" s="151"/>
      <c r="J172" s="154"/>
      <c r="K172" s="152"/>
    </row>
    <row r="173">
      <c r="A173" s="153"/>
      <c r="B173" s="88"/>
      <c r="C173" s="151"/>
      <c r="D173" s="152"/>
      <c r="E173" s="151"/>
      <c r="F173" s="146"/>
      <c r="G173" s="151"/>
      <c r="H173" s="25"/>
      <c r="I173" s="151"/>
      <c r="J173" s="154"/>
      <c r="K173" s="152"/>
    </row>
    <row r="174">
      <c r="A174" s="153"/>
      <c r="B174" s="88"/>
      <c r="C174" s="151"/>
      <c r="D174" s="152"/>
      <c r="E174" s="151"/>
      <c r="F174" s="146"/>
      <c r="G174" s="151"/>
      <c r="H174" s="25"/>
      <c r="I174" s="151"/>
      <c r="J174" s="154"/>
      <c r="K174" s="152"/>
    </row>
    <row r="175">
      <c r="A175" s="153"/>
      <c r="B175" s="88"/>
      <c r="C175" s="151"/>
      <c r="D175" s="152"/>
      <c r="E175" s="151"/>
      <c r="F175" s="146"/>
      <c r="G175" s="151"/>
      <c r="H175" s="25"/>
      <c r="I175" s="151"/>
      <c r="J175" s="154"/>
      <c r="K175" s="152"/>
    </row>
    <row r="176">
      <c r="A176" s="153"/>
      <c r="B176" s="88"/>
      <c r="C176" s="151"/>
      <c r="D176" s="152"/>
      <c r="E176" s="151"/>
      <c r="F176" s="146"/>
      <c r="G176" s="151"/>
      <c r="H176" s="25"/>
      <c r="I176" s="151"/>
      <c r="J176" s="154"/>
      <c r="K176" s="152"/>
    </row>
    <row r="177">
      <c r="A177" s="153"/>
      <c r="B177" s="88"/>
      <c r="C177" s="151"/>
      <c r="D177" s="152"/>
      <c r="E177" s="151"/>
      <c r="F177" s="146"/>
      <c r="G177" s="151"/>
      <c r="H177" s="25"/>
      <c r="I177" s="151"/>
      <c r="J177" s="154"/>
      <c r="K177" s="152"/>
    </row>
    <row r="178">
      <c r="A178" s="153"/>
      <c r="B178" s="88"/>
      <c r="C178" s="151"/>
      <c r="D178" s="152"/>
      <c r="E178" s="151"/>
      <c r="F178" s="146"/>
      <c r="G178" s="151"/>
      <c r="H178" s="25"/>
      <c r="I178" s="151"/>
      <c r="J178" s="154"/>
      <c r="K178" s="152"/>
    </row>
    <row r="179">
      <c r="A179" s="153"/>
      <c r="B179" s="88"/>
      <c r="C179" s="151"/>
      <c r="D179" s="152"/>
      <c r="E179" s="151"/>
      <c r="F179" s="146"/>
      <c r="G179" s="151"/>
      <c r="H179" s="25"/>
      <c r="I179" s="151"/>
      <c r="J179" s="154"/>
      <c r="K179" s="152"/>
    </row>
    <row r="180">
      <c r="A180" s="153"/>
      <c r="B180" s="88"/>
      <c r="C180" s="151"/>
      <c r="D180" s="152"/>
      <c r="E180" s="151"/>
      <c r="F180" s="146"/>
      <c r="G180" s="151"/>
      <c r="H180" s="25"/>
      <c r="I180" s="151"/>
      <c r="J180" s="154"/>
      <c r="K180" s="152"/>
    </row>
    <row r="181">
      <c r="A181" s="153"/>
      <c r="B181" s="88"/>
      <c r="C181" s="151"/>
      <c r="D181" s="152"/>
      <c r="E181" s="151"/>
      <c r="F181" s="146"/>
      <c r="G181" s="151"/>
      <c r="H181" s="25"/>
      <c r="I181" s="151"/>
      <c r="J181" s="154"/>
      <c r="K181" s="152"/>
    </row>
    <row r="182">
      <c r="A182" s="153"/>
      <c r="B182" s="88"/>
      <c r="C182" s="151"/>
      <c r="D182" s="152"/>
      <c r="E182" s="151"/>
      <c r="F182" s="146"/>
      <c r="G182" s="151"/>
      <c r="H182" s="25"/>
      <c r="I182" s="151"/>
      <c r="J182" s="154"/>
      <c r="K182" s="152"/>
    </row>
    <row r="183">
      <c r="A183" s="153"/>
      <c r="B183" s="88"/>
      <c r="C183" s="151"/>
      <c r="D183" s="152"/>
      <c r="E183" s="151"/>
      <c r="F183" s="146"/>
      <c r="G183" s="151"/>
      <c r="H183" s="25"/>
      <c r="I183" s="151"/>
      <c r="J183" s="154"/>
      <c r="K183" s="152"/>
    </row>
    <row r="184">
      <c r="A184" s="153"/>
      <c r="B184" s="88"/>
      <c r="C184" s="151"/>
      <c r="D184" s="152"/>
      <c r="E184" s="151"/>
      <c r="F184" s="146"/>
      <c r="G184" s="151"/>
      <c r="H184" s="25"/>
      <c r="I184" s="151"/>
      <c r="J184" s="154"/>
      <c r="K184" s="152"/>
    </row>
    <row r="185">
      <c r="A185" s="153"/>
      <c r="B185" s="88"/>
      <c r="C185" s="151"/>
      <c r="D185" s="152"/>
      <c r="E185" s="151"/>
      <c r="F185" s="146"/>
      <c r="G185" s="151"/>
      <c r="H185" s="25"/>
      <c r="I185" s="151"/>
      <c r="J185" s="154"/>
      <c r="K185" s="152"/>
    </row>
    <row r="186">
      <c r="A186" s="153"/>
      <c r="B186" s="88"/>
      <c r="C186" s="151"/>
      <c r="D186" s="152"/>
      <c r="E186" s="151"/>
      <c r="F186" s="146"/>
      <c r="G186" s="151"/>
      <c r="H186" s="25"/>
      <c r="I186" s="151"/>
      <c r="J186" s="154"/>
      <c r="K186" s="152"/>
    </row>
    <row r="187">
      <c r="A187" s="153"/>
      <c r="B187" s="88"/>
      <c r="C187" s="151"/>
      <c r="D187" s="152"/>
      <c r="E187" s="151"/>
      <c r="F187" s="146"/>
      <c r="G187" s="151"/>
      <c r="H187" s="25"/>
      <c r="I187" s="151"/>
      <c r="J187" s="154"/>
      <c r="K187" s="152"/>
    </row>
    <row r="188">
      <c r="A188" s="153"/>
      <c r="B188" s="88"/>
      <c r="C188" s="151"/>
      <c r="D188" s="152"/>
      <c r="E188" s="151"/>
      <c r="F188" s="146"/>
      <c r="G188" s="151"/>
      <c r="H188" s="25"/>
      <c r="I188" s="151"/>
      <c r="J188" s="154"/>
      <c r="K188" s="152"/>
    </row>
    <row r="189">
      <c r="A189" s="153"/>
      <c r="B189" s="88"/>
      <c r="C189" s="151"/>
      <c r="D189" s="152"/>
      <c r="E189" s="151"/>
      <c r="F189" s="146"/>
      <c r="G189" s="151"/>
      <c r="H189" s="25"/>
      <c r="I189" s="151"/>
      <c r="J189" s="154"/>
      <c r="K189" s="152"/>
    </row>
    <row r="190">
      <c r="A190" s="153"/>
      <c r="B190" s="88"/>
      <c r="C190" s="151"/>
      <c r="D190" s="152"/>
      <c r="E190" s="151"/>
      <c r="F190" s="146"/>
      <c r="G190" s="151"/>
      <c r="H190" s="25"/>
      <c r="I190" s="151"/>
      <c r="J190" s="154"/>
      <c r="K190" s="152"/>
    </row>
    <row r="191">
      <c r="A191" s="153"/>
      <c r="B191" s="88"/>
      <c r="C191" s="151"/>
      <c r="D191" s="152"/>
      <c r="E191" s="151"/>
      <c r="F191" s="146"/>
      <c r="G191" s="151"/>
      <c r="H191" s="25"/>
      <c r="I191" s="151"/>
      <c r="J191" s="154"/>
      <c r="K191" s="152"/>
    </row>
    <row r="192">
      <c r="A192" s="153"/>
      <c r="B192" s="88"/>
      <c r="C192" s="151"/>
      <c r="D192" s="152"/>
      <c r="E192" s="151"/>
      <c r="F192" s="146"/>
      <c r="G192" s="151"/>
      <c r="H192" s="25"/>
      <c r="I192" s="151"/>
      <c r="J192" s="154"/>
      <c r="K192" s="152"/>
    </row>
    <row r="193">
      <c r="A193" s="153"/>
      <c r="B193" s="88"/>
      <c r="C193" s="151"/>
      <c r="D193" s="152"/>
      <c r="E193" s="151"/>
      <c r="F193" s="146"/>
      <c r="G193" s="151"/>
      <c r="H193" s="25"/>
      <c r="I193" s="151"/>
      <c r="J193" s="154"/>
      <c r="K193" s="152"/>
    </row>
    <row r="194">
      <c r="A194" s="153"/>
      <c r="B194" s="88"/>
      <c r="C194" s="151"/>
      <c r="D194" s="152"/>
      <c r="E194" s="151"/>
      <c r="F194" s="146"/>
      <c r="G194" s="151"/>
      <c r="H194" s="25"/>
      <c r="I194" s="151"/>
      <c r="J194" s="154"/>
      <c r="K194" s="152"/>
    </row>
    <row r="195">
      <c r="A195" s="153"/>
      <c r="B195" s="88"/>
      <c r="C195" s="151"/>
      <c r="D195" s="152"/>
      <c r="E195" s="151"/>
      <c r="F195" s="146"/>
      <c r="G195" s="151"/>
      <c r="H195" s="25"/>
      <c r="I195" s="151"/>
      <c r="J195" s="154"/>
      <c r="K195" s="152"/>
    </row>
    <row r="196">
      <c r="A196" s="153"/>
      <c r="B196" s="88"/>
      <c r="C196" s="151"/>
      <c r="D196" s="152"/>
      <c r="E196" s="151"/>
      <c r="F196" s="146"/>
      <c r="G196" s="151"/>
      <c r="H196" s="25"/>
      <c r="I196" s="151"/>
      <c r="J196" s="154"/>
      <c r="K196" s="152"/>
    </row>
    <row r="197">
      <c r="A197" s="153"/>
      <c r="B197" s="88"/>
      <c r="C197" s="151"/>
      <c r="D197" s="152"/>
      <c r="E197" s="151"/>
      <c r="F197" s="146"/>
      <c r="G197" s="151"/>
      <c r="H197" s="25"/>
      <c r="I197" s="151"/>
      <c r="J197" s="154"/>
      <c r="K197" s="152"/>
    </row>
    <row r="198">
      <c r="A198" s="153"/>
      <c r="B198" s="88"/>
      <c r="C198" s="151"/>
      <c r="D198" s="152"/>
      <c r="E198" s="151"/>
      <c r="F198" s="146"/>
      <c r="G198" s="151"/>
      <c r="H198" s="25"/>
      <c r="I198" s="151"/>
      <c r="J198" s="154"/>
      <c r="K198" s="152"/>
    </row>
    <row r="199">
      <c r="A199" s="153"/>
      <c r="B199" s="88"/>
      <c r="C199" s="151"/>
      <c r="D199" s="152"/>
      <c r="E199" s="151"/>
      <c r="F199" s="146"/>
      <c r="G199" s="151"/>
      <c r="H199" s="25"/>
      <c r="I199" s="151"/>
      <c r="J199" s="154"/>
      <c r="K199" s="152"/>
    </row>
    <row r="200">
      <c r="A200" s="153"/>
      <c r="B200" s="88"/>
      <c r="C200" s="151"/>
      <c r="D200" s="152"/>
      <c r="E200" s="151"/>
      <c r="F200" s="146"/>
      <c r="G200" s="151"/>
      <c r="H200" s="25"/>
      <c r="I200" s="151"/>
      <c r="J200" s="154"/>
      <c r="K200" s="152"/>
    </row>
    <row r="201">
      <c r="A201" s="153"/>
      <c r="B201" s="88"/>
      <c r="C201" s="151"/>
      <c r="D201" s="152"/>
      <c r="E201" s="151"/>
      <c r="F201" s="146"/>
      <c r="G201" s="151"/>
      <c r="H201" s="25"/>
      <c r="I201" s="151"/>
      <c r="J201" s="154"/>
      <c r="K201" s="152"/>
    </row>
    <row r="202">
      <c r="A202" s="153"/>
      <c r="B202" s="88"/>
      <c r="C202" s="151"/>
      <c r="D202" s="152"/>
      <c r="E202" s="151"/>
      <c r="F202" s="146"/>
      <c r="G202" s="151"/>
      <c r="H202" s="25"/>
      <c r="I202" s="151"/>
      <c r="J202" s="154"/>
      <c r="K202" s="152"/>
    </row>
    <row r="203">
      <c r="A203" s="153"/>
      <c r="B203" s="88"/>
      <c r="C203" s="151"/>
      <c r="D203" s="152"/>
      <c r="E203" s="151"/>
      <c r="F203" s="146"/>
      <c r="G203" s="151"/>
      <c r="H203" s="25"/>
      <c r="I203" s="151"/>
      <c r="J203" s="154"/>
      <c r="K203" s="152"/>
    </row>
    <row r="204">
      <c r="A204" s="153"/>
      <c r="B204" s="88"/>
      <c r="C204" s="151"/>
      <c r="D204" s="152"/>
      <c r="E204" s="151"/>
      <c r="F204" s="146"/>
      <c r="G204" s="151"/>
      <c r="H204" s="25"/>
      <c r="I204" s="151"/>
      <c r="J204" s="154"/>
      <c r="K204" s="152"/>
    </row>
    <row r="205">
      <c r="A205" s="153"/>
      <c r="B205" s="88"/>
      <c r="C205" s="151"/>
      <c r="D205" s="152"/>
      <c r="E205" s="151"/>
      <c r="F205" s="146"/>
      <c r="G205" s="151"/>
      <c r="H205" s="25"/>
      <c r="I205" s="151"/>
      <c r="J205" s="154"/>
      <c r="K205" s="152"/>
    </row>
    <row r="206">
      <c r="A206" s="153"/>
      <c r="B206" s="88"/>
      <c r="C206" s="151"/>
      <c r="D206" s="152"/>
      <c r="E206" s="151"/>
      <c r="F206" s="146"/>
      <c r="G206" s="151"/>
      <c r="H206" s="25"/>
      <c r="I206" s="151"/>
      <c r="J206" s="154"/>
      <c r="K206" s="152"/>
    </row>
    <row r="207">
      <c r="A207" s="153"/>
      <c r="B207" s="88"/>
      <c r="C207" s="151"/>
      <c r="D207" s="152"/>
      <c r="E207" s="151"/>
      <c r="F207" s="146"/>
      <c r="G207" s="151"/>
      <c r="H207" s="25"/>
      <c r="I207" s="151"/>
      <c r="J207" s="154"/>
      <c r="K207" s="152"/>
    </row>
    <row r="208">
      <c r="A208" s="153"/>
      <c r="B208" s="88"/>
      <c r="C208" s="151"/>
      <c r="D208" s="152"/>
      <c r="E208" s="151"/>
      <c r="F208" s="146"/>
      <c r="G208" s="151"/>
      <c r="H208" s="25"/>
      <c r="I208" s="151"/>
      <c r="J208" s="154"/>
      <c r="K208" s="152"/>
    </row>
    <row r="209">
      <c r="A209" s="153"/>
      <c r="B209" s="88"/>
      <c r="C209" s="151"/>
      <c r="D209" s="152"/>
      <c r="E209" s="151"/>
      <c r="F209" s="146"/>
      <c r="G209" s="151"/>
      <c r="H209" s="25"/>
      <c r="I209" s="151"/>
      <c r="J209" s="154"/>
      <c r="K209" s="152"/>
    </row>
    <row r="210">
      <c r="A210" s="153"/>
      <c r="B210" s="88"/>
      <c r="C210" s="151"/>
      <c r="D210" s="152"/>
      <c r="E210" s="151"/>
      <c r="F210" s="146"/>
      <c r="G210" s="151"/>
      <c r="H210" s="25"/>
      <c r="I210" s="151"/>
      <c r="J210" s="154"/>
      <c r="K210" s="152"/>
    </row>
    <row r="211">
      <c r="A211" s="153"/>
      <c r="B211" s="88"/>
      <c r="C211" s="151"/>
      <c r="D211" s="152"/>
      <c r="E211" s="151"/>
      <c r="F211" s="146"/>
      <c r="G211" s="151"/>
      <c r="H211" s="25"/>
      <c r="I211" s="151"/>
      <c r="J211" s="154"/>
      <c r="K211" s="152"/>
    </row>
    <row r="212">
      <c r="A212" s="153"/>
      <c r="B212" s="88"/>
      <c r="C212" s="151"/>
      <c r="D212" s="152"/>
      <c r="E212" s="151"/>
      <c r="F212" s="146"/>
      <c r="G212" s="151"/>
      <c r="H212" s="25"/>
      <c r="I212" s="151"/>
      <c r="J212" s="154"/>
      <c r="K212" s="152"/>
    </row>
    <row r="213">
      <c r="A213" s="153"/>
      <c r="B213" s="88"/>
      <c r="C213" s="151"/>
      <c r="D213" s="152"/>
      <c r="E213" s="151"/>
      <c r="F213" s="146"/>
      <c r="G213" s="151"/>
      <c r="H213" s="25"/>
      <c r="I213" s="151"/>
      <c r="J213" s="154"/>
      <c r="K213" s="152"/>
    </row>
    <row r="214">
      <c r="A214" s="153"/>
      <c r="B214" s="88"/>
      <c r="C214" s="151"/>
      <c r="D214" s="152"/>
      <c r="E214" s="151"/>
      <c r="F214" s="146"/>
      <c r="G214" s="151"/>
      <c r="H214" s="25"/>
      <c r="I214" s="151"/>
      <c r="J214" s="154"/>
      <c r="K214" s="152"/>
    </row>
    <row r="215">
      <c r="A215" s="153"/>
      <c r="B215" s="88"/>
      <c r="C215" s="151"/>
      <c r="D215" s="152"/>
      <c r="E215" s="151"/>
      <c r="F215" s="146"/>
      <c r="G215" s="151"/>
      <c r="H215" s="25"/>
      <c r="I215" s="151"/>
      <c r="J215" s="154"/>
      <c r="K215" s="152"/>
    </row>
    <row r="216">
      <c r="A216" s="153"/>
      <c r="B216" s="88"/>
      <c r="C216" s="151"/>
      <c r="D216" s="152"/>
      <c r="E216" s="151"/>
      <c r="F216" s="146"/>
      <c r="G216" s="151"/>
      <c r="H216" s="25"/>
      <c r="I216" s="151"/>
      <c r="J216" s="154"/>
      <c r="K216" s="152"/>
    </row>
    <row r="217">
      <c r="A217" s="153"/>
      <c r="B217" s="88"/>
      <c r="C217" s="151"/>
      <c r="D217" s="152"/>
      <c r="E217" s="151"/>
      <c r="F217" s="146"/>
      <c r="G217" s="151"/>
      <c r="H217" s="25"/>
      <c r="I217" s="151"/>
      <c r="J217" s="154"/>
      <c r="K217" s="152"/>
    </row>
    <row r="218">
      <c r="A218" s="153"/>
      <c r="B218" s="88"/>
      <c r="C218" s="151"/>
      <c r="D218" s="152"/>
      <c r="E218" s="151"/>
      <c r="F218" s="146"/>
      <c r="G218" s="151"/>
      <c r="H218" s="25"/>
      <c r="I218" s="151"/>
      <c r="J218" s="154"/>
      <c r="K218" s="152"/>
    </row>
    <row r="219">
      <c r="A219" s="153"/>
      <c r="B219" s="88"/>
      <c r="C219" s="151"/>
      <c r="D219" s="152"/>
      <c r="E219" s="151"/>
      <c r="F219" s="146"/>
      <c r="G219" s="151"/>
      <c r="H219" s="25"/>
      <c r="I219" s="151"/>
      <c r="J219" s="154"/>
      <c r="K219" s="152"/>
    </row>
    <row r="220">
      <c r="A220" s="153"/>
      <c r="B220" s="88"/>
      <c r="C220" s="151"/>
      <c r="D220" s="152"/>
      <c r="E220" s="151"/>
      <c r="F220" s="146"/>
      <c r="G220" s="151"/>
      <c r="H220" s="25"/>
      <c r="I220" s="151"/>
      <c r="J220" s="154"/>
      <c r="K220" s="152"/>
    </row>
    <row r="221">
      <c r="A221" s="153"/>
      <c r="B221" s="88"/>
      <c r="C221" s="151"/>
      <c r="D221" s="152"/>
      <c r="E221" s="151"/>
      <c r="F221" s="146"/>
      <c r="G221" s="151"/>
      <c r="H221" s="25"/>
      <c r="I221" s="151"/>
      <c r="J221" s="154"/>
      <c r="K221" s="152"/>
    </row>
    <row r="222">
      <c r="A222" s="153"/>
      <c r="B222" s="88"/>
      <c r="C222" s="151"/>
      <c r="D222" s="152"/>
      <c r="E222" s="151"/>
      <c r="F222" s="146"/>
      <c r="G222" s="151"/>
      <c r="H222" s="25"/>
      <c r="I222" s="151"/>
      <c r="J222" s="154"/>
      <c r="K222" s="152"/>
    </row>
    <row r="223">
      <c r="A223" s="153"/>
      <c r="B223" s="88"/>
      <c r="C223" s="151"/>
      <c r="D223" s="152"/>
      <c r="E223" s="151"/>
      <c r="F223" s="146"/>
      <c r="G223" s="151"/>
      <c r="H223" s="25"/>
      <c r="I223" s="151"/>
      <c r="J223" s="154"/>
      <c r="K223" s="152"/>
    </row>
    <row r="224">
      <c r="A224" s="153"/>
      <c r="B224" s="88"/>
      <c r="C224" s="151"/>
      <c r="D224" s="152"/>
      <c r="E224" s="151"/>
      <c r="F224" s="146"/>
      <c r="G224" s="151"/>
      <c r="H224" s="25"/>
      <c r="I224" s="151"/>
      <c r="J224" s="154"/>
      <c r="K224" s="152"/>
    </row>
    <row r="225">
      <c r="A225" s="153"/>
      <c r="B225" s="88"/>
      <c r="C225" s="151"/>
      <c r="D225" s="152"/>
      <c r="E225" s="151"/>
      <c r="F225" s="146"/>
      <c r="G225" s="151"/>
      <c r="H225" s="25"/>
      <c r="I225" s="151"/>
      <c r="J225" s="154"/>
      <c r="K225" s="152"/>
    </row>
    <row r="226">
      <c r="A226" s="153"/>
      <c r="B226" s="88"/>
      <c r="C226" s="151"/>
      <c r="D226" s="152"/>
      <c r="E226" s="151"/>
      <c r="F226" s="146"/>
      <c r="G226" s="151"/>
      <c r="H226" s="25"/>
      <c r="I226" s="151"/>
      <c r="J226" s="154"/>
      <c r="K226" s="152"/>
    </row>
    <row r="227">
      <c r="A227" s="153"/>
      <c r="B227" s="88"/>
      <c r="C227" s="151"/>
      <c r="D227" s="152"/>
      <c r="E227" s="151"/>
      <c r="F227" s="146"/>
      <c r="G227" s="151"/>
      <c r="H227" s="25"/>
      <c r="I227" s="151"/>
      <c r="J227" s="154"/>
      <c r="K227" s="152"/>
    </row>
    <row r="228">
      <c r="A228" s="153"/>
      <c r="B228" s="88"/>
      <c r="C228" s="151"/>
      <c r="D228" s="152"/>
      <c r="E228" s="151"/>
      <c r="F228" s="146"/>
      <c r="G228" s="151"/>
      <c r="H228" s="25"/>
      <c r="I228" s="151"/>
      <c r="J228" s="154"/>
      <c r="K228" s="152"/>
    </row>
    <row r="229">
      <c r="A229" s="153"/>
      <c r="B229" s="88"/>
      <c r="C229" s="151"/>
      <c r="D229" s="152"/>
      <c r="E229" s="151"/>
      <c r="F229" s="146"/>
      <c r="G229" s="151"/>
      <c r="H229" s="25"/>
      <c r="I229" s="151"/>
      <c r="J229" s="154"/>
      <c r="K229" s="152"/>
    </row>
    <row r="230">
      <c r="A230" s="153"/>
      <c r="B230" s="88"/>
      <c r="C230" s="151"/>
      <c r="D230" s="152"/>
      <c r="E230" s="151"/>
      <c r="F230" s="146"/>
      <c r="G230" s="151"/>
      <c r="H230" s="25"/>
      <c r="I230" s="151"/>
      <c r="J230" s="154"/>
      <c r="K230" s="152"/>
    </row>
    <row r="231">
      <c r="A231" s="153"/>
      <c r="B231" s="88"/>
      <c r="C231" s="151"/>
      <c r="D231" s="152"/>
      <c r="E231" s="151"/>
      <c r="F231" s="146"/>
      <c r="G231" s="151"/>
      <c r="H231" s="25"/>
      <c r="I231" s="151"/>
      <c r="J231" s="154"/>
      <c r="K231" s="152"/>
    </row>
    <row r="232">
      <c r="A232" s="153"/>
      <c r="B232" s="88"/>
      <c r="C232" s="151"/>
      <c r="D232" s="152"/>
      <c r="E232" s="151"/>
      <c r="F232" s="146"/>
      <c r="G232" s="151"/>
      <c r="H232" s="25"/>
      <c r="I232" s="151"/>
      <c r="J232" s="154"/>
      <c r="K232" s="152"/>
    </row>
    <row r="233">
      <c r="A233" s="153"/>
      <c r="B233" s="88"/>
      <c r="C233" s="151"/>
      <c r="D233" s="152"/>
      <c r="E233" s="151"/>
      <c r="F233" s="146"/>
      <c r="G233" s="151"/>
      <c r="H233" s="25"/>
      <c r="I233" s="151"/>
      <c r="J233" s="154"/>
      <c r="K233" s="152"/>
    </row>
    <row r="234">
      <c r="A234" s="153"/>
      <c r="B234" s="88"/>
      <c r="C234" s="151"/>
      <c r="D234" s="152"/>
      <c r="E234" s="151"/>
      <c r="F234" s="146"/>
      <c r="G234" s="151"/>
      <c r="H234" s="25"/>
      <c r="I234" s="151"/>
      <c r="J234" s="154"/>
      <c r="K234" s="152"/>
    </row>
    <row r="235">
      <c r="A235" s="153"/>
      <c r="B235" s="88"/>
      <c r="C235" s="151"/>
      <c r="D235" s="152"/>
      <c r="E235" s="151"/>
      <c r="F235" s="146"/>
      <c r="G235" s="151"/>
      <c r="H235" s="25"/>
      <c r="I235" s="151"/>
      <c r="J235" s="154"/>
      <c r="K235" s="152"/>
    </row>
    <row r="236">
      <c r="A236" s="153"/>
      <c r="B236" s="88"/>
      <c r="C236" s="151"/>
      <c r="D236" s="152"/>
      <c r="E236" s="151"/>
      <c r="F236" s="146"/>
      <c r="G236" s="151"/>
      <c r="H236" s="25"/>
      <c r="I236" s="151"/>
      <c r="J236" s="154"/>
      <c r="K236" s="152"/>
    </row>
    <row r="237">
      <c r="A237" s="153"/>
      <c r="B237" s="88"/>
      <c r="C237" s="151"/>
      <c r="D237" s="152"/>
      <c r="E237" s="151"/>
      <c r="F237" s="146"/>
      <c r="G237" s="151"/>
      <c r="H237" s="25"/>
      <c r="I237" s="151"/>
      <c r="J237" s="154"/>
      <c r="K237" s="152"/>
    </row>
    <row r="238">
      <c r="A238" s="153"/>
      <c r="B238" s="88"/>
      <c r="C238" s="151"/>
      <c r="D238" s="152"/>
      <c r="E238" s="151"/>
      <c r="F238" s="146"/>
      <c r="G238" s="151"/>
      <c r="H238" s="25"/>
      <c r="I238" s="151"/>
      <c r="J238" s="154"/>
      <c r="K238" s="152"/>
    </row>
    <row r="239">
      <c r="A239" s="153"/>
      <c r="B239" s="88"/>
      <c r="C239" s="151"/>
      <c r="D239" s="152"/>
      <c r="E239" s="151"/>
      <c r="F239" s="146"/>
      <c r="G239" s="151"/>
      <c r="H239" s="25"/>
      <c r="I239" s="151"/>
      <c r="J239" s="154"/>
      <c r="K239" s="152"/>
    </row>
    <row r="240">
      <c r="A240" s="153"/>
      <c r="B240" s="88"/>
      <c r="C240" s="151"/>
      <c r="D240" s="152"/>
      <c r="E240" s="151"/>
      <c r="F240" s="146"/>
      <c r="G240" s="151"/>
      <c r="H240" s="25"/>
      <c r="I240" s="151"/>
      <c r="J240" s="154"/>
      <c r="K240" s="152"/>
    </row>
    <row r="241">
      <c r="A241" s="153"/>
      <c r="B241" s="88"/>
      <c r="C241" s="151"/>
      <c r="D241" s="152"/>
      <c r="E241" s="151"/>
      <c r="F241" s="146"/>
      <c r="G241" s="151"/>
      <c r="H241" s="25"/>
      <c r="I241" s="151"/>
      <c r="J241" s="154"/>
      <c r="K241" s="152"/>
    </row>
    <row r="242">
      <c r="A242" s="153"/>
      <c r="B242" s="88"/>
      <c r="C242" s="151"/>
      <c r="D242" s="152"/>
      <c r="E242" s="151"/>
      <c r="F242" s="146"/>
      <c r="G242" s="151"/>
      <c r="H242" s="25"/>
      <c r="I242" s="151"/>
      <c r="J242" s="154"/>
      <c r="K242" s="152"/>
    </row>
    <row r="243">
      <c r="A243" s="153"/>
      <c r="B243" s="88"/>
      <c r="C243" s="151"/>
      <c r="D243" s="152"/>
      <c r="E243" s="151"/>
      <c r="F243" s="146"/>
      <c r="G243" s="151"/>
      <c r="H243" s="25"/>
      <c r="I243" s="151"/>
      <c r="J243" s="154"/>
      <c r="K243" s="152"/>
    </row>
    <row r="244">
      <c r="A244" s="153"/>
      <c r="B244" s="88"/>
      <c r="C244" s="151"/>
      <c r="D244" s="152"/>
      <c r="E244" s="151"/>
      <c r="F244" s="146"/>
      <c r="G244" s="151"/>
      <c r="H244" s="25"/>
      <c r="I244" s="151"/>
      <c r="J244" s="154"/>
      <c r="K244" s="152"/>
    </row>
    <row r="245">
      <c r="A245" s="153"/>
      <c r="B245" s="88"/>
      <c r="C245" s="151"/>
      <c r="D245" s="152"/>
      <c r="E245" s="151"/>
      <c r="F245" s="146"/>
      <c r="G245" s="151"/>
      <c r="H245" s="25"/>
      <c r="I245" s="151"/>
      <c r="J245" s="154"/>
      <c r="K245" s="152"/>
    </row>
    <row r="246">
      <c r="A246" s="153"/>
      <c r="B246" s="88"/>
      <c r="C246" s="151"/>
      <c r="D246" s="152"/>
      <c r="E246" s="151"/>
      <c r="F246" s="146"/>
      <c r="G246" s="151"/>
      <c r="H246" s="25"/>
      <c r="I246" s="151"/>
      <c r="J246" s="154"/>
      <c r="K246" s="152"/>
    </row>
    <row r="247">
      <c r="A247" s="153"/>
      <c r="B247" s="88"/>
      <c r="C247" s="151"/>
      <c r="D247" s="152"/>
      <c r="E247" s="151"/>
      <c r="F247" s="146"/>
      <c r="G247" s="151"/>
      <c r="H247" s="25"/>
      <c r="I247" s="151"/>
      <c r="J247" s="154"/>
      <c r="K247" s="152"/>
    </row>
    <row r="248">
      <c r="A248" s="153"/>
      <c r="B248" s="88"/>
      <c r="C248" s="151"/>
      <c r="D248" s="152"/>
      <c r="E248" s="151"/>
      <c r="F248" s="146"/>
      <c r="G248" s="151"/>
      <c r="H248" s="25"/>
      <c r="I248" s="151"/>
      <c r="J248" s="154"/>
      <c r="K248" s="152"/>
    </row>
    <row r="249">
      <c r="A249" s="153"/>
      <c r="B249" s="88"/>
      <c r="C249" s="151"/>
      <c r="D249" s="152"/>
      <c r="E249" s="151"/>
      <c r="F249" s="146"/>
      <c r="G249" s="151"/>
      <c r="H249" s="25"/>
      <c r="I249" s="151"/>
      <c r="J249" s="154"/>
      <c r="K249" s="152"/>
    </row>
    <row r="250">
      <c r="A250" s="153"/>
      <c r="B250" s="88"/>
      <c r="C250" s="151"/>
      <c r="D250" s="152"/>
      <c r="E250" s="151"/>
      <c r="F250" s="146"/>
      <c r="G250" s="151"/>
      <c r="H250" s="25"/>
      <c r="I250" s="151"/>
      <c r="J250" s="154"/>
      <c r="K250" s="152"/>
    </row>
    <row r="251">
      <c r="A251" s="153"/>
      <c r="B251" s="88"/>
      <c r="C251" s="151"/>
      <c r="D251" s="152"/>
      <c r="E251" s="151"/>
      <c r="F251" s="146"/>
      <c r="G251" s="151"/>
      <c r="H251" s="25"/>
      <c r="I251" s="151"/>
      <c r="J251" s="154"/>
      <c r="K251" s="152"/>
    </row>
    <row r="252">
      <c r="A252" s="153"/>
      <c r="B252" s="88"/>
      <c r="C252" s="151"/>
      <c r="D252" s="152"/>
      <c r="E252" s="151"/>
      <c r="F252" s="146"/>
      <c r="G252" s="151"/>
      <c r="H252" s="25"/>
      <c r="I252" s="151"/>
      <c r="J252" s="154"/>
      <c r="K252" s="152"/>
    </row>
    <row r="253">
      <c r="A253" s="153"/>
      <c r="B253" s="88"/>
      <c r="C253" s="151"/>
      <c r="D253" s="152"/>
      <c r="E253" s="151"/>
      <c r="F253" s="146"/>
      <c r="G253" s="151"/>
      <c r="H253" s="25"/>
      <c r="I253" s="151"/>
      <c r="J253" s="154"/>
      <c r="K253" s="152"/>
    </row>
    <row r="254">
      <c r="A254" s="153"/>
      <c r="B254" s="88"/>
      <c r="C254" s="151"/>
      <c r="D254" s="152"/>
      <c r="E254" s="151"/>
      <c r="F254" s="146"/>
      <c r="G254" s="151"/>
      <c r="H254" s="25"/>
      <c r="I254" s="151"/>
      <c r="J254" s="154"/>
      <c r="K254" s="152"/>
    </row>
    <row r="255">
      <c r="A255" s="153"/>
      <c r="B255" s="88"/>
      <c r="C255" s="151"/>
      <c r="D255" s="152"/>
      <c r="E255" s="151"/>
      <c r="F255" s="146"/>
      <c r="G255" s="151"/>
      <c r="H255" s="25"/>
      <c r="I255" s="151"/>
      <c r="J255" s="154"/>
      <c r="K255" s="152"/>
    </row>
    <row r="256">
      <c r="A256" s="153"/>
      <c r="B256" s="88"/>
      <c r="C256" s="151"/>
      <c r="D256" s="152"/>
      <c r="E256" s="151"/>
      <c r="F256" s="146"/>
      <c r="G256" s="151"/>
      <c r="H256" s="25"/>
      <c r="I256" s="151"/>
      <c r="J256" s="154"/>
      <c r="K256" s="152"/>
    </row>
    <row r="257">
      <c r="A257" s="153"/>
      <c r="B257" s="88"/>
      <c r="C257" s="151"/>
      <c r="D257" s="152"/>
      <c r="E257" s="151"/>
      <c r="F257" s="146"/>
      <c r="G257" s="151"/>
      <c r="H257" s="25"/>
      <c r="I257" s="151"/>
      <c r="J257" s="154"/>
      <c r="K257" s="152"/>
    </row>
    <row r="258">
      <c r="A258" s="153"/>
      <c r="B258" s="88"/>
      <c r="C258" s="151"/>
      <c r="D258" s="152"/>
      <c r="E258" s="151"/>
      <c r="F258" s="146"/>
      <c r="G258" s="151"/>
      <c r="H258" s="25"/>
      <c r="I258" s="151"/>
      <c r="J258" s="154"/>
      <c r="K258" s="152"/>
    </row>
    <row r="259">
      <c r="A259" s="153"/>
      <c r="B259" s="88"/>
      <c r="C259" s="151"/>
      <c r="D259" s="152"/>
      <c r="E259" s="151"/>
      <c r="F259" s="146"/>
      <c r="G259" s="151"/>
      <c r="H259" s="25"/>
      <c r="I259" s="151"/>
      <c r="J259" s="154"/>
      <c r="K259" s="152"/>
    </row>
    <row r="260">
      <c r="A260" s="153"/>
      <c r="B260" s="88"/>
      <c r="C260" s="151"/>
      <c r="D260" s="152"/>
      <c r="E260" s="151"/>
      <c r="F260" s="146"/>
      <c r="G260" s="151"/>
      <c r="H260" s="25"/>
      <c r="I260" s="151"/>
      <c r="J260" s="154"/>
      <c r="K260" s="152"/>
    </row>
    <row r="261">
      <c r="A261" s="153"/>
      <c r="B261" s="88"/>
      <c r="C261" s="151"/>
      <c r="D261" s="152"/>
      <c r="E261" s="151"/>
      <c r="F261" s="146"/>
      <c r="G261" s="151"/>
      <c r="H261" s="25"/>
      <c r="I261" s="151"/>
      <c r="J261" s="154"/>
      <c r="K261" s="152"/>
    </row>
    <row r="262">
      <c r="A262" s="153"/>
      <c r="B262" s="88"/>
      <c r="C262" s="151"/>
      <c r="D262" s="152"/>
      <c r="E262" s="151"/>
      <c r="F262" s="146"/>
      <c r="G262" s="151"/>
      <c r="H262" s="25"/>
      <c r="I262" s="151"/>
      <c r="J262" s="154"/>
      <c r="K262" s="152"/>
    </row>
    <row r="263">
      <c r="A263" s="153"/>
      <c r="B263" s="88"/>
      <c r="C263" s="151"/>
      <c r="D263" s="152"/>
      <c r="E263" s="151"/>
      <c r="F263" s="146"/>
      <c r="G263" s="151"/>
      <c r="H263" s="25"/>
      <c r="I263" s="151"/>
      <c r="J263" s="154"/>
      <c r="K263" s="152"/>
    </row>
    <row r="264">
      <c r="A264" s="153"/>
      <c r="B264" s="88"/>
      <c r="C264" s="151"/>
      <c r="D264" s="152"/>
      <c r="E264" s="151"/>
      <c r="F264" s="146"/>
      <c r="G264" s="151"/>
      <c r="H264" s="25"/>
      <c r="I264" s="151"/>
      <c r="J264" s="154"/>
      <c r="K264" s="152"/>
    </row>
    <row r="265">
      <c r="A265" s="153"/>
      <c r="B265" s="88"/>
      <c r="C265" s="151"/>
      <c r="D265" s="152"/>
      <c r="E265" s="151"/>
      <c r="F265" s="146"/>
      <c r="G265" s="151"/>
      <c r="H265" s="25"/>
      <c r="I265" s="151"/>
      <c r="J265" s="154"/>
      <c r="K265" s="152"/>
    </row>
    <row r="266">
      <c r="A266" s="153"/>
      <c r="B266" s="88"/>
      <c r="C266" s="151"/>
      <c r="D266" s="152"/>
      <c r="E266" s="151"/>
      <c r="F266" s="146"/>
      <c r="G266" s="151"/>
      <c r="H266" s="25"/>
      <c r="I266" s="151"/>
      <c r="J266" s="154"/>
      <c r="K266" s="152"/>
    </row>
    <row r="267">
      <c r="A267" s="153"/>
      <c r="B267" s="88"/>
      <c r="C267" s="151"/>
      <c r="D267" s="152"/>
      <c r="E267" s="151"/>
      <c r="F267" s="146"/>
      <c r="G267" s="151"/>
      <c r="H267" s="25"/>
      <c r="I267" s="151"/>
      <c r="J267" s="154"/>
      <c r="K267" s="152"/>
    </row>
    <row r="268">
      <c r="A268" s="153"/>
      <c r="B268" s="88"/>
      <c r="C268" s="151"/>
      <c r="D268" s="152"/>
      <c r="E268" s="151"/>
      <c r="F268" s="146"/>
      <c r="G268" s="151"/>
      <c r="H268" s="25"/>
      <c r="I268" s="151"/>
      <c r="J268" s="154"/>
      <c r="K268" s="152"/>
    </row>
    <row r="269">
      <c r="A269" s="153"/>
      <c r="B269" s="88"/>
      <c r="C269" s="151"/>
      <c r="D269" s="152"/>
      <c r="E269" s="151"/>
      <c r="F269" s="146"/>
      <c r="G269" s="151"/>
      <c r="H269" s="25"/>
      <c r="I269" s="151"/>
      <c r="J269" s="154"/>
      <c r="K269" s="152"/>
    </row>
    <row r="270">
      <c r="A270" s="153"/>
      <c r="B270" s="88"/>
      <c r="C270" s="151"/>
      <c r="D270" s="152"/>
      <c r="E270" s="151"/>
      <c r="F270" s="146"/>
      <c r="G270" s="151"/>
      <c r="H270" s="25"/>
      <c r="I270" s="151"/>
      <c r="J270" s="154"/>
      <c r="K270" s="152"/>
    </row>
    <row r="271">
      <c r="A271" s="153"/>
      <c r="B271" s="88"/>
      <c r="C271" s="151"/>
      <c r="D271" s="152"/>
      <c r="E271" s="151"/>
      <c r="F271" s="146"/>
      <c r="G271" s="151"/>
      <c r="H271" s="25"/>
      <c r="I271" s="151"/>
      <c r="J271" s="154"/>
      <c r="K271" s="152"/>
    </row>
    <row r="272">
      <c r="A272" s="153"/>
      <c r="B272" s="88"/>
      <c r="C272" s="151"/>
      <c r="D272" s="152"/>
      <c r="E272" s="151"/>
      <c r="F272" s="146"/>
      <c r="G272" s="151"/>
      <c r="H272" s="25"/>
      <c r="I272" s="151"/>
      <c r="J272" s="154"/>
      <c r="K272" s="152"/>
    </row>
    <row r="273">
      <c r="A273" s="153"/>
      <c r="B273" s="88"/>
      <c r="C273" s="151"/>
      <c r="D273" s="152"/>
      <c r="E273" s="151"/>
      <c r="F273" s="146"/>
      <c r="G273" s="151"/>
      <c r="H273" s="25"/>
      <c r="I273" s="151"/>
      <c r="J273" s="154"/>
      <c r="K273" s="152"/>
    </row>
    <row r="274">
      <c r="A274" s="153"/>
      <c r="B274" s="88"/>
      <c r="C274" s="151"/>
      <c r="D274" s="152"/>
      <c r="E274" s="151"/>
      <c r="F274" s="146"/>
      <c r="G274" s="151"/>
      <c r="H274" s="25"/>
      <c r="I274" s="151"/>
      <c r="J274" s="154"/>
      <c r="K274" s="152"/>
    </row>
    <row r="275">
      <c r="A275" s="153"/>
      <c r="B275" s="88"/>
      <c r="C275" s="151"/>
      <c r="D275" s="152"/>
      <c r="E275" s="151"/>
      <c r="F275" s="146"/>
      <c r="G275" s="151"/>
      <c r="H275" s="25"/>
      <c r="I275" s="151"/>
      <c r="J275" s="154"/>
      <c r="K275" s="152"/>
    </row>
    <row r="276">
      <c r="A276" s="153"/>
      <c r="B276" s="88"/>
      <c r="C276" s="151"/>
      <c r="D276" s="152"/>
      <c r="E276" s="151"/>
      <c r="F276" s="146"/>
      <c r="G276" s="151"/>
      <c r="H276" s="25"/>
      <c r="I276" s="151"/>
      <c r="J276" s="154"/>
      <c r="K276" s="152"/>
    </row>
    <row r="277">
      <c r="A277" s="153"/>
      <c r="B277" s="88"/>
      <c r="C277" s="151"/>
      <c r="D277" s="152"/>
      <c r="E277" s="151"/>
      <c r="F277" s="146"/>
      <c r="G277" s="151"/>
      <c r="H277" s="25"/>
      <c r="I277" s="151"/>
      <c r="J277" s="154"/>
      <c r="K277" s="152"/>
    </row>
    <row r="278">
      <c r="A278" s="153"/>
      <c r="B278" s="88"/>
      <c r="C278" s="151"/>
      <c r="D278" s="152"/>
      <c r="E278" s="151"/>
      <c r="F278" s="146"/>
      <c r="G278" s="151"/>
      <c r="H278" s="25"/>
      <c r="I278" s="151"/>
      <c r="J278" s="154"/>
      <c r="K278" s="152"/>
    </row>
    <row r="279">
      <c r="A279" s="153"/>
      <c r="B279" s="88"/>
      <c r="C279" s="151"/>
      <c r="D279" s="152"/>
      <c r="E279" s="151"/>
      <c r="F279" s="146"/>
      <c r="G279" s="151"/>
      <c r="H279" s="25"/>
      <c r="I279" s="151"/>
      <c r="J279" s="154"/>
      <c r="K279" s="152"/>
    </row>
    <row r="280">
      <c r="A280" s="153"/>
      <c r="B280" s="88"/>
      <c r="C280" s="151"/>
      <c r="D280" s="152"/>
      <c r="E280" s="151"/>
      <c r="F280" s="146"/>
      <c r="G280" s="151"/>
      <c r="H280" s="25"/>
      <c r="I280" s="151"/>
      <c r="J280" s="154"/>
      <c r="K280" s="152"/>
    </row>
    <row r="281">
      <c r="A281" s="153"/>
      <c r="B281" s="88"/>
      <c r="C281" s="151"/>
      <c r="D281" s="152"/>
      <c r="E281" s="151"/>
      <c r="F281" s="146"/>
      <c r="G281" s="151"/>
      <c r="H281" s="25"/>
      <c r="I281" s="151"/>
      <c r="J281" s="154"/>
      <c r="K281" s="152"/>
    </row>
    <row r="282">
      <c r="A282" s="153"/>
      <c r="B282" s="88"/>
      <c r="C282" s="151"/>
      <c r="D282" s="152"/>
      <c r="E282" s="151"/>
      <c r="F282" s="146"/>
      <c r="G282" s="151"/>
      <c r="H282" s="25"/>
      <c r="I282" s="151"/>
      <c r="J282" s="154"/>
      <c r="K282" s="152"/>
    </row>
    <row r="283">
      <c r="A283" s="153"/>
      <c r="B283" s="88"/>
      <c r="C283" s="151"/>
      <c r="D283" s="152"/>
      <c r="E283" s="151"/>
      <c r="F283" s="146"/>
      <c r="G283" s="151"/>
      <c r="H283" s="25"/>
      <c r="I283" s="151"/>
      <c r="J283" s="154"/>
      <c r="K283" s="152"/>
    </row>
    <row r="284">
      <c r="A284" s="153"/>
      <c r="B284" s="88"/>
      <c r="C284" s="151"/>
      <c r="D284" s="152"/>
      <c r="E284" s="151"/>
      <c r="F284" s="146"/>
      <c r="G284" s="151"/>
      <c r="H284" s="25"/>
      <c r="I284" s="151"/>
      <c r="J284" s="154"/>
      <c r="K284" s="152"/>
    </row>
    <row r="285">
      <c r="A285" s="153"/>
      <c r="B285" s="88"/>
      <c r="C285" s="151"/>
      <c r="D285" s="152"/>
      <c r="E285" s="151"/>
      <c r="F285" s="146"/>
      <c r="G285" s="151"/>
      <c r="H285" s="25"/>
      <c r="I285" s="151"/>
      <c r="J285" s="154"/>
      <c r="K285" s="152"/>
    </row>
    <row r="286">
      <c r="A286" s="153"/>
      <c r="B286" s="88"/>
      <c r="C286" s="151"/>
      <c r="D286" s="152"/>
      <c r="E286" s="151"/>
      <c r="F286" s="146"/>
      <c r="G286" s="151"/>
      <c r="H286" s="25"/>
      <c r="I286" s="151"/>
      <c r="J286" s="154"/>
      <c r="K286" s="152"/>
    </row>
    <row r="287">
      <c r="A287" s="153"/>
      <c r="B287" s="88"/>
      <c r="C287" s="151"/>
      <c r="D287" s="152"/>
      <c r="E287" s="151"/>
      <c r="F287" s="146"/>
      <c r="G287" s="151"/>
      <c r="H287" s="25"/>
      <c r="I287" s="151"/>
      <c r="J287" s="154"/>
      <c r="K287" s="152"/>
    </row>
    <row r="288">
      <c r="A288" s="153"/>
      <c r="B288" s="88"/>
      <c r="C288" s="151"/>
      <c r="D288" s="152"/>
      <c r="E288" s="151"/>
      <c r="F288" s="146"/>
      <c r="G288" s="151"/>
      <c r="H288" s="25"/>
      <c r="I288" s="151"/>
      <c r="J288" s="154"/>
      <c r="K288" s="152"/>
    </row>
    <row r="289">
      <c r="A289" s="153"/>
      <c r="B289" s="88"/>
      <c r="C289" s="151"/>
      <c r="D289" s="152"/>
      <c r="E289" s="151"/>
      <c r="F289" s="146"/>
      <c r="G289" s="151"/>
      <c r="H289" s="25"/>
      <c r="I289" s="151"/>
      <c r="J289" s="154"/>
      <c r="K289" s="152"/>
    </row>
    <row r="290">
      <c r="A290" s="153"/>
      <c r="B290" s="88"/>
      <c r="C290" s="151"/>
      <c r="D290" s="152"/>
      <c r="E290" s="151"/>
      <c r="F290" s="146"/>
      <c r="G290" s="151"/>
      <c r="H290" s="25"/>
      <c r="I290" s="151"/>
      <c r="J290" s="154"/>
      <c r="K290" s="152"/>
    </row>
    <row r="291">
      <c r="A291" s="153"/>
      <c r="B291" s="88"/>
      <c r="C291" s="151"/>
      <c r="D291" s="152"/>
      <c r="E291" s="151"/>
      <c r="F291" s="146"/>
      <c r="G291" s="151"/>
      <c r="H291" s="25"/>
      <c r="I291" s="151"/>
      <c r="J291" s="154"/>
      <c r="K291" s="152"/>
    </row>
    <row r="292">
      <c r="A292" s="153"/>
      <c r="B292" s="88"/>
      <c r="C292" s="151"/>
      <c r="D292" s="152"/>
      <c r="E292" s="151"/>
      <c r="F292" s="146"/>
      <c r="G292" s="151"/>
      <c r="H292" s="25"/>
      <c r="I292" s="151"/>
      <c r="J292" s="154"/>
      <c r="K292" s="152"/>
    </row>
    <row r="293">
      <c r="A293" s="153"/>
      <c r="B293" s="88"/>
      <c r="C293" s="151"/>
      <c r="D293" s="152"/>
      <c r="E293" s="151"/>
      <c r="F293" s="146"/>
      <c r="G293" s="151"/>
      <c r="H293" s="25"/>
      <c r="I293" s="151"/>
      <c r="J293" s="154"/>
      <c r="K293" s="152"/>
    </row>
    <row r="294">
      <c r="A294" s="153"/>
      <c r="B294" s="88"/>
      <c r="C294" s="151"/>
      <c r="D294" s="152"/>
      <c r="E294" s="151"/>
      <c r="F294" s="146"/>
      <c r="G294" s="151"/>
      <c r="H294" s="25"/>
      <c r="I294" s="151"/>
      <c r="J294" s="154"/>
      <c r="K294" s="152"/>
    </row>
    <row r="295">
      <c r="A295" s="153"/>
      <c r="B295" s="88"/>
      <c r="C295" s="151"/>
      <c r="D295" s="152"/>
      <c r="E295" s="151"/>
      <c r="F295" s="146"/>
      <c r="G295" s="151"/>
      <c r="H295" s="25"/>
      <c r="I295" s="151"/>
      <c r="J295" s="154"/>
      <c r="K295" s="152"/>
    </row>
    <row r="296">
      <c r="A296" s="153"/>
      <c r="B296" s="88"/>
      <c r="C296" s="151"/>
      <c r="D296" s="152"/>
      <c r="E296" s="151"/>
      <c r="F296" s="146"/>
      <c r="G296" s="151"/>
      <c r="H296" s="25"/>
      <c r="I296" s="151"/>
      <c r="J296" s="154"/>
      <c r="K296" s="152"/>
    </row>
    <row r="297">
      <c r="A297" s="153"/>
      <c r="B297" s="88"/>
      <c r="C297" s="151"/>
      <c r="D297" s="152"/>
      <c r="E297" s="151"/>
      <c r="F297" s="146"/>
      <c r="G297" s="151"/>
      <c r="H297" s="25"/>
      <c r="I297" s="151"/>
      <c r="J297" s="154"/>
      <c r="K297" s="152"/>
    </row>
    <row r="298">
      <c r="A298" s="153"/>
      <c r="B298" s="88"/>
      <c r="C298" s="151"/>
      <c r="D298" s="152"/>
      <c r="E298" s="151"/>
      <c r="F298" s="146"/>
      <c r="G298" s="151"/>
      <c r="H298" s="25"/>
      <c r="I298" s="151"/>
      <c r="J298" s="154"/>
      <c r="K298" s="152"/>
    </row>
    <row r="299">
      <c r="A299" s="153"/>
      <c r="B299" s="88"/>
      <c r="C299" s="151"/>
      <c r="D299" s="152"/>
      <c r="E299" s="151"/>
      <c r="F299" s="146"/>
      <c r="G299" s="151"/>
      <c r="H299" s="25"/>
      <c r="I299" s="151"/>
      <c r="J299" s="154"/>
      <c r="K299" s="152"/>
    </row>
    <row r="300">
      <c r="A300" s="153"/>
      <c r="B300" s="88"/>
      <c r="C300" s="151"/>
      <c r="D300" s="152"/>
      <c r="E300" s="151"/>
      <c r="F300" s="146"/>
      <c r="G300" s="151"/>
      <c r="H300" s="25"/>
      <c r="I300" s="151"/>
      <c r="J300" s="154"/>
      <c r="K300" s="152"/>
    </row>
    <row r="301">
      <c r="A301" s="153"/>
      <c r="B301" s="88"/>
      <c r="C301" s="151"/>
      <c r="D301" s="152"/>
      <c r="E301" s="151"/>
      <c r="F301" s="146"/>
      <c r="G301" s="151"/>
      <c r="H301" s="25"/>
      <c r="I301" s="151"/>
      <c r="J301" s="154"/>
      <c r="K301" s="152"/>
    </row>
    <row r="302">
      <c r="A302" s="153"/>
      <c r="B302" s="88"/>
      <c r="C302" s="151"/>
      <c r="D302" s="152"/>
      <c r="E302" s="151"/>
      <c r="F302" s="146"/>
      <c r="G302" s="151"/>
      <c r="H302" s="25"/>
      <c r="I302" s="151"/>
      <c r="J302" s="154"/>
      <c r="K302" s="152"/>
    </row>
    <row r="303">
      <c r="A303" s="153"/>
      <c r="B303" s="88"/>
      <c r="C303" s="151"/>
      <c r="D303" s="152"/>
      <c r="E303" s="151"/>
      <c r="F303" s="146"/>
      <c r="G303" s="151"/>
      <c r="H303" s="25"/>
      <c r="I303" s="151"/>
      <c r="J303" s="154"/>
      <c r="K303" s="152"/>
    </row>
    <row r="304">
      <c r="A304" s="153"/>
      <c r="B304" s="88"/>
      <c r="C304" s="151"/>
      <c r="D304" s="152"/>
      <c r="E304" s="151"/>
      <c r="F304" s="146"/>
      <c r="G304" s="151"/>
      <c r="H304" s="25"/>
      <c r="I304" s="151"/>
      <c r="J304" s="154"/>
      <c r="K304" s="152"/>
    </row>
    <row r="305">
      <c r="A305" s="153"/>
      <c r="B305" s="88"/>
      <c r="C305" s="151"/>
      <c r="D305" s="152"/>
      <c r="E305" s="151"/>
      <c r="F305" s="146"/>
      <c r="G305" s="151"/>
      <c r="H305" s="25"/>
      <c r="I305" s="151"/>
      <c r="J305" s="154"/>
      <c r="K305" s="152"/>
    </row>
    <row r="306">
      <c r="A306" s="153"/>
      <c r="B306" s="88"/>
      <c r="C306" s="151"/>
      <c r="D306" s="152"/>
      <c r="E306" s="151"/>
      <c r="F306" s="146"/>
      <c r="G306" s="151"/>
      <c r="H306" s="25"/>
      <c r="I306" s="151"/>
      <c r="J306" s="154"/>
      <c r="K306" s="152"/>
    </row>
    <row r="307">
      <c r="A307" s="153"/>
      <c r="B307" s="88"/>
      <c r="C307" s="151"/>
      <c r="D307" s="152"/>
      <c r="E307" s="151"/>
      <c r="F307" s="146"/>
      <c r="G307" s="151"/>
      <c r="H307" s="25"/>
      <c r="I307" s="151"/>
      <c r="J307" s="154"/>
      <c r="K307" s="152"/>
    </row>
    <row r="308">
      <c r="A308" s="153"/>
      <c r="B308" s="88"/>
      <c r="C308" s="151"/>
      <c r="D308" s="152"/>
      <c r="E308" s="151"/>
      <c r="F308" s="146"/>
      <c r="G308" s="151"/>
      <c r="H308" s="25"/>
      <c r="I308" s="151"/>
      <c r="J308" s="154"/>
      <c r="K308" s="152"/>
    </row>
    <row r="309">
      <c r="A309" s="153"/>
      <c r="B309" s="88"/>
      <c r="C309" s="151"/>
      <c r="D309" s="152"/>
      <c r="E309" s="151"/>
      <c r="F309" s="146"/>
      <c r="G309" s="151"/>
      <c r="H309" s="25"/>
      <c r="I309" s="151"/>
      <c r="J309" s="154"/>
      <c r="K309" s="152"/>
    </row>
    <row r="310">
      <c r="A310" s="153"/>
      <c r="B310" s="88"/>
      <c r="C310" s="151"/>
      <c r="D310" s="152"/>
      <c r="E310" s="151"/>
      <c r="F310" s="146"/>
      <c r="G310" s="151"/>
      <c r="H310" s="25"/>
      <c r="I310" s="151"/>
      <c r="J310" s="154"/>
      <c r="K310" s="152"/>
    </row>
    <row r="311">
      <c r="A311" s="153"/>
      <c r="B311" s="88"/>
      <c r="C311" s="151"/>
      <c r="D311" s="152"/>
      <c r="E311" s="151"/>
      <c r="F311" s="146"/>
      <c r="G311" s="151"/>
      <c r="H311" s="25"/>
      <c r="I311" s="151"/>
      <c r="J311" s="154"/>
      <c r="K311" s="152"/>
    </row>
    <row r="312">
      <c r="A312" s="153"/>
      <c r="B312" s="88"/>
      <c r="C312" s="151"/>
      <c r="D312" s="152"/>
      <c r="E312" s="151"/>
      <c r="F312" s="146"/>
      <c r="G312" s="151"/>
      <c r="H312" s="25"/>
      <c r="I312" s="151"/>
      <c r="J312" s="154"/>
      <c r="K312" s="152"/>
    </row>
    <row r="313">
      <c r="A313" s="153"/>
      <c r="B313" s="88"/>
      <c r="C313" s="151"/>
      <c r="D313" s="152"/>
      <c r="E313" s="151"/>
      <c r="F313" s="146"/>
      <c r="G313" s="151"/>
      <c r="H313" s="25"/>
      <c r="I313" s="151"/>
      <c r="J313" s="154"/>
      <c r="K313" s="152"/>
    </row>
    <row r="314">
      <c r="A314" s="153"/>
      <c r="B314" s="88"/>
      <c r="C314" s="151"/>
      <c r="D314" s="152"/>
      <c r="E314" s="151"/>
      <c r="F314" s="146"/>
      <c r="G314" s="151"/>
      <c r="H314" s="25"/>
      <c r="I314" s="151"/>
      <c r="J314" s="154"/>
      <c r="K314" s="152"/>
    </row>
    <row r="315">
      <c r="A315" s="153"/>
      <c r="B315" s="88"/>
      <c r="C315" s="151"/>
      <c r="D315" s="152"/>
      <c r="E315" s="151"/>
      <c r="F315" s="146"/>
      <c r="G315" s="151"/>
      <c r="H315" s="25"/>
      <c r="I315" s="151"/>
      <c r="J315" s="154"/>
      <c r="K315" s="152"/>
    </row>
    <row r="316">
      <c r="A316" s="153"/>
      <c r="B316" s="88"/>
      <c r="C316" s="151"/>
      <c r="D316" s="152"/>
      <c r="E316" s="151"/>
      <c r="F316" s="146"/>
      <c r="G316" s="151"/>
      <c r="H316" s="25"/>
      <c r="I316" s="151"/>
      <c r="J316" s="154"/>
      <c r="K316" s="152"/>
    </row>
    <row r="317">
      <c r="A317" s="153"/>
      <c r="B317" s="88"/>
      <c r="C317" s="151"/>
      <c r="D317" s="152"/>
      <c r="E317" s="151"/>
      <c r="F317" s="146"/>
      <c r="G317" s="151"/>
      <c r="H317" s="25"/>
      <c r="I317" s="151"/>
      <c r="J317" s="154"/>
      <c r="K317" s="152"/>
    </row>
    <row r="318">
      <c r="A318" s="153"/>
      <c r="B318" s="88"/>
      <c r="C318" s="151"/>
      <c r="D318" s="152"/>
      <c r="E318" s="151"/>
      <c r="F318" s="146"/>
      <c r="G318" s="151"/>
      <c r="H318" s="25"/>
      <c r="I318" s="151"/>
      <c r="J318" s="154"/>
      <c r="K318" s="152"/>
    </row>
    <row r="319">
      <c r="A319" s="153"/>
      <c r="B319" s="88"/>
      <c r="C319" s="151"/>
      <c r="D319" s="152"/>
      <c r="E319" s="151"/>
      <c r="F319" s="146"/>
      <c r="G319" s="151"/>
      <c r="H319" s="25"/>
      <c r="I319" s="151"/>
      <c r="J319" s="154"/>
      <c r="K319" s="152"/>
    </row>
    <row r="320">
      <c r="A320" s="153"/>
      <c r="B320" s="88"/>
      <c r="C320" s="151"/>
      <c r="D320" s="152"/>
      <c r="E320" s="151"/>
      <c r="F320" s="146"/>
      <c r="G320" s="151"/>
      <c r="H320" s="25"/>
      <c r="I320" s="151"/>
      <c r="J320" s="154"/>
      <c r="K320" s="152"/>
    </row>
    <row r="321">
      <c r="A321" s="153"/>
      <c r="B321" s="88"/>
      <c r="C321" s="151"/>
      <c r="D321" s="152"/>
      <c r="E321" s="151"/>
      <c r="F321" s="146"/>
      <c r="G321" s="151"/>
      <c r="H321" s="25"/>
      <c r="I321" s="151"/>
      <c r="J321" s="154"/>
      <c r="K321" s="152"/>
    </row>
    <row r="322">
      <c r="A322" s="153"/>
      <c r="B322" s="88"/>
      <c r="C322" s="151"/>
      <c r="D322" s="152"/>
      <c r="E322" s="151"/>
      <c r="F322" s="146"/>
      <c r="G322" s="151"/>
      <c r="H322" s="25"/>
      <c r="I322" s="151"/>
      <c r="J322" s="154"/>
      <c r="K322" s="152"/>
    </row>
    <row r="323">
      <c r="A323" s="153"/>
      <c r="B323" s="88"/>
      <c r="C323" s="151"/>
      <c r="D323" s="152"/>
      <c r="E323" s="151"/>
      <c r="F323" s="146"/>
      <c r="G323" s="151"/>
      <c r="H323" s="25"/>
      <c r="I323" s="151"/>
      <c r="J323" s="154"/>
      <c r="K323" s="152"/>
    </row>
    <row r="324">
      <c r="A324" s="153"/>
      <c r="B324" s="88"/>
      <c r="C324" s="151"/>
      <c r="D324" s="152"/>
      <c r="E324" s="151"/>
      <c r="F324" s="146"/>
      <c r="G324" s="151"/>
      <c r="H324" s="25"/>
      <c r="I324" s="151"/>
      <c r="J324" s="154"/>
      <c r="K324" s="152"/>
    </row>
    <row r="325">
      <c r="A325" s="153"/>
      <c r="B325" s="88"/>
      <c r="C325" s="151"/>
      <c r="D325" s="152"/>
      <c r="E325" s="151"/>
      <c r="F325" s="146"/>
      <c r="G325" s="151"/>
      <c r="H325" s="25"/>
      <c r="I325" s="151"/>
      <c r="J325" s="154"/>
      <c r="K325" s="152"/>
    </row>
    <row r="326">
      <c r="A326" s="153"/>
      <c r="B326" s="88"/>
      <c r="C326" s="151"/>
      <c r="D326" s="152"/>
      <c r="E326" s="151"/>
      <c r="F326" s="146"/>
      <c r="G326" s="151"/>
      <c r="H326" s="25"/>
      <c r="I326" s="151"/>
      <c r="J326" s="154"/>
      <c r="K326" s="152"/>
    </row>
    <row r="327">
      <c r="A327" s="153"/>
      <c r="B327" s="88"/>
      <c r="C327" s="151"/>
      <c r="D327" s="152"/>
      <c r="E327" s="151"/>
      <c r="F327" s="146"/>
      <c r="G327" s="151"/>
      <c r="H327" s="25"/>
      <c r="I327" s="151"/>
      <c r="J327" s="154"/>
      <c r="K327" s="152"/>
    </row>
    <row r="328">
      <c r="A328" s="153"/>
      <c r="B328" s="88"/>
      <c r="C328" s="151"/>
      <c r="D328" s="152"/>
      <c r="E328" s="151"/>
      <c r="F328" s="146"/>
      <c r="G328" s="151"/>
      <c r="H328" s="25"/>
      <c r="I328" s="151"/>
      <c r="J328" s="154"/>
      <c r="K328" s="152"/>
    </row>
    <row r="329">
      <c r="A329" s="153"/>
      <c r="B329" s="88"/>
      <c r="C329" s="151"/>
      <c r="D329" s="152"/>
      <c r="E329" s="151"/>
      <c r="F329" s="146"/>
      <c r="G329" s="151"/>
      <c r="H329" s="25"/>
      <c r="I329" s="151"/>
      <c r="J329" s="154"/>
      <c r="K329" s="152"/>
    </row>
    <row r="330">
      <c r="A330" s="153"/>
      <c r="B330" s="88"/>
      <c r="C330" s="151"/>
      <c r="D330" s="152"/>
      <c r="E330" s="151"/>
      <c r="F330" s="146"/>
      <c r="G330" s="151"/>
      <c r="H330" s="25"/>
      <c r="I330" s="151"/>
      <c r="J330" s="154"/>
      <c r="K330" s="152"/>
    </row>
    <row r="331">
      <c r="A331" s="153"/>
      <c r="B331" s="88"/>
      <c r="C331" s="151"/>
      <c r="D331" s="152"/>
      <c r="E331" s="151"/>
      <c r="F331" s="146"/>
      <c r="G331" s="151"/>
      <c r="H331" s="25"/>
      <c r="I331" s="151"/>
      <c r="J331" s="154"/>
      <c r="K331" s="152"/>
    </row>
    <row r="332">
      <c r="A332" s="153"/>
      <c r="B332" s="88"/>
      <c r="C332" s="151"/>
      <c r="D332" s="152"/>
      <c r="E332" s="151"/>
      <c r="F332" s="146"/>
      <c r="G332" s="151"/>
      <c r="H332" s="25"/>
      <c r="I332" s="151"/>
      <c r="J332" s="154"/>
      <c r="K332" s="152"/>
    </row>
    <row r="333">
      <c r="A333" s="153"/>
      <c r="B333" s="88"/>
      <c r="C333" s="151"/>
      <c r="D333" s="152"/>
      <c r="E333" s="151"/>
      <c r="F333" s="146"/>
      <c r="G333" s="151"/>
      <c r="H333" s="25"/>
      <c r="I333" s="151"/>
      <c r="J333" s="154"/>
      <c r="K333" s="152"/>
    </row>
    <row r="334">
      <c r="A334" s="153"/>
      <c r="B334" s="88"/>
      <c r="C334" s="151"/>
      <c r="D334" s="152"/>
      <c r="E334" s="151"/>
      <c r="F334" s="146"/>
      <c r="G334" s="151"/>
      <c r="H334" s="25"/>
      <c r="I334" s="151"/>
      <c r="J334" s="154"/>
      <c r="K334" s="152"/>
    </row>
    <row r="335">
      <c r="A335" s="153"/>
      <c r="B335" s="88"/>
      <c r="C335" s="151"/>
      <c r="D335" s="152"/>
      <c r="E335" s="151"/>
      <c r="F335" s="146"/>
      <c r="G335" s="151"/>
      <c r="H335" s="25"/>
      <c r="I335" s="151"/>
      <c r="J335" s="154"/>
      <c r="K335" s="152"/>
    </row>
    <row r="336">
      <c r="A336" s="153"/>
      <c r="B336" s="88"/>
      <c r="C336" s="151"/>
      <c r="D336" s="152"/>
      <c r="E336" s="151"/>
      <c r="F336" s="146"/>
      <c r="G336" s="151"/>
      <c r="H336" s="25"/>
      <c r="I336" s="151"/>
      <c r="J336" s="154"/>
      <c r="K336" s="152"/>
    </row>
    <row r="337">
      <c r="A337" s="153"/>
      <c r="B337" s="88"/>
      <c r="C337" s="151"/>
      <c r="D337" s="152"/>
      <c r="E337" s="151"/>
      <c r="F337" s="146"/>
      <c r="G337" s="151"/>
      <c r="H337" s="25"/>
      <c r="I337" s="151"/>
      <c r="J337" s="154"/>
      <c r="K337" s="152"/>
    </row>
    <row r="338">
      <c r="A338" s="153"/>
      <c r="B338" s="88"/>
      <c r="C338" s="151"/>
      <c r="D338" s="152"/>
      <c r="E338" s="151"/>
      <c r="F338" s="146"/>
      <c r="G338" s="151"/>
      <c r="H338" s="25"/>
      <c r="I338" s="151"/>
      <c r="J338" s="154"/>
      <c r="K338" s="152"/>
    </row>
    <row r="339">
      <c r="A339" s="153"/>
      <c r="B339" s="88"/>
      <c r="C339" s="151"/>
      <c r="D339" s="152"/>
      <c r="E339" s="151"/>
      <c r="F339" s="146"/>
      <c r="G339" s="151"/>
      <c r="H339" s="25"/>
      <c r="I339" s="151"/>
      <c r="J339" s="154"/>
      <c r="K339" s="152"/>
    </row>
    <row r="340">
      <c r="A340" s="153"/>
      <c r="B340" s="88"/>
      <c r="C340" s="151"/>
      <c r="D340" s="152"/>
      <c r="E340" s="151"/>
      <c r="F340" s="146"/>
      <c r="G340" s="151"/>
      <c r="H340" s="25"/>
      <c r="I340" s="151"/>
      <c r="J340" s="154"/>
      <c r="K340" s="152"/>
    </row>
    <row r="341">
      <c r="A341" s="153"/>
      <c r="B341" s="88"/>
      <c r="C341" s="151"/>
      <c r="D341" s="152"/>
      <c r="E341" s="151"/>
      <c r="F341" s="146"/>
      <c r="G341" s="151"/>
      <c r="H341" s="25"/>
      <c r="I341" s="151"/>
      <c r="J341" s="154"/>
      <c r="K341" s="152"/>
    </row>
    <row r="342">
      <c r="A342" s="153"/>
      <c r="B342" s="88"/>
      <c r="C342" s="151"/>
      <c r="D342" s="152"/>
      <c r="E342" s="151"/>
      <c r="F342" s="146"/>
      <c r="G342" s="151"/>
      <c r="H342" s="25"/>
      <c r="I342" s="151"/>
      <c r="J342" s="154"/>
      <c r="K342" s="152"/>
    </row>
    <row r="343">
      <c r="A343" s="153"/>
      <c r="B343" s="88"/>
      <c r="C343" s="151"/>
      <c r="D343" s="152"/>
      <c r="E343" s="151"/>
      <c r="F343" s="146"/>
      <c r="G343" s="151"/>
      <c r="H343" s="25"/>
      <c r="I343" s="151"/>
      <c r="J343" s="154"/>
      <c r="K343" s="152"/>
    </row>
    <row r="344">
      <c r="A344" s="153"/>
      <c r="B344" s="88"/>
      <c r="C344" s="151"/>
      <c r="D344" s="152"/>
      <c r="E344" s="151"/>
      <c r="F344" s="146"/>
      <c r="G344" s="151"/>
      <c r="H344" s="25"/>
      <c r="I344" s="151"/>
      <c r="J344" s="154"/>
      <c r="K344" s="152"/>
    </row>
    <row r="345">
      <c r="A345" s="153"/>
      <c r="B345" s="88"/>
      <c r="C345" s="151"/>
      <c r="D345" s="152"/>
      <c r="E345" s="151"/>
      <c r="F345" s="146"/>
      <c r="G345" s="151"/>
      <c r="H345" s="25"/>
      <c r="I345" s="151"/>
      <c r="J345" s="154"/>
      <c r="K345" s="152"/>
    </row>
    <row r="346">
      <c r="A346" s="153"/>
      <c r="B346" s="88"/>
      <c r="C346" s="151"/>
      <c r="D346" s="152"/>
      <c r="E346" s="151"/>
      <c r="F346" s="146"/>
      <c r="G346" s="151"/>
      <c r="H346" s="25"/>
      <c r="I346" s="151"/>
      <c r="J346" s="154"/>
      <c r="K346" s="152"/>
    </row>
    <row r="347">
      <c r="A347" s="153"/>
      <c r="B347" s="88"/>
      <c r="C347" s="151"/>
      <c r="D347" s="152"/>
      <c r="E347" s="151"/>
      <c r="F347" s="146"/>
      <c r="G347" s="151"/>
      <c r="H347" s="25"/>
      <c r="I347" s="151"/>
      <c r="J347" s="154"/>
      <c r="K347" s="152"/>
    </row>
    <row r="348">
      <c r="A348" s="153"/>
      <c r="B348" s="88"/>
      <c r="C348" s="151"/>
      <c r="D348" s="152"/>
      <c r="E348" s="151"/>
      <c r="F348" s="146"/>
      <c r="G348" s="151"/>
      <c r="H348" s="25"/>
      <c r="I348" s="151"/>
      <c r="J348" s="154"/>
      <c r="K348" s="152"/>
    </row>
    <row r="349">
      <c r="A349" s="153"/>
      <c r="B349" s="88"/>
      <c r="C349" s="151"/>
      <c r="D349" s="152"/>
      <c r="E349" s="151"/>
      <c r="F349" s="146"/>
      <c r="G349" s="151"/>
      <c r="H349" s="25"/>
      <c r="I349" s="151"/>
      <c r="J349" s="154"/>
      <c r="K349" s="152"/>
    </row>
    <row r="350">
      <c r="A350" s="153"/>
      <c r="B350" s="88"/>
      <c r="C350" s="151"/>
      <c r="D350" s="152"/>
      <c r="E350" s="151"/>
      <c r="F350" s="146"/>
      <c r="G350" s="151"/>
      <c r="H350" s="25"/>
      <c r="I350" s="151"/>
      <c r="J350" s="154"/>
      <c r="K350" s="152"/>
    </row>
    <row r="351">
      <c r="A351" s="153"/>
      <c r="B351" s="88"/>
      <c r="C351" s="151"/>
      <c r="D351" s="152"/>
      <c r="E351" s="151"/>
      <c r="F351" s="146"/>
      <c r="G351" s="151"/>
      <c r="H351" s="25"/>
      <c r="I351" s="151"/>
      <c r="J351" s="154"/>
      <c r="K351" s="152"/>
    </row>
    <row r="352">
      <c r="A352" s="153"/>
      <c r="B352" s="88"/>
      <c r="C352" s="151"/>
      <c r="D352" s="152"/>
      <c r="E352" s="151"/>
      <c r="F352" s="146"/>
      <c r="G352" s="151"/>
      <c r="H352" s="25"/>
      <c r="I352" s="151"/>
      <c r="J352" s="154"/>
      <c r="K352" s="152"/>
    </row>
    <row r="353">
      <c r="A353" s="153"/>
      <c r="B353" s="88"/>
      <c r="C353" s="151"/>
      <c r="D353" s="152"/>
      <c r="E353" s="151"/>
      <c r="F353" s="146"/>
      <c r="G353" s="151"/>
      <c r="H353" s="25"/>
      <c r="I353" s="151"/>
      <c r="J353" s="154"/>
      <c r="K353" s="152"/>
    </row>
    <row r="354">
      <c r="A354" s="153"/>
      <c r="B354" s="88"/>
      <c r="C354" s="151"/>
      <c r="D354" s="152"/>
      <c r="E354" s="151"/>
      <c r="F354" s="146"/>
      <c r="G354" s="151"/>
      <c r="H354" s="25"/>
      <c r="I354" s="151"/>
      <c r="J354" s="154"/>
      <c r="K354" s="152"/>
    </row>
    <row r="355">
      <c r="A355" s="153"/>
      <c r="B355" s="88"/>
      <c r="C355" s="151"/>
      <c r="D355" s="152"/>
      <c r="E355" s="151"/>
      <c r="F355" s="146"/>
      <c r="G355" s="151"/>
      <c r="H355" s="25"/>
      <c r="I355" s="151"/>
      <c r="J355" s="154"/>
      <c r="K355" s="152"/>
    </row>
    <row r="356">
      <c r="A356" s="153"/>
      <c r="B356" s="88"/>
      <c r="C356" s="151"/>
      <c r="D356" s="152"/>
      <c r="E356" s="151"/>
      <c r="F356" s="146"/>
      <c r="G356" s="151"/>
      <c r="H356" s="25"/>
      <c r="I356" s="151"/>
      <c r="J356" s="154"/>
      <c r="K356" s="152"/>
    </row>
    <row r="357">
      <c r="A357" s="153"/>
      <c r="B357" s="88"/>
      <c r="C357" s="151"/>
      <c r="D357" s="152"/>
      <c r="E357" s="151"/>
      <c r="F357" s="146"/>
      <c r="G357" s="151"/>
      <c r="H357" s="25"/>
      <c r="I357" s="151"/>
      <c r="J357" s="154"/>
      <c r="K357" s="152"/>
    </row>
    <row r="358">
      <c r="A358" s="153"/>
      <c r="B358" s="88"/>
      <c r="C358" s="151"/>
      <c r="D358" s="152"/>
      <c r="E358" s="151"/>
      <c r="F358" s="146"/>
      <c r="G358" s="151"/>
      <c r="H358" s="25"/>
      <c r="I358" s="151"/>
      <c r="J358" s="154"/>
      <c r="K358" s="152"/>
    </row>
    <row r="359">
      <c r="A359" s="153"/>
      <c r="B359" s="88"/>
      <c r="C359" s="151"/>
      <c r="D359" s="152"/>
      <c r="E359" s="151"/>
      <c r="F359" s="146"/>
      <c r="G359" s="151"/>
      <c r="H359" s="25"/>
      <c r="I359" s="151"/>
      <c r="J359" s="154"/>
      <c r="K359" s="152"/>
    </row>
    <row r="360">
      <c r="A360" s="153"/>
      <c r="B360" s="88"/>
      <c r="C360" s="151"/>
      <c r="D360" s="152"/>
      <c r="E360" s="151"/>
      <c r="F360" s="146"/>
      <c r="G360" s="151"/>
      <c r="H360" s="25"/>
      <c r="I360" s="151"/>
      <c r="J360" s="154"/>
      <c r="K360" s="152"/>
    </row>
    <row r="361">
      <c r="A361" s="153"/>
      <c r="B361" s="88"/>
      <c r="C361" s="151"/>
      <c r="D361" s="152"/>
      <c r="E361" s="151"/>
      <c r="F361" s="146"/>
      <c r="G361" s="151"/>
      <c r="H361" s="25"/>
      <c r="I361" s="151"/>
      <c r="J361" s="154"/>
      <c r="K361" s="152"/>
    </row>
    <row r="362">
      <c r="A362" s="153"/>
      <c r="B362" s="88"/>
      <c r="C362" s="151"/>
      <c r="D362" s="152"/>
      <c r="E362" s="151"/>
      <c r="F362" s="146"/>
      <c r="G362" s="151"/>
      <c r="H362" s="25"/>
      <c r="I362" s="151"/>
      <c r="J362" s="154"/>
      <c r="K362" s="152"/>
    </row>
    <row r="363">
      <c r="A363" s="153"/>
      <c r="B363" s="88"/>
      <c r="C363" s="151"/>
      <c r="D363" s="152"/>
      <c r="E363" s="151"/>
      <c r="F363" s="146"/>
      <c r="G363" s="151"/>
      <c r="H363" s="25"/>
      <c r="I363" s="151"/>
      <c r="J363" s="154"/>
      <c r="K363" s="152"/>
    </row>
    <row r="364">
      <c r="A364" s="153"/>
      <c r="B364" s="88"/>
      <c r="C364" s="151"/>
      <c r="D364" s="152"/>
      <c r="E364" s="151"/>
      <c r="F364" s="146"/>
      <c r="G364" s="151"/>
      <c r="H364" s="25"/>
      <c r="I364" s="151"/>
      <c r="J364" s="154"/>
      <c r="K364" s="152"/>
    </row>
    <row r="365">
      <c r="A365" s="153"/>
      <c r="B365" s="88"/>
      <c r="C365" s="151"/>
      <c r="D365" s="152"/>
      <c r="E365" s="151"/>
      <c r="F365" s="146"/>
      <c r="G365" s="151"/>
      <c r="H365" s="25"/>
      <c r="I365" s="151"/>
      <c r="J365" s="154"/>
      <c r="K365" s="152"/>
    </row>
    <row r="366">
      <c r="A366" s="153"/>
      <c r="B366" s="88"/>
      <c r="C366" s="151"/>
      <c r="D366" s="152"/>
      <c r="E366" s="151"/>
      <c r="F366" s="146"/>
      <c r="G366" s="151"/>
      <c r="H366" s="25"/>
      <c r="I366" s="151"/>
      <c r="J366" s="154"/>
      <c r="K366" s="152"/>
    </row>
    <row r="367">
      <c r="A367" s="153"/>
      <c r="B367" s="88"/>
      <c r="C367" s="151"/>
      <c r="D367" s="152"/>
      <c r="E367" s="151"/>
      <c r="F367" s="146"/>
      <c r="G367" s="151"/>
      <c r="H367" s="25"/>
      <c r="I367" s="151"/>
      <c r="J367" s="154"/>
      <c r="K367" s="152"/>
    </row>
    <row r="368">
      <c r="A368" s="153"/>
      <c r="B368" s="88"/>
      <c r="C368" s="151"/>
      <c r="D368" s="152"/>
      <c r="E368" s="151"/>
      <c r="F368" s="146"/>
      <c r="G368" s="151"/>
      <c r="H368" s="25"/>
      <c r="I368" s="151"/>
      <c r="J368" s="154"/>
      <c r="K368" s="152"/>
    </row>
    <row r="369">
      <c r="A369" s="153"/>
      <c r="B369" s="88"/>
      <c r="C369" s="151"/>
      <c r="D369" s="152"/>
      <c r="E369" s="151"/>
      <c r="F369" s="146"/>
      <c r="G369" s="151"/>
      <c r="H369" s="25"/>
      <c r="I369" s="151"/>
      <c r="J369" s="154"/>
      <c r="K369" s="152"/>
    </row>
    <row r="370">
      <c r="A370" s="153"/>
      <c r="B370" s="88"/>
      <c r="C370" s="151"/>
      <c r="D370" s="152"/>
      <c r="E370" s="151"/>
      <c r="F370" s="146"/>
      <c r="G370" s="151"/>
      <c r="H370" s="25"/>
      <c r="I370" s="151"/>
      <c r="J370" s="154"/>
      <c r="K370" s="152"/>
    </row>
    <row r="371">
      <c r="A371" s="153"/>
      <c r="B371" s="88"/>
      <c r="C371" s="151"/>
      <c r="D371" s="152"/>
      <c r="E371" s="151"/>
      <c r="F371" s="146"/>
      <c r="G371" s="151"/>
      <c r="H371" s="25"/>
      <c r="I371" s="151"/>
      <c r="J371" s="154"/>
      <c r="K371" s="152"/>
    </row>
    <row r="372">
      <c r="A372" s="153"/>
      <c r="B372" s="88"/>
      <c r="C372" s="151"/>
      <c r="D372" s="152"/>
      <c r="E372" s="151"/>
      <c r="F372" s="146"/>
      <c r="G372" s="151"/>
      <c r="H372" s="25"/>
      <c r="I372" s="151"/>
      <c r="J372" s="154"/>
      <c r="K372" s="152"/>
    </row>
    <row r="373">
      <c r="A373" s="153"/>
      <c r="B373" s="88"/>
      <c r="C373" s="151"/>
      <c r="D373" s="152"/>
      <c r="E373" s="151"/>
      <c r="F373" s="146"/>
      <c r="G373" s="151"/>
      <c r="H373" s="25"/>
      <c r="I373" s="151"/>
      <c r="J373" s="154"/>
      <c r="K373" s="152"/>
    </row>
    <row r="374">
      <c r="A374" s="153"/>
      <c r="B374" s="88"/>
      <c r="C374" s="151"/>
      <c r="D374" s="152"/>
      <c r="E374" s="151"/>
      <c r="F374" s="146"/>
      <c r="G374" s="151"/>
      <c r="H374" s="25"/>
      <c r="I374" s="151"/>
      <c r="J374" s="154"/>
      <c r="K374" s="152"/>
    </row>
    <row r="375">
      <c r="A375" s="153"/>
      <c r="B375" s="88"/>
      <c r="C375" s="151"/>
      <c r="D375" s="152"/>
      <c r="E375" s="151"/>
      <c r="F375" s="146"/>
      <c r="G375" s="151"/>
      <c r="H375" s="25"/>
      <c r="I375" s="151"/>
      <c r="J375" s="154"/>
      <c r="K375" s="152"/>
    </row>
    <row r="376">
      <c r="A376" s="153"/>
      <c r="B376" s="88"/>
      <c r="C376" s="151"/>
      <c r="D376" s="152"/>
      <c r="E376" s="151"/>
      <c r="F376" s="146"/>
      <c r="G376" s="151"/>
      <c r="H376" s="25"/>
      <c r="I376" s="151"/>
      <c r="J376" s="154"/>
      <c r="K376" s="152"/>
    </row>
    <row r="377">
      <c r="A377" s="153"/>
      <c r="B377" s="88"/>
      <c r="C377" s="151"/>
      <c r="D377" s="152"/>
      <c r="E377" s="151"/>
      <c r="F377" s="146"/>
      <c r="G377" s="151"/>
      <c r="H377" s="25"/>
      <c r="I377" s="151"/>
      <c r="J377" s="154"/>
      <c r="K377" s="152"/>
    </row>
    <row r="378">
      <c r="A378" s="153"/>
      <c r="B378" s="88"/>
      <c r="C378" s="151"/>
      <c r="D378" s="152"/>
      <c r="E378" s="151"/>
      <c r="F378" s="146"/>
      <c r="G378" s="151"/>
      <c r="H378" s="25"/>
      <c r="I378" s="151"/>
      <c r="J378" s="154"/>
      <c r="K378" s="152"/>
    </row>
    <row r="379">
      <c r="A379" s="153"/>
      <c r="B379" s="88"/>
      <c r="C379" s="151"/>
      <c r="D379" s="152"/>
      <c r="E379" s="151"/>
      <c r="F379" s="146"/>
      <c r="G379" s="151"/>
      <c r="H379" s="25"/>
      <c r="I379" s="151"/>
      <c r="J379" s="154"/>
      <c r="K379" s="152"/>
    </row>
    <row r="380">
      <c r="A380" s="153"/>
      <c r="B380" s="88"/>
      <c r="C380" s="151"/>
      <c r="D380" s="152"/>
      <c r="E380" s="151"/>
      <c r="F380" s="146"/>
      <c r="G380" s="151"/>
      <c r="H380" s="25"/>
      <c r="I380" s="151"/>
      <c r="J380" s="154"/>
      <c r="K380" s="152"/>
    </row>
    <row r="381">
      <c r="A381" s="153"/>
      <c r="B381" s="88"/>
      <c r="C381" s="151"/>
      <c r="D381" s="152"/>
      <c r="E381" s="151"/>
      <c r="F381" s="146"/>
      <c r="G381" s="151"/>
      <c r="H381" s="25"/>
      <c r="I381" s="151"/>
      <c r="J381" s="154"/>
      <c r="K381" s="152"/>
    </row>
    <row r="382">
      <c r="A382" s="153"/>
      <c r="B382" s="88"/>
      <c r="C382" s="151"/>
      <c r="D382" s="152"/>
      <c r="E382" s="151"/>
      <c r="F382" s="146"/>
      <c r="G382" s="151"/>
      <c r="H382" s="25"/>
      <c r="I382" s="151"/>
      <c r="J382" s="154"/>
      <c r="K382" s="152"/>
    </row>
    <row r="383">
      <c r="A383" s="153"/>
      <c r="B383" s="88"/>
      <c r="C383" s="151"/>
      <c r="D383" s="152"/>
      <c r="E383" s="151"/>
      <c r="F383" s="146"/>
      <c r="G383" s="151"/>
      <c r="H383" s="25"/>
      <c r="I383" s="151"/>
      <c r="J383" s="154"/>
      <c r="K383" s="152"/>
    </row>
    <row r="384">
      <c r="A384" s="153"/>
      <c r="B384" s="88"/>
      <c r="C384" s="151"/>
      <c r="D384" s="152"/>
      <c r="E384" s="151"/>
      <c r="F384" s="146"/>
      <c r="G384" s="151"/>
      <c r="H384" s="25"/>
      <c r="I384" s="151"/>
      <c r="J384" s="154"/>
      <c r="K384" s="152"/>
    </row>
    <row r="385">
      <c r="A385" s="153"/>
      <c r="B385" s="88"/>
      <c r="C385" s="151"/>
      <c r="D385" s="152"/>
      <c r="E385" s="151"/>
      <c r="F385" s="146"/>
      <c r="G385" s="151"/>
      <c r="H385" s="25"/>
      <c r="I385" s="151"/>
      <c r="J385" s="154"/>
      <c r="K385" s="152"/>
    </row>
    <row r="386">
      <c r="A386" s="153"/>
      <c r="B386" s="88"/>
      <c r="C386" s="151"/>
      <c r="D386" s="152"/>
      <c r="E386" s="151"/>
      <c r="F386" s="146"/>
      <c r="G386" s="151"/>
      <c r="H386" s="25"/>
      <c r="I386" s="151"/>
      <c r="J386" s="154"/>
      <c r="K386" s="152"/>
    </row>
    <row r="387">
      <c r="A387" s="153"/>
      <c r="B387" s="88"/>
      <c r="C387" s="151"/>
      <c r="D387" s="152"/>
      <c r="E387" s="151"/>
      <c r="F387" s="146"/>
      <c r="G387" s="151"/>
      <c r="H387" s="25"/>
      <c r="I387" s="151"/>
      <c r="J387" s="154"/>
      <c r="K387" s="152"/>
    </row>
    <row r="388">
      <c r="A388" s="153"/>
      <c r="B388" s="88"/>
      <c r="C388" s="151"/>
      <c r="D388" s="152"/>
      <c r="E388" s="151"/>
      <c r="F388" s="146"/>
      <c r="G388" s="151"/>
      <c r="H388" s="25"/>
      <c r="I388" s="151"/>
      <c r="J388" s="154"/>
      <c r="K388" s="152"/>
    </row>
    <row r="389">
      <c r="A389" s="153"/>
      <c r="B389" s="88"/>
      <c r="C389" s="151"/>
      <c r="D389" s="152"/>
      <c r="E389" s="151"/>
      <c r="F389" s="146"/>
      <c r="G389" s="151"/>
      <c r="H389" s="25"/>
      <c r="I389" s="151"/>
      <c r="J389" s="154"/>
      <c r="K389" s="152"/>
    </row>
    <row r="390">
      <c r="A390" s="153"/>
      <c r="B390" s="88"/>
      <c r="C390" s="151"/>
      <c r="D390" s="152"/>
      <c r="E390" s="151"/>
      <c r="F390" s="146"/>
      <c r="G390" s="151"/>
      <c r="H390" s="25"/>
      <c r="I390" s="151"/>
      <c r="J390" s="154"/>
      <c r="K390" s="152"/>
    </row>
    <row r="391">
      <c r="A391" s="153"/>
      <c r="B391" s="88"/>
      <c r="C391" s="151"/>
      <c r="D391" s="152"/>
      <c r="E391" s="151"/>
      <c r="F391" s="146"/>
      <c r="G391" s="151"/>
      <c r="H391" s="25"/>
      <c r="I391" s="151"/>
      <c r="J391" s="154"/>
      <c r="K391" s="152"/>
    </row>
    <row r="392">
      <c r="A392" s="153"/>
      <c r="B392" s="88"/>
      <c r="C392" s="151"/>
      <c r="D392" s="152"/>
      <c r="E392" s="151"/>
      <c r="F392" s="146"/>
      <c r="G392" s="151"/>
      <c r="H392" s="25"/>
      <c r="I392" s="151"/>
      <c r="J392" s="154"/>
      <c r="K392" s="152"/>
    </row>
    <row r="393">
      <c r="A393" s="153"/>
      <c r="B393" s="88"/>
      <c r="C393" s="151"/>
      <c r="D393" s="152"/>
      <c r="E393" s="151"/>
      <c r="F393" s="146"/>
      <c r="G393" s="151"/>
      <c r="H393" s="25"/>
      <c r="I393" s="151"/>
      <c r="J393" s="154"/>
      <c r="K393" s="152"/>
    </row>
    <row r="394">
      <c r="A394" s="153"/>
      <c r="B394" s="88"/>
      <c r="C394" s="151"/>
      <c r="D394" s="152"/>
      <c r="E394" s="151"/>
      <c r="F394" s="146"/>
      <c r="G394" s="151"/>
      <c r="H394" s="25"/>
      <c r="I394" s="151"/>
      <c r="J394" s="154"/>
      <c r="K394" s="152"/>
    </row>
    <row r="395">
      <c r="A395" s="153"/>
      <c r="B395" s="88"/>
      <c r="C395" s="151"/>
      <c r="D395" s="152"/>
      <c r="E395" s="151"/>
      <c r="F395" s="146"/>
      <c r="G395" s="151"/>
      <c r="H395" s="25"/>
      <c r="I395" s="151"/>
      <c r="J395" s="154"/>
      <c r="K395" s="152"/>
    </row>
    <row r="396">
      <c r="A396" s="153"/>
      <c r="B396" s="88"/>
      <c r="C396" s="151"/>
      <c r="D396" s="152"/>
      <c r="E396" s="151"/>
      <c r="F396" s="146"/>
      <c r="G396" s="151"/>
      <c r="H396" s="25"/>
      <c r="I396" s="151"/>
      <c r="J396" s="154"/>
      <c r="K396" s="152"/>
    </row>
    <row r="397">
      <c r="A397" s="153"/>
      <c r="B397" s="88"/>
      <c r="C397" s="151"/>
      <c r="D397" s="152"/>
      <c r="E397" s="151"/>
      <c r="F397" s="146"/>
      <c r="G397" s="151"/>
      <c r="H397" s="25"/>
      <c r="I397" s="151"/>
      <c r="J397" s="154"/>
      <c r="K397" s="152"/>
    </row>
    <row r="398">
      <c r="A398" s="153"/>
      <c r="B398" s="88"/>
      <c r="C398" s="151"/>
      <c r="D398" s="152"/>
      <c r="E398" s="151"/>
      <c r="F398" s="146"/>
      <c r="G398" s="151"/>
      <c r="H398" s="25"/>
      <c r="I398" s="151"/>
      <c r="J398" s="154"/>
      <c r="K398" s="152"/>
    </row>
    <row r="399">
      <c r="A399" s="153"/>
      <c r="B399" s="88"/>
      <c r="C399" s="151"/>
      <c r="D399" s="152"/>
      <c r="E399" s="151"/>
      <c r="F399" s="146"/>
      <c r="G399" s="151"/>
      <c r="H399" s="25"/>
      <c r="I399" s="151"/>
      <c r="J399" s="154"/>
      <c r="K399" s="152"/>
    </row>
    <row r="400">
      <c r="A400" s="153"/>
      <c r="B400" s="88"/>
      <c r="C400" s="151"/>
      <c r="D400" s="152"/>
      <c r="E400" s="151"/>
      <c r="F400" s="146"/>
      <c r="G400" s="151"/>
      <c r="H400" s="25"/>
      <c r="I400" s="151"/>
      <c r="J400" s="154"/>
      <c r="K400" s="152"/>
    </row>
    <row r="401">
      <c r="A401" s="153"/>
      <c r="B401" s="88"/>
      <c r="C401" s="151"/>
      <c r="D401" s="152"/>
      <c r="E401" s="151"/>
      <c r="F401" s="146"/>
      <c r="G401" s="151"/>
      <c r="H401" s="25"/>
      <c r="I401" s="151"/>
      <c r="J401" s="154"/>
      <c r="K401" s="152"/>
    </row>
    <row r="402">
      <c r="A402" s="153"/>
      <c r="B402" s="88"/>
      <c r="C402" s="151"/>
      <c r="D402" s="152"/>
      <c r="E402" s="151"/>
      <c r="F402" s="146"/>
      <c r="G402" s="151"/>
      <c r="H402" s="25"/>
      <c r="I402" s="151"/>
      <c r="J402" s="154"/>
      <c r="K402" s="152"/>
    </row>
    <row r="403">
      <c r="A403" s="153"/>
      <c r="B403" s="88"/>
      <c r="C403" s="151"/>
      <c r="D403" s="152"/>
      <c r="E403" s="151"/>
      <c r="F403" s="146"/>
      <c r="G403" s="151"/>
      <c r="H403" s="25"/>
      <c r="I403" s="151"/>
      <c r="J403" s="154"/>
      <c r="K403" s="152"/>
    </row>
    <row r="404">
      <c r="A404" s="153"/>
      <c r="B404" s="88"/>
      <c r="C404" s="151"/>
      <c r="D404" s="152"/>
      <c r="E404" s="151"/>
      <c r="F404" s="146"/>
      <c r="G404" s="151"/>
      <c r="H404" s="25"/>
      <c r="I404" s="151"/>
      <c r="J404" s="154"/>
      <c r="K404" s="152"/>
    </row>
    <row r="405">
      <c r="A405" s="153"/>
      <c r="B405" s="88"/>
      <c r="C405" s="151"/>
      <c r="D405" s="152"/>
      <c r="E405" s="151"/>
      <c r="F405" s="146"/>
      <c r="G405" s="151"/>
      <c r="H405" s="25"/>
      <c r="I405" s="151"/>
      <c r="J405" s="154"/>
      <c r="K405" s="152"/>
    </row>
    <row r="406">
      <c r="A406" s="153"/>
      <c r="B406" s="88"/>
      <c r="C406" s="151"/>
      <c r="D406" s="152"/>
      <c r="E406" s="151"/>
      <c r="F406" s="146"/>
      <c r="G406" s="151"/>
      <c r="H406" s="25"/>
      <c r="I406" s="151"/>
      <c r="J406" s="154"/>
      <c r="K406" s="152"/>
    </row>
    <row r="407">
      <c r="A407" s="153"/>
      <c r="B407" s="88"/>
      <c r="C407" s="151"/>
      <c r="D407" s="152"/>
      <c r="E407" s="151"/>
      <c r="F407" s="146"/>
      <c r="G407" s="151"/>
      <c r="H407" s="25"/>
      <c r="I407" s="151"/>
      <c r="J407" s="154"/>
      <c r="K407" s="152"/>
    </row>
    <row r="408">
      <c r="A408" s="153"/>
      <c r="B408" s="88"/>
      <c r="C408" s="151"/>
      <c r="D408" s="152"/>
      <c r="E408" s="151"/>
      <c r="F408" s="146"/>
      <c r="G408" s="151"/>
      <c r="H408" s="25"/>
      <c r="I408" s="151"/>
      <c r="J408" s="154"/>
      <c r="K408" s="152"/>
    </row>
    <row r="409">
      <c r="A409" s="153"/>
      <c r="B409" s="88"/>
      <c r="C409" s="151"/>
      <c r="D409" s="152"/>
      <c r="E409" s="151"/>
      <c r="F409" s="146"/>
      <c r="G409" s="151"/>
      <c r="H409" s="25"/>
      <c r="I409" s="151"/>
      <c r="J409" s="154"/>
      <c r="K409" s="152"/>
    </row>
    <row r="410">
      <c r="A410" s="153"/>
      <c r="B410" s="88"/>
      <c r="C410" s="151"/>
      <c r="D410" s="152"/>
      <c r="E410" s="151"/>
      <c r="F410" s="146"/>
      <c r="G410" s="151"/>
      <c r="H410" s="25"/>
      <c r="I410" s="151"/>
      <c r="J410" s="154"/>
      <c r="K410" s="152"/>
    </row>
    <row r="411">
      <c r="A411" s="153"/>
      <c r="B411" s="88"/>
      <c r="C411" s="151"/>
      <c r="D411" s="152"/>
      <c r="E411" s="151"/>
      <c r="F411" s="146"/>
      <c r="G411" s="151"/>
      <c r="H411" s="25"/>
      <c r="I411" s="151"/>
      <c r="J411" s="154"/>
      <c r="K411" s="152"/>
    </row>
    <row r="412">
      <c r="A412" s="153"/>
      <c r="B412" s="88"/>
      <c r="C412" s="151"/>
      <c r="D412" s="152"/>
      <c r="E412" s="151"/>
      <c r="F412" s="146"/>
      <c r="G412" s="151"/>
      <c r="H412" s="25"/>
      <c r="I412" s="151"/>
      <c r="J412" s="154"/>
      <c r="K412" s="152"/>
    </row>
    <row r="413">
      <c r="A413" s="153"/>
      <c r="B413" s="88"/>
      <c r="C413" s="151"/>
      <c r="D413" s="152"/>
      <c r="E413" s="151"/>
      <c r="F413" s="146"/>
      <c r="G413" s="151"/>
      <c r="H413" s="25"/>
      <c r="I413" s="151"/>
      <c r="J413" s="154"/>
      <c r="K413" s="152"/>
    </row>
    <row r="414">
      <c r="A414" s="153"/>
      <c r="B414" s="88"/>
      <c r="C414" s="151"/>
      <c r="D414" s="152"/>
      <c r="E414" s="151"/>
      <c r="F414" s="146"/>
      <c r="G414" s="151"/>
      <c r="H414" s="25"/>
      <c r="I414" s="151"/>
      <c r="J414" s="154"/>
      <c r="K414" s="152"/>
    </row>
    <row r="415">
      <c r="A415" s="153"/>
      <c r="B415" s="88"/>
      <c r="C415" s="151"/>
      <c r="D415" s="152"/>
      <c r="E415" s="151"/>
      <c r="F415" s="146"/>
      <c r="G415" s="151"/>
      <c r="H415" s="25"/>
      <c r="I415" s="151"/>
      <c r="J415" s="154"/>
      <c r="K415" s="152"/>
    </row>
    <row r="416">
      <c r="A416" s="153"/>
      <c r="B416" s="88"/>
      <c r="C416" s="151"/>
      <c r="D416" s="152"/>
      <c r="E416" s="151"/>
      <c r="F416" s="146"/>
      <c r="G416" s="151"/>
      <c r="H416" s="25"/>
      <c r="I416" s="151"/>
      <c r="J416" s="154"/>
      <c r="K416" s="152"/>
    </row>
    <row r="417">
      <c r="A417" s="153"/>
      <c r="B417" s="88"/>
      <c r="C417" s="151"/>
      <c r="D417" s="152"/>
      <c r="E417" s="151"/>
      <c r="F417" s="146"/>
      <c r="G417" s="151"/>
      <c r="H417" s="25"/>
      <c r="I417" s="151"/>
      <c r="J417" s="154"/>
      <c r="K417" s="152"/>
    </row>
    <row r="418">
      <c r="A418" s="153"/>
      <c r="B418" s="88"/>
      <c r="C418" s="151"/>
      <c r="D418" s="152"/>
      <c r="E418" s="151"/>
      <c r="F418" s="146"/>
      <c r="G418" s="151"/>
      <c r="H418" s="25"/>
      <c r="I418" s="151"/>
      <c r="J418" s="154"/>
      <c r="K418" s="152"/>
    </row>
    <row r="419">
      <c r="A419" s="153"/>
      <c r="B419" s="88"/>
      <c r="C419" s="151"/>
      <c r="D419" s="152"/>
      <c r="E419" s="151"/>
      <c r="F419" s="146"/>
      <c r="G419" s="151"/>
      <c r="H419" s="25"/>
      <c r="I419" s="151"/>
      <c r="J419" s="154"/>
      <c r="K419" s="152"/>
    </row>
    <row r="420">
      <c r="A420" s="153"/>
      <c r="B420" s="88"/>
      <c r="C420" s="151"/>
      <c r="D420" s="152"/>
      <c r="E420" s="151"/>
      <c r="F420" s="146"/>
      <c r="G420" s="151"/>
      <c r="H420" s="25"/>
      <c r="I420" s="151"/>
      <c r="J420" s="154"/>
      <c r="K420" s="152"/>
    </row>
    <row r="421">
      <c r="A421" s="153"/>
      <c r="B421" s="88"/>
      <c r="C421" s="151"/>
      <c r="D421" s="152"/>
      <c r="E421" s="151"/>
      <c r="F421" s="146"/>
      <c r="G421" s="151"/>
      <c r="H421" s="25"/>
      <c r="I421" s="151"/>
      <c r="J421" s="154"/>
      <c r="K421" s="152"/>
    </row>
    <row r="422">
      <c r="A422" s="153"/>
      <c r="B422" s="88"/>
      <c r="C422" s="151"/>
      <c r="D422" s="152"/>
      <c r="E422" s="151"/>
      <c r="F422" s="146"/>
      <c r="G422" s="151"/>
      <c r="H422" s="25"/>
      <c r="I422" s="151"/>
      <c r="J422" s="154"/>
      <c r="K422" s="152"/>
    </row>
    <row r="423">
      <c r="A423" s="153"/>
      <c r="B423" s="88"/>
      <c r="C423" s="151"/>
      <c r="D423" s="152"/>
      <c r="E423" s="151"/>
      <c r="F423" s="146"/>
      <c r="G423" s="151"/>
      <c r="H423" s="25"/>
      <c r="I423" s="151"/>
      <c r="J423" s="154"/>
      <c r="K423" s="152"/>
    </row>
    <row r="424">
      <c r="A424" s="153"/>
      <c r="B424" s="88"/>
      <c r="C424" s="151"/>
      <c r="D424" s="152"/>
      <c r="E424" s="151"/>
      <c r="F424" s="146"/>
      <c r="G424" s="151"/>
      <c r="H424" s="25"/>
      <c r="I424" s="151"/>
      <c r="J424" s="154"/>
      <c r="K424" s="152"/>
    </row>
    <row r="425">
      <c r="A425" s="153"/>
      <c r="B425" s="88"/>
      <c r="C425" s="151"/>
      <c r="D425" s="152"/>
      <c r="E425" s="151"/>
      <c r="F425" s="146"/>
      <c r="G425" s="151"/>
      <c r="H425" s="25"/>
      <c r="I425" s="151"/>
      <c r="J425" s="154"/>
      <c r="K425" s="152"/>
    </row>
    <row r="426">
      <c r="A426" s="153"/>
      <c r="B426" s="88"/>
      <c r="C426" s="151"/>
      <c r="D426" s="152"/>
      <c r="E426" s="151"/>
      <c r="F426" s="146"/>
      <c r="G426" s="151"/>
      <c r="H426" s="25"/>
      <c r="I426" s="151"/>
      <c r="J426" s="154"/>
      <c r="K426" s="152"/>
    </row>
    <row r="427">
      <c r="A427" s="153"/>
      <c r="B427" s="88"/>
      <c r="C427" s="151"/>
      <c r="D427" s="152"/>
      <c r="E427" s="151"/>
      <c r="F427" s="146"/>
      <c r="G427" s="151"/>
      <c r="H427" s="25"/>
      <c r="I427" s="151"/>
      <c r="J427" s="154"/>
      <c r="K427" s="152"/>
    </row>
    <row r="428">
      <c r="A428" s="153"/>
      <c r="B428" s="88"/>
      <c r="C428" s="151"/>
      <c r="D428" s="152"/>
      <c r="E428" s="151"/>
      <c r="F428" s="146"/>
      <c r="G428" s="151"/>
      <c r="H428" s="25"/>
      <c r="I428" s="151"/>
      <c r="J428" s="154"/>
      <c r="K428" s="152"/>
    </row>
    <row r="429">
      <c r="A429" s="153"/>
      <c r="B429" s="88"/>
      <c r="C429" s="151"/>
      <c r="D429" s="152"/>
      <c r="E429" s="151"/>
      <c r="F429" s="146"/>
      <c r="G429" s="151"/>
      <c r="H429" s="25"/>
      <c r="I429" s="151"/>
      <c r="J429" s="154"/>
      <c r="K429" s="152"/>
    </row>
    <row r="430">
      <c r="A430" s="153"/>
      <c r="B430" s="88"/>
      <c r="C430" s="151"/>
      <c r="D430" s="152"/>
      <c r="E430" s="151"/>
      <c r="F430" s="146"/>
      <c r="G430" s="151"/>
      <c r="H430" s="25"/>
      <c r="I430" s="151"/>
      <c r="J430" s="154"/>
      <c r="K430" s="152"/>
    </row>
    <row r="431">
      <c r="A431" s="153"/>
      <c r="B431" s="88"/>
      <c r="C431" s="151"/>
      <c r="D431" s="152"/>
      <c r="E431" s="151"/>
      <c r="F431" s="146"/>
      <c r="G431" s="151"/>
      <c r="H431" s="25"/>
      <c r="I431" s="151"/>
      <c r="J431" s="154"/>
      <c r="K431" s="152"/>
    </row>
    <row r="432">
      <c r="A432" s="153"/>
      <c r="B432" s="88"/>
      <c r="C432" s="151"/>
      <c r="D432" s="152"/>
      <c r="E432" s="151"/>
      <c r="F432" s="146"/>
      <c r="G432" s="151"/>
      <c r="H432" s="25"/>
      <c r="I432" s="151"/>
      <c r="J432" s="154"/>
      <c r="K432" s="152"/>
    </row>
    <row r="433">
      <c r="A433" s="153"/>
      <c r="B433" s="88"/>
      <c r="C433" s="151"/>
      <c r="D433" s="152"/>
      <c r="E433" s="151"/>
      <c r="F433" s="146"/>
      <c r="G433" s="151"/>
      <c r="H433" s="25"/>
      <c r="I433" s="151"/>
      <c r="J433" s="154"/>
      <c r="K433" s="152"/>
    </row>
    <row r="434">
      <c r="A434" s="153"/>
      <c r="B434" s="88"/>
      <c r="C434" s="151"/>
      <c r="D434" s="152"/>
      <c r="E434" s="151"/>
      <c r="F434" s="146"/>
      <c r="G434" s="151"/>
      <c r="H434" s="25"/>
      <c r="I434" s="151"/>
      <c r="J434" s="154"/>
      <c r="K434" s="152"/>
    </row>
    <row r="435">
      <c r="A435" s="153"/>
      <c r="B435" s="88"/>
      <c r="C435" s="151"/>
      <c r="D435" s="152"/>
      <c r="E435" s="151"/>
      <c r="F435" s="146"/>
      <c r="G435" s="151"/>
      <c r="H435" s="25"/>
      <c r="I435" s="151"/>
      <c r="J435" s="154"/>
      <c r="K435" s="152"/>
    </row>
    <row r="436">
      <c r="A436" s="153"/>
      <c r="B436" s="88"/>
      <c r="C436" s="151"/>
      <c r="D436" s="152"/>
      <c r="E436" s="151"/>
      <c r="F436" s="146"/>
      <c r="G436" s="151"/>
      <c r="H436" s="25"/>
      <c r="I436" s="151"/>
      <c r="J436" s="154"/>
      <c r="K436" s="152"/>
    </row>
    <row r="437">
      <c r="A437" s="153"/>
      <c r="B437" s="88"/>
      <c r="C437" s="151"/>
      <c r="D437" s="152"/>
      <c r="E437" s="151"/>
      <c r="F437" s="146"/>
      <c r="G437" s="151"/>
      <c r="H437" s="25"/>
      <c r="I437" s="151"/>
      <c r="J437" s="154"/>
      <c r="K437" s="152"/>
    </row>
    <row r="438">
      <c r="A438" s="153"/>
      <c r="B438" s="88"/>
      <c r="C438" s="151"/>
      <c r="D438" s="152"/>
      <c r="E438" s="151"/>
      <c r="F438" s="146"/>
      <c r="G438" s="151"/>
      <c r="H438" s="25"/>
      <c r="I438" s="151"/>
      <c r="J438" s="154"/>
      <c r="K438" s="152"/>
    </row>
    <row r="439">
      <c r="A439" s="153"/>
      <c r="B439" s="88"/>
      <c r="C439" s="151"/>
      <c r="D439" s="152"/>
      <c r="E439" s="151"/>
      <c r="F439" s="146"/>
      <c r="G439" s="151"/>
      <c r="H439" s="25"/>
      <c r="I439" s="151"/>
      <c r="J439" s="154"/>
      <c r="K439" s="152"/>
    </row>
    <row r="440">
      <c r="A440" s="153"/>
      <c r="B440" s="88"/>
      <c r="C440" s="151"/>
      <c r="D440" s="152"/>
      <c r="E440" s="151"/>
      <c r="F440" s="146"/>
      <c r="G440" s="151"/>
      <c r="H440" s="25"/>
      <c r="I440" s="151"/>
      <c r="J440" s="154"/>
      <c r="K440" s="152"/>
    </row>
    <row r="441">
      <c r="A441" s="153"/>
      <c r="B441" s="88"/>
      <c r="C441" s="151"/>
      <c r="D441" s="152"/>
      <c r="E441" s="151"/>
      <c r="F441" s="146"/>
      <c r="G441" s="151"/>
      <c r="H441" s="25"/>
      <c r="I441" s="151"/>
      <c r="J441" s="154"/>
      <c r="K441" s="152"/>
    </row>
    <row r="442">
      <c r="A442" s="153"/>
      <c r="B442" s="88"/>
      <c r="C442" s="151"/>
      <c r="D442" s="152"/>
      <c r="E442" s="151"/>
      <c r="F442" s="146"/>
      <c r="G442" s="151"/>
      <c r="H442" s="25"/>
      <c r="I442" s="151"/>
      <c r="J442" s="154"/>
      <c r="K442" s="152"/>
    </row>
    <row r="443">
      <c r="A443" s="153"/>
      <c r="B443" s="88"/>
      <c r="C443" s="151"/>
      <c r="D443" s="152"/>
      <c r="E443" s="151"/>
      <c r="F443" s="146"/>
      <c r="G443" s="151"/>
      <c r="H443" s="25"/>
      <c r="I443" s="151"/>
      <c r="J443" s="154"/>
      <c r="K443" s="152"/>
    </row>
    <row r="444">
      <c r="A444" s="153"/>
      <c r="B444" s="88"/>
      <c r="C444" s="151"/>
      <c r="D444" s="152"/>
      <c r="E444" s="151"/>
      <c r="F444" s="146"/>
      <c r="G444" s="151"/>
      <c r="H444" s="25"/>
      <c r="I444" s="151"/>
      <c r="J444" s="154"/>
      <c r="K444" s="152"/>
    </row>
    <row r="445">
      <c r="A445" s="153"/>
      <c r="B445" s="88"/>
      <c r="C445" s="151"/>
      <c r="D445" s="152"/>
      <c r="E445" s="151"/>
      <c r="F445" s="146"/>
      <c r="G445" s="151"/>
      <c r="H445" s="25"/>
      <c r="I445" s="151"/>
      <c r="J445" s="154"/>
      <c r="K445" s="152"/>
    </row>
    <row r="446">
      <c r="A446" s="153"/>
      <c r="B446" s="88"/>
      <c r="C446" s="151"/>
      <c r="D446" s="152"/>
      <c r="E446" s="151"/>
      <c r="F446" s="146"/>
      <c r="G446" s="151"/>
      <c r="H446" s="25"/>
      <c r="I446" s="151"/>
      <c r="J446" s="154"/>
      <c r="K446" s="152"/>
    </row>
    <row r="447">
      <c r="A447" s="153"/>
      <c r="B447" s="88"/>
      <c r="C447" s="151"/>
      <c r="D447" s="152"/>
      <c r="E447" s="151"/>
      <c r="F447" s="146"/>
      <c r="G447" s="151"/>
      <c r="H447" s="25"/>
      <c r="I447" s="151"/>
      <c r="J447" s="154"/>
      <c r="K447" s="152"/>
    </row>
    <row r="448">
      <c r="A448" s="153"/>
      <c r="B448" s="88"/>
      <c r="C448" s="151"/>
      <c r="D448" s="152"/>
      <c r="E448" s="151"/>
      <c r="F448" s="146"/>
      <c r="G448" s="151"/>
      <c r="H448" s="25"/>
      <c r="I448" s="151"/>
      <c r="J448" s="154"/>
      <c r="K448" s="152"/>
    </row>
    <row r="449">
      <c r="A449" s="153"/>
      <c r="B449" s="88"/>
      <c r="C449" s="151"/>
      <c r="D449" s="152"/>
      <c r="E449" s="151"/>
      <c r="F449" s="146"/>
      <c r="G449" s="151"/>
      <c r="H449" s="25"/>
      <c r="I449" s="151"/>
      <c r="J449" s="154"/>
      <c r="K449" s="152"/>
    </row>
    <row r="450">
      <c r="A450" s="153"/>
      <c r="B450" s="88"/>
      <c r="C450" s="151"/>
      <c r="D450" s="152"/>
      <c r="E450" s="151"/>
      <c r="F450" s="146"/>
      <c r="G450" s="151"/>
      <c r="H450" s="25"/>
      <c r="I450" s="151"/>
      <c r="J450" s="154"/>
      <c r="K450" s="152"/>
    </row>
    <row r="451">
      <c r="A451" s="153"/>
      <c r="B451" s="88"/>
      <c r="C451" s="151"/>
      <c r="D451" s="152"/>
      <c r="E451" s="151"/>
      <c r="F451" s="146"/>
      <c r="G451" s="151"/>
      <c r="H451" s="25"/>
      <c r="I451" s="151"/>
      <c r="J451" s="154"/>
      <c r="K451" s="152"/>
    </row>
    <row r="452">
      <c r="A452" s="153"/>
      <c r="B452" s="88"/>
      <c r="C452" s="151"/>
      <c r="D452" s="152"/>
      <c r="E452" s="151"/>
      <c r="F452" s="146"/>
      <c r="G452" s="151"/>
      <c r="H452" s="25"/>
      <c r="I452" s="151"/>
      <c r="J452" s="154"/>
      <c r="K452" s="152"/>
    </row>
    <row r="453">
      <c r="A453" s="153"/>
      <c r="B453" s="88"/>
      <c r="C453" s="151"/>
      <c r="D453" s="152"/>
      <c r="E453" s="151"/>
      <c r="F453" s="146"/>
      <c r="G453" s="151"/>
      <c r="H453" s="25"/>
      <c r="I453" s="151"/>
      <c r="J453" s="154"/>
      <c r="K453" s="152"/>
    </row>
    <row r="454">
      <c r="A454" s="153"/>
      <c r="B454" s="88"/>
      <c r="C454" s="151"/>
      <c r="D454" s="152"/>
      <c r="E454" s="151"/>
      <c r="F454" s="146"/>
      <c r="G454" s="151"/>
      <c r="H454" s="25"/>
      <c r="I454" s="151"/>
      <c r="J454" s="154"/>
      <c r="K454" s="152"/>
    </row>
    <row r="455">
      <c r="A455" s="153"/>
      <c r="B455" s="88"/>
      <c r="C455" s="151"/>
      <c r="D455" s="152"/>
      <c r="E455" s="151"/>
      <c r="F455" s="146"/>
      <c r="G455" s="151"/>
      <c r="H455" s="25"/>
      <c r="I455" s="151"/>
      <c r="J455" s="154"/>
      <c r="K455" s="152"/>
    </row>
    <row r="456">
      <c r="A456" s="153"/>
      <c r="B456" s="88"/>
      <c r="C456" s="151"/>
      <c r="D456" s="152"/>
      <c r="E456" s="151"/>
      <c r="F456" s="146"/>
      <c r="G456" s="151"/>
      <c r="H456" s="25"/>
      <c r="I456" s="151"/>
      <c r="J456" s="154"/>
      <c r="K456" s="152"/>
    </row>
    <row r="457">
      <c r="A457" s="153"/>
      <c r="B457" s="88"/>
      <c r="C457" s="151"/>
      <c r="D457" s="152"/>
      <c r="E457" s="151"/>
      <c r="F457" s="146"/>
      <c r="G457" s="151"/>
      <c r="H457" s="25"/>
      <c r="I457" s="151"/>
      <c r="J457" s="154"/>
      <c r="K457" s="152"/>
    </row>
    <row r="458">
      <c r="A458" s="153"/>
      <c r="B458" s="88"/>
      <c r="C458" s="151"/>
      <c r="D458" s="152"/>
      <c r="E458" s="151"/>
      <c r="F458" s="146"/>
      <c r="G458" s="151"/>
      <c r="H458" s="25"/>
      <c r="I458" s="151"/>
      <c r="J458" s="154"/>
      <c r="K458" s="152"/>
    </row>
    <row r="459">
      <c r="A459" s="153"/>
      <c r="B459" s="88"/>
      <c r="C459" s="151"/>
      <c r="D459" s="152"/>
      <c r="E459" s="151"/>
      <c r="F459" s="146"/>
      <c r="G459" s="151"/>
      <c r="H459" s="25"/>
      <c r="I459" s="151"/>
      <c r="J459" s="154"/>
      <c r="K459" s="152"/>
    </row>
    <row r="460">
      <c r="A460" s="153"/>
      <c r="B460" s="88"/>
      <c r="C460" s="151"/>
      <c r="D460" s="152"/>
      <c r="E460" s="151"/>
      <c r="F460" s="146"/>
      <c r="G460" s="151"/>
      <c r="H460" s="25"/>
      <c r="I460" s="151"/>
      <c r="J460" s="154"/>
      <c r="K460" s="152"/>
    </row>
    <row r="461">
      <c r="A461" s="153"/>
      <c r="B461" s="88"/>
      <c r="C461" s="151"/>
      <c r="D461" s="152"/>
      <c r="E461" s="151"/>
      <c r="F461" s="146"/>
      <c r="G461" s="151"/>
      <c r="H461" s="25"/>
      <c r="I461" s="151"/>
      <c r="J461" s="154"/>
      <c r="K461" s="152"/>
    </row>
    <row r="462">
      <c r="A462" s="153"/>
      <c r="B462" s="88"/>
      <c r="C462" s="151"/>
      <c r="D462" s="152"/>
      <c r="E462" s="151"/>
      <c r="F462" s="146"/>
      <c r="G462" s="151"/>
      <c r="H462" s="25"/>
      <c r="I462" s="151"/>
      <c r="J462" s="154"/>
      <c r="K462" s="152"/>
    </row>
    <row r="463">
      <c r="A463" s="153"/>
      <c r="B463" s="88"/>
      <c r="C463" s="151"/>
      <c r="D463" s="152"/>
      <c r="E463" s="151"/>
      <c r="F463" s="146"/>
      <c r="G463" s="151"/>
      <c r="H463" s="25"/>
      <c r="I463" s="151"/>
      <c r="J463" s="154"/>
      <c r="K463" s="152"/>
    </row>
    <row r="464">
      <c r="A464" s="153"/>
      <c r="B464" s="88"/>
      <c r="C464" s="151"/>
      <c r="D464" s="152"/>
      <c r="E464" s="151"/>
      <c r="F464" s="146"/>
      <c r="G464" s="151"/>
      <c r="H464" s="25"/>
      <c r="I464" s="151"/>
      <c r="J464" s="154"/>
      <c r="K464" s="152"/>
    </row>
    <row r="465">
      <c r="A465" s="153"/>
      <c r="B465" s="88"/>
      <c r="C465" s="151"/>
      <c r="D465" s="152"/>
      <c r="E465" s="151"/>
      <c r="F465" s="146"/>
      <c r="G465" s="151"/>
      <c r="H465" s="25"/>
      <c r="I465" s="151"/>
      <c r="J465" s="154"/>
      <c r="K465" s="152"/>
    </row>
    <row r="466">
      <c r="A466" s="153"/>
      <c r="B466" s="88"/>
      <c r="C466" s="151"/>
      <c r="D466" s="152"/>
      <c r="E466" s="151"/>
      <c r="F466" s="146"/>
      <c r="G466" s="151"/>
      <c r="H466" s="25"/>
      <c r="I466" s="151"/>
      <c r="J466" s="154"/>
      <c r="K466" s="152"/>
    </row>
    <row r="467">
      <c r="A467" s="153"/>
      <c r="B467" s="88"/>
      <c r="C467" s="151"/>
      <c r="D467" s="152"/>
      <c r="E467" s="151"/>
      <c r="F467" s="146"/>
      <c r="G467" s="151"/>
      <c r="H467" s="25"/>
      <c r="I467" s="151"/>
      <c r="J467" s="154"/>
      <c r="K467" s="152"/>
    </row>
    <row r="468">
      <c r="A468" s="153"/>
      <c r="B468" s="88"/>
      <c r="C468" s="151"/>
      <c r="D468" s="152"/>
      <c r="E468" s="151"/>
      <c r="F468" s="146"/>
      <c r="G468" s="151"/>
      <c r="H468" s="25"/>
      <c r="I468" s="151"/>
      <c r="J468" s="154"/>
      <c r="K468" s="152"/>
    </row>
    <row r="469">
      <c r="A469" s="153"/>
      <c r="B469" s="88"/>
      <c r="C469" s="151"/>
      <c r="D469" s="152"/>
      <c r="E469" s="151"/>
      <c r="F469" s="146"/>
      <c r="G469" s="151"/>
      <c r="H469" s="25"/>
      <c r="I469" s="151"/>
      <c r="J469" s="154"/>
      <c r="K469" s="152"/>
    </row>
    <row r="470">
      <c r="A470" s="153"/>
      <c r="B470" s="88"/>
      <c r="C470" s="151"/>
      <c r="D470" s="152"/>
      <c r="E470" s="151"/>
      <c r="F470" s="146"/>
      <c r="G470" s="151"/>
      <c r="H470" s="25"/>
      <c r="I470" s="151"/>
      <c r="J470" s="154"/>
      <c r="K470" s="152"/>
    </row>
    <row r="471">
      <c r="A471" s="153"/>
      <c r="B471" s="88"/>
      <c r="C471" s="151"/>
      <c r="D471" s="152"/>
      <c r="E471" s="151"/>
      <c r="F471" s="146"/>
      <c r="G471" s="151"/>
      <c r="H471" s="25"/>
      <c r="I471" s="151"/>
      <c r="J471" s="154"/>
      <c r="K471" s="152"/>
    </row>
    <row r="472">
      <c r="A472" s="153"/>
      <c r="B472" s="88"/>
      <c r="C472" s="151"/>
      <c r="D472" s="152"/>
      <c r="E472" s="151"/>
      <c r="F472" s="146"/>
      <c r="G472" s="151"/>
      <c r="H472" s="25"/>
      <c r="I472" s="151"/>
      <c r="J472" s="154"/>
      <c r="K472" s="152"/>
    </row>
    <row r="473">
      <c r="A473" s="153"/>
      <c r="B473" s="88"/>
      <c r="C473" s="151"/>
      <c r="D473" s="152"/>
      <c r="E473" s="151"/>
      <c r="F473" s="146"/>
      <c r="G473" s="151"/>
      <c r="H473" s="25"/>
      <c r="I473" s="151"/>
      <c r="J473" s="154"/>
      <c r="K473" s="152"/>
    </row>
    <row r="474">
      <c r="A474" s="153"/>
      <c r="B474" s="88"/>
      <c r="C474" s="151"/>
      <c r="D474" s="152"/>
      <c r="E474" s="151"/>
      <c r="F474" s="146"/>
      <c r="G474" s="151"/>
      <c r="H474" s="25"/>
      <c r="I474" s="151"/>
      <c r="J474" s="154"/>
      <c r="K474" s="152"/>
    </row>
    <row r="475">
      <c r="A475" s="153"/>
      <c r="B475" s="88"/>
      <c r="C475" s="151"/>
      <c r="D475" s="152"/>
      <c r="E475" s="151"/>
      <c r="F475" s="146"/>
      <c r="G475" s="151"/>
      <c r="H475" s="25"/>
      <c r="I475" s="151"/>
      <c r="J475" s="154"/>
      <c r="K475" s="152"/>
    </row>
    <row r="476">
      <c r="A476" s="153"/>
      <c r="B476" s="88"/>
      <c r="C476" s="151"/>
      <c r="D476" s="152"/>
      <c r="E476" s="151"/>
      <c r="F476" s="146"/>
      <c r="G476" s="151"/>
      <c r="H476" s="25"/>
      <c r="I476" s="151"/>
      <c r="J476" s="154"/>
      <c r="K476" s="152"/>
    </row>
    <row r="477">
      <c r="A477" s="153"/>
      <c r="B477" s="88"/>
      <c r="C477" s="151"/>
      <c r="D477" s="152"/>
      <c r="E477" s="151"/>
      <c r="F477" s="146"/>
      <c r="G477" s="151"/>
      <c r="H477" s="25"/>
      <c r="I477" s="151"/>
      <c r="J477" s="154"/>
      <c r="K477" s="152"/>
    </row>
    <row r="478">
      <c r="A478" s="153"/>
      <c r="B478" s="88"/>
      <c r="C478" s="151"/>
      <c r="D478" s="152"/>
      <c r="E478" s="151"/>
      <c r="F478" s="146"/>
      <c r="G478" s="151"/>
      <c r="H478" s="25"/>
      <c r="I478" s="151"/>
      <c r="J478" s="154"/>
      <c r="K478" s="152"/>
    </row>
    <row r="479">
      <c r="A479" s="153"/>
      <c r="B479" s="88"/>
      <c r="C479" s="151"/>
      <c r="D479" s="152"/>
      <c r="E479" s="151"/>
      <c r="F479" s="146"/>
      <c r="G479" s="151"/>
      <c r="H479" s="25"/>
      <c r="I479" s="151"/>
      <c r="J479" s="154"/>
      <c r="K479" s="152"/>
    </row>
    <row r="480">
      <c r="A480" s="153"/>
      <c r="B480" s="88"/>
      <c r="C480" s="151"/>
      <c r="D480" s="152"/>
      <c r="E480" s="151"/>
      <c r="F480" s="146"/>
      <c r="G480" s="151"/>
      <c r="H480" s="25"/>
      <c r="I480" s="151"/>
      <c r="J480" s="154"/>
      <c r="K480" s="152"/>
    </row>
    <row r="481">
      <c r="A481" s="153"/>
      <c r="B481" s="88"/>
      <c r="C481" s="151"/>
      <c r="D481" s="152"/>
      <c r="E481" s="151"/>
      <c r="F481" s="146"/>
      <c r="G481" s="151"/>
      <c r="H481" s="25"/>
      <c r="I481" s="151"/>
      <c r="J481" s="154"/>
      <c r="K481" s="152"/>
    </row>
    <row r="482">
      <c r="A482" s="153"/>
      <c r="B482" s="88"/>
      <c r="C482" s="151"/>
      <c r="D482" s="152"/>
      <c r="E482" s="151"/>
      <c r="F482" s="146"/>
      <c r="G482" s="151"/>
      <c r="H482" s="25"/>
      <c r="I482" s="151"/>
      <c r="J482" s="154"/>
      <c r="K482" s="152"/>
    </row>
    <row r="483">
      <c r="A483" s="153"/>
      <c r="B483" s="88"/>
      <c r="C483" s="151"/>
      <c r="D483" s="152"/>
      <c r="E483" s="151"/>
      <c r="F483" s="146"/>
      <c r="G483" s="151"/>
      <c r="H483" s="25"/>
      <c r="I483" s="151"/>
      <c r="J483" s="154"/>
      <c r="K483" s="152"/>
    </row>
    <row r="484">
      <c r="A484" s="153"/>
      <c r="B484" s="88"/>
      <c r="C484" s="151"/>
      <c r="D484" s="152"/>
      <c r="E484" s="151"/>
      <c r="F484" s="146"/>
      <c r="G484" s="151"/>
      <c r="H484" s="25"/>
      <c r="I484" s="151"/>
      <c r="J484" s="154"/>
      <c r="K484" s="152"/>
    </row>
    <row r="485">
      <c r="A485" s="153"/>
      <c r="B485" s="88"/>
      <c r="C485" s="151"/>
      <c r="D485" s="152"/>
      <c r="E485" s="151"/>
      <c r="F485" s="146"/>
      <c r="G485" s="151"/>
      <c r="H485" s="25"/>
      <c r="I485" s="151"/>
      <c r="J485" s="154"/>
      <c r="K485" s="152"/>
    </row>
    <row r="486">
      <c r="A486" s="153"/>
      <c r="B486" s="88"/>
      <c r="C486" s="151"/>
      <c r="D486" s="152"/>
      <c r="E486" s="151"/>
      <c r="F486" s="146"/>
      <c r="G486" s="151"/>
      <c r="H486" s="25"/>
      <c r="I486" s="151"/>
      <c r="J486" s="154"/>
      <c r="K486" s="152"/>
    </row>
    <row r="487">
      <c r="A487" s="153"/>
      <c r="B487" s="88"/>
      <c r="C487" s="151"/>
      <c r="D487" s="152"/>
      <c r="E487" s="151"/>
      <c r="F487" s="146"/>
      <c r="G487" s="151"/>
      <c r="H487" s="25"/>
      <c r="I487" s="151"/>
      <c r="J487" s="154"/>
      <c r="K487" s="152"/>
    </row>
    <row r="488">
      <c r="A488" s="153"/>
      <c r="B488" s="88"/>
      <c r="C488" s="151"/>
      <c r="D488" s="152"/>
      <c r="E488" s="151"/>
      <c r="F488" s="146"/>
      <c r="G488" s="151"/>
      <c r="H488" s="25"/>
      <c r="I488" s="151"/>
      <c r="J488" s="154"/>
      <c r="K488" s="152"/>
    </row>
    <row r="489">
      <c r="A489" s="153"/>
      <c r="B489" s="88"/>
      <c r="C489" s="151"/>
      <c r="D489" s="152"/>
      <c r="E489" s="151"/>
      <c r="F489" s="146"/>
      <c r="G489" s="151"/>
      <c r="H489" s="25"/>
      <c r="I489" s="151"/>
      <c r="J489" s="154"/>
      <c r="K489" s="152"/>
    </row>
    <row r="490">
      <c r="A490" s="153"/>
      <c r="B490" s="88"/>
      <c r="C490" s="151"/>
      <c r="D490" s="152"/>
      <c r="E490" s="151"/>
      <c r="F490" s="146"/>
      <c r="G490" s="151"/>
      <c r="H490" s="25"/>
      <c r="I490" s="151"/>
      <c r="J490" s="154"/>
      <c r="K490" s="152"/>
    </row>
    <row r="491">
      <c r="A491" s="153"/>
      <c r="B491" s="88"/>
      <c r="C491" s="151"/>
      <c r="D491" s="152"/>
      <c r="E491" s="151"/>
      <c r="F491" s="146"/>
      <c r="G491" s="151"/>
      <c r="H491" s="25"/>
      <c r="I491" s="151"/>
      <c r="J491" s="154"/>
      <c r="K491" s="152"/>
    </row>
    <row r="492">
      <c r="A492" s="153"/>
      <c r="B492" s="88"/>
      <c r="C492" s="151"/>
      <c r="D492" s="152"/>
      <c r="E492" s="151"/>
      <c r="F492" s="146"/>
      <c r="G492" s="151"/>
      <c r="H492" s="25"/>
      <c r="I492" s="151"/>
      <c r="J492" s="154"/>
      <c r="K492" s="152"/>
    </row>
    <row r="493">
      <c r="A493" s="153"/>
      <c r="B493" s="88"/>
      <c r="C493" s="151"/>
      <c r="D493" s="152"/>
      <c r="E493" s="151"/>
      <c r="F493" s="146"/>
      <c r="G493" s="151"/>
      <c r="H493" s="25"/>
      <c r="I493" s="151"/>
      <c r="J493" s="154"/>
      <c r="K493" s="152"/>
    </row>
    <row r="494">
      <c r="A494" s="153"/>
      <c r="B494" s="88"/>
      <c r="C494" s="151"/>
      <c r="D494" s="152"/>
      <c r="E494" s="151"/>
      <c r="F494" s="146"/>
      <c r="G494" s="151"/>
      <c r="H494" s="25"/>
      <c r="I494" s="151"/>
      <c r="J494" s="154"/>
      <c r="K494" s="152"/>
    </row>
    <row r="495">
      <c r="A495" s="153"/>
      <c r="B495" s="88"/>
      <c r="C495" s="151"/>
      <c r="D495" s="152"/>
      <c r="E495" s="151"/>
      <c r="F495" s="146"/>
      <c r="G495" s="151"/>
      <c r="H495" s="25"/>
      <c r="I495" s="151"/>
      <c r="J495" s="154"/>
      <c r="K495" s="152"/>
    </row>
    <row r="496">
      <c r="A496" s="153"/>
      <c r="B496" s="88"/>
      <c r="C496" s="151"/>
      <c r="D496" s="152"/>
      <c r="E496" s="151"/>
      <c r="F496" s="146"/>
      <c r="G496" s="151"/>
      <c r="H496" s="25"/>
      <c r="I496" s="151"/>
      <c r="J496" s="154"/>
      <c r="K496" s="152"/>
    </row>
    <row r="497">
      <c r="A497" s="153"/>
      <c r="B497" s="88"/>
      <c r="C497" s="151"/>
      <c r="D497" s="152"/>
      <c r="E497" s="151"/>
      <c r="F497" s="146"/>
      <c r="G497" s="151"/>
      <c r="H497" s="25"/>
      <c r="I497" s="151"/>
      <c r="J497" s="154"/>
      <c r="K497" s="152"/>
    </row>
    <row r="498">
      <c r="A498" s="153"/>
      <c r="B498" s="88"/>
      <c r="C498" s="151"/>
      <c r="D498" s="152"/>
      <c r="E498" s="151"/>
      <c r="F498" s="146"/>
      <c r="G498" s="151"/>
      <c r="H498" s="25"/>
      <c r="I498" s="151"/>
      <c r="J498" s="154"/>
      <c r="K498" s="152"/>
    </row>
    <row r="499">
      <c r="A499" s="153"/>
      <c r="B499" s="88"/>
      <c r="C499" s="151"/>
      <c r="D499" s="152"/>
      <c r="E499" s="151"/>
      <c r="F499" s="146"/>
      <c r="G499" s="151"/>
      <c r="H499" s="25"/>
      <c r="I499" s="151"/>
      <c r="J499" s="154"/>
      <c r="K499" s="152"/>
    </row>
    <row r="500">
      <c r="A500" s="153"/>
      <c r="B500" s="88"/>
      <c r="C500" s="151"/>
      <c r="D500" s="152"/>
      <c r="E500" s="151"/>
      <c r="F500" s="146"/>
      <c r="G500" s="151"/>
      <c r="H500" s="25"/>
      <c r="I500" s="151"/>
      <c r="J500" s="154"/>
      <c r="K500" s="152"/>
    </row>
    <row r="501">
      <c r="A501" s="153"/>
      <c r="B501" s="88"/>
      <c r="C501" s="151"/>
      <c r="D501" s="152"/>
      <c r="E501" s="151"/>
      <c r="F501" s="146"/>
      <c r="G501" s="151"/>
      <c r="H501" s="25"/>
      <c r="I501" s="151"/>
      <c r="J501" s="154"/>
      <c r="K501" s="152"/>
    </row>
    <row r="502">
      <c r="A502" s="153"/>
      <c r="B502" s="88"/>
      <c r="C502" s="151"/>
      <c r="D502" s="152"/>
      <c r="E502" s="151"/>
      <c r="F502" s="146"/>
      <c r="G502" s="151"/>
      <c r="H502" s="25"/>
      <c r="I502" s="151"/>
      <c r="J502" s="154"/>
      <c r="K502" s="152"/>
    </row>
    <row r="503">
      <c r="A503" s="153"/>
      <c r="B503" s="88"/>
      <c r="C503" s="151"/>
      <c r="D503" s="152"/>
      <c r="E503" s="151"/>
      <c r="F503" s="146"/>
      <c r="G503" s="151"/>
      <c r="H503" s="25"/>
      <c r="I503" s="151"/>
      <c r="J503" s="154"/>
      <c r="K503" s="152"/>
    </row>
    <row r="504">
      <c r="A504" s="153"/>
      <c r="B504" s="88"/>
      <c r="C504" s="151"/>
      <c r="D504" s="152"/>
      <c r="E504" s="151"/>
      <c r="F504" s="146"/>
      <c r="G504" s="151"/>
      <c r="H504" s="25"/>
      <c r="I504" s="151"/>
      <c r="J504" s="154"/>
      <c r="K504" s="152"/>
    </row>
    <row r="505">
      <c r="A505" s="153"/>
      <c r="B505" s="88"/>
      <c r="C505" s="151"/>
      <c r="D505" s="152"/>
      <c r="E505" s="151"/>
      <c r="F505" s="146"/>
      <c r="G505" s="151"/>
      <c r="H505" s="25"/>
      <c r="I505" s="151"/>
      <c r="J505" s="154"/>
      <c r="K505" s="152"/>
    </row>
    <row r="506">
      <c r="A506" s="153"/>
      <c r="B506" s="88"/>
      <c r="C506" s="151"/>
      <c r="D506" s="152"/>
      <c r="E506" s="151"/>
      <c r="F506" s="146"/>
      <c r="G506" s="151"/>
      <c r="H506" s="25"/>
      <c r="I506" s="151"/>
      <c r="J506" s="154"/>
      <c r="K506" s="152"/>
    </row>
    <row r="507">
      <c r="A507" s="153"/>
      <c r="B507" s="88"/>
      <c r="C507" s="151"/>
      <c r="D507" s="152"/>
      <c r="E507" s="151"/>
      <c r="F507" s="146"/>
      <c r="G507" s="151"/>
      <c r="H507" s="25"/>
      <c r="I507" s="151"/>
      <c r="J507" s="154"/>
      <c r="K507" s="152"/>
    </row>
    <row r="508">
      <c r="A508" s="153"/>
      <c r="B508" s="88"/>
      <c r="C508" s="151"/>
      <c r="D508" s="152"/>
      <c r="E508" s="151"/>
      <c r="F508" s="146"/>
      <c r="G508" s="151"/>
      <c r="H508" s="25"/>
      <c r="I508" s="151"/>
      <c r="J508" s="154"/>
      <c r="K508" s="152"/>
    </row>
    <row r="509">
      <c r="A509" s="153"/>
      <c r="B509" s="88"/>
      <c r="C509" s="151"/>
      <c r="D509" s="152"/>
      <c r="E509" s="151"/>
      <c r="F509" s="146"/>
      <c r="G509" s="151"/>
      <c r="H509" s="25"/>
      <c r="I509" s="151"/>
      <c r="J509" s="154"/>
      <c r="K509" s="152"/>
    </row>
    <row r="510">
      <c r="A510" s="153"/>
      <c r="B510" s="88"/>
      <c r="C510" s="151"/>
      <c r="D510" s="152"/>
      <c r="E510" s="151"/>
      <c r="F510" s="146"/>
      <c r="G510" s="151"/>
      <c r="H510" s="25"/>
      <c r="I510" s="151"/>
      <c r="J510" s="154"/>
      <c r="K510" s="152"/>
    </row>
    <row r="511">
      <c r="A511" s="153"/>
      <c r="B511" s="88"/>
      <c r="C511" s="151"/>
      <c r="D511" s="152"/>
      <c r="E511" s="151"/>
      <c r="F511" s="146"/>
      <c r="G511" s="151"/>
      <c r="H511" s="25"/>
      <c r="I511" s="151"/>
      <c r="J511" s="154"/>
      <c r="K511" s="152"/>
    </row>
    <row r="512">
      <c r="A512" s="153"/>
      <c r="B512" s="88"/>
      <c r="C512" s="151"/>
      <c r="D512" s="152"/>
      <c r="E512" s="151"/>
      <c r="F512" s="146"/>
      <c r="G512" s="151"/>
      <c r="H512" s="25"/>
      <c r="I512" s="151"/>
      <c r="J512" s="154"/>
      <c r="K512" s="152"/>
    </row>
    <row r="513">
      <c r="A513" s="153"/>
      <c r="B513" s="88"/>
      <c r="C513" s="151"/>
      <c r="D513" s="152"/>
      <c r="E513" s="151"/>
      <c r="F513" s="146"/>
      <c r="G513" s="151"/>
      <c r="H513" s="25"/>
      <c r="I513" s="151"/>
      <c r="J513" s="154"/>
      <c r="K513" s="152"/>
    </row>
    <row r="514">
      <c r="A514" s="153"/>
      <c r="B514" s="88"/>
      <c r="C514" s="151"/>
      <c r="D514" s="152"/>
      <c r="E514" s="151"/>
      <c r="F514" s="146"/>
      <c r="G514" s="151"/>
      <c r="H514" s="25"/>
      <c r="I514" s="151"/>
      <c r="J514" s="154"/>
      <c r="K514" s="152"/>
    </row>
    <row r="515">
      <c r="A515" s="153"/>
      <c r="B515" s="88"/>
      <c r="C515" s="151"/>
      <c r="D515" s="152"/>
      <c r="E515" s="151"/>
      <c r="F515" s="146"/>
      <c r="G515" s="151"/>
      <c r="H515" s="25"/>
      <c r="I515" s="151"/>
      <c r="J515" s="154"/>
      <c r="K515" s="152"/>
    </row>
    <row r="516">
      <c r="A516" s="153"/>
      <c r="B516" s="88"/>
      <c r="C516" s="151"/>
      <c r="D516" s="152"/>
      <c r="E516" s="151"/>
      <c r="F516" s="146"/>
      <c r="G516" s="151"/>
      <c r="H516" s="25"/>
      <c r="I516" s="151"/>
      <c r="J516" s="154"/>
      <c r="K516" s="152"/>
    </row>
    <row r="517">
      <c r="A517" s="153"/>
      <c r="B517" s="88"/>
      <c r="C517" s="151"/>
      <c r="D517" s="152"/>
      <c r="E517" s="151"/>
      <c r="F517" s="146"/>
      <c r="G517" s="151"/>
      <c r="H517" s="25"/>
      <c r="I517" s="151"/>
      <c r="J517" s="154"/>
      <c r="K517" s="152"/>
    </row>
    <row r="518">
      <c r="A518" s="153"/>
      <c r="B518" s="88"/>
      <c r="C518" s="151"/>
      <c r="D518" s="152"/>
      <c r="E518" s="151"/>
      <c r="F518" s="146"/>
      <c r="G518" s="151"/>
      <c r="H518" s="25"/>
      <c r="I518" s="151"/>
      <c r="J518" s="154"/>
      <c r="K518" s="152"/>
    </row>
    <row r="519">
      <c r="A519" s="153"/>
      <c r="B519" s="88"/>
      <c r="C519" s="151"/>
      <c r="D519" s="152"/>
      <c r="E519" s="151"/>
      <c r="F519" s="146"/>
      <c r="G519" s="151"/>
      <c r="H519" s="25"/>
      <c r="I519" s="151"/>
      <c r="J519" s="154"/>
      <c r="K519" s="152"/>
    </row>
    <row r="520">
      <c r="A520" s="153"/>
      <c r="B520" s="88"/>
      <c r="C520" s="151"/>
      <c r="D520" s="152"/>
      <c r="E520" s="151"/>
      <c r="F520" s="146"/>
      <c r="G520" s="151"/>
      <c r="H520" s="25"/>
      <c r="I520" s="151"/>
      <c r="J520" s="154"/>
      <c r="K520" s="152"/>
    </row>
    <row r="521">
      <c r="A521" s="153"/>
      <c r="B521" s="88"/>
      <c r="C521" s="151"/>
      <c r="D521" s="152"/>
      <c r="E521" s="151"/>
      <c r="F521" s="146"/>
      <c r="G521" s="151"/>
      <c r="H521" s="25"/>
      <c r="I521" s="151"/>
      <c r="J521" s="154"/>
      <c r="K521" s="152"/>
    </row>
    <row r="522">
      <c r="A522" s="153"/>
      <c r="B522" s="88"/>
      <c r="C522" s="151"/>
      <c r="D522" s="152"/>
      <c r="E522" s="151"/>
      <c r="F522" s="146"/>
      <c r="G522" s="151"/>
      <c r="H522" s="25"/>
      <c r="I522" s="151"/>
      <c r="J522" s="154"/>
      <c r="K522" s="152"/>
    </row>
    <row r="523">
      <c r="A523" s="153"/>
      <c r="B523" s="88"/>
      <c r="C523" s="151"/>
      <c r="D523" s="152"/>
      <c r="E523" s="151"/>
      <c r="F523" s="146"/>
      <c r="G523" s="151"/>
      <c r="H523" s="25"/>
      <c r="I523" s="151"/>
      <c r="J523" s="154"/>
      <c r="K523" s="152"/>
    </row>
    <row r="524">
      <c r="A524" s="153"/>
      <c r="B524" s="88"/>
      <c r="C524" s="151"/>
      <c r="D524" s="152"/>
      <c r="E524" s="151"/>
      <c r="F524" s="146"/>
      <c r="G524" s="151"/>
      <c r="H524" s="25"/>
      <c r="I524" s="151"/>
      <c r="J524" s="154"/>
      <c r="K524" s="152"/>
    </row>
    <row r="525">
      <c r="A525" s="153"/>
      <c r="B525" s="88"/>
      <c r="C525" s="151"/>
      <c r="D525" s="152"/>
      <c r="E525" s="151"/>
      <c r="F525" s="146"/>
      <c r="G525" s="151"/>
      <c r="H525" s="25"/>
      <c r="I525" s="151"/>
      <c r="J525" s="154"/>
      <c r="K525" s="152"/>
    </row>
    <row r="526">
      <c r="A526" s="153"/>
      <c r="B526" s="88"/>
      <c r="C526" s="151"/>
      <c r="D526" s="152"/>
      <c r="E526" s="151"/>
      <c r="F526" s="146"/>
      <c r="G526" s="151"/>
      <c r="H526" s="25"/>
      <c r="I526" s="151"/>
      <c r="J526" s="154"/>
      <c r="K526" s="152"/>
    </row>
    <row r="527">
      <c r="A527" s="153"/>
      <c r="B527" s="88"/>
      <c r="C527" s="151"/>
      <c r="D527" s="152"/>
      <c r="E527" s="151"/>
      <c r="F527" s="146"/>
      <c r="G527" s="151"/>
      <c r="H527" s="25"/>
      <c r="I527" s="151"/>
      <c r="J527" s="154"/>
      <c r="K527" s="152"/>
    </row>
    <row r="528">
      <c r="A528" s="153"/>
      <c r="B528" s="88"/>
      <c r="C528" s="151"/>
      <c r="D528" s="152"/>
      <c r="E528" s="151"/>
      <c r="F528" s="146"/>
      <c r="G528" s="151"/>
      <c r="H528" s="25"/>
      <c r="I528" s="151"/>
      <c r="J528" s="154"/>
      <c r="K528" s="152"/>
    </row>
    <row r="529">
      <c r="A529" s="153"/>
      <c r="B529" s="88"/>
      <c r="C529" s="151"/>
      <c r="D529" s="152"/>
      <c r="E529" s="151"/>
      <c r="F529" s="146"/>
      <c r="G529" s="151"/>
      <c r="H529" s="25"/>
      <c r="I529" s="151"/>
      <c r="J529" s="154"/>
      <c r="K529" s="152"/>
    </row>
    <row r="530">
      <c r="A530" s="153"/>
      <c r="B530" s="88"/>
      <c r="C530" s="151"/>
      <c r="D530" s="152"/>
      <c r="E530" s="151"/>
      <c r="F530" s="146"/>
      <c r="G530" s="151"/>
      <c r="H530" s="25"/>
      <c r="I530" s="151"/>
      <c r="J530" s="154"/>
      <c r="K530" s="152"/>
    </row>
    <row r="531">
      <c r="A531" s="153"/>
      <c r="B531" s="88"/>
      <c r="C531" s="151"/>
      <c r="D531" s="152"/>
      <c r="E531" s="151"/>
      <c r="F531" s="146"/>
      <c r="G531" s="151"/>
      <c r="H531" s="25"/>
      <c r="I531" s="151"/>
      <c r="J531" s="154"/>
      <c r="K531" s="152"/>
    </row>
    <row r="532">
      <c r="A532" s="153"/>
      <c r="B532" s="88"/>
      <c r="C532" s="151"/>
      <c r="D532" s="152"/>
      <c r="E532" s="151"/>
      <c r="F532" s="146"/>
      <c r="G532" s="151"/>
      <c r="H532" s="25"/>
      <c r="I532" s="151"/>
      <c r="J532" s="154"/>
      <c r="K532" s="152"/>
    </row>
    <row r="533">
      <c r="A533" s="153"/>
      <c r="B533" s="88"/>
      <c r="C533" s="151"/>
      <c r="D533" s="152"/>
      <c r="E533" s="151"/>
      <c r="F533" s="146"/>
      <c r="G533" s="151"/>
      <c r="H533" s="25"/>
      <c r="I533" s="151"/>
      <c r="J533" s="154"/>
      <c r="K533" s="152"/>
    </row>
    <row r="534">
      <c r="A534" s="153"/>
      <c r="B534" s="88"/>
      <c r="C534" s="151"/>
      <c r="D534" s="152"/>
      <c r="E534" s="151"/>
      <c r="F534" s="146"/>
      <c r="G534" s="151"/>
      <c r="H534" s="25"/>
      <c r="I534" s="151"/>
      <c r="J534" s="154"/>
      <c r="K534" s="152"/>
    </row>
    <row r="535">
      <c r="A535" s="153"/>
      <c r="B535" s="88"/>
      <c r="C535" s="151"/>
      <c r="D535" s="152"/>
      <c r="E535" s="151"/>
      <c r="F535" s="146"/>
      <c r="G535" s="151"/>
      <c r="H535" s="25"/>
      <c r="I535" s="151"/>
      <c r="J535" s="154"/>
      <c r="K535" s="152"/>
    </row>
    <row r="536">
      <c r="A536" s="153"/>
      <c r="B536" s="88"/>
      <c r="C536" s="151"/>
      <c r="D536" s="152"/>
      <c r="E536" s="151"/>
      <c r="F536" s="146"/>
      <c r="G536" s="151"/>
      <c r="H536" s="25"/>
      <c r="I536" s="151"/>
      <c r="J536" s="154"/>
      <c r="K536" s="152"/>
    </row>
    <row r="537">
      <c r="A537" s="153"/>
      <c r="B537" s="88"/>
      <c r="C537" s="151"/>
      <c r="D537" s="152"/>
      <c r="E537" s="151"/>
      <c r="F537" s="146"/>
      <c r="G537" s="151"/>
      <c r="H537" s="25"/>
      <c r="I537" s="151"/>
      <c r="J537" s="154"/>
      <c r="K537" s="152"/>
    </row>
    <row r="538">
      <c r="A538" s="153"/>
      <c r="B538" s="88"/>
      <c r="C538" s="151"/>
      <c r="D538" s="152"/>
      <c r="E538" s="151"/>
      <c r="F538" s="146"/>
      <c r="G538" s="151"/>
      <c r="H538" s="25"/>
      <c r="I538" s="151"/>
      <c r="J538" s="154"/>
      <c r="K538" s="152"/>
    </row>
    <row r="539">
      <c r="A539" s="153"/>
      <c r="B539" s="88"/>
      <c r="C539" s="151"/>
      <c r="D539" s="152"/>
      <c r="E539" s="151"/>
      <c r="F539" s="146"/>
      <c r="G539" s="151"/>
      <c r="H539" s="25"/>
      <c r="I539" s="151"/>
      <c r="J539" s="154"/>
      <c r="K539" s="152"/>
    </row>
    <row r="540">
      <c r="A540" s="153"/>
      <c r="B540" s="88"/>
      <c r="C540" s="151"/>
      <c r="D540" s="152"/>
      <c r="E540" s="151"/>
      <c r="F540" s="146"/>
      <c r="G540" s="151"/>
      <c r="H540" s="25"/>
      <c r="I540" s="151"/>
      <c r="J540" s="154"/>
      <c r="K540" s="152"/>
    </row>
    <row r="541">
      <c r="A541" s="153"/>
      <c r="B541" s="88"/>
      <c r="C541" s="151"/>
      <c r="D541" s="152"/>
      <c r="E541" s="151"/>
      <c r="F541" s="146"/>
      <c r="G541" s="151"/>
      <c r="H541" s="25"/>
      <c r="I541" s="151"/>
      <c r="J541" s="154"/>
      <c r="K541" s="152"/>
    </row>
    <row r="542">
      <c r="A542" s="153"/>
      <c r="B542" s="88"/>
      <c r="C542" s="151"/>
      <c r="D542" s="152"/>
      <c r="E542" s="151"/>
      <c r="F542" s="146"/>
      <c r="G542" s="151"/>
      <c r="H542" s="25"/>
      <c r="I542" s="151"/>
      <c r="J542" s="154"/>
      <c r="K542" s="152"/>
    </row>
    <row r="543">
      <c r="A543" s="153"/>
      <c r="B543" s="88"/>
      <c r="C543" s="151"/>
      <c r="D543" s="152"/>
      <c r="E543" s="151"/>
      <c r="F543" s="146"/>
      <c r="G543" s="151"/>
      <c r="H543" s="25"/>
      <c r="I543" s="151"/>
      <c r="J543" s="154"/>
      <c r="K543" s="152"/>
    </row>
    <row r="544">
      <c r="A544" s="153"/>
      <c r="B544" s="88"/>
      <c r="C544" s="151"/>
      <c r="D544" s="152"/>
      <c r="E544" s="151"/>
      <c r="F544" s="146"/>
      <c r="G544" s="151"/>
      <c r="H544" s="25"/>
      <c r="I544" s="151"/>
      <c r="J544" s="154"/>
      <c r="K544" s="152"/>
    </row>
    <row r="545">
      <c r="A545" s="153"/>
      <c r="B545" s="88"/>
      <c r="C545" s="151"/>
      <c r="D545" s="152"/>
      <c r="E545" s="151"/>
      <c r="F545" s="146"/>
      <c r="G545" s="151"/>
      <c r="H545" s="25"/>
      <c r="I545" s="151"/>
      <c r="J545" s="154"/>
      <c r="K545" s="152"/>
    </row>
    <row r="546">
      <c r="A546" s="153"/>
      <c r="B546" s="88"/>
      <c r="C546" s="151"/>
      <c r="D546" s="152"/>
      <c r="E546" s="151"/>
      <c r="F546" s="146"/>
      <c r="G546" s="151"/>
      <c r="H546" s="25"/>
      <c r="I546" s="151"/>
      <c r="J546" s="154"/>
      <c r="K546" s="152"/>
    </row>
    <row r="547">
      <c r="A547" s="153"/>
      <c r="B547" s="88"/>
      <c r="C547" s="151"/>
      <c r="D547" s="152"/>
      <c r="E547" s="151"/>
      <c r="F547" s="146"/>
      <c r="G547" s="151"/>
      <c r="H547" s="25"/>
      <c r="I547" s="151"/>
      <c r="J547" s="154"/>
      <c r="K547" s="152"/>
    </row>
    <row r="548">
      <c r="A548" s="153"/>
      <c r="B548" s="88"/>
      <c r="C548" s="151"/>
      <c r="D548" s="152"/>
      <c r="E548" s="151"/>
      <c r="F548" s="146"/>
      <c r="G548" s="151"/>
      <c r="H548" s="25"/>
      <c r="I548" s="151"/>
      <c r="J548" s="154"/>
      <c r="K548" s="152"/>
    </row>
    <row r="549">
      <c r="A549" s="153"/>
      <c r="B549" s="88"/>
      <c r="C549" s="151"/>
      <c r="D549" s="152"/>
      <c r="E549" s="151"/>
      <c r="F549" s="146"/>
      <c r="G549" s="151"/>
      <c r="H549" s="25"/>
      <c r="I549" s="151"/>
      <c r="J549" s="154"/>
      <c r="K549" s="152"/>
    </row>
    <row r="550">
      <c r="A550" s="153"/>
      <c r="B550" s="88"/>
      <c r="C550" s="151"/>
      <c r="D550" s="152"/>
      <c r="E550" s="151"/>
      <c r="F550" s="146"/>
      <c r="G550" s="151"/>
      <c r="H550" s="25"/>
      <c r="I550" s="151"/>
      <c r="J550" s="154"/>
      <c r="K550" s="152"/>
    </row>
    <row r="551">
      <c r="A551" s="153"/>
      <c r="B551" s="88"/>
      <c r="C551" s="151"/>
      <c r="D551" s="152"/>
      <c r="E551" s="151"/>
      <c r="F551" s="146"/>
      <c r="G551" s="151"/>
      <c r="H551" s="25"/>
      <c r="I551" s="151"/>
      <c r="J551" s="154"/>
      <c r="K551" s="152"/>
    </row>
    <row r="552">
      <c r="A552" s="153"/>
      <c r="B552" s="88"/>
      <c r="C552" s="151"/>
      <c r="D552" s="152"/>
      <c r="E552" s="151"/>
      <c r="F552" s="146"/>
      <c r="G552" s="151"/>
      <c r="H552" s="25"/>
      <c r="I552" s="151"/>
      <c r="J552" s="154"/>
      <c r="K552" s="152"/>
    </row>
    <row r="553">
      <c r="A553" s="153"/>
      <c r="B553" s="88"/>
      <c r="C553" s="151"/>
      <c r="D553" s="152"/>
      <c r="E553" s="151"/>
      <c r="F553" s="146"/>
      <c r="G553" s="151"/>
      <c r="H553" s="25"/>
      <c r="I553" s="151"/>
      <c r="J553" s="154"/>
      <c r="K553" s="152"/>
    </row>
    <row r="554">
      <c r="A554" s="153"/>
      <c r="B554" s="88"/>
      <c r="C554" s="151"/>
      <c r="D554" s="152"/>
      <c r="E554" s="151"/>
      <c r="F554" s="146"/>
      <c r="G554" s="151"/>
      <c r="H554" s="25"/>
      <c r="I554" s="151"/>
      <c r="J554" s="154"/>
      <c r="K554" s="152"/>
    </row>
    <row r="555">
      <c r="A555" s="153"/>
      <c r="B555" s="88"/>
      <c r="C555" s="151"/>
      <c r="D555" s="152"/>
      <c r="E555" s="151"/>
      <c r="F555" s="146"/>
      <c r="G555" s="151"/>
      <c r="H555" s="25"/>
      <c r="I555" s="151"/>
      <c r="J555" s="154"/>
      <c r="K555" s="152"/>
    </row>
    <row r="556">
      <c r="A556" s="153"/>
      <c r="B556" s="88"/>
      <c r="C556" s="151"/>
      <c r="D556" s="152"/>
      <c r="E556" s="151"/>
      <c r="F556" s="146"/>
      <c r="G556" s="151"/>
      <c r="H556" s="25"/>
      <c r="I556" s="151"/>
      <c r="J556" s="154"/>
      <c r="K556" s="152"/>
    </row>
    <row r="557">
      <c r="A557" s="153"/>
      <c r="B557" s="88"/>
      <c r="C557" s="151"/>
      <c r="D557" s="152"/>
      <c r="E557" s="151"/>
      <c r="F557" s="146"/>
      <c r="G557" s="151"/>
      <c r="H557" s="25"/>
      <c r="I557" s="151"/>
      <c r="J557" s="154"/>
      <c r="K557" s="152"/>
    </row>
    <row r="558">
      <c r="A558" s="153"/>
      <c r="B558" s="88"/>
      <c r="C558" s="151"/>
      <c r="D558" s="152"/>
      <c r="E558" s="151"/>
      <c r="F558" s="146"/>
      <c r="G558" s="151"/>
      <c r="H558" s="25"/>
      <c r="I558" s="151"/>
      <c r="J558" s="154"/>
      <c r="K558" s="152"/>
    </row>
    <row r="559">
      <c r="A559" s="153"/>
      <c r="B559" s="88"/>
      <c r="C559" s="151"/>
      <c r="D559" s="152"/>
      <c r="E559" s="151"/>
      <c r="F559" s="146"/>
      <c r="G559" s="151"/>
      <c r="H559" s="25"/>
      <c r="I559" s="151"/>
      <c r="J559" s="154"/>
      <c r="K559" s="152"/>
    </row>
    <row r="560">
      <c r="A560" s="153"/>
      <c r="B560" s="88"/>
      <c r="C560" s="151"/>
      <c r="D560" s="152"/>
      <c r="E560" s="151"/>
      <c r="F560" s="146"/>
      <c r="G560" s="151"/>
      <c r="H560" s="25"/>
      <c r="I560" s="151"/>
      <c r="J560" s="154"/>
      <c r="K560" s="152"/>
    </row>
    <row r="561">
      <c r="A561" s="153"/>
      <c r="B561" s="88"/>
      <c r="C561" s="151"/>
      <c r="D561" s="152"/>
      <c r="E561" s="151"/>
      <c r="F561" s="146"/>
      <c r="G561" s="151"/>
      <c r="H561" s="25"/>
      <c r="I561" s="151"/>
      <c r="J561" s="154"/>
      <c r="K561" s="152"/>
    </row>
    <row r="562">
      <c r="A562" s="153"/>
      <c r="B562" s="88"/>
      <c r="C562" s="151"/>
      <c r="D562" s="152"/>
      <c r="E562" s="151"/>
      <c r="F562" s="146"/>
      <c r="G562" s="151"/>
      <c r="H562" s="25"/>
      <c r="I562" s="151"/>
      <c r="J562" s="154"/>
      <c r="K562" s="152"/>
    </row>
    <row r="563">
      <c r="A563" s="153"/>
      <c r="B563" s="88"/>
      <c r="C563" s="151"/>
      <c r="D563" s="152"/>
      <c r="E563" s="151"/>
      <c r="F563" s="146"/>
      <c r="G563" s="151"/>
      <c r="H563" s="25"/>
      <c r="I563" s="151"/>
      <c r="J563" s="154"/>
      <c r="K563" s="152"/>
    </row>
    <row r="564">
      <c r="A564" s="153"/>
      <c r="B564" s="88"/>
      <c r="C564" s="151"/>
      <c r="D564" s="152"/>
      <c r="E564" s="151"/>
      <c r="F564" s="146"/>
      <c r="G564" s="151"/>
      <c r="H564" s="25"/>
      <c r="I564" s="151"/>
      <c r="J564" s="154"/>
      <c r="K564" s="152"/>
    </row>
    <row r="565">
      <c r="A565" s="153"/>
      <c r="B565" s="88"/>
      <c r="C565" s="151"/>
      <c r="D565" s="152"/>
      <c r="E565" s="151"/>
      <c r="F565" s="146"/>
      <c r="G565" s="151"/>
      <c r="H565" s="25"/>
      <c r="I565" s="151"/>
      <c r="J565" s="154"/>
      <c r="K565" s="152"/>
    </row>
    <row r="566">
      <c r="A566" s="153"/>
      <c r="B566" s="88"/>
      <c r="C566" s="151"/>
      <c r="D566" s="152"/>
      <c r="E566" s="151"/>
      <c r="F566" s="146"/>
      <c r="G566" s="151"/>
      <c r="H566" s="25"/>
      <c r="I566" s="151"/>
      <c r="J566" s="154"/>
      <c r="K566" s="152"/>
    </row>
    <row r="567">
      <c r="A567" s="153"/>
      <c r="B567" s="88"/>
      <c r="C567" s="151"/>
      <c r="D567" s="152"/>
      <c r="E567" s="151"/>
      <c r="F567" s="146"/>
      <c r="G567" s="151"/>
      <c r="H567" s="25"/>
      <c r="I567" s="151"/>
      <c r="J567" s="154"/>
      <c r="K567" s="152"/>
    </row>
    <row r="568">
      <c r="A568" s="153"/>
      <c r="B568" s="88"/>
      <c r="C568" s="151"/>
      <c r="D568" s="152"/>
      <c r="E568" s="151"/>
      <c r="F568" s="146"/>
      <c r="G568" s="151"/>
      <c r="H568" s="25"/>
      <c r="I568" s="151"/>
      <c r="J568" s="154"/>
      <c r="K568" s="152"/>
    </row>
    <row r="569">
      <c r="A569" s="153"/>
      <c r="B569" s="88"/>
      <c r="C569" s="151"/>
      <c r="D569" s="152"/>
      <c r="E569" s="151"/>
      <c r="F569" s="146"/>
      <c r="G569" s="151"/>
      <c r="H569" s="25"/>
      <c r="I569" s="151"/>
      <c r="J569" s="154"/>
      <c r="K569" s="152"/>
    </row>
    <row r="570">
      <c r="A570" s="153"/>
      <c r="B570" s="88"/>
      <c r="C570" s="151"/>
      <c r="D570" s="152"/>
      <c r="E570" s="151"/>
      <c r="F570" s="146"/>
      <c r="G570" s="151"/>
      <c r="H570" s="25"/>
      <c r="I570" s="151"/>
      <c r="J570" s="154"/>
      <c r="K570" s="152"/>
    </row>
    <row r="571">
      <c r="A571" s="153"/>
      <c r="B571" s="88"/>
      <c r="C571" s="151"/>
      <c r="D571" s="152"/>
      <c r="E571" s="151"/>
      <c r="F571" s="146"/>
      <c r="G571" s="151"/>
      <c r="H571" s="25"/>
      <c r="I571" s="151"/>
      <c r="J571" s="154"/>
      <c r="K571" s="152"/>
    </row>
    <row r="572">
      <c r="A572" s="153"/>
      <c r="B572" s="88"/>
      <c r="C572" s="151"/>
      <c r="D572" s="152"/>
      <c r="E572" s="151"/>
      <c r="F572" s="146"/>
      <c r="G572" s="151"/>
      <c r="H572" s="25"/>
      <c r="I572" s="151"/>
      <c r="J572" s="154"/>
      <c r="K572" s="152"/>
    </row>
    <row r="573">
      <c r="A573" s="153"/>
      <c r="B573" s="88"/>
      <c r="C573" s="151"/>
      <c r="D573" s="152"/>
      <c r="E573" s="151"/>
      <c r="F573" s="146"/>
      <c r="G573" s="151"/>
      <c r="H573" s="25"/>
      <c r="I573" s="151"/>
      <c r="J573" s="154"/>
      <c r="K573" s="152"/>
    </row>
    <row r="574">
      <c r="A574" s="153"/>
      <c r="B574" s="88"/>
      <c r="C574" s="151"/>
      <c r="D574" s="152"/>
      <c r="E574" s="151"/>
      <c r="F574" s="146"/>
      <c r="G574" s="151"/>
      <c r="H574" s="25"/>
      <c r="I574" s="151"/>
      <c r="J574" s="154"/>
      <c r="K574" s="152"/>
    </row>
    <row r="575">
      <c r="A575" s="153"/>
      <c r="B575" s="88"/>
      <c r="C575" s="151"/>
      <c r="D575" s="152"/>
      <c r="E575" s="151"/>
      <c r="F575" s="146"/>
      <c r="G575" s="151"/>
      <c r="H575" s="25"/>
      <c r="I575" s="151"/>
      <c r="J575" s="154"/>
      <c r="K575" s="152"/>
    </row>
    <row r="576">
      <c r="A576" s="153"/>
      <c r="B576" s="88"/>
      <c r="C576" s="151"/>
      <c r="D576" s="152"/>
      <c r="E576" s="151"/>
      <c r="F576" s="146"/>
      <c r="G576" s="151"/>
      <c r="H576" s="25"/>
      <c r="I576" s="151"/>
      <c r="J576" s="154"/>
      <c r="K576" s="152"/>
    </row>
    <row r="577">
      <c r="A577" s="153"/>
      <c r="B577" s="88"/>
      <c r="C577" s="151"/>
      <c r="D577" s="152"/>
      <c r="E577" s="151"/>
      <c r="F577" s="146"/>
      <c r="G577" s="151"/>
      <c r="H577" s="25"/>
      <c r="I577" s="151"/>
      <c r="J577" s="154"/>
      <c r="K577" s="152"/>
    </row>
    <row r="578">
      <c r="A578" s="153"/>
      <c r="B578" s="88"/>
      <c r="C578" s="151"/>
      <c r="D578" s="152"/>
      <c r="E578" s="151"/>
      <c r="F578" s="146"/>
      <c r="G578" s="151"/>
      <c r="H578" s="25"/>
      <c r="I578" s="151"/>
      <c r="J578" s="154"/>
      <c r="K578" s="152"/>
    </row>
    <row r="579">
      <c r="A579" s="153"/>
      <c r="B579" s="88"/>
      <c r="C579" s="151"/>
      <c r="D579" s="152"/>
      <c r="E579" s="151"/>
      <c r="F579" s="146"/>
      <c r="G579" s="151"/>
      <c r="H579" s="25"/>
      <c r="I579" s="151"/>
      <c r="J579" s="154"/>
      <c r="K579" s="152"/>
    </row>
    <row r="580">
      <c r="A580" s="153"/>
      <c r="B580" s="88"/>
      <c r="C580" s="151"/>
      <c r="D580" s="152"/>
      <c r="E580" s="151"/>
      <c r="F580" s="146"/>
      <c r="G580" s="151"/>
      <c r="H580" s="25"/>
      <c r="I580" s="151"/>
      <c r="J580" s="154"/>
      <c r="K580" s="152"/>
    </row>
    <row r="581">
      <c r="A581" s="153"/>
      <c r="B581" s="88"/>
      <c r="C581" s="151"/>
      <c r="D581" s="152"/>
      <c r="E581" s="151"/>
      <c r="F581" s="146"/>
      <c r="G581" s="151"/>
      <c r="H581" s="25"/>
      <c r="I581" s="151"/>
      <c r="J581" s="154"/>
      <c r="K581" s="152"/>
    </row>
    <row r="582">
      <c r="A582" s="153"/>
      <c r="B582" s="88"/>
      <c r="C582" s="151"/>
      <c r="D582" s="152"/>
      <c r="E582" s="151"/>
      <c r="F582" s="146"/>
      <c r="G582" s="151"/>
      <c r="H582" s="25"/>
      <c r="I582" s="151"/>
      <c r="J582" s="154"/>
      <c r="K582" s="152"/>
    </row>
    <row r="583">
      <c r="A583" s="153"/>
      <c r="B583" s="88"/>
      <c r="C583" s="151"/>
      <c r="D583" s="152"/>
      <c r="E583" s="151"/>
      <c r="F583" s="146"/>
      <c r="G583" s="151"/>
      <c r="H583" s="25"/>
      <c r="I583" s="151"/>
      <c r="J583" s="154"/>
      <c r="K583" s="152"/>
    </row>
    <row r="584">
      <c r="A584" s="153"/>
      <c r="B584" s="88"/>
      <c r="C584" s="151"/>
      <c r="D584" s="152"/>
      <c r="E584" s="151"/>
      <c r="F584" s="146"/>
      <c r="G584" s="151"/>
      <c r="H584" s="25"/>
      <c r="I584" s="151"/>
      <c r="J584" s="154"/>
      <c r="K584" s="152"/>
    </row>
    <row r="585">
      <c r="A585" s="153"/>
      <c r="B585" s="88"/>
      <c r="C585" s="151"/>
      <c r="D585" s="152"/>
      <c r="E585" s="151"/>
      <c r="F585" s="146"/>
      <c r="G585" s="151"/>
      <c r="H585" s="25"/>
      <c r="I585" s="151"/>
      <c r="J585" s="154"/>
      <c r="K585" s="152"/>
    </row>
    <row r="586">
      <c r="A586" s="153"/>
      <c r="B586" s="88"/>
      <c r="C586" s="151"/>
      <c r="D586" s="152"/>
      <c r="E586" s="151"/>
      <c r="F586" s="146"/>
      <c r="G586" s="151"/>
      <c r="H586" s="25"/>
      <c r="I586" s="151"/>
      <c r="J586" s="154"/>
      <c r="K586" s="152"/>
    </row>
    <row r="587">
      <c r="A587" s="153"/>
      <c r="B587" s="88"/>
      <c r="C587" s="151"/>
      <c r="D587" s="152"/>
      <c r="E587" s="151"/>
      <c r="F587" s="146"/>
      <c r="G587" s="151"/>
      <c r="H587" s="25"/>
      <c r="I587" s="151"/>
      <c r="J587" s="154"/>
      <c r="K587" s="152"/>
    </row>
    <row r="588">
      <c r="A588" s="153"/>
      <c r="B588" s="88"/>
      <c r="C588" s="151"/>
      <c r="D588" s="152"/>
      <c r="E588" s="151"/>
      <c r="F588" s="146"/>
      <c r="G588" s="151"/>
      <c r="H588" s="25"/>
      <c r="I588" s="151"/>
      <c r="J588" s="154"/>
      <c r="K588" s="152"/>
    </row>
    <row r="589">
      <c r="A589" s="153"/>
      <c r="B589" s="88"/>
      <c r="C589" s="151"/>
      <c r="D589" s="152"/>
      <c r="E589" s="151"/>
      <c r="F589" s="146"/>
      <c r="G589" s="151"/>
      <c r="H589" s="25"/>
      <c r="I589" s="151"/>
      <c r="J589" s="154"/>
      <c r="K589" s="152"/>
    </row>
    <row r="590">
      <c r="A590" s="153"/>
      <c r="B590" s="88"/>
      <c r="C590" s="151"/>
      <c r="D590" s="152"/>
      <c r="E590" s="151"/>
      <c r="F590" s="146"/>
      <c r="G590" s="151"/>
      <c r="H590" s="25"/>
      <c r="I590" s="151"/>
      <c r="J590" s="154"/>
      <c r="K590" s="152"/>
    </row>
    <row r="591">
      <c r="A591" s="153"/>
      <c r="B591" s="88"/>
      <c r="C591" s="151"/>
      <c r="D591" s="152"/>
      <c r="E591" s="151"/>
      <c r="F591" s="146"/>
      <c r="G591" s="151"/>
      <c r="H591" s="25"/>
      <c r="I591" s="151"/>
      <c r="J591" s="154"/>
      <c r="K591" s="152"/>
    </row>
    <row r="592">
      <c r="A592" s="153"/>
      <c r="B592" s="88"/>
      <c r="C592" s="151"/>
      <c r="D592" s="152"/>
      <c r="E592" s="151"/>
      <c r="F592" s="146"/>
      <c r="G592" s="151"/>
      <c r="H592" s="25"/>
      <c r="I592" s="151"/>
      <c r="J592" s="154"/>
      <c r="K592" s="152"/>
    </row>
    <row r="593">
      <c r="A593" s="153"/>
      <c r="B593" s="88"/>
      <c r="C593" s="151"/>
      <c r="D593" s="152"/>
      <c r="E593" s="151"/>
      <c r="F593" s="146"/>
      <c r="G593" s="151"/>
      <c r="H593" s="25"/>
      <c r="I593" s="151"/>
      <c r="J593" s="154"/>
      <c r="K593" s="152"/>
    </row>
    <row r="594">
      <c r="A594" s="153"/>
      <c r="B594" s="88"/>
      <c r="C594" s="151"/>
      <c r="D594" s="152"/>
      <c r="E594" s="151"/>
      <c r="F594" s="146"/>
      <c r="G594" s="151"/>
      <c r="H594" s="25"/>
      <c r="I594" s="151"/>
      <c r="J594" s="154"/>
      <c r="K594" s="152"/>
    </row>
    <row r="595">
      <c r="A595" s="153"/>
      <c r="B595" s="88"/>
      <c r="C595" s="151"/>
      <c r="D595" s="152"/>
      <c r="E595" s="151"/>
      <c r="F595" s="146"/>
      <c r="G595" s="151"/>
      <c r="H595" s="25"/>
      <c r="I595" s="151"/>
      <c r="J595" s="154"/>
      <c r="K595" s="152"/>
    </row>
    <row r="596">
      <c r="A596" s="153"/>
      <c r="B596" s="88"/>
      <c r="C596" s="151"/>
      <c r="D596" s="152"/>
      <c r="E596" s="151"/>
      <c r="F596" s="146"/>
      <c r="G596" s="151"/>
      <c r="H596" s="25"/>
      <c r="I596" s="151"/>
      <c r="J596" s="154"/>
      <c r="K596" s="152"/>
    </row>
    <row r="597">
      <c r="A597" s="153"/>
      <c r="B597" s="88"/>
      <c r="C597" s="151"/>
      <c r="D597" s="152"/>
      <c r="E597" s="151"/>
      <c r="F597" s="146"/>
      <c r="G597" s="151"/>
      <c r="H597" s="25"/>
      <c r="I597" s="151"/>
      <c r="J597" s="154"/>
      <c r="K597" s="152"/>
    </row>
    <row r="598">
      <c r="A598" s="153"/>
      <c r="B598" s="88"/>
      <c r="C598" s="151"/>
      <c r="D598" s="152"/>
      <c r="E598" s="151"/>
      <c r="F598" s="146"/>
      <c r="G598" s="151"/>
      <c r="H598" s="25"/>
      <c r="I598" s="151"/>
      <c r="J598" s="154"/>
      <c r="K598" s="152"/>
    </row>
    <row r="599">
      <c r="A599" s="153"/>
      <c r="B599" s="88"/>
      <c r="C599" s="151"/>
      <c r="D599" s="152"/>
      <c r="E599" s="151"/>
      <c r="F599" s="146"/>
      <c r="G599" s="151"/>
      <c r="H599" s="25"/>
      <c r="I599" s="151"/>
      <c r="J599" s="154"/>
      <c r="K599" s="152"/>
    </row>
    <row r="600">
      <c r="A600" s="153"/>
      <c r="B600" s="88"/>
      <c r="C600" s="151"/>
      <c r="D600" s="152"/>
      <c r="E600" s="151"/>
      <c r="F600" s="146"/>
      <c r="G600" s="151"/>
      <c r="H600" s="25"/>
      <c r="I600" s="151"/>
      <c r="J600" s="154"/>
      <c r="K600" s="152"/>
    </row>
    <row r="601">
      <c r="A601" s="153"/>
      <c r="B601" s="88"/>
      <c r="C601" s="151"/>
      <c r="D601" s="152"/>
      <c r="E601" s="151"/>
      <c r="F601" s="146"/>
      <c r="G601" s="151"/>
      <c r="H601" s="25"/>
      <c r="I601" s="151"/>
      <c r="J601" s="154"/>
      <c r="K601" s="152"/>
    </row>
    <row r="602">
      <c r="A602" s="153"/>
      <c r="B602" s="88"/>
      <c r="C602" s="151"/>
      <c r="D602" s="152"/>
      <c r="E602" s="151"/>
      <c r="F602" s="146"/>
      <c r="G602" s="151"/>
      <c r="H602" s="25"/>
      <c r="I602" s="151"/>
      <c r="J602" s="154"/>
      <c r="K602" s="152"/>
    </row>
    <row r="603">
      <c r="A603" s="153"/>
      <c r="B603" s="88"/>
      <c r="C603" s="151"/>
      <c r="D603" s="152"/>
      <c r="E603" s="151"/>
      <c r="F603" s="146"/>
      <c r="G603" s="151"/>
      <c r="H603" s="25"/>
      <c r="I603" s="151"/>
      <c r="J603" s="154"/>
      <c r="K603" s="152"/>
    </row>
    <row r="604">
      <c r="A604" s="153"/>
      <c r="B604" s="88"/>
      <c r="C604" s="151"/>
      <c r="D604" s="152"/>
      <c r="E604" s="151"/>
      <c r="F604" s="146"/>
      <c r="G604" s="151"/>
      <c r="H604" s="25"/>
      <c r="I604" s="151"/>
      <c r="J604" s="154"/>
      <c r="K604" s="152"/>
    </row>
    <row r="605">
      <c r="A605" s="153"/>
      <c r="B605" s="88"/>
      <c r="C605" s="151"/>
      <c r="D605" s="152"/>
      <c r="E605" s="151"/>
      <c r="F605" s="146"/>
      <c r="G605" s="151"/>
      <c r="H605" s="25"/>
      <c r="I605" s="151"/>
      <c r="J605" s="154"/>
      <c r="K605" s="152"/>
    </row>
    <row r="606">
      <c r="A606" s="153"/>
      <c r="B606" s="88"/>
      <c r="C606" s="151"/>
      <c r="D606" s="152"/>
      <c r="E606" s="151"/>
      <c r="F606" s="146"/>
      <c r="G606" s="151"/>
      <c r="H606" s="25"/>
      <c r="I606" s="151"/>
      <c r="J606" s="154"/>
      <c r="K606" s="152"/>
    </row>
    <row r="607">
      <c r="A607" s="153"/>
      <c r="B607" s="88"/>
      <c r="C607" s="151"/>
      <c r="D607" s="152"/>
      <c r="E607" s="151"/>
      <c r="F607" s="146"/>
      <c r="G607" s="151"/>
      <c r="H607" s="25"/>
      <c r="I607" s="151"/>
      <c r="J607" s="154"/>
      <c r="K607" s="152"/>
    </row>
    <row r="608">
      <c r="A608" s="153"/>
      <c r="B608" s="88"/>
      <c r="C608" s="151"/>
      <c r="D608" s="152"/>
      <c r="E608" s="151"/>
      <c r="F608" s="146"/>
      <c r="G608" s="151"/>
      <c r="H608" s="25"/>
      <c r="I608" s="151"/>
      <c r="J608" s="154"/>
      <c r="K608" s="152"/>
    </row>
    <row r="609">
      <c r="A609" s="153"/>
      <c r="B609" s="88"/>
      <c r="C609" s="151"/>
      <c r="D609" s="152"/>
      <c r="E609" s="151"/>
      <c r="F609" s="146"/>
      <c r="G609" s="151"/>
      <c r="H609" s="25"/>
      <c r="I609" s="151"/>
      <c r="J609" s="154"/>
      <c r="K609" s="152"/>
    </row>
    <row r="610">
      <c r="A610" s="153"/>
      <c r="B610" s="88"/>
      <c r="C610" s="151"/>
      <c r="D610" s="152"/>
      <c r="E610" s="151"/>
      <c r="F610" s="146"/>
      <c r="G610" s="151"/>
      <c r="H610" s="25"/>
      <c r="I610" s="151"/>
      <c r="J610" s="154"/>
      <c r="K610" s="152"/>
    </row>
    <row r="611">
      <c r="A611" s="153"/>
      <c r="B611" s="88"/>
      <c r="C611" s="151"/>
      <c r="D611" s="152"/>
      <c r="E611" s="151"/>
      <c r="F611" s="146"/>
      <c r="G611" s="151"/>
      <c r="H611" s="25"/>
      <c r="I611" s="151"/>
      <c r="J611" s="154"/>
      <c r="K611" s="152"/>
    </row>
    <row r="612">
      <c r="A612" s="153"/>
      <c r="B612" s="88"/>
      <c r="C612" s="151"/>
      <c r="D612" s="152"/>
      <c r="E612" s="151"/>
      <c r="F612" s="146"/>
      <c r="G612" s="151"/>
      <c r="H612" s="25"/>
      <c r="I612" s="151"/>
      <c r="J612" s="154"/>
      <c r="K612" s="152"/>
    </row>
    <row r="613">
      <c r="A613" s="153"/>
      <c r="B613" s="88"/>
      <c r="C613" s="151"/>
      <c r="D613" s="152"/>
      <c r="E613" s="151"/>
      <c r="F613" s="146"/>
      <c r="G613" s="151"/>
      <c r="H613" s="25"/>
      <c r="I613" s="151"/>
      <c r="J613" s="154"/>
      <c r="K613" s="152"/>
    </row>
    <row r="614">
      <c r="A614" s="153"/>
      <c r="B614" s="88"/>
      <c r="C614" s="151"/>
      <c r="D614" s="152"/>
      <c r="E614" s="151"/>
      <c r="F614" s="146"/>
      <c r="G614" s="151"/>
      <c r="H614" s="25"/>
      <c r="I614" s="151"/>
      <c r="J614" s="154"/>
      <c r="K614" s="152"/>
    </row>
    <row r="615">
      <c r="A615" s="153"/>
      <c r="B615" s="88"/>
      <c r="C615" s="151"/>
      <c r="D615" s="152"/>
      <c r="E615" s="151"/>
      <c r="F615" s="146"/>
      <c r="G615" s="151"/>
      <c r="H615" s="25"/>
      <c r="I615" s="151"/>
      <c r="J615" s="154"/>
      <c r="K615" s="152"/>
    </row>
    <row r="616">
      <c r="A616" s="153"/>
      <c r="B616" s="88"/>
      <c r="C616" s="151"/>
      <c r="D616" s="152"/>
      <c r="E616" s="151"/>
      <c r="F616" s="146"/>
      <c r="G616" s="151"/>
      <c r="H616" s="25"/>
      <c r="I616" s="151"/>
      <c r="J616" s="154"/>
      <c r="K616" s="152"/>
    </row>
    <row r="617">
      <c r="A617" s="153"/>
      <c r="B617" s="88"/>
      <c r="C617" s="151"/>
      <c r="D617" s="152"/>
      <c r="E617" s="151"/>
      <c r="F617" s="146"/>
      <c r="G617" s="151"/>
      <c r="H617" s="25"/>
      <c r="I617" s="151"/>
      <c r="J617" s="154"/>
      <c r="K617" s="152"/>
    </row>
    <row r="618">
      <c r="A618" s="153"/>
      <c r="B618" s="88"/>
      <c r="C618" s="151"/>
      <c r="D618" s="152"/>
      <c r="E618" s="151"/>
      <c r="F618" s="146"/>
      <c r="G618" s="151"/>
      <c r="H618" s="25"/>
      <c r="I618" s="151"/>
      <c r="J618" s="154"/>
      <c r="K618" s="152"/>
    </row>
    <row r="619">
      <c r="A619" s="153"/>
      <c r="B619" s="88"/>
      <c r="C619" s="151"/>
      <c r="D619" s="152"/>
      <c r="E619" s="151"/>
      <c r="F619" s="146"/>
      <c r="G619" s="151"/>
      <c r="H619" s="25"/>
      <c r="I619" s="151"/>
      <c r="J619" s="154"/>
      <c r="K619" s="152"/>
    </row>
    <row r="620">
      <c r="A620" s="153"/>
      <c r="B620" s="88"/>
      <c r="C620" s="151"/>
      <c r="D620" s="152"/>
      <c r="E620" s="151"/>
      <c r="F620" s="146"/>
      <c r="G620" s="151"/>
      <c r="H620" s="25"/>
      <c r="I620" s="151"/>
      <c r="J620" s="154"/>
      <c r="K620" s="152"/>
    </row>
    <row r="621">
      <c r="A621" s="153"/>
      <c r="B621" s="88"/>
      <c r="C621" s="151"/>
      <c r="D621" s="152"/>
      <c r="E621" s="151"/>
      <c r="F621" s="146"/>
      <c r="G621" s="151"/>
      <c r="H621" s="25"/>
      <c r="I621" s="151"/>
      <c r="J621" s="154"/>
      <c r="K621" s="152"/>
    </row>
    <row r="622">
      <c r="A622" s="153"/>
      <c r="B622" s="88"/>
      <c r="C622" s="151"/>
      <c r="D622" s="152"/>
      <c r="E622" s="151"/>
      <c r="F622" s="146"/>
      <c r="G622" s="151"/>
      <c r="H622" s="25"/>
      <c r="I622" s="151"/>
      <c r="J622" s="154"/>
      <c r="K622" s="152"/>
    </row>
    <row r="623">
      <c r="A623" s="153"/>
      <c r="B623" s="88"/>
      <c r="C623" s="151"/>
      <c r="D623" s="152"/>
      <c r="E623" s="151"/>
      <c r="F623" s="146"/>
      <c r="G623" s="151"/>
      <c r="H623" s="25"/>
      <c r="I623" s="151"/>
      <c r="J623" s="154"/>
      <c r="K623" s="152"/>
    </row>
    <row r="624">
      <c r="A624" s="153"/>
      <c r="B624" s="88"/>
      <c r="C624" s="151"/>
      <c r="D624" s="152"/>
      <c r="E624" s="151"/>
      <c r="F624" s="146"/>
      <c r="G624" s="151"/>
      <c r="H624" s="25"/>
      <c r="I624" s="151"/>
      <c r="J624" s="154"/>
      <c r="K624" s="152"/>
    </row>
    <row r="625">
      <c r="A625" s="153"/>
      <c r="B625" s="88"/>
      <c r="C625" s="151"/>
      <c r="D625" s="152"/>
      <c r="E625" s="151"/>
      <c r="F625" s="146"/>
      <c r="G625" s="151"/>
      <c r="H625" s="25"/>
      <c r="I625" s="151"/>
      <c r="J625" s="154"/>
      <c r="K625" s="152"/>
    </row>
    <row r="626">
      <c r="A626" s="153"/>
      <c r="B626" s="88"/>
      <c r="C626" s="151"/>
      <c r="D626" s="152"/>
      <c r="E626" s="151"/>
      <c r="F626" s="146"/>
      <c r="G626" s="151"/>
      <c r="H626" s="25"/>
      <c r="I626" s="151"/>
      <c r="J626" s="154"/>
      <c r="K626" s="152"/>
    </row>
    <row r="627">
      <c r="A627" s="153"/>
      <c r="B627" s="88"/>
      <c r="C627" s="151"/>
      <c r="D627" s="152"/>
      <c r="E627" s="151"/>
      <c r="F627" s="146"/>
      <c r="G627" s="151"/>
      <c r="H627" s="25"/>
      <c r="I627" s="151"/>
      <c r="J627" s="154"/>
      <c r="K627" s="152"/>
    </row>
    <row r="628">
      <c r="A628" s="153"/>
      <c r="B628" s="88"/>
      <c r="C628" s="151"/>
      <c r="D628" s="152"/>
      <c r="E628" s="151"/>
      <c r="F628" s="146"/>
      <c r="G628" s="151"/>
      <c r="H628" s="25"/>
      <c r="I628" s="151"/>
      <c r="J628" s="154"/>
      <c r="K628" s="152"/>
    </row>
    <row r="629">
      <c r="A629" s="153"/>
      <c r="B629" s="88"/>
      <c r="C629" s="151"/>
      <c r="D629" s="152"/>
      <c r="E629" s="151"/>
      <c r="F629" s="146"/>
      <c r="G629" s="151"/>
      <c r="H629" s="25"/>
      <c r="I629" s="151"/>
      <c r="J629" s="154"/>
      <c r="K629" s="152"/>
    </row>
    <row r="630">
      <c r="A630" s="153"/>
      <c r="B630" s="88"/>
      <c r="C630" s="151"/>
      <c r="D630" s="152"/>
      <c r="E630" s="151"/>
      <c r="F630" s="146"/>
      <c r="G630" s="151"/>
      <c r="H630" s="25"/>
      <c r="I630" s="151"/>
      <c r="J630" s="154"/>
      <c r="K630" s="152"/>
    </row>
    <row r="631">
      <c r="A631" s="153"/>
      <c r="B631" s="88"/>
      <c r="C631" s="151"/>
      <c r="D631" s="152"/>
      <c r="E631" s="151"/>
      <c r="F631" s="146"/>
      <c r="G631" s="151"/>
      <c r="H631" s="25"/>
      <c r="I631" s="151"/>
      <c r="J631" s="154"/>
      <c r="K631" s="152"/>
    </row>
    <row r="632">
      <c r="A632" s="153"/>
      <c r="B632" s="88"/>
      <c r="C632" s="151"/>
      <c r="D632" s="152"/>
      <c r="E632" s="151"/>
      <c r="F632" s="146"/>
      <c r="G632" s="151"/>
      <c r="H632" s="25"/>
      <c r="I632" s="151"/>
      <c r="J632" s="154"/>
      <c r="K632" s="152"/>
    </row>
    <row r="633">
      <c r="A633" s="153"/>
      <c r="B633" s="88"/>
      <c r="C633" s="151"/>
      <c r="D633" s="152"/>
      <c r="E633" s="151"/>
      <c r="F633" s="146"/>
      <c r="G633" s="151"/>
      <c r="H633" s="25"/>
      <c r="I633" s="151"/>
      <c r="J633" s="154"/>
      <c r="K633" s="152"/>
    </row>
    <row r="634">
      <c r="A634" s="153"/>
      <c r="B634" s="88"/>
      <c r="C634" s="151"/>
      <c r="D634" s="152"/>
      <c r="E634" s="151"/>
      <c r="F634" s="146"/>
      <c r="G634" s="151"/>
      <c r="H634" s="25"/>
      <c r="I634" s="151"/>
      <c r="J634" s="154"/>
      <c r="K634" s="152"/>
    </row>
    <row r="635">
      <c r="A635" s="153"/>
      <c r="B635" s="88"/>
      <c r="C635" s="151"/>
      <c r="D635" s="152"/>
      <c r="E635" s="151"/>
      <c r="F635" s="146"/>
      <c r="G635" s="151"/>
      <c r="H635" s="25"/>
      <c r="I635" s="151"/>
      <c r="J635" s="154"/>
      <c r="K635" s="152"/>
    </row>
    <row r="636">
      <c r="A636" s="153"/>
      <c r="B636" s="88"/>
      <c r="C636" s="151"/>
      <c r="D636" s="152"/>
      <c r="E636" s="151"/>
      <c r="F636" s="146"/>
      <c r="G636" s="151"/>
      <c r="H636" s="25"/>
      <c r="I636" s="151"/>
      <c r="J636" s="154"/>
      <c r="K636" s="152"/>
    </row>
    <row r="637">
      <c r="A637" s="153"/>
      <c r="B637" s="88"/>
      <c r="C637" s="151"/>
      <c r="D637" s="152"/>
      <c r="E637" s="151"/>
      <c r="F637" s="146"/>
      <c r="G637" s="151"/>
      <c r="H637" s="25"/>
      <c r="I637" s="151"/>
      <c r="J637" s="154"/>
      <c r="K637" s="152"/>
    </row>
    <row r="638">
      <c r="A638" s="153"/>
      <c r="B638" s="88"/>
      <c r="C638" s="151"/>
      <c r="D638" s="152"/>
      <c r="E638" s="151"/>
      <c r="F638" s="146"/>
      <c r="G638" s="151"/>
      <c r="H638" s="25"/>
      <c r="I638" s="151"/>
      <c r="J638" s="154"/>
      <c r="K638" s="152"/>
    </row>
    <row r="639">
      <c r="A639" s="153"/>
      <c r="B639" s="88"/>
      <c r="C639" s="151"/>
      <c r="D639" s="152"/>
      <c r="E639" s="151"/>
      <c r="F639" s="146"/>
      <c r="G639" s="151"/>
      <c r="H639" s="25"/>
      <c r="I639" s="151"/>
      <c r="J639" s="154"/>
      <c r="K639" s="152"/>
    </row>
    <row r="640">
      <c r="A640" s="153"/>
      <c r="B640" s="88"/>
      <c r="C640" s="151"/>
      <c r="D640" s="152"/>
      <c r="E640" s="151"/>
      <c r="F640" s="146"/>
      <c r="G640" s="151"/>
      <c r="H640" s="25"/>
      <c r="I640" s="151"/>
      <c r="J640" s="154"/>
      <c r="K640" s="152"/>
    </row>
    <row r="641">
      <c r="A641" s="153"/>
      <c r="B641" s="88"/>
      <c r="C641" s="151"/>
      <c r="D641" s="152"/>
      <c r="E641" s="151"/>
      <c r="F641" s="146"/>
      <c r="G641" s="151"/>
      <c r="H641" s="25"/>
      <c r="I641" s="151"/>
      <c r="J641" s="154"/>
      <c r="K641" s="152"/>
    </row>
    <row r="642">
      <c r="A642" s="153"/>
      <c r="B642" s="88"/>
      <c r="C642" s="151"/>
      <c r="D642" s="152"/>
      <c r="E642" s="151"/>
      <c r="F642" s="146"/>
      <c r="G642" s="151"/>
      <c r="H642" s="25"/>
      <c r="I642" s="151"/>
      <c r="J642" s="154"/>
      <c r="K642" s="152"/>
    </row>
    <row r="643">
      <c r="A643" s="153"/>
      <c r="B643" s="88"/>
      <c r="C643" s="151"/>
      <c r="D643" s="152"/>
      <c r="E643" s="151"/>
      <c r="F643" s="146"/>
      <c r="G643" s="151"/>
      <c r="H643" s="25"/>
      <c r="I643" s="151"/>
      <c r="J643" s="154"/>
      <c r="K643" s="152"/>
    </row>
    <row r="644">
      <c r="A644" s="153"/>
      <c r="B644" s="88"/>
      <c r="C644" s="151"/>
      <c r="D644" s="152"/>
      <c r="E644" s="151"/>
      <c r="F644" s="146"/>
      <c r="G644" s="151"/>
      <c r="H644" s="25"/>
      <c r="I644" s="151"/>
      <c r="J644" s="154"/>
      <c r="K644" s="152"/>
    </row>
    <row r="645">
      <c r="A645" s="153"/>
      <c r="B645" s="88"/>
      <c r="C645" s="151"/>
      <c r="D645" s="152"/>
      <c r="E645" s="151"/>
      <c r="F645" s="146"/>
      <c r="G645" s="151"/>
      <c r="H645" s="25"/>
      <c r="I645" s="151"/>
      <c r="J645" s="154"/>
      <c r="K645" s="152"/>
    </row>
    <row r="646">
      <c r="A646" s="153"/>
      <c r="B646" s="88"/>
      <c r="C646" s="151"/>
      <c r="D646" s="152"/>
      <c r="E646" s="151"/>
      <c r="F646" s="146"/>
      <c r="G646" s="151"/>
      <c r="H646" s="25"/>
      <c r="I646" s="151"/>
      <c r="J646" s="154"/>
      <c r="K646" s="152"/>
    </row>
    <row r="647">
      <c r="A647" s="153"/>
      <c r="B647" s="88"/>
      <c r="C647" s="151"/>
      <c r="D647" s="152"/>
      <c r="E647" s="151"/>
      <c r="F647" s="146"/>
      <c r="G647" s="151"/>
      <c r="H647" s="25"/>
      <c r="I647" s="151"/>
      <c r="J647" s="154"/>
      <c r="K647" s="152"/>
    </row>
    <row r="648">
      <c r="A648" s="153"/>
      <c r="B648" s="88"/>
      <c r="C648" s="151"/>
      <c r="D648" s="152"/>
      <c r="E648" s="151"/>
      <c r="F648" s="146"/>
      <c r="G648" s="151"/>
      <c r="H648" s="25"/>
      <c r="I648" s="151"/>
      <c r="J648" s="154"/>
      <c r="K648" s="152"/>
    </row>
    <row r="649">
      <c r="A649" s="153"/>
      <c r="B649" s="88"/>
      <c r="C649" s="151"/>
      <c r="D649" s="152"/>
      <c r="E649" s="151"/>
      <c r="F649" s="146"/>
      <c r="G649" s="151"/>
      <c r="H649" s="25"/>
      <c r="I649" s="151"/>
      <c r="J649" s="154"/>
      <c r="K649" s="152"/>
    </row>
    <row r="650">
      <c r="A650" s="153"/>
      <c r="B650" s="88"/>
      <c r="C650" s="151"/>
      <c r="D650" s="152"/>
      <c r="E650" s="151"/>
      <c r="F650" s="146"/>
      <c r="G650" s="151"/>
      <c r="H650" s="25"/>
      <c r="I650" s="151"/>
      <c r="J650" s="154"/>
      <c r="K650" s="152"/>
    </row>
    <row r="651">
      <c r="A651" s="153"/>
      <c r="B651" s="88"/>
      <c r="C651" s="151"/>
      <c r="D651" s="152"/>
      <c r="E651" s="151"/>
      <c r="F651" s="146"/>
      <c r="G651" s="151"/>
      <c r="H651" s="25"/>
      <c r="I651" s="151"/>
      <c r="J651" s="154"/>
      <c r="K651" s="152"/>
    </row>
    <row r="652">
      <c r="A652" s="153"/>
      <c r="B652" s="88"/>
      <c r="C652" s="151"/>
      <c r="D652" s="152"/>
      <c r="E652" s="151"/>
      <c r="F652" s="146"/>
      <c r="G652" s="151"/>
      <c r="H652" s="25"/>
      <c r="I652" s="151"/>
      <c r="J652" s="154"/>
      <c r="K652" s="152"/>
    </row>
    <row r="653">
      <c r="A653" s="153"/>
      <c r="B653" s="88"/>
      <c r="C653" s="151"/>
      <c r="D653" s="152"/>
      <c r="E653" s="151"/>
      <c r="F653" s="146"/>
      <c r="G653" s="151"/>
      <c r="H653" s="25"/>
      <c r="I653" s="151"/>
      <c r="J653" s="154"/>
      <c r="K653" s="152"/>
    </row>
    <row r="654">
      <c r="A654" s="153"/>
      <c r="B654" s="88"/>
      <c r="C654" s="151"/>
      <c r="D654" s="152"/>
      <c r="E654" s="151"/>
      <c r="F654" s="146"/>
      <c r="G654" s="151"/>
      <c r="H654" s="25"/>
      <c r="I654" s="151"/>
      <c r="J654" s="154"/>
      <c r="K654" s="152"/>
    </row>
    <row r="655">
      <c r="A655" s="153"/>
      <c r="B655" s="88"/>
      <c r="C655" s="151"/>
      <c r="D655" s="152"/>
      <c r="E655" s="151"/>
      <c r="F655" s="146"/>
      <c r="G655" s="151"/>
      <c r="H655" s="25"/>
      <c r="I655" s="151"/>
      <c r="J655" s="154"/>
      <c r="K655" s="152"/>
    </row>
    <row r="656">
      <c r="A656" s="153"/>
      <c r="B656" s="88"/>
      <c r="C656" s="151"/>
      <c r="D656" s="152"/>
      <c r="E656" s="151"/>
      <c r="F656" s="146"/>
      <c r="G656" s="151"/>
      <c r="H656" s="25"/>
      <c r="I656" s="151"/>
      <c r="J656" s="154"/>
      <c r="K656" s="152"/>
    </row>
    <row r="657">
      <c r="A657" s="153"/>
      <c r="B657" s="88"/>
      <c r="C657" s="151"/>
      <c r="D657" s="152"/>
      <c r="E657" s="151"/>
      <c r="F657" s="146"/>
      <c r="G657" s="151"/>
      <c r="H657" s="25"/>
      <c r="I657" s="151"/>
      <c r="J657" s="154"/>
      <c r="K657" s="152"/>
    </row>
    <row r="658">
      <c r="A658" s="153"/>
      <c r="B658" s="88"/>
      <c r="C658" s="151"/>
      <c r="D658" s="152"/>
      <c r="E658" s="151"/>
      <c r="F658" s="146"/>
      <c r="G658" s="151"/>
      <c r="H658" s="25"/>
      <c r="I658" s="151"/>
      <c r="J658" s="154"/>
      <c r="K658" s="152"/>
    </row>
    <row r="659">
      <c r="A659" s="153"/>
      <c r="B659" s="88"/>
      <c r="C659" s="151"/>
      <c r="D659" s="152"/>
      <c r="E659" s="151"/>
      <c r="F659" s="146"/>
      <c r="G659" s="151"/>
      <c r="H659" s="25"/>
      <c r="I659" s="151"/>
      <c r="J659" s="154"/>
      <c r="K659" s="152"/>
    </row>
    <row r="660">
      <c r="A660" s="153"/>
      <c r="B660" s="88"/>
      <c r="C660" s="151"/>
      <c r="D660" s="152"/>
      <c r="E660" s="151"/>
      <c r="F660" s="146"/>
      <c r="G660" s="151"/>
      <c r="H660" s="25"/>
      <c r="I660" s="151"/>
      <c r="J660" s="154"/>
      <c r="K660" s="152"/>
    </row>
    <row r="661">
      <c r="A661" s="153"/>
      <c r="B661" s="88"/>
      <c r="C661" s="151"/>
      <c r="D661" s="152"/>
      <c r="E661" s="151"/>
      <c r="F661" s="146"/>
      <c r="G661" s="151"/>
      <c r="H661" s="25"/>
      <c r="I661" s="151"/>
      <c r="J661" s="154"/>
      <c r="K661" s="152"/>
    </row>
    <row r="662">
      <c r="A662" s="153"/>
      <c r="B662" s="88"/>
      <c r="C662" s="151"/>
      <c r="D662" s="152"/>
      <c r="E662" s="151"/>
      <c r="F662" s="146"/>
      <c r="G662" s="151"/>
      <c r="H662" s="25"/>
      <c r="I662" s="151"/>
      <c r="J662" s="154"/>
      <c r="K662" s="152"/>
    </row>
    <row r="663">
      <c r="A663" s="153"/>
      <c r="B663" s="88"/>
      <c r="C663" s="151"/>
      <c r="D663" s="152"/>
      <c r="E663" s="151"/>
      <c r="F663" s="146"/>
      <c r="G663" s="151"/>
      <c r="H663" s="25"/>
      <c r="I663" s="151"/>
      <c r="J663" s="154"/>
      <c r="K663" s="152"/>
    </row>
    <row r="664">
      <c r="A664" s="153"/>
      <c r="B664" s="88"/>
      <c r="C664" s="151"/>
      <c r="D664" s="152"/>
      <c r="E664" s="151"/>
      <c r="F664" s="146"/>
      <c r="G664" s="151"/>
      <c r="H664" s="25"/>
      <c r="I664" s="151"/>
      <c r="J664" s="154"/>
      <c r="K664" s="152"/>
    </row>
    <row r="665">
      <c r="A665" s="153"/>
      <c r="B665" s="88"/>
      <c r="C665" s="151"/>
      <c r="D665" s="152"/>
      <c r="E665" s="151"/>
      <c r="F665" s="146"/>
      <c r="G665" s="151"/>
      <c r="H665" s="25"/>
      <c r="I665" s="151"/>
      <c r="J665" s="154"/>
      <c r="K665" s="152"/>
    </row>
    <row r="666">
      <c r="A666" s="153"/>
      <c r="B666" s="88"/>
      <c r="C666" s="151"/>
      <c r="D666" s="152"/>
      <c r="E666" s="151"/>
      <c r="F666" s="146"/>
      <c r="G666" s="151"/>
      <c r="H666" s="25"/>
      <c r="I666" s="151"/>
      <c r="J666" s="154"/>
      <c r="K666" s="152"/>
    </row>
    <row r="667">
      <c r="A667" s="153"/>
      <c r="B667" s="88"/>
      <c r="C667" s="151"/>
      <c r="D667" s="152"/>
      <c r="E667" s="151"/>
      <c r="F667" s="146"/>
      <c r="G667" s="151"/>
      <c r="H667" s="25"/>
      <c r="I667" s="151"/>
      <c r="J667" s="154"/>
      <c r="K667" s="152"/>
    </row>
    <row r="668">
      <c r="A668" s="153"/>
      <c r="B668" s="88"/>
      <c r="C668" s="151"/>
      <c r="D668" s="152"/>
      <c r="E668" s="151"/>
      <c r="F668" s="146"/>
      <c r="G668" s="151"/>
      <c r="H668" s="25"/>
      <c r="I668" s="151"/>
      <c r="J668" s="154"/>
      <c r="K668" s="152"/>
    </row>
    <row r="669">
      <c r="A669" s="153"/>
      <c r="B669" s="88"/>
      <c r="C669" s="151"/>
      <c r="D669" s="152"/>
      <c r="E669" s="151"/>
      <c r="F669" s="146"/>
      <c r="G669" s="151"/>
      <c r="H669" s="25"/>
      <c r="I669" s="151"/>
      <c r="J669" s="154"/>
      <c r="K669" s="152"/>
    </row>
    <row r="670">
      <c r="A670" s="153"/>
      <c r="B670" s="88"/>
      <c r="C670" s="151"/>
      <c r="D670" s="152"/>
      <c r="E670" s="151"/>
      <c r="F670" s="146"/>
      <c r="G670" s="151"/>
      <c r="H670" s="25"/>
      <c r="I670" s="151"/>
      <c r="J670" s="154"/>
      <c r="K670" s="152"/>
    </row>
    <row r="671">
      <c r="A671" s="153"/>
      <c r="B671" s="88"/>
      <c r="C671" s="151"/>
      <c r="D671" s="152"/>
      <c r="E671" s="151"/>
      <c r="F671" s="146"/>
      <c r="G671" s="151"/>
      <c r="H671" s="25"/>
      <c r="I671" s="151"/>
      <c r="J671" s="154"/>
      <c r="K671" s="152"/>
    </row>
    <row r="672">
      <c r="A672" s="153"/>
      <c r="B672" s="88"/>
      <c r="C672" s="151"/>
      <c r="D672" s="152"/>
      <c r="E672" s="151"/>
      <c r="F672" s="146"/>
      <c r="G672" s="151"/>
      <c r="H672" s="25"/>
      <c r="I672" s="151"/>
      <c r="J672" s="154"/>
      <c r="K672" s="152"/>
    </row>
    <row r="673">
      <c r="A673" s="153"/>
      <c r="B673" s="88"/>
      <c r="C673" s="151"/>
      <c r="D673" s="152"/>
      <c r="E673" s="151"/>
      <c r="F673" s="146"/>
      <c r="G673" s="151"/>
      <c r="H673" s="25"/>
      <c r="I673" s="151"/>
      <c r="J673" s="154"/>
      <c r="K673" s="152"/>
    </row>
    <row r="674">
      <c r="A674" s="153"/>
      <c r="B674" s="88"/>
      <c r="C674" s="151"/>
      <c r="D674" s="152"/>
      <c r="E674" s="151"/>
      <c r="F674" s="146"/>
      <c r="G674" s="151"/>
      <c r="H674" s="25"/>
      <c r="I674" s="151"/>
      <c r="J674" s="154"/>
      <c r="K674" s="152"/>
    </row>
    <row r="675">
      <c r="A675" s="153"/>
      <c r="B675" s="88"/>
      <c r="C675" s="151"/>
      <c r="D675" s="152"/>
      <c r="E675" s="151"/>
      <c r="F675" s="146"/>
      <c r="G675" s="151"/>
      <c r="H675" s="25"/>
      <c r="I675" s="151"/>
      <c r="J675" s="154"/>
      <c r="K675" s="152"/>
    </row>
    <row r="676">
      <c r="A676" s="153"/>
      <c r="B676" s="88"/>
      <c r="C676" s="151"/>
      <c r="D676" s="152"/>
      <c r="E676" s="151"/>
      <c r="F676" s="146"/>
      <c r="G676" s="151"/>
      <c r="H676" s="25"/>
      <c r="I676" s="151"/>
      <c r="J676" s="154"/>
      <c r="K676" s="152"/>
    </row>
    <row r="677">
      <c r="A677" s="153"/>
      <c r="B677" s="88"/>
      <c r="C677" s="151"/>
      <c r="D677" s="152"/>
      <c r="E677" s="151"/>
      <c r="F677" s="146"/>
      <c r="G677" s="151"/>
      <c r="H677" s="25"/>
      <c r="I677" s="151"/>
      <c r="J677" s="154"/>
      <c r="K677" s="152"/>
    </row>
    <row r="678">
      <c r="A678" s="153"/>
      <c r="B678" s="88"/>
      <c r="C678" s="151"/>
      <c r="D678" s="152"/>
      <c r="E678" s="151"/>
      <c r="F678" s="146"/>
      <c r="G678" s="151"/>
      <c r="H678" s="25"/>
      <c r="I678" s="151"/>
      <c r="J678" s="154"/>
      <c r="K678" s="152"/>
    </row>
    <row r="679">
      <c r="A679" s="153"/>
      <c r="B679" s="88"/>
      <c r="C679" s="151"/>
      <c r="D679" s="152"/>
      <c r="E679" s="151"/>
      <c r="F679" s="146"/>
      <c r="G679" s="151"/>
      <c r="H679" s="25"/>
      <c r="I679" s="151"/>
      <c r="J679" s="154"/>
      <c r="K679" s="152"/>
    </row>
    <row r="680">
      <c r="A680" s="153"/>
      <c r="B680" s="88"/>
      <c r="C680" s="151"/>
      <c r="D680" s="152"/>
      <c r="E680" s="151"/>
      <c r="F680" s="146"/>
      <c r="G680" s="151"/>
      <c r="H680" s="25"/>
      <c r="I680" s="151"/>
      <c r="J680" s="154"/>
      <c r="K680" s="152"/>
    </row>
    <row r="681">
      <c r="A681" s="153"/>
      <c r="B681" s="88"/>
      <c r="C681" s="151"/>
      <c r="D681" s="152"/>
      <c r="E681" s="151"/>
      <c r="F681" s="146"/>
      <c r="G681" s="151"/>
      <c r="H681" s="25"/>
      <c r="I681" s="151"/>
      <c r="J681" s="154"/>
      <c r="K681" s="152"/>
    </row>
    <row r="682">
      <c r="A682" s="153"/>
      <c r="B682" s="88"/>
      <c r="C682" s="151"/>
      <c r="D682" s="152"/>
      <c r="E682" s="151"/>
      <c r="F682" s="146"/>
      <c r="G682" s="151"/>
      <c r="H682" s="25"/>
      <c r="I682" s="151"/>
      <c r="J682" s="154"/>
      <c r="K682" s="152"/>
    </row>
    <row r="683">
      <c r="A683" s="153"/>
      <c r="B683" s="88"/>
      <c r="C683" s="151"/>
      <c r="D683" s="152"/>
      <c r="E683" s="151"/>
      <c r="F683" s="146"/>
      <c r="G683" s="151"/>
      <c r="H683" s="25"/>
      <c r="I683" s="151"/>
      <c r="J683" s="154"/>
      <c r="K683" s="152"/>
    </row>
    <row r="684">
      <c r="A684" s="153"/>
      <c r="B684" s="88"/>
      <c r="C684" s="151"/>
      <c r="D684" s="152"/>
      <c r="E684" s="151"/>
      <c r="F684" s="146"/>
      <c r="G684" s="151"/>
      <c r="H684" s="25"/>
      <c r="I684" s="151"/>
      <c r="J684" s="154"/>
      <c r="K684" s="152"/>
    </row>
    <row r="685">
      <c r="A685" s="153"/>
      <c r="B685" s="88"/>
      <c r="C685" s="151"/>
      <c r="D685" s="152"/>
      <c r="E685" s="151"/>
      <c r="F685" s="146"/>
      <c r="G685" s="151"/>
      <c r="H685" s="25"/>
      <c r="I685" s="151"/>
      <c r="J685" s="154"/>
      <c r="K685" s="152"/>
    </row>
    <row r="686">
      <c r="A686" s="153"/>
      <c r="B686" s="88"/>
      <c r="C686" s="151"/>
      <c r="D686" s="152"/>
      <c r="E686" s="151"/>
      <c r="F686" s="146"/>
      <c r="G686" s="151"/>
      <c r="H686" s="25"/>
      <c r="I686" s="151"/>
      <c r="J686" s="154"/>
      <c r="K686" s="152"/>
    </row>
    <row r="687">
      <c r="A687" s="153"/>
      <c r="B687" s="88"/>
      <c r="C687" s="151"/>
      <c r="D687" s="152"/>
      <c r="E687" s="151"/>
      <c r="F687" s="146"/>
      <c r="G687" s="151"/>
      <c r="H687" s="25"/>
      <c r="I687" s="151"/>
      <c r="J687" s="154"/>
      <c r="K687" s="152"/>
    </row>
    <row r="688">
      <c r="A688" s="153"/>
      <c r="B688" s="88"/>
      <c r="C688" s="151"/>
      <c r="D688" s="152"/>
      <c r="E688" s="151"/>
      <c r="F688" s="146"/>
      <c r="G688" s="151"/>
      <c r="H688" s="25"/>
      <c r="I688" s="151"/>
      <c r="J688" s="154"/>
      <c r="K688" s="152"/>
    </row>
    <row r="689">
      <c r="A689" s="153"/>
      <c r="B689" s="88"/>
      <c r="C689" s="151"/>
      <c r="D689" s="152"/>
      <c r="E689" s="151"/>
      <c r="F689" s="146"/>
      <c r="G689" s="151"/>
      <c r="H689" s="25"/>
      <c r="I689" s="151"/>
      <c r="J689" s="154"/>
      <c r="K689" s="152"/>
    </row>
    <row r="690">
      <c r="A690" s="153"/>
      <c r="B690" s="88"/>
      <c r="C690" s="151"/>
      <c r="D690" s="152"/>
      <c r="E690" s="151"/>
      <c r="F690" s="146"/>
      <c r="G690" s="151"/>
      <c r="H690" s="25"/>
      <c r="I690" s="151"/>
      <c r="J690" s="154"/>
      <c r="K690" s="152"/>
    </row>
    <row r="691">
      <c r="A691" s="153"/>
      <c r="B691" s="88"/>
      <c r="C691" s="151"/>
      <c r="D691" s="152"/>
      <c r="E691" s="151"/>
      <c r="F691" s="146"/>
      <c r="G691" s="151"/>
      <c r="H691" s="25"/>
      <c r="I691" s="151"/>
      <c r="J691" s="154"/>
      <c r="K691" s="152"/>
    </row>
    <row r="692">
      <c r="A692" s="153"/>
      <c r="B692" s="88"/>
      <c r="C692" s="151"/>
      <c r="D692" s="152"/>
      <c r="E692" s="151"/>
      <c r="F692" s="146"/>
      <c r="G692" s="151"/>
      <c r="H692" s="25"/>
      <c r="I692" s="151"/>
      <c r="J692" s="154"/>
      <c r="K692" s="152"/>
    </row>
    <row r="693">
      <c r="A693" s="153"/>
      <c r="B693" s="88"/>
      <c r="C693" s="151"/>
      <c r="D693" s="152"/>
      <c r="E693" s="151"/>
      <c r="F693" s="146"/>
      <c r="G693" s="151"/>
      <c r="H693" s="25"/>
      <c r="I693" s="151"/>
      <c r="J693" s="154"/>
      <c r="K693" s="152"/>
    </row>
    <row r="694">
      <c r="A694" s="153"/>
      <c r="B694" s="88"/>
      <c r="C694" s="151"/>
      <c r="D694" s="152"/>
      <c r="E694" s="151"/>
      <c r="F694" s="146"/>
      <c r="G694" s="151"/>
      <c r="H694" s="25"/>
      <c r="I694" s="151"/>
      <c r="J694" s="154"/>
      <c r="K694" s="152"/>
    </row>
    <row r="695">
      <c r="A695" s="153"/>
      <c r="B695" s="88"/>
      <c r="C695" s="151"/>
      <c r="D695" s="152"/>
      <c r="E695" s="151"/>
      <c r="F695" s="146"/>
      <c r="G695" s="151"/>
      <c r="H695" s="25"/>
      <c r="I695" s="151"/>
      <c r="J695" s="154"/>
      <c r="K695" s="152"/>
    </row>
    <row r="696">
      <c r="A696" s="153"/>
      <c r="B696" s="88"/>
      <c r="C696" s="151"/>
      <c r="D696" s="152"/>
      <c r="E696" s="151"/>
      <c r="F696" s="146"/>
      <c r="G696" s="151"/>
      <c r="H696" s="25"/>
      <c r="I696" s="151"/>
      <c r="J696" s="154"/>
      <c r="K696" s="152"/>
    </row>
    <row r="697">
      <c r="A697" s="153"/>
      <c r="B697" s="88"/>
      <c r="C697" s="151"/>
      <c r="D697" s="152"/>
      <c r="E697" s="151"/>
      <c r="F697" s="146"/>
      <c r="G697" s="151"/>
      <c r="H697" s="25"/>
      <c r="I697" s="151"/>
      <c r="J697" s="154"/>
      <c r="K697" s="152"/>
    </row>
    <row r="698">
      <c r="A698" s="153"/>
      <c r="B698" s="88"/>
      <c r="C698" s="151"/>
      <c r="D698" s="152"/>
      <c r="E698" s="151"/>
      <c r="F698" s="146"/>
      <c r="G698" s="151"/>
      <c r="H698" s="25"/>
      <c r="I698" s="151"/>
      <c r="J698" s="154"/>
      <c r="K698" s="152"/>
    </row>
    <row r="699">
      <c r="A699" s="153"/>
      <c r="B699" s="88"/>
      <c r="C699" s="151"/>
      <c r="D699" s="152"/>
      <c r="E699" s="151"/>
      <c r="F699" s="146"/>
      <c r="G699" s="151"/>
      <c r="H699" s="25"/>
      <c r="I699" s="151"/>
      <c r="J699" s="154"/>
      <c r="K699" s="152"/>
    </row>
    <row r="700">
      <c r="A700" s="153"/>
      <c r="B700" s="88"/>
      <c r="C700" s="151"/>
      <c r="D700" s="152"/>
      <c r="E700" s="151"/>
      <c r="F700" s="146"/>
      <c r="G700" s="151"/>
      <c r="H700" s="25"/>
      <c r="I700" s="151"/>
      <c r="J700" s="154"/>
      <c r="K700" s="152"/>
    </row>
    <row r="701">
      <c r="A701" s="153"/>
      <c r="B701" s="88"/>
      <c r="C701" s="151"/>
      <c r="D701" s="152"/>
      <c r="E701" s="151"/>
      <c r="F701" s="146"/>
      <c r="G701" s="151"/>
      <c r="H701" s="25"/>
      <c r="I701" s="151"/>
      <c r="J701" s="154"/>
      <c r="K701" s="152"/>
    </row>
    <row r="702">
      <c r="A702" s="153"/>
      <c r="B702" s="88"/>
      <c r="C702" s="151"/>
      <c r="D702" s="152"/>
      <c r="E702" s="151"/>
      <c r="F702" s="146"/>
      <c r="G702" s="151"/>
      <c r="H702" s="25"/>
      <c r="I702" s="151"/>
      <c r="J702" s="154"/>
      <c r="K702" s="152"/>
    </row>
    <row r="703">
      <c r="A703" s="153"/>
      <c r="B703" s="88"/>
      <c r="C703" s="151"/>
      <c r="D703" s="152"/>
      <c r="E703" s="151"/>
      <c r="F703" s="146"/>
      <c r="G703" s="151"/>
      <c r="H703" s="25"/>
      <c r="I703" s="151"/>
      <c r="J703" s="154"/>
      <c r="K703" s="152"/>
    </row>
    <row r="704">
      <c r="A704" s="153"/>
      <c r="B704" s="88"/>
      <c r="C704" s="151"/>
      <c r="D704" s="152"/>
      <c r="E704" s="151"/>
      <c r="F704" s="146"/>
      <c r="G704" s="151"/>
      <c r="H704" s="25"/>
      <c r="I704" s="151"/>
      <c r="J704" s="154"/>
      <c r="K704" s="152"/>
    </row>
    <row r="705">
      <c r="A705" s="153"/>
      <c r="B705" s="88"/>
      <c r="C705" s="151"/>
      <c r="D705" s="152"/>
      <c r="E705" s="151"/>
      <c r="F705" s="146"/>
      <c r="G705" s="151"/>
      <c r="H705" s="25"/>
      <c r="I705" s="151"/>
      <c r="J705" s="154"/>
      <c r="K705" s="152"/>
    </row>
    <row r="706">
      <c r="A706" s="153"/>
      <c r="B706" s="88"/>
      <c r="C706" s="151"/>
      <c r="D706" s="152"/>
      <c r="E706" s="151"/>
      <c r="F706" s="146"/>
      <c r="G706" s="151"/>
      <c r="H706" s="25"/>
      <c r="I706" s="151"/>
      <c r="J706" s="154"/>
      <c r="K706" s="152"/>
    </row>
    <row r="707">
      <c r="A707" s="153"/>
      <c r="B707" s="88"/>
      <c r="C707" s="151"/>
      <c r="D707" s="152"/>
      <c r="E707" s="151"/>
      <c r="F707" s="146"/>
      <c r="G707" s="151"/>
      <c r="H707" s="25"/>
      <c r="I707" s="151"/>
      <c r="J707" s="154"/>
      <c r="K707" s="152"/>
    </row>
    <row r="708">
      <c r="A708" s="153"/>
      <c r="B708" s="88"/>
      <c r="C708" s="151"/>
      <c r="D708" s="152"/>
      <c r="E708" s="151"/>
      <c r="F708" s="146"/>
      <c r="G708" s="151"/>
      <c r="H708" s="25"/>
      <c r="I708" s="151"/>
      <c r="J708" s="154"/>
      <c r="K708" s="152"/>
    </row>
    <row r="709">
      <c r="A709" s="153"/>
      <c r="B709" s="88"/>
      <c r="C709" s="151"/>
      <c r="D709" s="152"/>
      <c r="E709" s="151"/>
      <c r="F709" s="146"/>
      <c r="G709" s="151"/>
      <c r="H709" s="25"/>
      <c r="I709" s="151"/>
      <c r="J709" s="154"/>
      <c r="K709" s="152"/>
    </row>
    <row r="710">
      <c r="A710" s="153"/>
      <c r="B710" s="88"/>
      <c r="C710" s="151"/>
      <c r="D710" s="152"/>
      <c r="E710" s="151"/>
      <c r="F710" s="146"/>
      <c r="G710" s="151"/>
      <c r="H710" s="25"/>
      <c r="I710" s="151"/>
      <c r="J710" s="154"/>
      <c r="K710" s="152"/>
    </row>
    <row r="711">
      <c r="A711" s="153"/>
      <c r="B711" s="88"/>
      <c r="C711" s="151"/>
      <c r="D711" s="152"/>
      <c r="E711" s="151"/>
      <c r="F711" s="146"/>
      <c r="G711" s="151"/>
      <c r="H711" s="25"/>
      <c r="I711" s="151"/>
      <c r="J711" s="154"/>
      <c r="K711" s="152"/>
    </row>
    <row r="712">
      <c r="A712" s="153"/>
      <c r="B712" s="88"/>
      <c r="C712" s="151"/>
      <c r="D712" s="152"/>
      <c r="E712" s="151"/>
      <c r="F712" s="146"/>
      <c r="G712" s="151"/>
      <c r="H712" s="25"/>
      <c r="I712" s="151"/>
      <c r="J712" s="154"/>
      <c r="K712" s="152"/>
    </row>
    <row r="713">
      <c r="A713" s="153"/>
      <c r="B713" s="88"/>
      <c r="C713" s="151"/>
      <c r="D713" s="152"/>
      <c r="E713" s="151"/>
      <c r="F713" s="146"/>
      <c r="G713" s="151"/>
      <c r="H713" s="25"/>
      <c r="I713" s="151"/>
      <c r="J713" s="154"/>
      <c r="K713" s="152"/>
    </row>
    <row r="714">
      <c r="A714" s="153"/>
      <c r="B714" s="88"/>
      <c r="C714" s="151"/>
      <c r="D714" s="152"/>
      <c r="E714" s="151"/>
      <c r="F714" s="146"/>
      <c r="G714" s="151"/>
      <c r="H714" s="25"/>
      <c r="I714" s="151"/>
      <c r="J714" s="154"/>
      <c r="K714" s="152"/>
    </row>
    <row r="715">
      <c r="A715" s="153"/>
      <c r="B715" s="88"/>
      <c r="C715" s="151"/>
      <c r="D715" s="152"/>
      <c r="E715" s="151"/>
      <c r="F715" s="146"/>
      <c r="G715" s="151"/>
      <c r="H715" s="25"/>
      <c r="I715" s="151"/>
      <c r="J715" s="154"/>
      <c r="K715" s="152"/>
    </row>
    <row r="716">
      <c r="A716" s="153"/>
      <c r="B716" s="88"/>
      <c r="C716" s="151"/>
      <c r="D716" s="152"/>
      <c r="E716" s="151"/>
      <c r="F716" s="146"/>
      <c r="G716" s="151"/>
      <c r="H716" s="25"/>
      <c r="I716" s="151"/>
      <c r="J716" s="154"/>
      <c r="K716" s="152"/>
    </row>
    <row r="717">
      <c r="A717" s="153"/>
      <c r="B717" s="88"/>
      <c r="C717" s="151"/>
      <c r="D717" s="152"/>
      <c r="E717" s="151"/>
      <c r="F717" s="146"/>
      <c r="G717" s="151"/>
      <c r="H717" s="25"/>
      <c r="I717" s="151"/>
      <c r="J717" s="154"/>
      <c r="K717" s="152"/>
    </row>
    <row r="718">
      <c r="A718" s="153"/>
      <c r="B718" s="88"/>
      <c r="C718" s="151"/>
      <c r="D718" s="152"/>
      <c r="E718" s="151"/>
      <c r="F718" s="146"/>
      <c r="G718" s="151"/>
      <c r="H718" s="25"/>
      <c r="I718" s="151"/>
      <c r="J718" s="154"/>
      <c r="K718" s="152"/>
    </row>
    <row r="719">
      <c r="A719" s="153"/>
      <c r="B719" s="88"/>
      <c r="C719" s="151"/>
      <c r="D719" s="152"/>
      <c r="E719" s="151"/>
      <c r="F719" s="146"/>
      <c r="G719" s="151"/>
      <c r="H719" s="25"/>
      <c r="I719" s="151"/>
      <c r="J719" s="154"/>
      <c r="K719" s="152"/>
    </row>
    <row r="720">
      <c r="A720" s="153"/>
      <c r="B720" s="88"/>
      <c r="C720" s="151"/>
      <c r="D720" s="152"/>
      <c r="E720" s="151"/>
      <c r="F720" s="146"/>
      <c r="G720" s="151"/>
      <c r="H720" s="25"/>
      <c r="I720" s="151"/>
      <c r="J720" s="154"/>
      <c r="K720" s="152"/>
    </row>
    <row r="721">
      <c r="A721" s="153"/>
      <c r="B721" s="88"/>
      <c r="C721" s="151"/>
      <c r="D721" s="152"/>
      <c r="E721" s="151"/>
      <c r="F721" s="146"/>
      <c r="G721" s="151"/>
      <c r="H721" s="25"/>
      <c r="I721" s="151"/>
      <c r="J721" s="154"/>
      <c r="K721" s="152"/>
    </row>
    <row r="722">
      <c r="A722" s="153"/>
      <c r="B722" s="88"/>
      <c r="C722" s="151"/>
      <c r="D722" s="152"/>
      <c r="E722" s="151"/>
      <c r="F722" s="146"/>
      <c r="G722" s="151"/>
      <c r="H722" s="25"/>
      <c r="I722" s="151"/>
      <c r="J722" s="154"/>
      <c r="K722" s="152"/>
    </row>
    <row r="723">
      <c r="A723" s="153"/>
      <c r="B723" s="88"/>
      <c r="C723" s="151"/>
      <c r="D723" s="152"/>
      <c r="E723" s="151"/>
      <c r="F723" s="146"/>
      <c r="G723" s="151"/>
      <c r="H723" s="25"/>
      <c r="I723" s="151"/>
      <c r="J723" s="154"/>
      <c r="K723" s="152"/>
    </row>
    <row r="724">
      <c r="A724" s="153"/>
      <c r="B724" s="88"/>
      <c r="C724" s="151"/>
      <c r="D724" s="152"/>
      <c r="E724" s="151"/>
      <c r="F724" s="146"/>
      <c r="G724" s="151"/>
      <c r="H724" s="25"/>
      <c r="I724" s="151"/>
      <c r="J724" s="154"/>
      <c r="K724" s="152"/>
    </row>
    <row r="725">
      <c r="A725" s="153"/>
      <c r="B725" s="88"/>
      <c r="C725" s="151"/>
      <c r="D725" s="152"/>
      <c r="E725" s="151"/>
      <c r="F725" s="146"/>
      <c r="G725" s="151"/>
      <c r="H725" s="25"/>
      <c r="I725" s="151"/>
      <c r="J725" s="154"/>
      <c r="K725" s="152"/>
    </row>
    <row r="726">
      <c r="A726" s="153"/>
      <c r="B726" s="88"/>
      <c r="C726" s="151"/>
      <c r="D726" s="152"/>
      <c r="E726" s="151"/>
      <c r="F726" s="146"/>
      <c r="G726" s="151"/>
      <c r="H726" s="25"/>
      <c r="I726" s="151"/>
      <c r="J726" s="154"/>
      <c r="K726" s="152"/>
    </row>
    <row r="727">
      <c r="A727" s="153"/>
      <c r="B727" s="88"/>
      <c r="C727" s="151"/>
      <c r="D727" s="152"/>
      <c r="E727" s="151"/>
      <c r="F727" s="146"/>
      <c r="G727" s="151"/>
      <c r="H727" s="25"/>
      <c r="I727" s="151"/>
      <c r="J727" s="154"/>
      <c r="K727" s="152"/>
    </row>
    <row r="728">
      <c r="A728" s="153"/>
      <c r="B728" s="88"/>
      <c r="C728" s="151"/>
      <c r="D728" s="152"/>
      <c r="E728" s="151"/>
      <c r="F728" s="146"/>
      <c r="G728" s="151"/>
      <c r="H728" s="25"/>
      <c r="I728" s="151"/>
      <c r="J728" s="154"/>
      <c r="K728" s="152"/>
    </row>
    <row r="729">
      <c r="A729" s="153"/>
      <c r="B729" s="88"/>
      <c r="C729" s="151"/>
      <c r="D729" s="152"/>
      <c r="E729" s="151"/>
      <c r="F729" s="146"/>
      <c r="G729" s="151"/>
      <c r="H729" s="25"/>
      <c r="I729" s="151"/>
      <c r="J729" s="154"/>
      <c r="K729" s="152"/>
    </row>
    <row r="730">
      <c r="A730" s="153"/>
      <c r="B730" s="88"/>
      <c r="C730" s="151"/>
      <c r="D730" s="152"/>
      <c r="E730" s="151"/>
      <c r="F730" s="146"/>
      <c r="G730" s="151"/>
      <c r="H730" s="25"/>
      <c r="I730" s="151"/>
      <c r="J730" s="154"/>
      <c r="K730" s="152"/>
    </row>
    <row r="731">
      <c r="A731" s="153"/>
      <c r="B731" s="88"/>
      <c r="C731" s="151"/>
      <c r="D731" s="152"/>
      <c r="E731" s="151"/>
      <c r="F731" s="146"/>
      <c r="G731" s="151"/>
      <c r="H731" s="25"/>
      <c r="I731" s="151"/>
      <c r="J731" s="154"/>
      <c r="K731" s="152"/>
    </row>
    <row r="732">
      <c r="A732" s="153"/>
      <c r="B732" s="88"/>
      <c r="C732" s="151"/>
      <c r="D732" s="152"/>
      <c r="E732" s="151"/>
      <c r="F732" s="146"/>
      <c r="G732" s="151"/>
      <c r="H732" s="25"/>
      <c r="I732" s="151"/>
      <c r="J732" s="154"/>
      <c r="K732" s="152"/>
    </row>
    <row r="733">
      <c r="A733" s="153"/>
      <c r="B733" s="88"/>
      <c r="C733" s="151"/>
      <c r="D733" s="152"/>
      <c r="E733" s="151"/>
      <c r="F733" s="146"/>
      <c r="G733" s="151"/>
      <c r="H733" s="25"/>
      <c r="I733" s="151"/>
      <c r="J733" s="154"/>
      <c r="K733" s="152"/>
    </row>
    <row r="734">
      <c r="A734" s="153"/>
      <c r="B734" s="88"/>
      <c r="C734" s="151"/>
      <c r="D734" s="152"/>
      <c r="E734" s="151"/>
      <c r="F734" s="146"/>
      <c r="G734" s="151"/>
      <c r="H734" s="25"/>
      <c r="I734" s="151"/>
      <c r="J734" s="154"/>
      <c r="K734" s="152"/>
    </row>
    <row r="735">
      <c r="A735" s="153"/>
      <c r="B735" s="88"/>
      <c r="C735" s="151"/>
      <c r="D735" s="152"/>
      <c r="E735" s="151"/>
      <c r="F735" s="146"/>
      <c r="G735" s="151"/>
      <c r="H735" s="25"/>
      <c r="I735" s="151"/>
      <c r="J735" s="154"/>
      <c r="K735" s="152"/>
    </row>
    <row r="736">
      <c r="A736" s="153"/>
      <c r="B736" s="88"/>
      <c r="C736" s="151"/>
      <c r="D736" s="152"/>
      <c r="E736" s="151"/>
      <c r="F736" s="146"/>
      <c r="G736" s="151"/>
      <c r="H736" s="25"/>
      <c r="I736" s="151"/>
      <c r="J736" s="154"/>
      <c r="K736" s="152"/>
    </row>
    <row r="737">
      <c r="A737" s="153"/>
      <c r="B737" s="88"/>
      <c r="C737" s="151"/>
      <c r="D737" s="152"/>
      <c r="E737" s="151"/>
      <c r="F737" s="146"/>
      <c r="G737" s="151"/>
      <c r="H737" s="25"/>
      <c r="I737" s="151"/>
      <c r="J737" s="154"/>
      <c r="K737" s="152"/>
    </row>
    <row r="738">
      <c r="A738" s="153"/>
      <c r="B738" s="88"/>
      <c r="C738" s="151"/>
      <c r="D738" s="152"/>
      <c r="E738" s="151"/>
      <c r="F738" s="146"/>
      <c r="G738" s="151"/>
      <c r="H738" s="25"/>
      <c r="I738" s="151"/>
      <c r="J738" s="154"/>
      <c r="K738" s="152"/>
    </row>
    <row r="739">
      <c r="A739" s="153"/>
      <c r="B739" s="88"/>
      <c r="C739" s="151"/>
      <c r="D739" s="152"/>
      <c r="E739" s="151"/>
      <c r="F739" s="146"/>
      <c r="G739" s="151"/>
      <c r="H739" s="25"/>
      <c r="I739" s="151"/>
      <c r="J739" s="154"/>
      <c r="K739" s="152"/>
    </row>
    <row r="740">
      <c r="A740" s="153"/>
      <c r="B740" s="88"/>
      <c r="C740" s="151"/>
      <c r="D740" s="152"/>
      <c r="E740" s="151"/>
      <c r="F740" s="146"/>
      <c r="G740" s="151"/>
      <c r="H740" s="25"/>
      <c r="I740" s="151"/>
      <c r="J740" s="154"/>
      <c r="K740" s="152"/>
    </row>
    <row r="741">
      <c r="A741" s="153"/>
      <c r="B741" s="88"/>
      <c r="C741" s="151"/>
      <c r="D741" s="152"/>
      <c r="E741" s="151"/>
      <c r="F741" s="146"/>
      <c r="G741" s="151"/>
      <c r="H741" s="25"/>
      <c r="I741" s="151"/>
      <c r="J741" s="154"/>
      <c r="K741" s="152"/>
    </row>
    <row r="742">
      <c r="A742" s="153"/>
      <c r="B742" s="88"/>
      <c r="C742" s="151"/>
      <c r="D742" s="152"/>
      <c r="E742" s="151"/>
      <c r="F742" s="146"/>
      <c r="G742" s="151"/>
      <c r="H742" s="25"/>
      <c r="I742" s="151"/>
      <c r="J742" s="154"/>
      <c r="K742" s="152"/>
    </row>
    <row r="743">
      <c r="A743" s="153"/>
      <c r="B743" s="88"/>
      <c r="C743" s="151"/>
      <c r="D743" s="152"/>
      <c r="E743" s="151"/>
      <c r="F743" s="146"/>
      <c r="G743" s="151"/>
      <c r="H743" s="25"/>
      <c r="I743" s="151"/>
      <c r="J743" s="154"/>
      <c r="K743" s="152"/>
    </row>
    <row r="744">
      <c r="A744" s="153"/>
      <c r="B744" s="88"/>
      <c r="C744" s="151"/>
      <c r="D744" s="152"/>
      <c r="E744" s="151"/>
      <c r="F744" s="146"/>
      <c r="G744" s="151"/>
      <c r="H744" s="25"/>
      <c r="I744" s="151"/>
      <c r="J744" s="154"/>
      <c r="K744" s="152"/>
    </row>
    <row r="745">
      <c r="A745" s="153"/>
      <c r="B745" s="88"/>
      <c r="C745" s="151"/>
      <c r="D745" s="152"/>
      <c r="E745" s="151"/>
      <c r="F745" s="146"/>
      <c r="G745" s="151"/>
      <c r="H745" s="25"/>
      <c r="I745" s="151"/>
      <c r="J745" s="154"/>
      <c r="K745" s="152"/>
    </row>
    <row r="746">
      <c r="A746" s="153"/>
      <c r="B746" s="88"/>
      <c r="C746" s="151"/>
      <c r="D746" s="152"/>
      <c r="E746" s="151"/>
      <c r="F746" s="146"/>
      <c r="G746" s="151"/>
      <c r="H746" s="25"/>
      <c r="I746" s="151"/>
      <c r="J746" s="154"/>
      <c r="K746" s="152"/>
    </row>
    <row r="747">
      <c r="A747" s="153"/>
      <c r="B747" s="88"/>
      <c r="C747" s="151"/>
      <c r="D747" s="152"/>
      <c r="E747" s="151"/>
      <c r="F747" s="146"/>
      <c r="G747" s="151"/>
      <c r="H747" s="25"/>
      <c r="I747" s="151"/>
      <c r="J747" s="154"/>
      <c r="K747" s="152"/>
    </row>
    <row r="748">
      <c r="A748" s="153"/>
      <c r="B748" s="88"/>
      <c r="C748" s="151"/>
      <c r="D748" s="152"/>
      <c r="E748" s="151"/>
      <c r="F748" s="146"/>
      <c r="G748" s="151"/>
      <c r="H748" s="25"/>
      <c r="I748" s="151"/>
      <c r="J748" s="154"/>
      <c r="K748" s="152"/>
    </row>
    <row r="749">
      <c r="A749" s="153"/>
      <c r="B749" s="88"/>
      <c r="C749" s="151"/>
      <c r="D749" s="152"/>
      <c r="E749" s="151"/>
      <c r="F749" s="146"/>
      <c r="G749" s="151"/>
      <c r="H749" s="25"/>
      <c r="I749" s="151"/>
      <c r="J749" s="154"/>
      <c r="K749" s="152"/>
    </row>
    <row r="750">
      <c r="A750" s="153"/>
      <c r="B750" s="88"/>
      <c r="C750" s="151"/>
      <c r="D750" s="152"/>
      <c r="E750" s="151"/>
      <c r="F750" s="146"/>
      <c r="G750" s="151"/>
      <c r="H750" s="25"/>
      <c r="I750" s="151"/>
      <c r="J750" s="154"/>
      <c r="K750" s="152"/>
    </row>
    <row r="751">
      <c r="A751" s="153"/>
      <c r="B751" s="88"/>
      <c r="C751" s="151"/>
      <c r="D751" s="152"/>
      <c r="E751" s="151"/>
      <c r="F751" s="146"/>
      <c r="G751" s="151"/>
      <c r="H751" s="25"/>
      <c r="I751" s="151"/>
      <c r="J751" s="154"/>
      <c r="K751" s="152"/>
    </row>
    <row r="752">
      <c r="A752" s="153"/>
      <c r="B752" s="88"/>
      <c r="C752" s="151"/>
      <c r="D752" s="152"/>
      <c r="E752" s="151"/>
      <c r="F752" s="146"/>
      <c r="G752" s="151"/>
      <c r="H752" s="25"/>
      <c r="I752" s="151"/>
      <c r="J752" s="154"/>
      <c r="K752" s="152"/>
    </row>
    <row r="753">
      <c r="A753" s="153"/>
      <c r="B753" s="88"/>
      <c r="C753" s="151"/>
      <c r="D753" s="152"/>
      <c r="E753" s="151"/>
      <c r="F753" s="146"/>
      <c r="G753" s="151"/>
      <c r="H753" s="25"/>
      <c r="I753" s="151"/>
      <c r="J753" s="154"/>
      <c r="K753" s="152"/>
    </row>
    <row r="754">
      <c r="A754" s="153"/>
      <c r="B754" s="88"/>
      <c r="C754" s="151"/>
      <c r="D754" s="152"/>
      <c r="E754" s="151"/>
      <c r="F754" s="146"/>
      <c r="G754" s="151"/>
      <c r="H754" s="25"/>
      <c r="I754" s="151"/>
      <c r="J754" s="154"/>
      <c r="K754" s="152"/>
    </row>
    <row r="755">
      <c r="A755" s="153"/>
      <c r="B755" s="88"/>
      <c r="C755" s="151"/>
      <c r="D755" s="152"/>
      <c r="E755" s="151"/>
      <c r="F755" s="146"/>
      <c r="G755" s="151"/>
      <c r="H755" s="25"/>
      <c r="I755" s="151"/>
      <c r="J755" s="154"/>
      <c r="K755" s="152"/>
    </row>
    <row r="756">
      <c r="A756" s="153"/>
      <c r="B756" s="88"/>
      <c r="C756" s="151"/>
      <c r="D756" s="152"/>
      <c r="E756" s="151"/>
      <c r="F756" s="146"/>
      <c r="G756" s="151"/>
      <c r="H756" s="25"/>
      <c r="I756" s="151"/>
      <c r="J756" s="154"/>
      <c r="K756" s="152"/>
    </row>
    <row r="757">
      <c r="A757" s="153"/>
      <c r="B757" s="88"/>
      <c r="C757" s="151"/>
      <c r="D757" s="152"/>
      <c r="E757" s="151"/>
      <c r="F757" s="146"/>
      <c r="G757" s="151"/>
      <c r="H757" s="25"/>
      <c r="I757" s="151"/>
      <c r="J757" s="154"/>
      <c r="K757" s="152"/>
    </row>
    <row r="758">
      <c r="A758" s="153"/>
      <c r="B758" s="88"/>
      <c r="C758" s="151"/>
      <c r="D758" s="152"/>
      <c r="E758" s="151"/>
      <c r="F758" s="146"/>
      <c r="G758" s="151"/>
      <c r="H758" s="25"/>
      <c r="I758" s="151"/>
      <c r="J758" s="154"/>
      <c r="K758" s="152"/>
    </row>
    <row r="759">
      <c r="A759" s="153"/>
      <c r="B759" s="88"/>
      <c r="C759" s="151"/>
      <c r="D759" s="152"/>
      <c r="E759" s="151"/>
      <c r="F759" s="146"/>
      <c r="G759" s="151"/>
      <c r="H759" s="25"/>
      <c r="I759" s="151"/>
      <c r="J759" s="154"/>
      <c r="K759" s="152"/>
    </row>
    <row r="760">
      <c r="A760" s="153"/>
      <c r="B760" s="88"/>
      <c r="C760" s="151"/>
      <c r="D760" s="152"/>
      <c r="E760" s="151"/>
      <c r="F760" s="146"/>
      <c r="G760" s="151"/>
      <c r="H760" s="25"/>
      <c r="I760" s="151"/>
      <c r="J760" s="154"/>
      <c r="K760" s="152"/>
    </row>
    <row r="761">
      <c r="A761" s="153"/>
      <c r="B761" s="88"/>
      <c r="C761" s="151"/>
      <c r="D761" s="152"/>
      <c r="E761" s="151"/>
      <c r="F761" s="146"/>
      <c r="G761" s="151"/>
      <c r="H761" s="25"/>
      <c r="I761" s="151"/>
      <c r="J761" s="154"/>
      <c r="K761" s="152"/>
    </row>
    <row r="762">
      <c r="A762" s="153"/>
      <c r="B762" s="88"/>
      <c r="C762" s="151"/>
      <c r="D762" s="152"/>
      <c r="E762" s="151"/>
      <c r="F762" s="146"/>
      <c r="G762" s="151"/>
      <c r="H762" s="25"/>
      <c r="I762" s="151"/>
      <c r="J762" s="154"/>
      <c r="K762" s="152"/>
    </row>
    <row r="763">
      <c r="A763" s="153"/>
      <c r="B763" s="88"/>
      <c r="C763" s="151"/>
      <c r="D763" s="152"/>
      <c r="E763" s="151"/>
      <c r="F763" s="146"/>
      <c r="G763" s="151"/>
      <c r="H763" s="25"/>
      <c r="I763" s="151"/>
      <c r="J763" s="154"/>
      <c r="K763" s="152"/>
    </row>
    <row r="764">
      <c r="A764" s="153"/>
      <c r="B764" s="88"/>
      <c r="C764" s="151"/>
      <c r="D764" s="152"/>
      <c r="E764" s="151"/>
      <c r="F764" s="146"/>
      <c r="G764" s="151"/>
      <c r="H764" s="25"/>
      <c r="I764" s="151"/>
      <c r="J764" s="154"/>
      <c r="K764" s="152"/>
    </row>
    <row r="765">
      <c r="A765" s="153"/>
      <c r="B765" s="88"/>
      <c r="C765" s="151"/>
      <c r="D765" s="152"/>
      <c r="E765" s="151"/>
      <c r="F765" s="146"/>
      <c r="G765" s="151"/>
      <c r="H765" s="25"/>
      <c r="I765" s="151"/>
      <c r="J765" s="154"/>
      <c r="K765" s="152"/>
    </row>
    <row r="766">
      <c r="A766" s="153"/>
      <c r="B766" s="88"/>
      <c r="C766" s="151"/>
      <c r="D766" s="152"/>
      <c r="E766" s="151"/>
      <c r="F766" s="146"/>
      <c r="G766" s="151"/>
      <c r="H766" s="25"/>
      <c r="I766" s="151"/>
      <c r="J766" s="154"/>
      <c r="K766" s="152"/>
    </row>
    <row r="767">
      <c r="A767" s="153"/>
      <c r="B767" s="88"/>
      <c r="C767" s="151"/>
      <c r="D767" s="152"/>
      <c r="E767" s="151"/>
      <c r="F767" s="146"/>
      <c r="G767" s="151"/>
      <c r="H767" s="25"/>
      <c r="I767" s="151"/>
      <c r="J767" s="154"/>
      <c r="K767" s="152"/>
    </row>
    <row r="768">
      <c r="A768" s="153"/>
      <c r="B768" s="88"/>
      <c r="C768" s="151"/>
      <c r="D768" s="152"/>
      <c r="E768" s="151"/>
      <c r="F768" s="146"/>
      <c r="G768" s="151"/>
      <c r="H768" s="25"/>
      <c r="I768" s="151"/>
      <c r="J768" s="154"/>
      <c r="K768" s="152"/>
    </row>
    <row r="769">
      <c r="A769" s="153"/>
      <c r="B769" s="88"/>
      <c r="C769" s="151"/>
      <c r="D769" s="152"/>
      <c r="E769" s="151"/>
      <c r="F769" s="146"/>
      <c r="G769" s="151"/>
      <c r="H769" s="25"/>
      <c r="I769" s="151"/>
      <c r="J769" s="154"/>
      <c r="K769" s="152"/>
    </row>
    <row r="770">
      <c r="A770" s="153"/>
      <c r="B770" s="88"/>
      <c r="C770" s="151"/>
      <c r="D770" s="152"/>
      <c r="E770" s="151"/>
      <c r="F770" s="146"/>
      <c r="G770" s="151"/>
      <c r="H770" s="25"/>
      <c r="I770" s="151"/>
      <c r="J770" s="154"/>
      <c r="K770" s="152"/>
    </row>
    <row r="771">
      <c r="A771" s="153"/>
      <c r="B771" s="88"/>
      <c r="C771" s="151"/>
      <c r="D771" s="152"/>
      <c r="E771" s="151"/>
      <c r="F771" s="146"/>
      <c r="G771" s="151"/>
      <c r="H771" s="25"/>
      <c r="I771" s="151"/>
      <c r="J771" s="154"/>
      <c r="K771" s="152"/>
    </row>
    <row r="772">
      <c r="A772" s="153"/>
      <c r="B772" s="88"/>
      <c r="C772" s="151"/>
      <c r="D772" s="152"/>
      <c r="E772" s="151"/>
      <c r="F772" s="146"/>
      <c r="G772" s="151"/>
      <c r="H772" s="25"/>
      <c r="I772" s="151"/>
      <c r="J772" s="154"/>
      <c r="K772" s="152"/>
    </row>
    <row r="773">
      <c r="A773" s="153"/>
      <c r="B773" s="88"/>
      <c r="C773" s="151"/>
      <c r="D773" s="152"/>
      <c r="E773" s="151"/>
      <c r="F773" s="146"/>
      <c r="G773" s="151"/>
      <c r="H773" s="25"/>
      <c r="I773" s="151"/>
      <c r="J773" s="154"/>
      <c r="K773" s="152"/>
    </row>
    <row r="774">
      <c r="A774" s="153"/>
      <c r="B774" s="88"/>
      <c r="C774" s="151"/>
      <c r="D774" s="152"/>
      <c r="E774" s="151"/>
      <c r="F774" s="146"/>
      <c r="G774" s="151"/>
      <c r="H774" s="25"/>
      <c r="I774" s="151"/>
      <c r="J774" s="154"/>
      <c r="K774" s="152"/>
    </row>
    <row r="775">
      <c r="A775" s="153"/>
      <c r="B775" s="88"/>
      <c r="C775" s="151"/>
      <c r="D775" s="152"/>
      <c r="E775" s="151"/>
      <c r="F775" s="146"/>
      <c r="G775" s="151"/>
      <c r="H775" s="25"/>
      <c r="I775" s="151"/>
      <c r="J775" s="154"/>
      <c r="K775" s="152"/>
    </row>
    <row r="776">
      <c r="A776" s="153"/>
      <c r="B776" s="88"/>
      <c r="C776" s="151"/>
      <c r="D776" s="152"/>
      <c r="E776" s="151"/>
      <c r="F776" s="146"/>
      <c r="G776" s="151"/>
      <c r="H776" s="25"/>
      <c r="I776" s="151"/>
      <c r="J776" s="154"/>
      <c r="K776" s="152"/>
    </row>
    <row r="777">
      <c r="A777" s="153"/>
      <c r="B777" s="88"/>
      <c r="C777" s="151"/>
      <c r="D777" s="152"/>
      <c r="E777" s="151"/>
      <c r="F777" s="146"/>
      <c r="G777" s="151"/>
      <c r="H777" s="25"/>
      <c r="I777" s="151"/>
      <c r="J777" s="154"/>
      <c r="K777" s="152"/>
    </row>
    <row r="778">
      <c r="A778" s="153"/>
      <c r="B778" s="88"/>
      <c r="C778" s="151"/>
      <c r="D778" s="152"/>
      <c r="E778" s="151"/>
      <c r="F778" s="146"/>
      <c r="G778" s="151"/>
      <c r="H778" s="25"/>
      <c r="I778" s="151"/>
      <c r="J778" s="154"/>
      <c r="K778" s="152"/>
    </row>
    <row r="779">
      <c r="A779" s="153"/>
      <c r="B779" s="88"/>
      <c r="C779" s="151"/>
      <c r="D779" s="152"/>
      <c r="E779" s="151"/>
      <c r="F779" s="146"/>
      <c r="G779" s="151"/>
      <c r="H779" s="25"/>
      <c r="I779" s="151"/>
      <c r="J779" s="154"/>
      <c r="K779" s="152"/>
    </row>
    <row r="780">
      <c r="A780" s="153"/>
      <c r="B780" s="88"/>
      <c r="C780" s="151"/>
      <c r="D780" s="152"/>
      <c r="E780" s="151"/>
      <c r="F780" s="146"/>
      <c r="G780" s="151"/>
      <c r="H780" s="25"/>
      <c r="I780" s="151"/>
      <c r="J780" s="154"/>
      <c r="K780" s="152"/>
    </row>
    <row r="781">
      <c r="A781" s="153"/>
      <c r="B781" s="88"/>
      <c r="C781" s="151"/>
      <c r="D781" s="152"/>
      <c r="E781" s="151"/>
      <c r="F781" s="146"/>
      <c r="G781" s="151"/>
      <c r="H781" s="25"/>
      <c r="I781" s="151"/>
      <c r="J781" s="154"/>
      <c r="K781" s="152"/>
    </row>
    <row r="782">
      <c r="A782" s="153"/>
      <c r="B782" s="88"/>
      <c r="C782" s="151"/>
      <c r="D782" s="152"/>
      <c r="E782" s="151"/>
      <c r="F782" s="146"/>
      <c r="G782" s="151"/>
      <c r="H782" s="25"/>
      <c r="I782" s="151"/>
      <c r="J782" s="154"/>
      <c r="K782" s="152"/>
    </row>
    <row r="783">
      <c r="A783" s="153"/>
      <c r="B783" s="88"/>
      <c r="C783" s="151"/>
      <c r="D783" s="152"/>
      <c r="E783" s="151"/>
      <c r="F783" s="146"/>
      <c r="G783" s="151"/>
      <c r="H783" s="25"/>
      <c r="I783" s="151"/>
      <c r="J783" s="154"/>
      <c r="K783" s="152"/>
    </row>
    <row r="784">
      <c r="A784" s="153"/>
      <c r="B784" s="88"/>
      <c r="C784" s="151"/>
      <c r="D784" s="152"/>
      <c r="E784" s="151"/>
      <c r="F784" s="146"/>
      <c r="G784" s="151"/>
      <c r="H784" s="25"/>
      <c r="I784" s="151"/>
      <c r="J784" s="154"/>
      <c r="K784" s="152"/>
    </row>
    <row r="785">
      <c r="A785" s="153"/>
      <c r="B785" s="88"/>
      <c r="C785" s="151"/>
      <c r="D785" s="152"/>
      <c r="E785" s="151"/>
      <c r="F785" s="146"/>
      <c r="G785" s="151"/>
      <c r="H785" s="25"/>
      <c r="I785" s="151"/>
      <c r="J785" s="154"/>
      <c r="K785" s="152"/>
    </row>
    <row r="786">
      <c r="A786" s="153"/>
      <c r="B786" s="88"/>
      <c r="C786" s="151"/>
      <c r="D786" s="152"/>
      <c r="E786" s="151"/>
      <c r="F786" s="146"/>
      <c r="G786" s="151"/>
      <c r="H786" s="25"/>
      <c r="I786" s="151"/>
      <c r="J786" s="154"/>
      <c r="K786" s="152"/>
    </row>
    <row r="787">
      <c r="A787" s="153"/>
      <c r="B787" s="88"/>
      <c r="C787" s="151"/>
      <c r="D787" s="152"/>
      <c r="E787" s="151"/>
      <c r="F787" s="146"/>
      <c r="G787" s="151"/>
      <c r="H787" s="25"/>
      <c r="I787" s="151"/>
      <c r="J787" s="154"/>
      <c r="K787" s="152"/>
    </row>
    <row r="788">
      <c r="A788" s="153"/>
      <c r="B788" s="88"/>
      <c r="C788" s="151"/>
      <c r="D788" s="152"/>
      <c r="E788" s="151"/>
      <c r="F788" s="146"/>
      <c r="G788" s="151"/>
      <c r="H788" s="25"/>
      <c r="I788" s="151"/>
      <c r="J788" s="154"/>
      <c r="K788" s="152"/>
    </row>
    <row r="789">
      <c r="A789" s="153"/>
      <c r="B789" s="88"/>
      <c r="C789" s="151"/>
      <c r="D789" s="152"/>
      <c r="E789" s="151"/>
      <c r="F789" s="146"/>
      <c r="G789" s="151"/>
      <c r="H789" s="25"/>
      <c r="I789" s="151"/>
      <c r="J789" s="154"/>
      <c r="K789" s="152"/>
    </row>
    <row r="790">
      <c r="A790" s="153"/>
      <c r="B790" s="88"/>
      <c r="C790" s="151"/>
      <c r="D790" s="152"/>
      <c r="E790" s="151"/>
      <c r="F790" s="146"/>
      <c r="G790" s="151"/>
      <c r="H790" s="25"/>
      <c r="I790" s="151"/>
      <c r="J790" s="154"/>
      <c r="K790" s="152"/>
    </row>
    <row r="791">
      <c r="A791" s="153"/>
      <c r="B791" s="88"/>
      <c r="C791" s="151"/>
      <c r="D791" s="152"/>
      <c r="E791" s="151"/>
      <c r="F791" s="146"/>
      <c r="G791" s="151"/>
      <c r="H791" s="25"/>
      <c r="I791" s="151"/>
      <c r="J791" s="154"/>
      <c r="K791" s="152"/>
    </row>
    <row r="792">
      <c r="A792" s="153"/>
      <c r="B792" s="88"/>
      <c r="C792" s="151"/>
      <c r="D792" s="152"/>
      <c r="E792" s="151"/>
      <c r="F792" s="146"/>
      <c r="G792" s="151"/>
      <c r="H792" s="25"/>
      <c r="I792" s="151"/>
      <c r="J792" s="154"/>
      <c r="K792" s="152"/>
    </row>
    <row r="793">
      <c r="A793" s="153"/>
      <c r="B793" s="88"/>
      <c r="C793" s="151"/>
      <c r="D793" s="152"/>
      <c r="E793" s="151"/>
      <c r="F793" s="146"/>
      <c r="G793" s="151"/>
      <c r="H793" s="25"/>
      <c r="I793" s="151"/>
      <c r="J793" s="154"/>
      <c r="K793" s="152"/>
    </row>
    <row r="794">
      <c r="A794" s="153"/>
      <c r="B794" s="88"/>
      <c r="C794" s="151"/>
      <c r="D794" s="152"/>
      <c r="E794" s="151"/>
      <c r="F794" s="146"/>
      <c r="G794" s="151"/>
      <c r="H794" s="25"/>
      <c r="I794" s="151"/>
      <c r="J794" s="154"/>
      <c r="K794" s="152"/>
    </row>
    <row r="795">
      <c r="A795" s="153"/>
      <c r="B795" s="88"/>
      <c r="C795" s="151"/>
      <c r="D795" s="152"/>
      <c r="E795" s="151"/>
      <c r="F795" s="146"/>
      <c r="G795" s="151"/>
      <c r="H795" s="25"/>
      <c r="I795" s="151"/>
      <c r="J795" s="154"/>
      <c r="K795" s="152"/>
    </row>
    <row r="796">
      <c r="A796" s="153"/>
      <c r="B796" s="88"/>
      <c r="C796" s="151"/>
      <c r="D796" s="152"/>
      <c r="E796" s="151"/>
      <c r="F796" s="146"/>
      <c r="G796" s="151"/>
      <c r="H796" s="25"/>
      <c r="I796" s="151"/>
      <c r="J796" s="154"/>
      <c r="K796" s="152"/>
    </row>
    <row r="797">
      <c r="A797" s="153"/>
      <c r="B797" s="88"/>
      <c r="C797" s="151"/>
      <c r="D797" s="152"/>
      <c r="E797" s="151"/>
      <c r="F797" s="146"/>
      <c r="G797" s="151"/>
      <c r="H797" s="25"/>
      <c r="I797" s="151"/>
      <c r="J797" s="154"/>
      <c r="K797" s="152"/>
    </row>
    <row r="798">
      <c r="A798" s="153"/>
      <c r="B798" s="88"/>
      <c r="C798" s="151"/>
      <c r="D798" s="152"/>
      <c r="E798" s="151"/>
      <c r="F798" s="146"/>
      <c r="G798" s="151"/>
      <c r="H798" s="25"/>
      <c r="I798" s="151"/>
      <c r="J798" s="154"/>
      <c r="K798" s="152"/>
    </row>
    <row r="799">
      <c r="A799" s="153"/>
      <c r="B799" s="88"/>
      <c r="C799" s="151"/>
      <c r="D799" s="152"/>
      <c r="E799" s="151"/>
      <c r="F799" s="146"/>
      <c r="G799" s="151"/>
      <c r="H799" s="25"/>
      <c r="I799" s="151"/>
      <c r="J799" s="154"/>
      <c r="K799" s="152"/>
    </row>
    <row r="800">
      <c r="A800" s="153"/>
      <c r="B800" s="88"/>
      <c r="C800" s="151"/>
      <c r="D800" s="152"/>
      <c r="E800" s="151"/>
      <c r="F800" s="146"/>
      <c r="G800" s="151"/>
      <c r="H800" s="25"/>
      <c r="I800" s="151"/>
      <c r="J800" s="154"/>
      <c r="K800" s="152"/>
    </row>
    <row r="801">
      <c r="A801" s="153"/>
      <c r="B801" s="88"/>
      <c r="C801" s="151"/>
      <c r="D801" s="152"/>
      <c r="E801" s="151"/>
      <c r="F801" s="146"/>
      <c r="G801" s="151"/>
      <c r="H801" s="25"/>
      <c r="I801" s="151"/>
      <c r="J801" s="154"/>
      <c r="K801" s="152"/>
    </row>
    <row r="802">
      <c r="A802" s="153"/>
      <c r="B802" s="88"/>
      <c r="C802" s="151"/>
      <c r="D802" s="152"/>
      <c r="E802" s="151"/>
      <c r="F802" s="146"/>
      <c r="G802" s="151"/>
      <c r="H802" s="25"/>
      <c r="I802" s="151"/>
      <c r="J802" s="154"/>
      <c r="K802" s="152"/>
    </row>
    <row r="803">
      <c r="A803" s="153"/>
      <c r="B803" s="88"/>
      <c r="C803" s="151"/>
      <c r="D803" s="152"/>
      <c r="E803" s="151"/>
      <c r="F803" s="146"/>
      <c r="G803" s="151"/>
      <c r="H803" s="25"/>
      <c r="I803" s="151"/>
      <c r="J803" s="154"/>
      <c r="K803" s="152"/>
    </row>
    <row r="804">
      <c r="A804" s="153"/>
      <c r="B804" s="88"/>
      <c r="C804" s="151"/>
      <c r="D804" s="152"/>
      <c r="E804" s="151"/>
      <c r="F804" s="146"/>
      <c r="G804" s="151"/>
      <c r="H804" s="25"/>
      <c r="I804" s="151"/>
      <c r="J804" s="154"/>
      <c r="K804" s="152"/>
    </row>
    <row r="805">
      <c r="A805" s="153"/>
      <c r="B805" s="88"/>
      <c r="C805" s="151"/>
      <c r="D805" s="152"/>
      <c r="E805" s="151"/>
      <c r="F805" s="146"/>
      <c r="G805" s="151"/>
      <c r="H805" s="25"/>
      <c r="I805" s="151"/>
      <c r="J805" s="154"/>
      <c r="K805" s="152"/>
    </row>
    <row r="806">
      <c r="A806" s="153"/>
      <c r="B806" s="88"/>
      <c r="C806" s="151"/>
      <c r="D806" s="152"/>
      <c r="E806" s="151"/>
      <c r="F806" s="146"/>
      <c r="G806" s="151"/>
      <c r="H806" s="25"/>
      <c r="I806" s="151"/>
      <c r="J806" s="154"/>
      <c r="K806" s="152"/>
    </row>
    <row r="807">
      <c r="A807" s="153"/>
      <c r="B807" s="88"/>
      <c r="C807" s="151"/>
      <c r="D807" s="152"/>
      <c r="E807" s="151"/>
      <c r="F807" s="146"/>
      <c r="G807" s="151"/>
      <c r="H807" s="25"/>
      <c r="I807" s="151"/>
      <c r="J807" s="154"/>
      <c r="K807" s="152"/>
    </row>
    <row r="808">
      <c r="A808" s="153"/>
      <c r="B808" s="88"/>
      <c r="C808" s="151"/>
      <c r="D808" s="152"/>
      <c r="E808" s="151"/>
      <c r="F808" s="146"/>
      <c r="G808" s="151"/>
      <c r="H808" s="25"/>
      <c r="I808" s="151"/>
      <c r="J808" s="154"/>
      <c r="K808" s="152"/>
    </row>
    <row r="809">
      <c r="A809" s="153"/>
      <c r="B809" s="88"/>
      <c r="C809" s="151"/>
      <c r="D809" s="152"/>
      <c r="E809" s="151"/>
      <c r="F809" s="146"/>
      <c r="G809" s="151"/>
      <c r="H809" s="25"/>
      <c r="I809" s="151"/>
      <c r="J809" s="154"/>
      <c r="K809" s="152"/>
    </row>
    <row r="810">
      <c r="A810" s="153"/>
      <c r="B810" s="88"/>
      <c r="C810" s="151"/>
      <c r="D810" s="152"/>
      <c r="E810" s="151"/>
      <c r="F810" s="146"/>
      <c r="G810" s="151"/>
      <c r="H810" s="25"/>
      <c r="I810" s="151"/>
      <c r="J810" s="154"/>
      <c r="K810" s="152"/>
    </row>
    <row r="811">
      <c r="A811" s="153"/>
      <c r="B811" s="88"/>
      <c r="C811" s="151"/>
      <c r="D811" s="152"/>
      <c r="E811" s="151"/>
      <c r="F811" s="146"/>
      <c r="G811" s="151"/>
      <c r="H811" s="25"/>
      <c r="I811" s="151"/>
      <c r="J811" s="154"/>
      <c r="K811" s="152"/>
    </row>
    <row r="812">
      <c r="A812" s="153"/>
      <c r="B812" s="88"/>
      <c r="C812" s="151"/>
      <c r="D812" s="152"/>
      <c r="E812" s="151"/>
      <c r="F812" s="146"/>
      <c r="G812" s="151"/>
      <c r="H812" s="25"/>
      <c r="I812" s="151"/>
      <c r="J812" s="154"/>
      <c r="K812" s="152"/>
    </row>
    <row r="813">
      <c r="A813" s="153"/>
      <c r="B813" s="88"/>
      <c r="C813" s="151"/>
      <c r="D813" s="152"/>
      <c r="E813" s="151"/>
      <c r="F813" s="146"/>
      <c r="G813" s="151"/>
      <c r="H813" s="25"/>
      <c r="I813" s="151"/>
      <c r="J813" s="154"/>
      <c r="K813" s="152"/>
    </row>
    <row r="814">
      <c r="A814" s="153"/>
      <c r="B814" s="88"/>
      <c r="C814" s="151"/>
      <c r="D814" s="152"/>
      <c r="E814" s="151"/>
      <c r="F814" s="146"/>
      <c r="G814" s="151"/>
      <c r="H814" s="25"/>
      <c r="I814" s="151"/>
      <c r="J814" s="154"/>
      <c r="K814" s="152"/>
    </row>
    <row r="815">
      <c r="A815" s="153"/>
      <c r="B815" s="88"/>
      <c r="C815" s="151"/>
      <c r="D815" s="152"/>
      <c r="E815" s="151"/>
      <c r="F815" s="146"/>
      <c r="G815" s="151"/>
      <c r="H815" s="25"/>
      <c r="I815" s="151"/>
      <c r="J815" s="154"/>
      <c r="K815" s="152"/>
    </row>
    <row r="816">
      <c r="A816" s="153"/>
      <c r="B816" s="88"/>
      <c r="C816" s="151"/>
      <c r="D816" s="152"/>
      <c r="E816" s="151"/>
      <c r="F816" s="146"/>
      <c r="G816" s="151"/>
      <c r="H816" s="25"/>
      <c r="I816" s="151"/>
      <c r="J816" s="154"/>
      <c r="K816" s="152"/>
    </row>
    <row r="817">
      <c r="A817" s="153"/>
      <c r="B817" s="88"/>
      <c r="C817" s="151"/>
      <c r="D817" s="152"/>
      <c r="E817" s="151"/>
      <c r="F817" s="146"/>
      <c r="G817" s="151"/>
      <c r="H817" s="25"/>
      <c r="I817" s="151"/>
      <c r="J817" s="154"/>
      <c r="K817" s="152"/>
    </row>
    <row r="818">
      <c r="A818" s="153"/>
      <c r="B818" s="88"/>
      <c r="C818" s="151"/>
      <c r="D818" s="152"/>
      <c r="E818" s="151"/>
      <c r="F818" s="146"/>
      <c r="G818" s="151"/>
      <c r="H818" s="25"/>
      <c r="I818" s="151"/>
      <c r="J818" s="154"/>
      <c r="K818" s="152"/>
    </row>
    <row r="819">
      <c r="A819" s="153"/>
      <c r="B819" s="88"/>
      <c r="C819" s="151"/>
      <c r="D819" s="152"/>
      <c r="E819" s="151"/>
      <c r="F819" s="146"/>
      <c r="G819" s="151"/>
      <c r="H819" s="25"/>
      <c r="I819" s="151"/>
      <c r="J819" s="154"/>
      <c r="K819" s="152"/>
    </row>
    <row r="820">
      <c r="A820" s="153"/>
      <c r="B820" s="88"/>
      <c r="C820" s="151"/>
      <c r="D820" s="152"/>
      <c r="E820" s="151"/>
      <c r="F820" s="146"/>
      <c r="G820" s="151"/>
      <c r="H820" s="25"/>
      <c r="I820" s="151"/>
      <c r="J820" s="154"/>
      <c r="K820" s="152"/>
    </row>
    <row r="821">
      <c r="A821" s="153"/>
      <c r="B821" s="88"/>
      <c r="C821" s="151"/>
      <c r="D821" s="152"/>
      <c r="E821" s="151"/>
      <c r="F821" s="146"/>
      <c r="G821" s="151"/>
      <c r="H821" s="25"/>
      <c r="I821" s="151"/>
      <c r="J821" s="154"/>
      <c r="K821" s="152"/>
    </row>
    <row r="822">
      <c r="A822" s="153"/>
      <c r="B822" s="88"/>
      <c r="C822" s="151"/>
      <c r="D822" s="152"/>
      <c r="E822" s="151"/>
      <c r="F822" s="146"/>
      <c r="G822" s="151"/>
      <c r="H822" s="25"/>
      <c r="I822" s="151"/>
      <c r="J822" s="154"/>
      <c r="K822" s="152"/>
    </row>
    <row r="823">
      <c r="A823" s="153"/>
      <c r="B823" s="88"/>
      <c r="C823" s="151"/>
      <c r="D823" s="152"/>
      <c r="E823" s="151"/>
      <c r="F823" s="146"/>
      <c r="G823" s="151"/>
      <c r="H823" s="25"/>
      <c r="I823" s="151"/>
      <c r="J823" s="154"/>
      <c r="K823" s="152"/>
    </row>
    <row r="824">
      <c r="A824" s="153"/>
      <c r="B824" s="88"/>
      <c r="C824" s="151"/>
      <c r="D824" s="152"/>
      <c r="E824" s="151"/>
      <c r="F824" s="146"/>
      <c r="G824" s="151"/>
      <c r="H824" s="25"/>
      <c r="I824" s="151"/>
      <c r="J824" s="154"/>
      <c r="K824" s="152"/>
    </row>
    <row r="825">
      <c r="A825" s="153"/>
      <c r="B825" s="88"/>
      <c r="C825" s="151"/>
      <c r="D825" s="152"/>
      <c r="E825" s="151"/>
      <c r="F825" s="146"/>
      <c r="G825" s="151"/>
      <c r="H825" s="25"/>
      <c r="I825" s="151"/>
      <c r="J825" s="154"/>
      <c r="K825" s="152"/>
    </row>
    <row r="826">
      <c r="A826" s="153"/>
      <c r="B826" s="88"/>
      <c r="C826" s="151"/>
      <c r="D826" s="152"/>
      <c r="E826" s="151"/>
      <c r="F826" s="146"/>
      <c r="G826" s="151"/>
      <c r="H826" s="25"/>
      <c r="I826" s="151"/>
      <c r="J826" s="154"/>
      <c r="K826" s="152"/>
    </row>
    <row r="827">
      <c r="A827" s="153"/>
      <c r="B827" s="88"/>
      <c r="C827" s="151"/>
      <c r="D827" s="152"/>
      <c r="E827" s="151"/>
      <c r="F827" s="146"/>
      <c r="G827" s="151"/>
      <c r="H827" s="25"/>
      <c r="I827" s="151"/>
      <c r="J827" s="154"/>
      <c r="K827" s="152"/>
    </row>
    <row r="828">
      <c r="A828" s="153"/>
      <c r="B828" s="88"/>
      <c r="C828" s="151"/>
      <c r="D828" s="152"/>
      <c r="E828" s="151"/>
      <c r="F828" s="146"/>
      <c r="G828" s="151"/>
      <c r="H828" s="25"/>
      <c r="I828" s="151"/>
      <c r="J828" s="154"/>
      <c r="K828" s="152"/>
    </row>
    <row r="829">
      <c r="A829" s="153"/>
      <c r="B829" s="88"/>
      <c r="C829" s="151"/>
      <c r="D829" s="152"/>
      <c r="E829" s="151"/>
      <c r="F829" s="146"/>
      <c r="G829" s="151"/>
      <c r="H829" s="25"/>
      <c r="I829" s="151"/>
      <c r="J829" s="154"/>
      <c r="K829" s="152"/>
    </row>
    <row r="830">
      <c r="A830" s="153"/>
      <c r="B830" s="88"/>
      <c r="C830" s="151"/>
      <c r="D830" s="152"/>
      <c r="E830" s="151"/>
      <c r="F830" s="146"/>
      <c r="G830" s="151"/>
      <c r="H830" s="25"/>
      <c r="I830" s="151"/>
      <c r="J830" s="154"/>
      <c r="K830" s="152"/>
    </row>
    <row r="831">
      <c r="A831" s="153"/>
      <c r="B831" s="88"/>
      <c r="C831" s="151"/>
      <c r="D831" s="152"/>
      <c r="E831" s="151"/>
      <c r="F831" s="146"/>
      <c r="G831" s="151"/>
      <c r="H831" s="25"/>
      <c r="I831" s="151"/>
      <c r="J831" s="154"/>
      <c r="K831" s="152"/>
    </row>
    <row r="832">
      <c r="A832" s="153"/>
      <c r="B832" s="88"/>
      <c r="C832" s="151"/>
      <c r="D832" s="152"/>
      <c r="E832" s="151"/>
      <c r="F832" s="146"/>
      <c r="G832" s="151"/>
      <c r="H832" s="25"/>
      <c r="I832" s="151"/>
      <c r="J832" s="154"/>
      <c r="K832" s="152"/>
    </row>
    <row r="833">
      <c r="A833" s="153"/>
      <c r="B833" s="88"/>
      <c r="C833" s="151"/>
      <c r="D833" s="152"/>
      <c r="E833" s="151"/>
      <c r="F833" s="146"/>
      <c r="G833" s="151"/>
      <c r="H833" s="25"/>
      <c r="I833" s="151"/>
      <c r="J833" s="154"/>
      <c r="K833" s="152"/>
    </row>
    <row r="834">
      <c r="A834" s="153"/>
      <c r="B834" s="88"/>
      <c r="C834" s="151"/>
      <c r="D834" s="152"/>
      <c r="E834" s="151"/>
      <c r="F834" s="146"/>
      <c r="G834" s="151"/>
      <c r="H834" s="25"/>
      <c r="I834" s="151"/>
      <c r="J834" s="154"/>
      <c r="K834" s="152"/>
    </row>
    <row r="835">
      <c r="A835" s="153"/>
      <c r="B835" s="88"/>
      <c r="C835" s="151"/>
      <c r="D835" s="152"/>
      <c r="E835" s="151"/>
      <c r="F835" s="146"/>
      <c r="G835" s="151"/>
      <c r="H835" s="25"/>
      <c r="I835" s="151"/>
      <c r="J835" s="154"/>
      <c r="K835" s="152"/>
    </row>
    <row r="836">
      <c r="A836" s="153"/>
      <c r="B836" s="88"/>
      <c r="C836" s="151"/>
      <c r="D836" s="152"/>
      <c r="E836" s="151"/>
      <c r="F836" s="146"/>
      <c r="G836" s="151"/>
      <c r="H836" s="25"/>
      <c r="I836" s="151"/>
      <c r="J836" s="154"/>
      <c r="K836" s="152"/>
    </row>
    <row r="837">
      <c r="A837" s="153"/>
      <c r="B837" s="88"/>
      <c r="C837" s="151"/>
      <c r="D837" s="152"/>
      <c r="E837" s="151"/>
      <c r="F837" s="146"/>
      <c r="G837" s="151"/>
      <c r="H837" s="25"/>
      <c r="I837" s="151"/>
      <c r="J837" s="154"/>
      <c r="K837" s="152"/>
    </row>
    <row r="838">
      <c r="A838" s="153"/>
      <c r="B838" s="88"/>
      <c r="C838" s="151"/>
      <c r="D838" s="152"/>
      <c r="E838" s="151"/>
      <c r="F838" s="146"/>
      <c r="G838" s="151"/>
      <c r="H838" s="25"/>
      <c r="I838" s="151"/>
      <c r="J838" s="154"/>
      <c r="K838" s="152"/>
    </row>
    <row r="839">
      <c r="A839" s="153"/>
      <c r="B839" s="88"/>
      <c r="C839" s="151"/>
      <c r="D839" s="152"/>
      <c r="E839" s="151"/>
      <c r="F839" s="146"/>
      <c r="G839" s="151"/>
      <c r="H839" s="25"/>
      <c r="I839" s="151"/>
      <c r="J839" s="154"/>
      <c r="K839" s="152"/>
    </row>
    <row r="840">
      <c r="A840" s="153"/>
      <c r="B840" s="88"/>
      <c r="C840" s="151"/>
      <c r="D840" s="152"/>
      <c r="E840" s="151"/>
      <c r="F840" s="146"/>
      <c r="G840" s="151"/>
      <c r="H840" s="25"/>
      <c r="I840" s="151"/>
      <c r="J840" s="154"/>
      <c r="K840" s="152"/>
    </row>
    <row r="841">
      <c r="A841" s="153"/>
      <c r="B841" s="88"/>
      <c r="C841" s="151"/>
      <c r="D841" s="152"/>
      <c r="E841" s="151"/>
      <c r="F841" s="146"/>
      <c r="G841" s="151"/>
      <c r="H841" s="25"/>
      <c r="I841" s="151"/>
      <c r="J841" s="154"/>
      <c r="K841" s="152"/>
    </row>
    <row r="842">
      <c r="A842" s="153"/>
      <c r="B842" s="88"/>
      <c r="C842" s="151"/>
      <c r="D842" s="152"/>
      <c r="E842" s="151"/>
      <c r="F842" s="146"/>
      <c r="G842" s="151"/>
      <c r="H842" s="25"/>
      <c r="I842" s="151"/>
      <c r="J842" s="154"/>
      <c r="K842" s="152"/>
    </row>
    <row r="843">
      <c r="A843" s="153"/>
      <c r="B843" s="88"/>
      <c r="C843" s="151"/>
      <c r="D843" s="152"/>
      <c r="E843" s="151"/>
      <c r="F843" s="146"/>
      <c r="G843" s="151"/>
      <c r="H843" s="25"/>
      <c r="I843" s="151"/>
      <c r="J843" s="154"/>
      <c r="K843" s="152"/>
    </row>
    <row r="844">
      <c r="A844" s="153"/>
      <c r="B844" s="88"/>
      <c r="C844" s="151"/>
      <c r="D844" s="152"/>
      <c r="E844" s="151"/>
      <c r="F844" s="146"/>
      <c r="G844" s="151"/>
      <c r="H844" s="25"/>
      <c r="I844" s="151"/>
      <c r="J844" s="154"/>
      <c r="K844" s="152"/>
    </row>
    <row r="845">
      <c r="A845" s="153"/>
      <c r="B845" s="88"/>
      <c r="C845" s="151"/>
      <c r="D845" s="152"/>
      <c r="E845" s="151"/>
      <c r="F845" s="146"/>
      <c r="G845" s="151"/>
      <c r="H845" s="25"/>
      <c r="I845" s="151"/>
      <c r="J845" s="154"/>
      <c r="K845" s="152"/>
    </row>
    <row r="846">
      <c r="A846" s="153"/>
      <c r="B846" s="88"/>
      <c r="C846" s="151"/>
      <c r="D846" s="152"/>
      <c r="E846" s="151"/>
      <c r="F846" s="146"/>
      <c r="G846" s="151"/>
      <c r="H846" s="25"/>
      <c r="I846" s="151"/>
      <c r="J846" s="154"/>
      <c r="K846" s="152"/>
    </row>
    <row r="847">
      <c r="A847" s="153"/>
      <c r="B847" s="88"/>
      <c r="C847" s="151"/>
      <c r="D847" s="152"/>
      <c r="E847" s="151"/>
      <c r="F847" s="146"/>
      <c r="G847" s="151"/>
      <c r="H847" s="25"/>
      <c r="I847" s="151"/>
      <c r="J847" s="154"/>
      <c r="K847" s="152"/>
    </row>
    <row r="848">
      <c r="A848" s="153"/>
      <c r="B848" s="88"/>
      <c r="C848" s="151"/>
      <c r="D848" s="152"/>
      <c r="E848" s="151"/>
      <c r="F848" s="146"/>
      <c r="G848" s="151"/>
      <c r="H848" s="25"/>
      <c r="I848" s="151"/>
      <c r="J848" s="154"/>
      <c r="K848" s="152"/>
    </row>
    <row r="849">
      <c r="A849" s="153"/>
      <c r="B849" s="88"/>
      <c r="C849" s="151"/>
      <c r="D849" s="152"/>
      <c r="E849" s="151"/>
      <c r="F849" s="146"/>
      <c r="G849" s="151"/>
      <c r="H849" s="25"/>
      <c r="I849" s="151"/>
      <c r="J849" s="154"/>
      <c r="K849" s="152"/>
    </row>
    <row r="850">
      <c r="A850" s="153"/>
      <c r="B850" s="88"/>
      <c r="C850" s="151"/>
      <c r="D850" s="152"/>
      <c r="E850" s="151"/>
      <c r="F850" s="146"/>
      <c r="G850" s="151"/>
      <c r="H850" s="25"/>
      <c r="I850" s="151"/>
      <c r="J850" s="154"/>
      <c r="K850" s="152"/>
    </row>
    <row r="851">
      <c r="A851" s="153"/>
      <c r="B851" s="88"/>
      <c r="C851" s="151"/>
      <c r="D851" s="152"/>
      <c r="E851" s="151"/>
      <c r="F851" s="146"/>
      <c r="G851" s="151"/>
      <c r="H851" s="25"/>
      <c r="I851" s="151"/>
      <c r="J851" s="154"/>
      <c r="K851" s="152"/>
    </row>
    <row r="852">
      <c r="A852" s="153"/>
      <c r="B852" s="88"/>
      <c r="C852" s="151"/>
      <c r="D852" s="152"/>
      <c r="E852" s="151"/>
      <c r="F852" s="146"/>
      <c r="G852" s="151"/>
      <c r="H852" s="25"/>
      <c r="I852" s="151"/>
      <c r="J852" s="154"/>
      <c r="K852" s="152"/>
    </row>
    <row r="853">
      <c r="A853" s="153"/>
      <c r="B853" s="88"/>
      <c r="C853" s="151"/>
      <c r="D853" s="152"/>
      <c r="E853" s="151"/>
      <c r="F853" s="146"/>
      <c r="G853" s="151"/>
      <c r="H853" s="25"/>
      <c r="I853" s="151"/>
      <c r="J853" s="154"/>
      <c r="K853" s="152"/>
    </row>
    <row r="854">
      <c r="A854" s="153"/>
      <c r="B854" s="88"/>
      <c r="C854" s="151"/>
      <c r="D854" s="152"/>
      <c r="E854" s="151"/>
      <c r="F854" s="146"/>
      <c r="G854" s="151"/>
      <c r="H854" s="25"/>
      <c r="I854" s="151"/>
      <c r="J854" s="154"/>
      <c r="K854" s="152"/>
    </row>
    <row r="855">
      <c r="A855" s="153"/>
      <c r="B855" s="88"/>
      <c r="C855" s="151"/>
      <c r="D855" s="152"/>
      <c r="E855" s="151"/>
      <c r="F855" s="146"/>
      <c r="G855" s="151"/>
      <c r="H855" s="25"/>
      <c r="I855" s="151"/>
      <c r="J855" s="154"/>
      <c r="K855" s="152"/>
    </row>
    <row r="856">
      <c r="A856" s="153"/>
      <c r="B856" s="88"/>
      <c r="C856" s="151"/>
      <c r="D856" s="152"/>
      <c r="E856" s="151"/>
      <c r="F856" s="146"/>
      <c r="G856" s="151"/>
      <c r="H856" s="25"/>
      <c r="I856" s="151"/>
      <c r="J856" s="154"/>
      <c r="K856" s="152"/>
    </row>
    <row r="857">
      <c r="A857" s="153"/>
      <c r="B857" s="88"/>
      <c r="C857" s="151"/>
      <c r="D857" s="152"/>
      <c r="E857" s="151"/>
      <c r="F857" s="146"/>
      <c r="G857" s="151"/>
      <c r="H857" s="25"/>
      <c r="I857" s="151"/>
      <c r="J857" s="154"/>
      <c r="K857" s="152"/>
    </row>
    <row r="858">
      <c r="A858" s="153"/>
      <c r="B858" s="88"/>
      <c r="C858" s="151"/>
      <c r="D858" s="152"/>
      <c r="E858" s="151"/>
      <c r="F858" s="146"/>
      <c r="G858" s="151"/>
      <c r="H858" s="25"/>
      <c r="I858" s="151"/>
      <c r="J858" s="154"/>
      <c r="K858" s="152"/>
    </row>
    <row r="859">
      <c r="A859" s="153"/>
      <c r="B859" s="88"/>
      <c r="C859" s="151"/>
      <c r="D859" s="152"/>
      <c r="E859" s="151"/>
      <c r="F859" s="146"/>
      <c r="G859" s="151"/>
      <c r="H859" s="25"/>
      <c r="I859" s="151"/>
      <c r="J859" s="154"/>
      <c r="K859" s="152"/>
    </row>
    <row r="860">
      <c r="A860" s="153"/>
      <c r="B860" s="88"/>
      <c r="C860" s="151"/>
      <c r="D860" s="152"/>
      <c r="E860" s="151"/>
      <c r="F860" s="146"/>
      <c r="G860" s="151"/>
      <c r="H860" s="25"/>
      <c r="I860" s="151"/>
      <c r="J860" s="154"/>
      <c r="K860" s="152"/>
    </row>
    <row r="861">
      <c r="A861" s="153"/>
      <c r="B861" s="88"/>
      <c r="C861" s="151"/>
      <c r="D861" s="152"/>
      <c r="E861" s="151"/>
      <c r="F861" s="146"/>
      <c r="G861" s="151"/>
      <c r="H861" s="25"/>
      <c r="I861" s="151"/>
      <c r="J861" s="154"/>
      <c r="K861" s="152"/>
    </row>
    <row r="862">
      <c r="A862" s="153"/>
      <c r="B862" s="88"/>
      <c r="C862" s="151"/>
      <c r="D862" s="152"/>
      <c r="E862" s="151"/>
      <c r="F862" s="146"/>
      <c r="G862" s="151"/>
      <c r="H862" s="25"/>
      <c r="I862" s="151"/>
      <c r="J862" s="154"/>
      <c r="K862" s="152"/>
    </row>
    <row r="863">
      <c r="A863" s="153"/>
      <c r="B863" s="88"/>
      <c r="C863" s="151"/>
      <c r="D863" s="152"/>
      <c r="E863" s="151"/>
      <c r="F863" s="146"/>
      <c r="G863" s="151"/>
      <c r="H863" s="25"/>
      <c r="I863" s="151"/>
      <c r="J863" s="154"/>
      <c r="K863" s="152"/>
    </row>
    <row r="864">
      <c r="A864" s="153"/>
      <c r="B864" s="88"/>
      <c r="C864" s="151"/>
      <c r="D864" s="152"/>
      <c r="E864" s="151"/>
      <c r="F864" s="146"/>
      <c r="G864" s="151"/>
      <c r="H864" s="25"/>
      <c r="I864" s="151"/>
      <c r="J864" s="154"/>
      <c r="K864" s="152"/>
    </row>
    <row r="865">
      <c r="A865" s="153"/>
      <c r="B865" s="88"/>
      <c r="C865" s="151"/>
      <c r="D865" s="152"/>
      <c r="E865" s="151"/>
      <c r="F865" s="146"/>
      <c r="G865" s="151"/>
      <c r="H865" s="25"/>
      <c r="I865" s="151"/>
      <c r="J865" s="154"/>
      <c r="K865" s="152"/>
    </row>
    <row r="866">
      <c r="A866" s="153"/>
      <c r="B866" s="88"/>
      <c r="C866" s="151"/>
      <c r="D866" s="152"/>
      <c r="E866" s="151"/>
      <c r="F866" s="146"/>
      <c r="G866" s="151"/>
      <c r="H866" s="25"/>
      <c r="I866" s="151"/>
      <c r="J866" s="154"/>
      <c r="K866" s="152"/>
    </row>
    <row r="867">
      <c r="A867" s="153"/>
      <c r="B867" s="88"/>
      <c r="C867" s="151"/>
      <c r="D867" s="152"/>
      <c r="E867" s="151"/>
      <c r="F867" s="146"/>
      <c r="G867" s="151"/>
      <c r="H867" s="25"/>
      <c r="I867" s="151"/>
      <c r="J867" s="154"/>
      <c r="K867" s="152"/>
    </row>
    <row r="868">
      <c r="A868" s="153"/>
      <c r="B868" s="88"/>
      <c r="C868" s="151"/>
      <c r="D868" s="152"/>
      <c r="E868" s="151"/>
      <c r="F868" s="146"/>
      <c r="G868" s="151"/>
      <c r="H868" s="25"/>
      <c r="I868" s="151"/>
      <c r="J868" s="154"/>
      <c r="K868" s="152"/>
    </row>
    <row r="869">
      <c r="A869" s="153"/>
      <c r="B869" s="88"/>
      <c r="C869" s="151"/>
      <c r="D869" s="152"/>
      <c r="E869" s="151"/>
      <c r="F869" s="146"/>
      <c r="G869" s="151"/>
      <c r="H869" s="25"/>
      <c r="I869" s="151"/>
      <c r="J869" s="154"/>
      <c r="K869" s="152"/>
    </row>
    <row r="870">
      <c r="A870" s="153"/>
      <c r="B870" s="88"/>
      <c r="C870" s="151"/>
      <c r="D870" s="152"/>
      <c r="E870" s="151"/>
      <c r="F870" s="146"/>
      <c r="G870" s="151"/>
      <c r="H870" s="25"/>
      <c r="I870" s="151"/>
      <c r="J870" s="154"/>
      <c r="K870" s="152"/>
    </row>
    <row r="871">
      <c r="A871" s="153"/>
      <c r="B871" s="88"/>
      <c r="C871" s="151"/>
      <c r="D871" s="152"/>
      <c r="E871" s="151"/>
      <c r="F871" s="146"/>
      <c r="G871" s="151"/>
      <c r="H871" s="25"/>
      <c r="I871" s="151"/>
      <c r="J871" s="154"/>
      <c r="K871" s="152"/>
    </row>
    <row r="872">
      <c r="A872" s="153"/>
      <c r="B872" s="88"/>
      <c r="C872" s="151"/>
      <c r="D872" s="152"/>
      <c r="E872" s="151"/>
      <c r="F872" s="146"/>
      <c r="G872" s="151"/>
      <c r="H872" s="25"/>
      <c r="I872" s="151"/>
      <c r="J872" s="154"/>
      <c r="K872" s="152"/>
    </row>
    <row r="873">
      <c r="A873" s="153"/>
      <c r="B873" s="88"/>
      <c r="C873" s="151"/>
      <c r="D873" s="152"/>
      <c r="E873" s="151"/>
      <c r="F873" s="146"/>
      <c r="G873" s="151"/>
      <c r="H873" s="25"/>
      <c r="I873" s="151"/>
      <c r="J873" s="154"/>
      <c r="K873" s="152"/>
    </row>
    <row r="874">
      <c r="A874" s="153"/>
      <c r="B874" s="88"/>
      <c r="C874" s="151"/>
      <c r="D874" s="152"/>
      <c r="E874" s="151"/>
      <c r="F874" s="146"/>
      <c r="G874" s="151"/>
      <c r="H874" s="25"/>
      <c r="I874" s="151"/>
      <c r="J874" s="154"/>
      <c r="K874" s="152"/>
    </row>
    <row r="875">
      <c r="A875" s="153"/>
      <c r="B875" s="88"/>
      <c r="C875" s="151"/>
      <c r="D875" s="152"/>
      <c r="E875" s="151"/>
      <c r="F875" s="146"/>
      <c r="G875" s="151"/>
      <c r="H875" s="25"/>
      <c r="I875" s="151"/>
      <c r="J875" s="154"/>
      <c r="K875" s="152"/>
    </row>
    <row r="876">
      <c r="A876" s="153"/>
      <c r="B876" s="88"/>
      <c r="C876" s="151"/>
      <c r="D876" s="152"/>
      <c r="E876" s="151"/>
      <c r="F876" s="146"/>
      <c r="G876" s="151"/>
      <c r="H876" s="25"/>
      <c r="I876" s="151"/>
      <c r="J876" s="154"/>
      <c r="K876" s="152"/>
    </row>
    <row r="877">
      <c r="A877" s="153"/>
      <c r="B877" s="88"/>
      <c r="C877" s="151"/>
      <c r="D877" s="152"/>
      <c r="E877" s="151"/>
      <c r="F877" s="146"/>
      <c r="G877" s="151"/>
      <c r="H877" s="25"/>
      <c r="I877" s="151"/>
      <c r="J877" s="154"/>
      <c r="K877" s="152"/>
    </row>
    <row r="878">
      <c r="A878" s="153"/>
      <c r="B878" s="88"/>
      <c r="C878" s="151"/>
      <c r="D878" s="152"/>
      <c r="E878" s="151"/>
      <c r="F878" s="146"/>
      <c r="G878" s="151"/>
      <c r="H878" s="25"/>
      <c r="I878" s="151"/>
      <c r="J878" s="154"/>
      <c r="K878" s="152"/>
    </row>
    <row r="879">
      <c r="A879" s="153"/>
      <c r="B879" s="88"/>
      <c r="C879" s="151"/>
      <c r="D879" s="152"/>
      <c r="E879" s="151"/>
      <c r="F879" s="146"/>
      <c r="G879" s="151"/>
      <c r="H879" s="25"/>
      <c r="I879" s="151"/>
      <c r="J879" s="154"/>
      <c r="K879" s="152"/>
    </row>
    <row r="880">
      <c r="A880" s="153"/>
      <c r="B880" s="88"/>
      <c r="C880" s="151"/>
      <c r="D880" s="152"/>
      <c r="E880" s="151"/>
      <c r="F880" s="146"/>
      <c r="G880" s="151"/>
      <c r="H880" s="25"/>
      <c r="I880" s="151"/>
      <c r="J880" s="154"/>
      <c r="K880" s="152"/>
    </row>
    <row r="881">
      <c r="A881" s="153"/>
      <c r="B881" s="88"/>
      <c r="C881" s="151"/>
      <c r="D881" s="152"/>
      <c r="E881" s="151"/>
      <c r="F881" s="146"/>
      <c r="G881" s="151"/>
      <c r="H881" s="25"/>
      <c r="I881" s="151"/>
      <c r="J881" s="154"/>
      <c r="K881" s="152"/>
    </row>
    <row r="882">
      <c r="A882" s="153"/>
      <c r="B882" s="88"/>
      <c r="C882" s="151"/>
      <c r="D882" s="152"/>
      <c r="E882" s="151"/>
      <c r="F882" s="146"/>
      <c r="G882" s="151"/>
      <c r="H882" s="25"/>
      <c r="I882" s="151"/>
      <c r="J882" s="154"/>
      <c r="K882" s="152"/>
    </row>
    <row r="883">
      <c r="A883" s="153"/>
      <c r="B883" s="88"/>
      <c r="C883" s="151"/>
      <c r="D883" s="152"/>
      <c r="E883" s="151"/>
      <c r="F883" s="146"/>
      <c r="G883" s="151"/>
      <c r="H883" s="25"/>
      <c r="I883" s="151"/>
      <c r="J883" s="154"/>
      <c r="K883" s="152"/>
    </row>
    <row r="884">
      <c r="A884" s="153"/>
      <c r="B884" s="88"/>
      <c r="C884" s="151"/>
      <c r="D884" s="152"/>
      <c r="E884" s="151"/>
      <c r="F884" s="146"/>
      <c r="G884" s="151"/>
      <c r="H884" s="25"/>
      <c r="I884" s="151"/>
      <c r="J884" s="154"/>
      <c r="K884" s="152"/>
    </row>
    <row r="885">
      <c r="A885" s="153"/>
      <c r="B885" s="88"/>
      <c r="C885" s="151"/>
      <c r="D885" s="152"/>
      <c r="E885" s="151"/>
      <c r="F885" s="146"/>
      <c r="G885" s="151"/>
      <c r="H885" s="25"/>
      <c r="I885" s="151"/>
      <c r="J885" s="154"/>
      <c r="K885" s="152"/>
    </row>
    <row r="886">
      <c r="A886" s="153"/>
      <c r="B886" s="88"/>
      <c r="C886" s="151"/>
      <c r="D886" s="152"/>
      <c r="E886" s="151"/>
      <c r="F886" s="146"/>
      <c r="G886" s="151"/>
      <c r="H886" s="25"/>
      <c r="I886" s="151"/>
      <c r="J886" s="154"/>
      <c r="K886" s="152"/>
    </row>
    <row r="887">
      <c r="A887" s="153"/>
      <c r="B887" s="88"/>
      <c r="C887" s="151"/>
      <c r="D887" s="152"/>
      <c r="E887" s="151"/>
      <c r="F887" s="146"/>
      <c r="G887" s="151"/>
      <c r="H887" s="25"/>
      <c r="I887" s="151"/>
      <c r="J887" s="154"/>
      <c r="K887" s="152"/>
    </row>
    <row r="888">
      <c r="A888" s="153"/>
      <c r="B888" s="88"/>
      <c r="C888" s="151"/>
      <c r="D888" s="152"/>
      <c r="E888" s="151"/>
      <c r="F888" s="146"/>
      <c r="G888" s="151"/>
      <c r="H888" s="25"/>
      <c r="I888" s="151"/>
      <c r="J888" s="154"/>
      <c r="K888" s="152"/>
    </row>
    <row r="889">
      <c r="A889" s="153"/>
      <c r="B889" s="88"/>
      <c r="C889" s="151"/>
      <c r="D889" s="152"/>
      <c r="E889" s="151"/>
      <c r="F889" s="146"/>
      <c r="G889" s="151"/>
      <c r="H889" s="25"/>
      <c r="I889" s="151"/>
      <c r="J889" s="154"/>
      <c r="K889" s="152"/>
    </row>
    <row r="890">
      <c r="A890" s="153"/>
      <c r="B890" s="88"/>
      <c r="C890" s="151"/>
      <c r="D890" s="152"/>
      <c r="E890" s="151"/>
      <c r="F890" s="146"/>
      <c r="G890" s="151"/>
      <c r="H890" s="25"/>
      <c r="I890" s="151"/>
      <c r="J890" s="154"/>
      <c r="K890" s="152"/>
    </row>
    <row r="891">
      <c r="A891" s="153"/>
      <c r="B891" s="88"/>
      <c r="C891" s="151"/>
      <c r="D891" s="152"/>
      <c r="E891" s="151"/>
      <c r="F891" s="146"/>
      <c r="G891" s="151"/>
      <c r="H891" s="25"/>
      <c r="I891" s="151"/>
      <c r="J891" s="154"/>
      <c r="K891" s="152"/>
    </row>
    <row r="892">
      <c r="A892" s="153"/>
      <c r="B892" s="88"/>
      <c r="C892" s="151"/>
      <c r="D892" s="152"/>
      <c r="E892" s="151"/>
      <c r="F892" s="146"/>
      <c r="G892" s="151"/>
      <c r="H892" s="25"/>
      <c r="I892" s="151"/>
      <c r="J892" s="154"/>
      <c r="K892" s="152"/>
    </row>
    <row r="893">
      <c r="A893" s="153"/>
      <c r="B893" s="88"/>
      <c r="C893" s="151"/>
      <c r="D893" s="152"/>
      <c r="E893" s="151"/>
      <c r="F893" s="146"/>
      <c r="G893" s="151"/>
      <c r="H893" s="25"/>
      <c r="I893" s="151"/>
      <c r="J893" s="154"/>
      <c r="K893" s="152"/>
    </row>
    <row r="894">
      <c r="A894" s="153"/>
      <c r="B894" s="88"/>
      <c r="C894" s="151"/>
      <c r="D894" s="152"/>
      <c r="E894" s="151"/>
      <c r="F894" s="146"/>
      <c r="G894" s="151"/>
      <c r="H894" s="25"/>
      <c r="I894" s="151"/>
      <c r="J894" s="154"/>
      <c r="K894" s="152"/>
    </row>
    <row r="895">
      <c r="A895" s="153"/>
      <c r="B895" s="88"/>
      <c r="C895" s="151"/>
      <c r="D895" s="152"/>
      <c r="E895" s="151"/>
      <c r="F895" s="146"/>
      <c r="G895" s="151"/>
      <c r="H895" s="25"/>
      <c r="I895" s="151"/>
      <c r="J895" s="154"/>
      <c r="K895" s="152"/>
    </row>
    <row r="896">
      <c r="A896" s="153"/>
      <c r="B896" s="88"/>
      <c r="C896" s="151"/>
      <c r="D896" s="152"/>
      <c r="E896" s="151"/>
      <c r="F896" s="146"/>
      <c r="G896" s="151"/>
      <c r="H896" s="25"/>
      <c r="I896" s="151"/>
      <c r="J896" s="154"/>
      <c r="K896" s="152"/>
    </row>
    <row r="897">
      <c r="A897" s="153"/>
      <c r="B897" s="88"/>
      <c r="C897" s="151"/>
      <c r="D897" s="152"/>
      <c r="E897" s="151"/>
      <c r="F897" s="146"/>
      <c r="G897" s="151"/>
      <c r="H897" s="25"/>
      <c r="I897" s="151"/>
      <c r="J897" s="154"/>
      <c r="K897" s="152"/>
    </row>
    <row r="898">
      <c r="A898" s="153"/>
      <c r="B898" s="88"/>
      <c r="C898" s="151"/>
      <c r="D898" s="152"/>
      <c r="E898" s="151"/>
      <c r="F898" s="146"/>
      <c r="G898" s="151"/>
      <c r="H898" s="25"/>
      <c r="I898" s="151"/>
      <c r="J898" s="154"/>
      <c r="K898" s="152"/>
    </row>
    <row r="899">
      <c r="A899" s="153"/>
      <c r="B899" s="88"/>
      <c r="C899" s="151"/>
      <c r="D899" s="152"/>
      <c r="E899" s="151"/>
      <c r="F899" s="146"/>
      <c r="G899" s="151"/>
      <c r="H899" s="25"/>
      <c r="I899" s="151"/>
      <c r="J899" s="154"/>
      <c r="K899" s="152"/>
    </row>
    <row r="900">
      <c r="A900" s="153"/>
      <c r="B900" s="88"/>
      <c r="C900" s="151"/>
      <c r="D900" s="152"/>
      <c r="E900" s="151"/>
      <c r="F900" s="146"/>
      <c r="G900" s="151"/>
      <c r="H900" s="25"/>
      <c r="I900" s="151"/>
      <c r="J900" s="154"/>
      <c r="K900" s="152"/>
    </row>
    <row r="901">
      <c r="A901" s="153"/>
      <c r="B901" s="88"/>
      <c r="C901" s="151"/>
      <c r="D901" s="152"/>
      <c r="E901" s="151"/>
      <c r="F901" s="146"/>
      <c r="G901" s="151"/>
      <c r="H901" s="25"/>
      <c r="I901" s="151"/>
      <c r="J901" s="154"/>
      <c r="K901" s="152"/>
    </row>
    <row r="902">
      <c r="A902" s="153"/>
      <c r="B902" s="88"/>
      <c r="C902" s="151"/>
      <c r="D902" s="152"/>
      <c r="E902" s="151"/>
      <c r="F902" s="146"/>
      <c r="G902" s="151"/>
      <c r="H902" s="25"/>
      <c r="I902" s="151"/>
      <c r="J902" s="154"/>
      <c r="K902" s="152"/>
    </row>
    <row r="903">
      <c r="A903" s="153"/>
      <c r="B903" s="88"/>
      <c r="C903" s="151"/>
      <c r="D903" s="152"/>
      <c r="E903" s="151"/>
      <c r="F903" s="146"/>
      <c r="G903" s="151"/>
      <c r="H903" s="25"/>
      <c r="I903" s="151"/>
      <c r="J903" s="154"/>
      <c r="K903" s="152"/>
    </row>
    <row r="904">
      <c r="A904" s="153"/>
      <c r="B904" s="88"/>
      <c r="C904" s="151"/>
      <c r="D904" s="152"/>
      <c r="E904" s="151"/>
      <c r="F904" s="146"/>
      <c r="G904" s="151"/>
      <c r="H904" s="25"/>
      <c r="I904" s="151"/>
      <c r="J904" s="154"/>
      <c r="K904" s="152"/>
    </row>
    <row r="905">
      <c r="A905" s="153"/>
      <c r="B905" s="88"/>
      <c r="C905" s="151"/>
      <c r="D905" s="152"/>
      <c r="E905" s="151"/>
      <c r="F905" s="146"/>
      <c r="G905" s="151"/>
      <c r="H905" s="25"/>
      <c r="I905" s="151"/>
      <c r="J905" s="154"/>
      <c r="K905" s="152"/>
    </row>
    <row r="906">
      <c r="A906" s="153"/>
      <c r="B906" s="88"/>
      <c r="C906" s="151"/>
      <c r="D906" s="152"/>
      <c r="E906" s="151"/>
      <c r="F906" s="146"/>
      <c r="G906" s="151"/>
      <c r="H906" s="25"/>
      <c r="I906" s="151"/>
      <c r="J906" s="154"/>
      <c r="K906" s="152"/>
    </row>
    <row r="907">
      <c r="A907" s="153"/>
      <c r="B907" s="88"/>
      <c r="C907" s="151"/>
      <c r="D907" s="152"/>
      <c r="E907" s="151"/>
      <c r="F907" s="146"/>
      <c r="G907" s="151"/>
      <c r="H907" s="25"/>
      <c r="I907" s="151"/>
      <c r="J907" s="154"/>
      <c r="K907" s="152"/>
    </row>
    <row r="908">
      <c r="A908" s="153"/>
      <c r="B908" s="88"/>
      <c r="C908" s="151"/>
      <c r="D908" s="152"/>
      <c r="E908" s="151"/>
      <c r="F908" s="146"/>
      <c r="G908" s="151"/>
      <c r="H908" s="25"/>
      <c r="I908" s="151"/>
      <c r="J908" s="154"/>
      <c r="K908" s="152"/>
    </row>
    <row r="909">
      <c r="A909" s="153"/>
      <c r="B909" s="88"/>
      <c r="C909" s="151"/>
      <c r="D909" s="152"/>
      <c r="E909" s="151"/>
      <c r="F909" s="146"/>
      <c r="G909" s="151"/>
      <c r="H909" s="25"/>
      <c r="I909" s="151"/>
      <c r="J909" s="154"/>
      <c r="K909" s="152"/>
    </row>
    <row r="910">
      <c r="A910" s="153"/>
      <c r="B910" s="88"/>
      <c r="C910" s="151"/>
      <c r="D910" s="152"/>
      <c r="E910" s="151"/>
      <c r="F910" s="146"/>
      <c r="G910" s="151"/>
      <c r="H910" s="25"/>
      <c r="I910" s="151"/>
      <c r="J910" s="154"/>
      <c r="K910" s="152"/>
    </row>
    <row r="911">
      <c r="A911" s="153"/>
      <c r="B911" s="88"/>
      <c r="C911" s="151"/>
      <c r="D911" s="152"/>
      <c r="E911" s="151"/>
      <c r="F911" s="146"/>
      <c r="G911" s="151"/>
      <c r="H911" s="25"/>
      <c r="I911" s="151"/>
      <c r="J911" s="154"/>
      <c r="K911" s="152"/>
    </row>
    <row r="912">
      <c r="A912" s="153"/>
      <c r="B912" s="88"/>
      <c r="C912" s="151"/>
      <c r="D912" s="152"/>
      <c r="E912" s="151"/>
      <c r="F912" s="146"/>
      <c r="G912" s="151"/>
      <c r="H912" s="25"/>
      <c r="I912" s="151"/>
      <c r="J912" s="154"/>
      <c r="K912" s="152"/>
    </row>
    <row r="913">
      <c r="A913" s="153"/>
      <c r="B913" s="88"/>
      <c r="C913" s="151"/>
      <c r="D913" s="152"/>
      <c r="E913" s="151"/>
      <c r="F913" s="146"/>
      <c r="G913" s="151"/>
      <c r="H913" s="25"/>
      <c r="I913" s="151"/>
      <c r="J913" s="154"/>
      <c r="K913" s="152"/>
    </row>
    <row r="914">
      <c r="A914" s="153"/>
      <c r="B914" s="88"/>
      <c r="C914" s="151"/>
      <c r="D914" s="152"/>
      <c r="E914" s="151"/>
      <c r="F914" s="146"/>
      <c r="G914" s="151"/>
      <c r="H914" s="25"/>
      <c r="I914" s="151"/>
      <c r="J914" s="154"/>
      <c r="K914" s="152"/>
    </row>
    <row r="915">
      <c r="A915" s="153"/>
      <c r="B915" s="88"/>
      <c r="C915" s="151"/>
      <c r="D915" s="152"/>
      <c r="E915" s="151"/>
      <c r="F915" s="146"/>
      <c r="G915" s="151"/>
      <c r="H915" s="25"/>
      <c r="I915" s="151"/>
      <c r="J915" s="154"/>
      <c r="K915" s="152"/>
    </row>
    <row r="916">
      <c r="A916" s="153"/>
      <c r="B916" s="88"/>
      <c r="C916" s="151"/>
      <c r="D916" s="152"/>
      <c r="E916" s="151"/>
      <c r="F916" s="146"/>
      <c r="G916" s="151"/>
      <c r="H916" s="25"/>
      <c r="I916" s="151"/>
      <c r="J916" s="154"/>
      <c r="K916" s="152"/>
    </row>
    <row r="917">
      <c r="A917" s="153"/>
      <c r="B917" s="88"/>
      <c r="C917" s="151"/>
      <c r="D917" s="152"/>
      <c r="E917" s="151"/>
      <c r="F917" s="146"/>
      <c r="G917" s="151"/>
      <c r="H917" s="25"/>
      <c r="I917" s="151"/>
      <c r="J917" s="154"/>
      <c r="K917" s="152"/>
    </row>
    <row r="918">
      <c r="A918" s="153"/>
      <c r="B918" s="88"/>
      <c r="C918" s="151"/>
      <c r="D918" s="152"/>
      <c r="E918" s="151"/>
      <c r="F918" s="146"/>
      <c r="G918" s="151"/>
      <c r="H918" s="25"/>
      <c r="I918" s="151"/>
      <c r="J918" s="154"/>
      <c r="K918" s="152"/>
    </row>
    <row r="919">
      <c r="A919" s="153"/>
      <c r="B919" s="88"/>
      <c r="C919" s="151"/>
      <c r="D919" s="152"/>
      <c r="E919" s="151"/>
      <c r="F919" s="146"/>
      <c r="G919" s="151"/>
      <c r="H919" s="25"/>
      <c r="I919" s="151"/>
      <c r="J919" s="154"/>
      <c r="K919" s="152"/>
    </row>
    <row r="920">
      <c r="A920" s="153"/>
      <c r="B920" s="88"/>
      <c r="C920" s="151"/>
      <c r="D920" s="152"/>
      <c r="E920" s="151"/>
      <c r="F920" s="146"/>
      <c r="G920" s="151"/>
      <c r="H920" s="25"/>
      <c r="I920" s="151"/>
      <c r="J920" s="154"/>
      <c r="K920" s="152"/>
    </row>
    <row r="921">
      <c r="A921" s="153"/>
      <c r="B921" s="88"/>
      <c r="C921" s="151"/>
      <c r="D921" s="152"/>
      <c r="E921" s="151"/>
      <c r="F921" s="146"/>
      <c r="G921" s="151"/>
      <c r="H921" s="25"/>
      <c r="I921" s="151"/>
      <c r="J921" s="154"/>
      <c r="K921" s="152"/>
    </row>
    <row r="922">
      <c r="A922" s="153"/>
      <c r="B922" s="88"/>
      <c r="C922" s="151"/>
      <c r="D922" s="152"/>
      <c r="E922" s="151"/>
      <c r="F922" s="146"/>
      <c r="G922" s="151"/>
      <c r="H922" s="25"/>
      <c r="I922" s="151"/>
      <c r="J922" s="154"/>
      <c r="K922" s="152"/>
    </row>
    <row r="923">
      <c r="A923" s="153"/>
      <c r="B923" s="88"/>
      <c r="C923" s="151"/>
      <c r="D923" s="152"/>
      <c r="E923" s="151"/>
      <c r="F923" s="146"/>
      <c r="G923" s="151"/>
      <c r="H923" s="25"/>
      <c r="I923" s="151"/>
      <c r="J923" s="154"/>
      <c r="K923" s="152"/>
    </row>
    <row r="924">
      <c r="A924" s="153"/>
      <c r="B924" s="88"/>
      <c r="C924" s="151"/>
      <c r="D924" s="152"/>
      <c r="E924" s="151"/>
      <c r="F924" s="146"/>
      <c r="G924" s="151"/>
      <c r="H924" s="25"/>
      <c r="I924" s="151"/>
      <c r="J924" s="154"/>
      <c r="K924" s="152"/>
    </row>
    <row r="925">
      <c r="A925" s="153"/>
      <c r="B925" s="88"/>
      <c r="C925" s="151"/>
      <c r="D925" s="152"/>
      <c r="E925" s="151"/>
      <c r="F925" s="146"/>
      <c r="G925" s="151"/>
      <c r="H925" s="25"/>
      <c r="I925" s="151"/>
      <c r="J925" s="154"/>
      <c r="K925" s="152"/>
    </row>
    <row r="926">
      <c r="A926" s="153"/>
      <c r="B926" s="88"/>
      <c r="C926" s="151"/>
      <c r="D926" s="152"/>
      <c r="E926" s="151"/>
      <c r="F926" s="146"/>
      <c r="G926" s="151"/>
      <c r="H926" s="25"/>
      <c r="I926" s="151"/>
      <c r="J926" s="154"/>
      <c r="K926" s="152"/>
    </row>
    <row r="927">
      <c r="A927" s="153"/>
      <c r="B927" s="88"/>
      <c r="C927" s="151"/>
      <c r="D927" s="152"/>
      <c r="E927" s="151"/>
      <c r="F927" s="146"/>
      <c r="G927" s="151"/>
      <c r="H927" s="25"/>
      <c r="I927" s="151"/>
      <c r="J927" s="154"/>
      <c r="K927" s="152"/>
    </row>
    <row r="928">
      <c r="A928" s="153"/>
      <c r="B928" s="88"/>
      <c r="C928" s="151"/>
      <c r="D928" s="152"/>
      <c r="E928" s="151"/>
      <c r="F928" s="146"/>
      <c r="G928" s="151"/>
      <c r="H928" s="25"/>
      <c r="I928" s="151"/>
      <c r="J928" s="154"/>
      <c r="K928" s="152"/>
    </row>
    <row r="929">
      <c r="A929" s="153"/>
      <c r="B929" s="88"/>
      <c r="C929" s="151"/>
      <c r="D929" s="152"/>
      <c r="E929" s="151"/>
      <c r="F929" s="146"/>
      <c r="G929" s="151"/>
      <c r="H929" s="25"/>
      <c r="I929" s="151"/>
      <c r="J929" s="154"/>
      <c r="K929" s="152"/>
    </row>
    <row r="930">
      <c r="A930" s="153"/>
      <c r="B930" s="88"/>
      <c r="C930" s="151"/>
      <c r="D930" s="152"/>
      <c r="E930" s="151"/>
      <c r="F930" s="146"/>
      <c r="G930" s="151"/>
      <c r="H930" s="25"/>
      <c r="I930" s="151"/>
      <c r="J930" s="154"/>
      <c r="K930" s="152"/>
    </row>
    <row r="931">
      <c r="A931" s="153"/>
      <c r="B931" s="88"/>
      <c r="C931" s="151"/>
      <c r="D931" s="152"/>
      <c r="E931" s="151"/>
      <c r="F931" s="146"/>
      <c r="G931" s="151"/>
      <c r="H931" s="25"/>
      <c r="I931" s="151"/>
      <c r="J931" s="154"/>
      <c r="K931" s="152"/>
    </row>
    <row r="932">
      <c r="A932" s="153"/>
      <c r="B932" s="88"/>
      <c r="C932" s="151"/>
      <c r="D932" s="152"/>
      <c r="E932" s="151"/>
      <c r="F932" s="146"/>
      <c r="G932" s="151"/>
      <c r="H932" s="25"/>
      <c r="I932" s="151"/>
      <c r="J932" s="154"/>
      <c r="K932" s="152"/>
    </row>
    <row r="933">
      <c r="A933" s="153"/>
      <c r="B933" s="88"/>
      <c r="C933" s="151"/>
      <c r="D933" s="152"/>
      <c r="E933" s="151"/>
      <c r="F933" s="146"/>
      <c r="G933" s="151"/>
      <c r="H933" s="25"/>
      <c r="I933" s="151"/>
      <c r="J933" s="154"/>
      <c r="K933" s="152"/>
    </row>
    <row r="934">
      <c r="A934" s="153"/>
      <c r="B934" s="88"/>
      <c r="C934" s="151"/>
      <c r="D934" s="152"/>
      <c r="E934" s="151"/>
      <c r="F934" s="146"/>
      <c r="G934" s="151"/>
      <c r="H934" s="25"/>
      <c r="I934" s="151"/>
      <c r="J934" s="154"/>
      <c r="K934" s="152"/>
    </row>
    <row r="935">
      <c r="A935" s="153"/>
      <c r="B935" s="88"/>
      <c r="C935" s="151"/>
      <c r="D935" s="152"/>
      <c r="E935" s="151"/>
      <c r="F935" s="146"/>
      <c r="G935" s="151"/>
      <c r="H935" s="25"/>
      <c r="I935" s="151"/>
      <c r="J935" s="154"/>
      <c r="K935" s="152"/>
    </row>
    <row r="936">
      <c r="A936" s="153"/>
      <c r="B936" s="88"/>
      <c r="C936" s="151"/>
      <c r="D936" s="152"/>
      <c r="E936" s="151"/>
      <c r="F936" s="146"/>
      <c r="G936" s="151"/>
      <c r="H936" s="25"/>
      <c r="I936" s="151"/>
      <c r="J936" s="154"/>
      <c r="K936" s="152"/>
    </row>
    <row r="937">
      <c r="A937" s="153"/>
      <c r="B937" s="88"/>
      <c r="C937" s="151"/>
      <c r="D937" s="152"/>
      <c r="E937" s="151"/>
      <c r="F937" s="146"/>
      <c r="G937" s="151"/>
      <c r="H937" s="25"/>
      <c r="I937" s="151"/>
      <c r="J937" s="154"/>
      <c r="K937" s="152"/>
    </row>
    <row r="938">
      <c r="A938" s="153"/>
      <c r="B938" s="88"/>
      <c r="C938" s="151"/>
      <c r="D938" s="152"/>
      <c r="E938" s="151"/>
      <c r="F938" s="146"/>
      <c r="G938" s="151"/>
      <c r="H938" s="25"/>
      <c r="I938" s="151"/>
      <c r="J938" s="154"/>
      <c r="K938" s="152"/>
    </row>
    <row r="939">
      <c r="A939" s="153"/>
      <c r="B939" s="88"/>
      <c r="C939" s="151"/>
      <c r="D939" s="152"/>
      <c r="E939" s="151"/>
      <c r="F939" s="146"/>
      <c r="G939" s="151"/>
      <c r="H939" s="25"/>
      <c r="I939" s="151"/>
      <c r="J939" s="154"/>
      <c r="K939" s="152"/>
    </row>
    <row r="940">
      <c r="A940" s="153"/>
      <c r="B940" s="88"/>
      <c r="C940" s="151"/>
      <c r="D940" s="152"/>
      <c r="E940" s="151"/>
      <c r="F940" s="146"/>
      <c r="G940" s="151"/>
      <c r="H940" s="25"/>
      <c r="I940" s="151"/>
      <c r="J940" s="154"/>
      <c r="K940" s="152"/>
    </row>
    <row r="941">
      <c r="A941" s="153"/>
      <c r="B941" s="88"/>
      <c r="C941" s="151"/>
      <c r="D941" s="152"/>
      <c r="E941" s="151"/>
      <c r="F941" s="146"/>
      <c r="G941" s="151"/>
      <c r="H941" s="25"/>
      <c r="I941" s="151"/>
      <c r="J941" s="154"/>
      <c r="K941" s="152"/>
    </row>
    <row r="942">
      <c r="A942" s="153"/>
      <c r="B942" s="88"/>
      <c r="C942" s="151"/>
      <c r="D942" s="152"/>
      <c r="E942" s="151"/>
      <c r="F942" s="146"/>
      <c r="G942" s="151"/>
      <c r="H942" s="25"/>
      <c r="I942" s="151"/>
      <c r="J942" s="154"/>
      <c r="K942" s="152"/>
    </row>
    <row r="943">
      <c r="A943" s="153"/>
      <c r="B943" s="88"/>
      <c r="C943" s="151"/>
      <c r="D943" s="152"/>
      <c r="E943" s="151"/>
      <c r="F943" s="146"/>
      <c r="G943" s="151"/>
      <c r="H943" s="25"/>
      <c r="I943" s="151"/>
      <c r="J943" s="154"/>
      <c r="K943" s="152"/>
    </row>
    <row r="944">
      <c r="A944" s="153"/>
      <c r="B944" s="88"/>
      <c r="C944" s="151"/>
      <c r="D944" s="152"/>
      <c r="E944" s="151"/>
      <c r="F944" s="146"/>
      <c r="G944" s="151"/>
      <c r="H944" s="25"/>
      <c r="I944" s="151"/>
      <c r="J944" s="154"/>
      <c r="K944" s="152"/>
    </row>
    <row r="945">
      <c r="A945" s="153"/>
      <c r="B945" s="88"/>
      <c r="C945" s="151"/>
      <c r="D945" s="152"/>
      <c r="E945" s="151"/>
      <c r="F945" s="146"/>
      <c r="G945" s="151"/>
      <c r="H945" s="25"/>
      <c r="I945" s="151"/>
      <c r="J945" s="154"/>
      <c r="K945" s="152"/>
    </row>
    <row r="946">
      <c r="A946" s="153"/>
      <c r="B946" s="88"/>
      <c r="C946" s="151"/>
      <c r="D946" s="152"/>
      <c r="E946" s="151"/>
      <c r="F946" s="146"/>
      <c r="G946" s="151"/>
      <c r="H946" s="25"/>
      <c r="I946" s="151"/>
      <c r="J946" s="154"/>
      <c r="K946" s="152"/>
    </row>
    <row r="947">
      <c r="A947" s="153"/>
      <c r="B947" s="88"/>
      <c r="C947" s="151"/>
      <c r="D947" s="152"/>
      <c r="E947" s="151"/>
      <c r="F947" s="146"/>
      <c r="G947" s="151"/>
      <c r="H947" s="25"/>
      <c r="I947" s="151"/>
      <c r="J947" s="154"/>
      <c r="K947" s="152"/>
    </row>
    <row r="948">
      <c r="A948" s="153"/>
      <c r="B948" s="88"/>
      <c r="C948" s="151"/>
      <c r="D948" s="152"/>
      <c r="E948" s="151"/>
      <c r="F948" s="146"/>
      <c r="G948" s="151"/>
      <c r="H948" s="25"/>
      <c r="I948" s="151"/>
      <c r="J948" s="154"/>
      <c r="K948" s="152"/>
    </row>
    <row r="949">
      <c r="A949" s="153"/>
      <c r="B949" s="88"/>
      <c r="C949" s="151"/>
      <c r="D949" s="152"/>
      <c r="E949" s="151"/>
      <c r="F949" s="146"/>
      <c r="G949" s="151"/>
      <c r="H949" s="25"/>
      <c r="I949" s="151"/>
      <c r="J949" s="154"/>
      <c r="K949" s="152"/>
    </row>
    <row r="950">
      <c r="A950" s="153"/>
      <c r="B950" s="88"/>
      <c r="C950" s="151"/>
      <c r="D950" s="152"/>
      <c r="E950" s="151"/>
      <c r="F950" s="146"/>
      <c r="G950" s="151"/>
      <c r="H950" s="25"/>
      <c r="I950" s="151"/>
      <c r="J950" s="154"/>
      <c r="K950" s="152"/>
    </row>
    <row r="951">
      <c r="A951" s="153"/>
      <c r="B951" s="88"/>
      <c r="C951" s="151"/>
      <c r="D951" s="152"/>
      <c r="E951" s="151"/>
      <c r="F951" s="146"/>
      <c r="G951" s="151"/>
      <c r="H951" s="25"/>
      <c r="I951" s="151"/>
      <c r="J951" s="154"/>
      <c r="K951" s="152"/>
    </row>
    <row r="952">
      <c r="A952" s="153"/>
      <c r="B952" s="88"/>
      <c r="C952" s="151"/>
      <c r="D952" s="152"/>
      <c r="E952" s="151"/>
      <c r="F952" s="146"/>
      <c r="G952" s="151"/>
      <c r="H952" s="25"/>
      <c r="I952" s="151"/>
      <c r="J952" s="154"/>
      <c r="K952" s="152"/>
    </row>
    <row r="953">
      <c r="A953" s="153"/>
      <c r="B953" s="88"/>
      <c r="C953" s="151"/>
      <c r="D953" s="152"/>
      <c r="E953" s="151"/>
      <c r="F953" s="146"/>
      <c r="G953" s="151"/>
      <c r="H953" s="25"/>
      <c r="I953" s="151"/>
      <c r="J953" s="154"/>
      <c r="K953" s="152"/>
    </row>
    <row r="954">
      <c r="A954" s="153"/>
      <c r="B954" s="88"/>
      <c r="C954" s="151"/>
      <c r="D954" s="152"/>
      <c r="E954" s="151"/>
      <c r="F954" s="146"/>
      <c r="G954" s="151"/>
      <c r="H954" s="25"/>
      <c r="I954" s="151"/>
      <c r="J954" s="154"/>
      <c r="K954" s="152"/>
    </row>
    <row r="955">
      <c r="A955" s="153"/>
      <c r="B955" s="88"/>
      <c r="C955" s="151"/>
      <c r="D955" s="152"/>
      <c r="E955" s="151"/>
      <c r="F955" s="146"/>
      <c r="G955" s="151"/>
      <c r="H955" s="25"/>
      <c r="I955" s="151"/>
      <c r="J955" s="154"/>
      <c r="K955" s="152"/>
    </row>
    <row r="956">
      <c r="A956" s="153"/>
      <c r="B956" s="88"/>
      <c r="C956" s="151"/>
      <c r="D956" s="152"/>
      <c r="E956" s="151"/>
      <c r="F956" s="146"/>
      <c r="G956" s="151"/>
      <c r="H956" s="25"/>
      <c r="I956" s="151"/>
      <c r="J956" s="154"/>
      <c r="K956" s="152"/>
    </row>
    <row r="957">
      <c r="A957" s="153"/>
      <c r="B957" s="88"/>
      <c r="C957" s="151"/>
      <c r="D957" s="152"/>
      <c r="E957" s="151"/>
      <c r="F957" s="146"/>
      <c r="G957" s="151"/>
      <c r="H957" s="25"/>
      <c r="I957" s="151"/>
      <c r="J957" s="154"/>
      <c r="K957" s="152"/>
    </row>
    <row r="958">
      <c r="A958" s="153"/>
      <c r="B958" s="88"/>
      <c r="C958" s="151"/>
      <c r="D958" s="152"/>
      <c r="E958" s="151"/>
      <c r="F958" s="146"/>
      <c r="G958" s="151"/>
      <c r="H958" s="25"/>
      <c r="I958" s="151"/>
      <c r="J958" s="154"/>
      <c r="K958" s="152"/>
    </row>
    <row r="959">
      <c r="A959" s="153"/>
      <c r="B959" s="88"/>
      <c r="C959" s="151"/>
      <c r="D959" s="152"/>
      <c r="E959" s="151"/>
      <c r="F959" s="146"/>
      <c r="G959" s="151"/>
      <c r="H959" s="25"/>
      <c r="I959" s="151"/>
      <c r="J959" s="154"/>
      <c r="K959" s="152"/>
    </row>
    <row r="960">
      <c r="A960" s="153"/>
      <c r="B960" s="88"/>
      <c r="C960" s="151"/>
      <c r="D960" s="152"/>
      <c r="E960" s="151"/>
      <c r="F960" s="146"/>
      <c r="G960" s="151"/>
      <c r="H960" s="25"/>
      <c r="I960" s="151"/>
      <c r="J960" s="154"/>
      <c r="K960" s="152"/>
    </row>
    <row r="961">
      <c r="A961" s="153"/>
      <c r="B961" s="88"/>
      <c r="C961" s="151"/>
      <c r="D961" s="152"/>
      <c r="E961" s="151"/>
      <c r="F961" s="146"/>
      <c r="G961" s="151"/>
      <c r="H961" s="25"/>
      <c r="I961" s="151"/>
      <c r="J961" s="154"/>
      <c r="K961" s="152"/>
    </row>
    <row r="962">
      <c r="A962" s="153"/>
      <c r="B962" s="88"/>
      <c r="C962" s="151"/>
      <c r="D962" s="152"/>
      <c r="E962" s="151"/>
      <c r="F962" s="146"/>
      <c r="G962" s="151"/>
      <c r="H962" s="25"/>
      <c r="I962" s="151"/>
      <c r="J962" s="154"/>
      <c r="K962" s="152"/>
    </row>
    <row r="963">
      <c r="A963" s="153"/>
      <c r="B963" s="88"/>
      <c r="C963" s="151"/>
      <c r="D963" s="152"/>
      <c r="E963" s="151"/>
      <c r="F963" s="146"/>
      <c r="G963" s="151"/>
      <c r="H963" s="25"/>
      <c r="I963" s="151"/>
      <c r="J963" s="154"/>
      <c r="K963" s="152"/>
    </row>
    <row r="964">
      <c r="A964" s="153"/>
      <c r="B964" s="88"/>
      <c r="C964" s="151"/>
      <c r="D964" s="152"/>
      <c r="E964" s="151"/>
      <c r="F964" s="146"/>
      <c r="G964" s="151"/>
      <c r="H964" s="25"/>
      <c r="I964" s="151"/>
      <c r="J964" s="154"/>
      <c r="K964" s="152"/>
    </row>
    <row r="965">
      <c r="A965" s="153"/>
      <c r="B965" s="88"/>
      <c r="C965" s="151"/>
      <c r="D965" s="152"/>
      <c r="E965" s="151"/>
      <c r="F965" s="146"/>
      <c r="G965" s="151"/>
      <c r="H965" s="25"/>
      <c r="I965" s="151"/>
      <c r="J965" s="154"/>
      <c r="K965" s="152"/>
    </row>
    <row r="966">
      <c r="A966" s="153"/>
      <c r="B966" s="88"/>
      <c r="C966" s="151"/>
      <c r="D966" s="152"/>
      <c r="E966" s="151"/>
      <c r="F966" s="146"/>
      <c r="G966" s="151"/>
      <c r="H966" s="25"/>
      <c r="I966" s="151"/>
      <c r="J966" s="154"/>
      <c r="K966" s="152"/>
    </row>
    <row r="967">
      <c r="A967" s="153"/>
      <c r="B967" s="88"/>
      <c r="C967" s="151"/>
      <c r="D967" s="152"/>
      <c r="E967" s="151"/>
      <c r="F967" s="146"/>
      <c r="G967" s="151"/>
      <c r="H967" s="25"/>
      <c r="I967" s="151"/>
      <c r="J967" s="154"/>
      <c r="K967" s="152"/>
    </row>
    <row r="968">
      <c r="A968" s="153"/>
      <c r="B968" s="88"/>
      <c r="C968" s="151"/>
      <c r="D968" s="152"/>
      <c r="E968" s="151"/>
      <c r="F968" s="146"/>
      <c r="G968" s="151"/>
      <c r="H968" s="25"/>
      <c r="I968" s="151"/>
      <c r="J968" s="154"/>
      <c r="K968" s="152"/>
    </row>
    <row r="969">
      <c r="A969" s="153"/>
      <c r="B969" s="88"/>
      <c r="C969" s="151"/>
      <c r="D969" s="152"/>
      <c r="E969" s="151"/>
      <c r="F969" s="146"/>
      <c r="G969" s="151"/>
      <c r="H969" s="25"/>
      <c r="I969" s="151"/>
      <c r="J969" s="154"/>
      <c r="K969" s="152"/>
    </row>
    <row r="970">
      <c r="A970" s="153"/>
      <c r="B970" s="88"/>
      <c r="C970" s="151"/>
      <c r="D970" s="152"/>
      <c r="E970" s="151"/>
      <c r="F970" s="146"/>
      <c r="G970" s="151"/>
      <c r="H970" s="25"/>
      <c r="I970" s="151"/>
      <c r="J970" s="154"/>
      <c r="K970" s="152"/>
    </row>
    <row r="971">
      <c r="A971" s="153"/>
      <c r="B971" s="88"/>
      <c r="C971" s="151"/>
      <c r="D971" s="152"/>
      <c r="E971" s="151"/>
      <c r="F971" s="146"/>
      <c r="G971" s="151"/>
      <c r="H971" s="25"/>
      <c r="I971" s="151"/>
      <c r="J971" s="154"/>
      <c r="K971" s="152"/>
    </row>
    <row r="972">
      <c r="A972" s="153"/>
      <c r="B972" s="88"/>
      <c r="C972" s="151"/>
      <c r="D972" s="152"/>
      <c r="E972" s="151"/>
      <c r="F972" s="146"/>
      <c r="G972" s="151"/>
      <c r="H972" s="25"/>
      <c r="I972" s="151"/>
      <c r="J972" s="154"/>
      <c r="K972" s="152"/>
    </row>
    <row r="973">
      <c r="A973" s="153"/>
      <c r="B973" s="88"/>
      <c r="C973" s="151"/>
      <c r="D973" s="152"/>
      <c r="E973" s="151"/>
      <c r="F973" s="146"/>
      <c r="G973" s="151"/>
      <c r="H973" s="25"/>
      <c r="I973" s="151"/>
      <c r="J973" s="154"/>
      <c r="K973" s="152"/>
    </row>
    <row r="974">
      <c r="A974" s="153"/>
      <c r="B974" s="88"/>
      <c r="C974" s="151"/>
      <c r="D974" s="152"/>
      <c r="E974" s="151"/>
      <c r="F974" s="146"/>
      <c r="G974" s="151"/>
      <c r="H974" s="25"/>
      <c r="I974" s="151"/>
      <c r="J974" s="154"/>
      <c r="K974" s="152"/>
    </row>
    <row r="975">
      <c r="A975" s="153"/>
      <c r="B975" s="88"/>
      <c r="C975" s="151"/>
      <c r="D975" s="152"/>
      <c r="E975" s="151"/>
      <c r="F975" s="146"/>
      <c r="G975" s="151"/>
      <c r="H975" s="25"/>
      <c r="I975" s="151"/>
      <c r="J975" s="154"/>
      <c r="K975" s="152"/>
    </row>
    <row r="976">
      <c r="A976" s="153"/>
      <c r="B976" s="88"/>
      <c r="C976" s="151"/>
      <c r="D976" s="152"/>
      <c r="E976" s="151"/>
      <c r="F976" s="146"/>
      <c r="G976" s="151"/>
      <c r="H976" s="25"/>
      <c r="I976" s="151"/>
      <c r="J976" s="154"/>
      <c r="K976" s="152"/>
    </row>
    <row r="977">
      <c r="A977" s="153"/>
      <c r="B977" s="88"/>
      <c r="C977" s="151"/>
      <c r="D977" s="152"/>
      <c r="E977" s="151"/>
      <c r="F977" s="146"/>
      <c r="G977" s="151"/>
      <c r="H977" s="25"/>
      <c r="I977" s="151"/>
      <c r="J977" s="154"/>
      <c r="K977" s="152"/>
    </row>
    <row r="978">
      <c r="A978" s="153"/>
      <c r="B978" s="88"/>
      <c r="C978" s="151"/>
      <c r="D978" s="152"/>
      <c r="E978" s="151"/>
      <c r="F978" s="146"/>
      <c r="G978" s="151"/>
      <c r="H978" s="25"/>
      <c r="I978" s="151"/>
      <c r="J978" s="154"/>
      <c r="K978" s="152"/>
    </row>
    <row r="979">
      <c r="A979" s="153"/>
      <c r="B979" s="88"/>
      <c r="C979" s="151"/>
      <c r="D979" s="152"/>
      <c r="E979" s="151"/>
      <c r="F979" s="146"/>
      <c r="G979" s="151"/>
      <c r="H979" s="25"/>
      <c r="I979" s="151"/>
      <c r="J979" s="154"/>
      <c r="K979" s="152"/>
    </row>
    <row r="980">
      <c r="A980" s="153"/>
      <c r="B980" s="88"/>
      <c r="C980" s="151"/>
      <c r="D980" s="152"/>
      <c r="E980" s="151"/>
      <c r="F980" s="146"/>
      <c r="G980" s="151"/>
      <c r="H980" s="25"/>
      <c r="I980" s="151"/>
      <c r="J980" s="154"/>
      <c r="K980" s="152"/>
    </row>
    <row r="981">
      <c r="A981" s="153"/>
      <c r="B981" s="88"/>
      <c r="C981" s="151"/>
      <c r="D981" s="152"/>
      <c r="E981" s="151"/>
      <c r="F981" s="146"/>
      <c r="G981" s="151"/>
      <c r="H981" s="25"/>
      <c r="I981" s="151"/>
      <c r="J981" s="154"/>
      <c r="K981" s="152"/>
    </row>
    <row r="982">
      <c r="A982" s="153"/>
      <c r="B982" s="88"/>
      <c r="C982" s="151"/>
      <c r="D982" s="152"/>
      <c r="E982" s="151"/>
      <c r="F982" s="146"/>
      <c r="G982" s="151"/>
      <c r="H982" s="25"/>
      <c r="I982" s="151"/>
      <c r="J982" s="154"/>
      <c r="K982" s="152"/>
    </row>
    <row r="983">
      <c r="A983" s="153"/>
      <c r="B983" s="88"/>
      <c r="C983" s="151"/>
      <c r="D983" s="152"/>
      <c r="E983" s="151"/>
      <c r="F983" s="146"/>
      <c r="G983" s="151"/>
      <c r="H983" s="25"/>
      <c r="I983" s="151"/>
      <c r="J983" s="154"/>
      <c r="K983" s="152"/>
    </row>
    <row r="984">
      <c r="A984" s="153"/>
      <c r="B984" s="88"/>
      <c r="C984" s="151"/>
      <c r="D984" s="152"/>
      <c r="E984" s="151"/>
      <c r="F984" s="146"/>
      <c r="G984" s="151"/>
      <c r="H984" s="25"/>
      <c r="I984" s="151"/>
      <c r="J984" s="154"/>
      <c r="K984" s="152"/>
    </row>
    <row r="985">
      <c r="A985" s="153"/>
      <c r="B985" s="88"/>
      <c r="C985" s="151"/>
      <c r="D985" s="152"/>
      <c r="E985" s="151"/>
      <c r="F985" s="146"/>
      <c r="G985" s="151"/>
      <c r="H985" s="25"/>
      <c r="I985" s="151"/>
      <c r="J985" s="154"/>
      <c r="K985" s="152"/>
    </row>
    <row r="986">
      <c r="A986" s="153"/>
      <c r="B986" s="88"/>
      <c r="C986" s="151"/>
      <c r="D986" s="152"/>
      <c r="E986" s="151"/>
      <c r="F986" s="146"/>
      <c r="G986" s="151"/>
      <c r="H986" s="25"/>
      <c r="I986" s="151"/>
      <c r="J986" s="154"/>
      <c r="K986" s="152"/>
    </row>
    <row r="987">
      <c r="A987" s="153"/>
      <c r="B987" s="88"/>
      <c r="C987" s="151"/>
      <c r="D987" s="152"/>
      <c r="E987" s="151"/>
      <c r="F987" s="146"/>
      <c r="G987" s="151"/>
      <c r="H987" s="25"/>
      <c r="I987" s="151"/>
      <c r="J987" s="154"/>
      <c r="K987" s="152"/>
    </row>
    <row r="988">
      <c r="A988" s="153"/>
      <c r="B988" s="88"/>
      <c r="C988" s="151"/>
      <c r="D988" s="152"/>
      <c r="E988" s="151"/>
      <c r="F988" s="146"/>
      <c r="G988" s="151"/>
      <c r="H988" s="25"/>
      <c r="I988" s="151"/>
      <c r="J988" s="154"/>
      <c r="K988" s="152"/>
    </row>
    <row r="989">
      <c r="A989" s="153"/>
      <c r="B989" s="88"/>
      <c r="C989" s="151"/>
      <c r="D989" s="152"/>
      <c r="E989" s="151"/>
      <c r="F989" s="146"/>
      <c r="G989" s="151"/>
      <c r="H989" s="25"/>
      <c r="I989" s="151"/>
      <c r="J989" s="154"/>
      <c r="K989" s="152"/>
    </row>
    <row r="990">
      <c r="A990" s="153"/>
      <c r="B990" s="88"/>
      <c r="C990" s="151"/>
      <c r="D990" s="152"/>
      <c r="E990" s="151"/>
      <c r="F990" s="146"/>
      <c r="G990" s="151"/>
      <c r="H990" s="25"/>
      <c r="I990" s="151"/>
      <c r="J990" s="154"/>
      <c r="K990" s="152"/>
    </row>
    <row r="991">
      <c r="A991" s="153"/>
      <c r="B991" s="88"/>
      <c r="C991" s="151"/>
      <c r="D991" s="152"/>
      <c r="E991" s="151"/>
      <c r="F991" s="146"/>
      <c r="G991" s="151"/>
      <c r="H991" s="25"/>
      <c r="I991" s="151"/>
      <c r="J991" s="154"/>
      <c r="K991" s="152"/>
    </row>
    <row r="992">
      <c r="A992" s="153"/>
      <c r="B992" s="88"/>
      <c r="C992" s="151"/>
      <c r="D992" s="152"/>
      <c r="E992" s="151"/>
      <c r="F992" s="146"/>
      <c r="G992" s="151"/>
      <c r="H992" s="25"/>
      <c r="I992" s="151"/>
      <c r="J992" s="154"/>
      <c r="K992" s="152"/>
    </row>
    <row r="993">
      <c r="A993" s="153"/>
      <c r="B993" s="88"/>
      <c r="C993" s="151"/>
      <c r="D993" s="152"/>
      <c r="E993" s="151"/>
      <c r="F993" s="146"/>
      <c r="G993" s="151"/>
      <c r="H993" s="25"/>
      <c r="I993" s="151"/>
      <c r="J993" s="154"/>
      <c r="K993" s="152"/>
    </row>
    <row r="994">
      <c r="A994" s="153"/>
      <c r="B994" s="88"/>
      <c r="C994" s="151"/>
      <c r="D994" s="152"/>
      <c r="E994" s="151"/>
      <c r="F994" s="146"/>
      <c r="G994" s="151"/>
      <c r="H994" s="25"/>
      <c r="I994" s="151"/>
      <c r="J994" s="154"/>
      <c r="K994" s="152"/>
    </row>
    <row r="995">
      <c r="A995" s="153"/>
      <c r="B995" s="88"/>
      <c r="C995" s="151"/>
      <c r="D995" s="152"/>
      <c r="E995" s="151"/>
      <c r="F995" s="146"/>
      <c r="G995" s="151"/>
      <c r="H995" s="25"/>
      <c r="I995" s="151"/>
      <c r="J995" s="154"/>
      <c r="K995" s="152"/>
    </row>
    <row r="996">
      <c r="A996" s="153"/>
      <c r="B996" s="88"/>
      <c r="C996" s="151"/>
      <c r="D996" s="152"/>
      <c r="E996" s="151"/>
      <c r="F996" s="146"/>
      <c r="G996" s="151"/>
      <c r="H996" s="25"/>
      <c r="I996" s="151"/>
      <c r="J996" s="154"/>
      <c r="K996" s="152"/>
    </row>
    <row r="997">
      <c r="A997" s="153"/>
      <c r="B997" s="88"/>
      <c r="C997" s="151"/>
      <c r="D997" s="152"/>
      <c r="E997" s="151"/>
      <c r="F997" s="146"/>
      <c r="G997" s="151"/>
      <c r="H997" s="25"/>
      <c r="I997" s="151"/>
      <c r="J997" s="154"/>
      <c r="K997" s="152"/>
    </row>
    <row r="998">
      <c r="A998" s="153"/>
      <c r="B998" s="88"/>
      <c r="C998" s="151"/>
      <c r="D998" s="152"/>
      <c r="E998" s="151"/>
      <c r="F998" s="146"/>
      <c r="G998" s="151"/>
      <c r="H998" s="25"/>
      <c r="I998" s="151"/>
      <c r="J998" s="154"/>
      <c r="K998" s="152"/>
    </row>
    <row r="999">
      <c r="A999" s="153"/>
      <c r="B999" s="88"/>
      <c r="C999" s="151"/>
      <c r="D999" s="152"/>
      <c r="E999" s="151"/>
      <c r="F999" s="146"/>
      <c r="G999" s="151"/>
      <c r="H999" s="25"/>
      <c r="I999" s="151"/>
      <c r="J999" s="154"/>
      <c r="K999" s="152"/>
    </row>
    <row r="1000">
      <c r="A1000" s="153"/>
      <c r="B1000" s="88"/>
      <c r="C1000" s="151"/>
      <c r="D1000" s="152"/>
      <c r="E1000" s="151"/>
      <c r="F1000" s="146"/>
      <c r="G1000" s="151"/>
      <c r="H1000" s="25"/>
      <c r="I1000" s="151"/>
      <c r="J1000" s="154"/>
      <c r="K1000" s="152"/>
    </row>
  </sheetData>
  <hyperlinks>
    <hyperlink display="Catstats Hub" location="'Catstat Hub'!A1" ref="A1"/>
  </hyperlin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140" t="s">
        <v>7</v>
      </c>
      <c r="C1" s="141" t="s">
        <v>12</v>
      </c>
      <c r="D1" s="142" t="s">
        <v>13</v>
      </c>
      <c r="E1" s="141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262</v>
      </c>
      <c r="B2" s="96">
        <v>4.0</v>
      </c>
      <c r="C2" s="97">
        <v>16.0</v>
      </c>
      <c r="D2" s="145">
        <v>15.0</v>
      </c>
      <c r="E2" s="97">
        <v>50.0</v>
      </c>
      <c r="F2" s="146">
        <f t="shared" ref="F2:F33" si="1">E2*B2</f>
        <v>200</v>
      </c>
      <c r="G2" s="61">
        <v>0.0</v>
      </c>
      <c r="H2" s="25">
        <f t="shared" ref="H2:H33" si="2">G2*B2</f>
        <v>0</v>
      </c>
      <c r="I2" s="61">
        <v>3.5</v>
      </c>
      <c r="J2" s="147">
        <f t="shared" ref="J2:J11" si="3">I2*B2</f>
        <v>14</v>
      </c>
      <c r="K2" s="103">
        <v>1.0</v>
      </c>
    </row>
    <row r="3">
      <c r="A3" s="144" t="s">
        <v>263</v>
      </c>
      <c r="B3" s="96">
        <v>5.0</v>
      </c>
      <c r="C3" s="97">
        <v>20.0</v>
      </c>
      <c r="D3" s="145">
        <v>20.0</v>
      </c>
      <c r="E3" s="97">
        <v>35.6</v>
      </c>
      <c r="F3" s="146">
        <f t="shared" si="1"/>
        <v>178</v>
      </c>
      <c r="G3" s="61">
        <v>0.6</v>
      </c>
      <c r="H3" s="25">
        <f t="shared" si="2"/>
        <v>3</v>
      </c>
      <c r="I3" s="61">
        <v>2.6</v>
      </c>
      <c r="J3" s="147">
        <f t="shared" si="3"/>
        <v>13</v>
      </c>
      <c r="K3" s="103">
        <v>0.75</v>
      </c>
    </row>
    <row r="4">
      <c r="A4" s="144" t="s">
        <v>266</v>
      </c>
      <c r="B4" s="96">
        <v>4.0</v>
      </c>
      <c r="C4" s="97">
        <v>16.0</v>
      </c>
      <c r="D4" s="145">
        <v>16.0</v>
      </c>
      <c r="E4" s="97">
        <v>44.5</v>
      </c>
      <c r="F4" s="146">
        <f t="shared" si="1"/>
        <v>178</v>
      </c>
      <c r="G4" s="61">
        <v>0.5</v>
      </c>
      <c r="H4" s="25">
        <f t="shared" si="2"/>
        <v>2</v>
      </c>
      <c r="I4" s="61">
        <v>3.25</v>
      </c>
      <c r="J4" s="147">
        <f t="shared" si="3"/>
        <v>13</v>
      </c>
      <c r="K4" s="102">
        <v>0.875</v>
      </c>
    </row>
    <row r="5">
      <c r="A5" s="144" t="s">
        <v>273</v>
      </c>
      <c r="B5" s="96">
        <v>4.0</v>
      </c>
      <c r="C5" s="97">
        <v>16.0</v>
      </c>
      <c r="D5" s="145">
        <v>12.0</v>
      </c>
      <c r="E5" s="97">
        <v>35.0</v>
      </c>
      <c r="F5" s="146">
        <f t="shared" si="1"/>
        <v>140</v>
      </c>
      <c r="G5" s="61">
        <v>0.25</v>
      </c>
      <c r="H5" s="25">
        <f t="shared" si="2"/>
        <v>1</v>
      </c>
      <c r="I5" s="61">
        <v>2.5</v>
      </c>
      <c r="J5" s="147">
        <f t="shared" si="3"/>
        <v>10</v>
      </c>
      <c r="K5" s="103">
        <v>0.917</v>
      </c>
    </row>
    <row r="6">
      <c r="A6" s="144" t="s">
        <v>270</v>
      </c>
      <c r="B6" s="96">
        <v>5.0</v>
      </c>
      <c r="C6" s="97">
        <v>20.0</v>
      </c>
      <c r="D6" s="145">
        <v>15.0</v>
      </c>
      <c r="E6" s="97">
        <v>24.4</v>
      </c>
      <c r="F6" s="146">
        <f t="shared" si="1"/>
        <v>122</v>
      </c>
      <c r="G6" s="61">
        <v>0.4</v>
      </c>
      <c r="H6" s="25">
        <f t="shared" si="2"/>
        <v>2</v>
      </c>
      <c r="I6" s="61">
        <v>1.8</v>
      </c>
      <c r="J6" s="147">
        <f t="shared" si="3"/>
        <v>9</v>
      </c>
      <c r="K6" s="103">
        <v>0.667</v>
      </c>
    </row>
    <row r="7">
      <c r="A7" s="144" t="s">
        <v>131</v>
      </c>
      <c r="B7" s="96">
        <v>5.0</v>
      </c>
      <c r="C7" s="97">
        <v>20.0</v>
      </c>
      <c r="D7" s="145">
        <v>15.0</v>
      </c>
      <c r="E7" s="97">
        <v>22.4</v>
      </c>
      <c r="F7" s="146">
        <f t="shared" si="1"/>
        <v>112</v>
      </c>
      <c r="G7" s="61">
        <v>0.0</v>
      </c>
      <c r="H7" s="25">
        <f t="shared" si="2"/>
        <v>0</v>
      </c>
      <c r="I7" s="61">
        <v>1.2</v>
      </c>
      <c r="J7" s="147">
        <f t="shared" si="3"/>
        <v>6</v>
      </c>
      <c r="K7" s="102">
        <v>0.867</v>
      </c>
    </row>
    <row r="8">
      <c r="A8" s="144" t="s">
        <v>271</v>
      </c>
      <c r="B8" s="96">
        <v>4.0</v>
      </c>
      <c r="C8" s="97">
        <v>16.0</v>
      </c>
      <c r="D8" s="145">
        <v>13.0</v>
      </c>
      <c r="E8" s="97">
        <v>27.5</v>
      </c>
      <c r="F8" s="146">
        <f t="shared" si="1"/>
        <v>110</v>
      </c>
      <c r="G8" s="61">
        <v>0.25</v>
      </c>
      <c r="H8" s="25">
        <f t="shared" si="2"/>
        <v>1</v>
      </c>
      <c r="I8" s="61">
        <v>1.75</v>
      </c>
      <c r="J8" s="147">
        <f t="shared" si="3"/>
        <v>7</v>
      </c>
      <c r="K8" s="103">
        <v>0.846</v>
      </c>
    </row>
    <row r="9">
      <c r="A9" s="144" t="s">
        <v>265</v>
      </c>
      <c r="B9" s="96">
        <v>5.0</v>
      </c>
      <c r="C9" s="97">
        <v>20.0</v>
      </c>
      <c r="D9" s="145">
        <v>14.0</v>
      </c>
      <c r="E9" s="97">
        <v>19.2</v>
      </c>
      <c r="F9" s="146">
        <f t="shared" si="1"/>
        <v>96</v>
      </c>
      <c r="G9" s="61">
        <v>0.2</v>
      </c>
      <c r="H9" s="25">
        <f t="shared" si="2"/>
        <v>1</v>
      </c>
      <c r="I9" s="61">
        <v>1.2</v>
      </c>
      <c r="J9" s="147">
        <f t="shared" si="3"/>
        <v>6</v>
      </c>
      <c r="K9" s="102">
        <v>0.714</v>
      </c>
    </row>
    <row r="10">
      <c r="A10" s="144" t="s">
        <v>75</v>
      </c>
      <c r="B10" s="96">
        <v>4.0</v>
      </c>
      <c r="C10" s="97">
        <v>16.0</v>
      </c>
      <c r="D10" s="145">
        <v>15.0</v>
      </c>
      <c r="E10" s="97">
        <v>22.0</v>
      </c>
      <c r="F10" s="146">
        <f t="shared" si="1"/>
        <v>88</v>
      </c>
      <c r="G10" s="61">
        <v>0.5</v>
      </c>
      <c r="H10" s="25">
        <f t="shared" si="2"/>
        <v>2</v>
      </c>
      <c r="I10" s="61">
        <v>1.5</v>
      </c>
      <c r="J10" s="147">
        <f t="shared" si="3"/>
        <v>6</v>
      </c>
      <c r="K10" s="103">
        <v>0.6</v>
      </c>
    </row>
    <row r="11">
      <c r="A11" s="144" t="s">
        <v>269</v>
      </c>
      <c r="B11" s="96">
        <v>4.0</v>
      </c>
      <c r="C11" s="97">
        <v>16.0</v>
      </c>
      <c r="D11" s="145">
        <v>10.0</v>
      </c>
      <c r="E11" s="97">
        <v>22.0</v>
      </c>
      <c r="F11" s="146">
        <f t="shared" si="1"/>
        <v>88</v>
      </c>
      <c r="G11" s="61">
        <v>0.25</v>
      </c>
      <c r="H11" s="25">
        <f t="shared" si="2"/>
        <v>1</v>
      </c>
      <c r="I11" s="61">
        <v>1.5</v>
      </c>
      <c r="J11" s="147">
        <f t="shared" si="3"/>
        <v>6</v>
      </c>
      <c r="K11" s="103">
        <v>0.8</v>
      </c>
    </row>
    <row r="12">
      <c r="A12" s="144" t="s">
        <v>272</v>
      </c>
      <c r="B12" s="60">
        <v>3.0</v>
      </c>
      <c r="C12" s="61">
        <v>12.0</v>
      </c>
      <c r="D12" s="101">
        <v>9.0</v>
      </c>
      <c r="E12" s="61">
        <v>28.0</v>
      </c>
      <c r="F12" s="146">
        <f t="shared" si="1"/>
        <v>84</v>
      </c>
      <c r="G12" s="61">
        <v>0.0</v>
      </c>
      <c r="H12" s="25">
        <f t="shared" si="2"/>
        <v>0</v>
      </c>
      <c r="I12" s="61">
        <v>2.0</v>
      </c>
      <c r="J12" s="147">
        <f>I11*B11</f>
        <v>6</v>
      </c>
      <c r="K12" s="102">
        <v>0.667</v>
      </c>
    </row>
    <row r="13">
      <c r="A13" s="144" t="s">
        <v>280</v>
      </c>
      <c r="B13" s="96">
        <v>4.0</v>
      </c>
      <c r="C13" s="97">
        <v>16.0</v>
      </c>
      <c r="D13" s="145">
        <v>12.0</v>
      </c>
      <c r="E13" s="97">
        <v>19.5</v>
      </c>
      <c r="F13" s="146">
        <f t="shared" si="1"/>
        <v>78</v>
      </c>
      <c r="G13" s="61">
        <v>0.5</v>
      </c>
      <c r="H13" s="25">
        <f t="shared" si="2"/>
        <v>2</v>
      </c>
      <c r="I13" s="61">
        <v>1.25</v>
      </c>
      <c r="J13" s="147">
        <f t="shared" ref="J13:J28" si="4">I13*B13</f>
        <v>5</v>
      </c>
      <c r="K13" s="102">
        <v>0.75</v>
      </c>
    </row>
    <row r="14">
      <c r="A14" s="144" t="s">
        <v>264</v>
      </c>
      <c r="B14" s="96">
        <v>5.0</v>
      </c>
      <c r="C14" s="97">
        <v>20.0</v>
      </c>
      <c r="D14" s="145">
        <v>11.0</v>
      </c>
      <c r="E14" s="97">
        <v>15.2</v>
      </c>
      <c r="F14" s="146">
        <f t="shared" si="1"/>
        <v>76</v>
      </c>
      <c r="G14" s="61">
        <v>0.0</v>
      </c>
      <c r="H14" s="25">
        <f t="shared" si="2"/>
        <v>0</v>
      </c>
      <c r="I14" s="61">
        <v>0.8</v>
      </c>
      <c r="J14" s="147">
        <f t="shared" si="4"/>
        <v>4</v>
      </c>
      <c r="K14" s="103">
        <v>0.818</v>
      </c>
    </row>
    <row r="15">
      <c r="A15" s="144" t="s">
        <v>82</v>
      </c>
      <c r="B15" s="96">
        <v>5.0</v>
      </c>
      <c r="C15" s="97">
        <v>20.0</v>
      </c>
      <c r="D15" s="145">
        <v>13.0</v>
      </c>
      <c r="E15" s="97">
        <v>14.8</v>
      </c>
      <c r="F15" s="146">
        <f t="shared" si="1"/>
        <v>74</v>
      </c>
      <c r="G15" s="61">
        <v>0.2</v>
      </c>
      <c r="H15" s="25">
        <f t="shared" si="2"/>
        <v>1</v>
      </c>
      <c r="I15" s="61">
        <v>1.0</v>
      </c>
      <c r="J15" s="147">
        <f t="shared" si="4"/>
        <v>5</v>
      </c>
      <c r="K15" s="103">
        <v>0.538</v>
      </c>
    </row>
    <row r="16">
      <c r="A16" s="144" t="s">
        <v>276</v>
      </c>
      <c r="B16" s="96">
        <v>4.0</v>
      </c>
      <c r="C16" s="97">
        <v>16.0</v>
      </c>
      <c r="D16" s="145">
        <v>10.0</v>
      </c>
      <c r="E16" s="97">
        <v>18.5</v>
      </c>
      <c r="F16" s="146">
        <f t="shared" si="1"/>
        <v>74</v>
      </c>
      <c r="G16" s="61">
        <v>0.25</v>
      </c>
      <c r="H16" s="25">
        <f t="shared" si="2"/>
        <v>1</v>
      </c>
      <c r="I16" s="61">
        <v>1.25</v>
      </c>
      <c r="J16" s="147">
        <f t="shared" si="4"/>
        <v>5</v>
      </c>
      <c r="K16" s="103">
        <v>0.7</v>
      </c>
    </row>
    <row r="17">
      <c r="A17" s="144" t="s">
        <v>274</v>
      </c>
      <c r="B17" s="96">
        <v>4.0</v>
      </c>
      <c r="C17" s="97">
        <v>16.0</v>
      </c>
      <c r="D17" s="145">
        <v>11.0</v>
      </c>
      <c r="E17" s="97">
        <v>18.5</v>
      </c>
      <c r="F17" s="146">
        <f t="shared" si="1"/>
        <v>74</v>
      </c>
      <c r="G17" s="61">
        <v>0.25</v>
      </c>
      <c r="H17" s="25">
        <f t="shared" si="2"/>
        <v>1</v>
      </c>
      <c r="I17" s="61">
        <v>1.25</v>
      </c>
      <c r="J17" s="147">
        <f t="shared" si="4"/>
        <v>5</v>
      </c>
      <c r="K17" s="102">
        <v>0.636</v>
      </c>
    </row>
    <row r="18">
      <c r="A18" s="144" t="s">
        <v>275</v>
      </c>
      <c r="B18" s="96">
        <v>5.0</v>
      </c>
      <c r="C18" s="97">
        <v>20.0</v>
      </c>
      <c r="D18" s="145">
        <v>12.0</v>
      </c>
      <c r="E18" s="97">
        <v>13.6</v>
      </c>
      <c r="F18" s="146">
        <f t="shared" si="1"/>
        <v>68</v>
      </c>
      <c r="G18" s="61">
        <v>0.2</v>
      </c>
      <c r="H18" s="25">
        <f t="shared" si="2"/>
        <v>1</v>
      </c>
      <c r="I18" s="61">
        <v>0.8</v>
      </c>
      <c r="J18" s="147">
        <f t="shared" si="4"/>
        <v>4</v>
      </c>
      <c r="K18" s="102">
        <v>0.667</v>
      </c>
    </row>
    <row r="19">
      <c r="A19" s="144" t="s">
        <v>282</v>
      </c>
      <c r="B19" s="96">
        <v>5.0</v>
      </c>
      <c r="C19" s="97">
        <v>20.0</v>
      </c>
      <c r="D19" s="145">
        <v>11.0</v>
      </c>
      <c r="E19" s="97">
        <v>13.6</v>
      </c>
      <c r="F19" s="146">
        <f t="shared" si="1"/>
        <v>68</v>
      </c>
      <c r="G19" s="61">
        <v>0.2</v>
      </c>
      <c r="H19" s="25">
        <f t="shared" si="2"/>
        <v>1</v>
      </c>
      <c r="I19" s="61">
        <v>0.8</v>
      </c>
      <c r="J19" s="147">
        <f t="shared" si="4"/>
        <v>4</v>
      </c>
      <c r="K19" s="103">
        <v>0.727</v>
      </c>
    </row>
    <row r="20">
      <c r="A20" s="144" t="s">
        <v>268</v>
      </c>
      <c r="B20" s="96">
        <v>4.0</v>
      </c>
      <c r="C20" s="97">
        <v>16.0</v>
      </c>
      <c r="D20" s="145">
        <v>10.0</v>
      </c>
      <c r="E20" s="97">
        <v>15.5</v>
      </c>
      <c r="F20" s="146">
        <f t="shared" si="1"/>
        <v>62</v>
      </c>
      <c r="G20" s="61">
        <v>0.5</v>
      </c>
      <c r="H20" s="25">
        <f t="shared" si="2"/>
        <v>2</v>
      </c>
      <c r="I20" s="61">
        <v>1.25</v>
      </c>
      <c r="J20" s="147">
        <f t="shared" si="4"/>
        <v>5</v>
      </c>
      <c r="K20" s="103">
        <v>0.5</v>
      </c>
    </row>
    <row r="21">
      <c r="A21" s="144" t="s">
        <v>189</v>
      </c>
      <c r="B21" s="96">
        <v>4.0</v>
      </c>
      <c r="C21" s="97">
        <v>16.0</v>
      </c>
      <c r="D21" s="145">
        <v>9.0</v>
      </c>
      <c r="E21" s="97">
        <v>15.0</v>
      </c>
      <c r="F21" s="146">
        <f t="shared" si="1"/>
        <v>60</v>
      </c>
      <c r="G21" s="61">
        <v>0.25</v>
      </c>
      <c r="H21" s="25">
        <f t="shared" si="2"/>
        <v>1</v>
      </c>
      <c r="I21" s="61">
        <v>1.0</v>
      </c>
      <c r="J21" s="147">
        <f t="shared" si="4"/>
        <v>4</v>
      </c>
      <c r="K21" s="102">
        <v>0.667</v>
      </c>
    </row>
    <row r="22">
      <c r="A22" s="144" t="s">
        <v>267</v>
      </c>
      <c r="B22" s="96">
        <v>4.0</v>
      </c>
      <c r="C22" s="97">
        <v>16.0</v>
      </c>
      <c r="D22" s="145">
        <v>13.0</v>
      </c>
      <c r="E22" s="97">
        <v>14.5</v>
      </c>
      <c r="F22" s="146">
        <f t="shared" si="1"/>
        <v>58</v>
      </c>
      <c r="G22" s="61">
        <v>0.5</v>
      </c>
      <c r="H22" s="25">
        <f t="shared" si="2"/>
        <v>2</v>
      </c>
      <c r="I22" s="61">
        <v>0.75</v>
      </c>
      <c r="J22" s="147">
        <f t="shared" si="4"/>
        <v>3</v>
      </c>
      <c r="K22" s="103">
        <v>0.692</v>
      </c>
    </row>
    <row r="23">
      <c r="A23" s="144" t="s">
        <v>278</v>
      </c>
      <c r="B23" s="96">
        <v>4.0</v>
      </c>
      <c r="C23" s="97">
        <v>16.0</v>
      </c>
      <c r="D23" s="145">
        <v>5.0</v>
      </c>
      <c r="E23" s="97">
        <v>14.0</v>
      </c>
      <c r="F23" s="146">
        <f t="shared" si="1"/>
        <v>56</v>
      </c>
      <c r="G23" s="61">
        <v>0.0</v>
      </c>
      <c r="H23" s="25">
        <f t="shared" si="2"/>
        <v>0</v>
      </c>
      <c r="I23" s="61">
        <v>1.0</v>
      </c>
      <c r="J23" s="147">
        <f t="shared" si="4"/>
        <v>4</v>
      </c>
      <c r="K23" s="103">
        <v>0.8</v>
      </c>
    </row>
    <row r="24">
      <c r="A24" s="144" t="s">
        <v>66</v>
      </c>
      <c r="B24" s="96">
        <v>4.0</v>
      </c>
      <c r="C24" s="97">
        <v>16.0</v>
      </c>
      <c r="D24" s="145">
        <v>10.0</v>
      </c>
      <c r="E24" s="97">
        <v>13.0</v>
      </c>
      <c r="F24" s="146">
        <f t="shared" si="1"/>
        <v>52</v>
      </c>
      <c r="G24" s="61">
        <v>0.5</v>
      </c>
      <c r="H24" s="25">
        <f t="shared" si="2"/>
        <v>2</v>
      </c>
      <c r="I24" s="61">
        <v>1.0</v>
      </c>
      <c r="J24" s="147">
        <f t="shared" si="4"/>
        <v>4</v>
      </c>
      <c r="K24" s="102">
        <v>0.5</v>
      </c>
    </row>
    <row r="25">
      <c r="A25" s="144" t="s">
        <v>166</v>
      </c>
      <c r="B25" s="96">
        <v>5.0</v>
      </c>
      <c r="C25" s="97">
        <v>20.0</v>
      </c>
      <c r="D25" s="145">
        <v>9.0</v>
      </c>
      <c r="E25" s="97">
        <v>6.8</v>
      </c>
      <c r="F25" s="146">
        <f t="shared" si="1"/>
        <v>34</v>
      </c>
      <c r="G25" s="61">
        <v>0.4</v>
      </c>
      <c r="H25" s="25">
        <f t="shared" si="2"/>
        <v>2</v>
      </c>
      <c r="I25" s="61">
        <v>0.6</v>
      </c>
      <c r="J25" s="147">
        <f t="shared" si="4"/>
        <v>3</v>
      </c>
      <c r="K25" s="103">
        <v>0.333</v>
      </c>
    </row>
    <row r="26">
      <c r="A26" s="144" t="s">
        <v>279</v>
      </c>
      <c r="B26" s="96">
        <v>4.0</v>
      </c>
      <c r="C26" s="97">
        <v>16.0</v>
      </c>
      <c r="D26" s="145">
        <v>11.0</v>
      </c>
      <c r="E26" s="97">
        <v>8.5</v>
      </c>
      <c r="F26" s="146">
        <f t="shared" si="1"/>
        <v>34</v>
      </c>
      <c r="G26" s="61">
        <v>1.0</v>
      </c>
      <c r="H26" s="25">
        <f t="shared" si="2"/>
        <v>4</v>
      </c>
      <c r="I26" s="61">
        <v>0.75</v>
      </c>
      <c r="J26" s="147">
        <f t="shared" si="4"/>
        <v>3</v>
      </c>
      <c r="K26" s="103">
        <v>0.455</v>
      </c>
    </row>
    <row r="27">
      <c r="A27" s="144" t="s">
        <v>277</v>
      </c>
      <c r="B27" s="96">
        <v>4.0</v>
      </c>
      <c r="C27" s="97">
        <v>16.0</v>
      </c>
      <c r="D27" s="145">
        <v>8.0</v>
      </c>
      <c r="E27" s="97">
        <v>8.0</v>
      </c>
      <c r="F27" s="146">
        <f t="shared" si="1"/>
        <v>32</v>
      </c>
      <c r="G27" s="61">
        <v>0.5</v>
      </c>
      <c r="H27" s="25">
        <f t="shared" si="2"/>
        <v>2</v>
      </c>
      <c r="I27" s="61">
        <v>0.5</v>
      </c>
      <c r="J27" s="147">
        <f t="shared" si="4"/>
        <v>2</v>
      </c>
      <c r="K27" s="103">
        <v>0.625</v>
      </c>
    </row>
    <row r="28">
      <c r="A28" s="144" t="s">
        <v>284</v>
      </c>
      <c r="B28" s="96">
        <v>5.0</v>
      </c>
      <c r="C28" s="97">
        <v>20.0</v>
      </c>
      <c r="D28" s="145">
        <v>9.0</v>
      </c>
      <c r="E28" s="97">
        <v>5.2</v>
      </c>
      <c r="F28" s="146">
        <f t="shared" si="1"/>
        <v>26</v>
      </c>
      <c r="G28" s="61">
        <v>0.2</v>
      </c>
      <c r="H28" s="25">
        <f t="shared" si="2"/>
        <v>1</v>
      </c>
      <c r="I28" s="61">
        <v>0.2</v>
      </c>
      <c r="J28" s="147">
        <f t="shared" si="4"/>
        <v>1</v>
      </c>
      <c r="K28" s="102">
        <v>0.556</v>
      </c>
    </row>
    <row r="29">
      <c r="A29" s="144" t="s">
        <v>285</v>
      </c>
      <c r="B29" s="60">
        <v>3.0</v>
      </c>
      <c r="C29" s="61">
        <v>12.0</v>
      </c>
      <c r="D29" s="101">
        <v>9.0</v>
      </c>
      <c r="E29" s="61">
        <v>6.0</v>
      </c>
      <c r="F29" s="146">
        <f t="shared" si="1"/>
        <v>18</v>
      </c>
      <c r="G29" s="61">
        <v>0.33</v>
      </c>
      <c r="H29" s="25">
        <f t="shared" si="2"/>
        <v>0.99</v>
      </c>
      <c r="I29" s="61">
        <v>0.33</v>
      </c>
      <c r="J29" s="147">
        <f>I28*B28</f>
        <v>1</v>
      </c>
      <c r="K29" s="103">
        <v>0.333</v>
      </c>
    </row>
    <row r="30">
      <c r="A30" s="144" t="s">
        <v>283</v>
      </c>
      <c r="B30" s="96">
        <v>4.0</v>
      </c>
      <c r="C30" s="97">
        <v>16.0</v>
      </c>
      <c r="D30" s="145">
        <v>5.0</v>
      </c>
      <c r="E30" s="97">
        <v>2.0</v>
      </c>
      <c r="F30" s="146">
        <f t="shared" si="1"/>
        <v>8</v>
      </c>
      <c r="G30" s="61">
        <v>0.0</v>
      </c>
      <c r="H30" s="25">
        <f t="shared" si="2"/>
        <v>0</v>
      </c>
      <c r="I30" s="61">
        <v>0.0</v>
      </c>
      <c r="J30" s="147">
        <f t="shared" ref="J30:J33" si="5">I30*B30</f>
        <v>0</v>
      </c>
      <c r="K30" s="103">
        <v>0.4</v>
      </c>
    </row>
    <row r="31">
      <c r="A31" s="144" t="s">
        <v>286</v>
      </c>
      <c r="B31" s="96">
        <v>4.0</v>
      </c>
      <c r="C31" s="97">
        <v>16.0</v>
      </c>
      <c r="D31" s="145">
        <v>5.0</v>
      </c>
      <c r="E31" s="97">
        <v>0.5</v>
      </c>
      <c r="F31" s="146">
        <f t="shared" si="1"/>
        <v>2</v>
      </c>
      <c r="G31" s="61">
        <v>0.75</v>
      </c>
      <c r="H31" s="25">
        <f t="shared" si="2"/>
        <v>3</v>
      </c>
      <c r="I31" s="61">
        <v>0.25</v>
      </c>
      <c r="J31" s="147">
        <f t="shared" si="5"/>
        <v>1</v>
      </c>
      <c r="K31" s="102">
        <v>0.2</v>
      </c>
    </row>
    <row r="32">
      <c r="A32" s="144" t="s">
        <v>287</v>
      </c>
      <c r="B32" s="96">
        <v>4.0</v>
      </c>
      <c r="C32" s="97">
        <v>16.0</v>
      </c>
      <c r="D32" s="145">
        <v>7.0</v>
      </c>
      <c r="E32" s="97">
        <v>0.0</v>
      </c>
      <c r="F32" s="146">
        <f t="shared" si="1"/>
        <v>0</v>
      </c>
      <c r="G32" s="61">
        <v>0.0</v>
      </c>
      <c r="H32" s="25">
        <f t="shared" si="2"/>
        <v>0</v>
      </c>
      <c r="I32" s="61">
        <v>0.0</v>
      </c>
      <c r="J32" s="147">
        <f t="shared" si="5"/>
        <v>0</v>
      </c>
      <c r="K32" s="103">
        <v>0.0</v>
      </c>
    </row>
    <row r="33">
      <c r="A33" s="144" t="s">
        <v>281</v>
      </c>
      <c r="B33" s="96">
        <v>4.0</v>
      </c>
      <c r="C33" s="97">
        <v>16.0</v>
      </c>
      <c r="D33" s="145">
        <v>3.0</v>
      </c>
      <c r="E33" s="97">
        <v>0.0</v>
      </c>
      <c r="F33" s="146">
        <f t="shared" si="1"/>
        <v>0</v>
      </c>
      <c r="G33" s="61">
        <v>0.0</v>
      </c>
      <c r="H33" s="25">
        <f t="shared" si="2"/>
        <v>0</v>
      </c>
      <c r="I33" s="61">
        <v>0.0</v>
      </c>
      <c r="J33" s="147">
        <f t="shared" si="5"/>
        <v>0</v>
      </c>
      <c r="K33" s="103">
        <v>0.0</v>
      </c>
    </row>
    <row r="34">
      <c r="A34" s="155"/>
      <c r="B34" s="90"/>
      <c r="C34" s="156"/>
      <c r="D34" s="157"/>
      <c r="E34" s="156"/>
      <c r="F34" s="83"/>
      <c r="G34" s="79"/>
      <c r="H34" s="70"/>
      <c r="I34" s="79"/>
      <c r="J34" s="158"/>
      <c r="K34" s="138"/>
    </row>
    <row r="35">
      <c r="A35" s="159"/>
      <c r="B35" s="90"/>
      <c r="C35" s="156"/>
      <c r="D35" s="157"/>
      <c r="E35" s="156"/>
      <c r="F35" s="83"/>
      <c r="G35" s="79"/>
      <c r="H35" s="70"/>
      <c r="I35" s="79"/>
      <c r="J35" s="160"/>
      <c r="K35" s="138"/>
    </row>
    <row r="36">
      <c r="A36" s="159"/>
      <c r="B36" s="90"/>
      <c r="C36" s="156"/>
      <c r="D36" s="157"/>
      <c r="E36" s="156"/>
      <c r="F36" s="83"/>
      <c r="G36" s="79"/>
      <c r="H36" s="70"/>
      <c r="I36" s="79"/>
      <c r="J36" s="160"/>
      <c r="K36" s="139"/>
    </row>
    <row r="37">
      <c r="A37" s="159"/>
      <c r="B37" s="90"/>
      <c r="C37" s="156"/>
      <c r="D37" s="157"/>
      <c r="E37" s="156"/>
      <c r="F37" s="83"/>
      <c r="G37" s="79"/>
      <c r="H37" s="70"/>
      <c r="I37" s="79"/>
      <c r="J37" s="160"/>
      <c r="K37" s="139"/>
    </row>
    <row r="38">
      <c r="A38" s="159"/>
      <c r="B38" s="90"/>
      <c r="C38" s="156"/>
      <c r="D38" s="157"/>
      <c r="E38" s="156"/>
      <c r="F38" s="83"/>
      <c r="G38" s="79"/>
      <c r="H38" s="70"/>
      <c r="I38" s="79"/>
      <c r="J38" s="160"/>
      <c r="K38" s="139"/>
    </row>
    <row r="39">
      <c r="A39" s="159"/>
      <c r="B39" s="90"/>
      <c r="C39" s="156"/>
      <c r="D39" s="157"/>
      <c r="E39" s="156"/>
      <c r="F39" s="83"/>
      <c r="G39" s="79"/>
      <c r="H39" s="70"/>
      <c r="I39" s="79"/>
      <c r="J39" s="160"/>
      <c r="K39" s="138"/>
    </row>
    <row r="40">
      <c r="A40" s="159"/>
      <c r="B40" s="90"/>
      <c r="C40" s="156"/>
      <c r="D40" s="157"/>
      <c r="E40" s="156"/>
      <c r="F40" s="83"/>
      <c r="G40" s="79"/>
      <c r="H40" s="70"/>
      <c r="I40" s="79"/>
      <c r="J40" s="160"/>
      <c r="K40" s="138"/>
    </row>
    <row r="41">
      <c r="A41" s="159"/>
      <c r="B41" s="90"/>
      <c r="C41" s="156"/>
      <c r="D41" s="157"/>
      <c r="E41" s="156"/>
      <c r="F41" s="83"/>
      <c r="G41" s="79"/>
      <c r="H41" s="70"/>
      <c r="I41" s="79"/>
      <c r="J41" s="160"/>
      <c r="K41" s="138"/>
    </row>
    <row r="42">
      <c r="A42" s="159"/>
      <c r="B42" s="90"/>
      <c r="C42" s="156"/>
      <c r="D42" s="157"/>
      <c r="E42" s="156"/>
      <c r="F42" s="83"/>
      <c r="G42" s="79"/>
      <c r="H42" s="70"/>
      <c r="I42" s="79"/>
      <c r="J42" s="160"/>
      <c r="K42" s="139"/>
    </row>
    <row r="43">
      <c r="A43" s="159"/>
      <c r="B43" s="90"/>
      <c r="C43" s="156"/>
      <c r="D43" s="157"/>
      <c r="E43" s="156"/>
      <c r="F43" s="83"/>
      <c r="G43" s="79"/>
      <c r="H43" s="70"/>
      <c r="I43" s="79"/>
      <c r="J43" s="160"/>
      <c r="K43" s="139"/>
    </row>
    <row r="44">
      <c r="A44" s="159"/>
      <c r="B44" s="90"/>
      <c r="C44" s="156"/>
      <c r="D44" s="157"/>
      <c r="E44" s="156"/>
      <c r="F44" s="83"/>
      <c r="G44" s="79"/>
      <c r="H44" s="70"/>
      <c r="I44" s="79"/>
      <c r="J44" s="160"/>
      <c r="K44" s="138"/>
    </row>
    <row r="45">
      <c r="A45" s="159"/>
      <c r="B45" s="90"/>
      <c r="C45" s="156"/>
      <c r="D45" s="157"/>
      <c r="E45" s="156"/>
      <c r="F45" s="83"/>
      <c r="G45" s="79"/>
      <c r="H45" s="70"/>
      <c r="I45" s="79"/>
      <c r="J45" s="160"/>
      <c r="K45" s="138"/>
    </row>
    <row r="46">
      <c r="A46" s="159"/>
      <c r="B46" s="90"/>
      <c r="C46" s="156"/>
      <c r="D46" s="157"/>
      <c r="E46" s="156"/>
      <c r="F46" s="83"/>
      <c r="G46" s="79"/>
      <c r="H46" s="70"/>
      <c r="I46" s="79"/>
      <c r="J46" s="160"/>
      <c r="K46" s="139"/>
    </row>
    <row r="47">
      <c r="A47" s="159"/>
      <c r="B47" s="90"/>
      <c r="C47" s="156"/>
      <c r="D47" s="157"/>
      <c r="E47" s="156"/>
      <c r="F47" s="83"/>
      <c r="G47" s="79"/>
      <c r="H47" s="70"/>
      <c r="I47" s="79"/>
      <c r="J47" s="160"/>
      <c r="K47" s="138"/>
    </row>
    <row r="48">
      <c r="A48" s="159"/>
      <c r="B48" s="90"/>
      <c r="C48" s="156"/>
      <c r="D48" s="157"/>
      <c r="E48" s="156"/>
      <c r="F48" s="83"/>
      <c r="G48" s="79"/>
      <c r="H48" s="70"/>
      <c r="I48" s="79"/>
      <c r="J48" s="160"/>
      <c r="K48" s="138"/>
    </row>
    <row r="49">
      <c r="A49" s="159"/>
      <c r="B49" s="90"/>
      <c r="C49" s="156"/>
      <c r="D49" s="157"/>
      <c r="E49" s="156"/>
      <c r="F49" s="83"/>
      <c r="G49" s="79"/>
      <c r="H49" s="70"/>
      <c r="I49" s="79"/>
      <c r="J49" s="160"/>
      <c r="K49" s="138"/>
    </row>
    <row r="50">
      <c r="A50" s="159"/>
      <c r="B50" s="90"/>
      <c r="C50" s="156"/>
      <c r="D50" s="157"/>
      <c r="E50" s="156"/>
      <c r="F50" s="83"/>
      <c r="G50" s="79"/>
      <c r="H50" s="70"/>
      <c r="I50" s="79"/>
      <c r="J50" s="160"/>
      <c r="K50" s="138"/>
    </row>
    <row r="51">
      <c r="A51" s="159"/>
      <c r="B51" s="90"/>
      <c r="C51" s="156"/>
      <c r="D51" s="157"/>
      <c r="E51" s="156"/>
      <c r="F51" s="83"/>
      <c r="G51" s="79"/>
      <c r="H51" s="70"/>
      <c r="I51" s="79"/>
      <c r="J51" s="160"/>
      <c r="K51" s="138"/>
    </row>
    <row r="52">
      <c r="A52" s="159"/>
      <c r="B52" s="90"/>
      <c r="C52" s="156"/>
      <c r="D52" s="157"/>
      <c r="E52" s="156"/>
      <c r="F52" s="83"/>
      <c r="G52" s="79"/>
      <c r="H52" s="70"/>
      <c r="I52" s="79"/>
      <c r="J52" s="160"/>
      <c r="K52" s="138"/>
    </row>
    <row r="53">
      <c r="A53" s="159"/>
      <c r="B53" s="90"/>
      <c r="C53" s="156"/>
      <c r="D53" s="157"/>
      <c r="E53" s="156"/>
      <c r="F53" s="83"/>
      <c r="G53" s="79"/>
      <c r="H53" s="70"/>
      <c r="I53" s="79"/>
      <c r="J53" s="160"/>
      <c r="K53" s="138"/>
    </row>
    <row r="54">
      <c r="A54" s="159"/>
      <c r="B54" s="90"/>
      <c r="C54" s="156"/>
      <c r="D54" s="157"/>
      <c r="E54" s="156"/>
      <c r="F54" s="83"/>
      <c r="G54" s="79"/>
      <c r="H54" s="70"/>
      <c r="I54" s="79"/>
      <c r="J54" s="160"/>
      <c r="K54" s="138"/>
    </row>
    <row r="55">
      <c r="A55" s="159"/>
      <c r="B55" s="90"/>
      <c r="C55" s="156"/>
      <c r="D55" s="157"/>
      <c r="E55" s="156"/>
      <c r="F55" s="83"/>
      <c r="G55" s="79"/>
      <c r="H55" s="70"/>
      <c r="I55" s="79"/>
      <c r="J55" s="160"/>
      <c r="K55" s="138"/>
    </row>
    <row r="56">
      <c r="A56" s="159"/>
      <c r="B56" s="90"/>
      <c r="C56" s="156"/>
      <c r="D56" s="157"/>
      <c r="E56" s="156"/>
      <c r="F56" s="83"/>
      <c r="G56" s="79"/>
      <c r="H56" s="70"/>
      <c r="I56" s="79"/>
      <c r="J56" s="160"/>
      <c r="K56" s="138"/>
    </row>
    <row r="57">
      <c r="A57" s="159"/>
      <c r="B57" s="90"/>
      <c r="C57" s="156"/>
      <c r="D57" s="157"/>
      <c r="E57" s="156"/>
      <c r="F57" s="83"/>
      <c r="G57" s="79"/>
      <c r="H57" s="70"/>
      <c r="I57" s="79"/>
      <c r="J57" s="160"/>
      <c r="K57" s="139"/>
    </row>
    <row r="58">
      <c r="A58" s="159"/>
      <c r="B58" s="90"/>
      <c r="C58" s="156"/>
      <c r="D58" s="157"/>
      <c r="E58" s="156"/>
      <c r="F58" s="83"/>
      <c r="G58" s="79"/>
      <c r="H58" s="70"/>
      <c r="I58" s="79"/>
      <c r="J58" s="160"/>
      <c r="K58" s="138"/>
    </row>
    <row r="59">
      <c r="A59" s="159"/>
      <c r="B59" s="90"/>
      <c r="C59" s="156"/>
      <c r="D59" s="157"/>
      <c r="E59" s="156"/>
      <c r="F59" s="83"/>
      <c r="G59" s="79"/>
      <c r="H59" s="70"/>
      <c r="I59" s="79"/>
      <c r="J59" s="160"/>
      <c r="K59" s="139"/>
    </row>
    <row r="60">
      <c r="A60" s="159"/>
      <c r="B60" s="90"/>
      <c r="C60" s="156"/>
      <c r="D60" s="157"/>
      <c r="E60" s="156"/>
      <c r="F60" s="83"/>
      <c r="G60" s="79"/>
      <c r="H60" s="70"/>
      <c r="I60" s="79"/>
      <c r="J60" s="160"/>
      <c r="K60" s="139"/>
    </row>
    <row r="61">
      <c r="A61" s="159"/>
      <c r="B61" s="90"/>
      <c r="C61" s="156"/>
      <c r="D61" s="157"/>
      <c r="E61" s="156"/>
      <c r="F61" s="83"/>
      <c r="G61" s="79"/>
      <c r="H61" s="70"/>
      <c r="I61" s="79"/>
      <c r="J61" s="160"/>
      <c r="K61" s="139"/>
    </row>
    <row r="62">
      <c r="A62" s="159"/>
      <c r="B62" s="90"/>
      <c r="C62" s="156"/>
      <c r="D62" s="157"/>
      <c r="E62" s="156"/>
      <c r="F62" s="83"/>
      <c r="G62" s="79"/>
      <c r="H62" s="70"/>
      <c r="I62" s="79"/>
      <c r="J62" s="160"/>
      <c r="K62" s="138"/>
    </row>
    <row r="63">
      <c r="A63" s="159"/>
      <c r="B63" s="90"/>
      <c r="C63" s="156"/>
      <c r="D63" s="157"/>
      <c r="E63" s="156"/>
      <c r="F63" s="83"/>
      <c r="G63" s="79"/>
      <c r="H63" s="70"/>
      <c r="I63" s="79"/>
      <c r="J63" s="160"/>
      <c r="K63" s="138"/>
    </row>
    <row r="64">
      <c r="A64" s="159"/>
      <c r="B64" s="90"/>
      <c r="C64" s="156"/>
      <c r="D64" s="157"/>
      <c r="E64" s="156"/>
      <c r="F64" s="83"/>
      <c r="G64" s="79"/>
      <c r="H64" s="70"/>
      <c r="I64" s="79"/>
      <c r="J64" s="160"/>
      <c r="K64" s="139"/>
    </row>
    <row r="65">
      <c r="A65" s="159"/>
      <c r="B65" s="90"/>
      <c r="C65" s="156"/>
      <c r="D65" s="157"/>
      <c r="E65" s="156"/>
      <c r="F65" s="83"/>
      <c r="G65" s="79"/>
      <c r="H65" s="70"/>
      <c r="I65" s="79"/>
      <c r="J65" s="160"/>
      <c r="K65" s="139"/>
    </row>
    <row r="66">
      <c r="A66" s="159"/>
      <c r="B66" s="90"/>
      <c r="C66" s="156"/>
      <c r="D66" s="157"/>
      <c r="E66" s="156"/>
      <c r="F66" s="83"/>
      <c r="G66" s="79"/>
      <c r="H66" s="70"/>
      <c r="I66" s="79"/>
      <c r="J66" s="160"/>
      <c r="K66" s="138"/>
    </row>
    <row r="67">
      <c r="A67" s="159"/>
      <c r="B67" s="90"/>
      <c r="C67" s="156"/>
      <c r="D67" s="157"/>
      <c r="E67" s="156"/>
      <c r="F67" s="83"/>
      <c r="G67" s="79"/>
      <c r="H67" s="70"/>
      <c r="I67" s="79"/>
      <c r="J67" s="160"/>
      <c r="K67" s="139"/>
    </row>
    <row r="68">
      <c r="A68" s="159"/>
      <c r="B68" s="90"/>
      <c r="C68" s="156"/>
      <c r="D68" s="157"/>
      <c r="E68" s="156"/>
      <c r="F68" s="83"/>
      <c r="G68" s="79"/>
      <c r="H68" s="70"/>
      <c r="I68" s="79"/>
      <c r="J68" s="160"/>
      <c r="K68" s="139"/>
    </row>
    <row r="69">
      <c r="A69" s="159"/>
      <c r="B69" s="90"/>
      <c r="C69" s="156"/>
      <c r="D69" s="157"/>
      <c r="E69" s="156"/>
      <c r="F69" s="83"/>
      <c r="G69" s="79"/>
      <c r="H69" s="70"/>
      <c r="I69" s="79"/>
      <c r="J69" s="160"/>
      <c r="K69" s="138"/>
    </row>
    <row r="70">
      <c r="A70" s="159"/>
      <c r="B70" s="90"/>
      <c r="C70" s="156"/>
      <c r="D70" s="157"/>
      <c r="E70" s="156"/>
      <c r="F70" s="83"/>
      <c r="G70" s="79"/>
      <c r="H70" s="70"/>
      <c r="I70" s="79"/>
      <c r="J70" s="160"/>
      <c r="K70" s="138"/>
    </row>
    <row r="71">
      <c r="A71" s="159"/>
      <c r="B71" s="90"/>
      <c r="C71" s="156"/>
      <c r="D71" s="157"/>
      <c r="E71" s="156"/>
      <c r="F71" s="83"/>
      <c r="G71" s="79"/>
      <c r="H71" s="70"/>
      <c r="I71" s="79"/>
      <c r="J71" s="160"/>
      <c r="K71" s="138"/>
    </row>
    <row r="72">
      <c r="A72" s="159"/>
      <c r="B72" s="90"/>
      <c r="C72" s="156"/>
      <c r="D72" s="157"/>
      <c r="E72" s="156"/>
      <c r="F72" s="83"/>
      <c r="G72" s="79"/>
      <c r="H72" s="70"/>
      <c r="I72" s="79"/>
      <c r="J72" s="160"/>
      <c r="K72" s="138"/>
    </row>
    <row r="73">
      <c r="A73" s="159"/>
      <c r="B73" s="90"/>
      <c r="C73" s="156"/>
      <c r="D73" s="157"/>
      <c r="E73" s="156"/>
      <c r="F73" s="83"/>
      <c r="G73" s="79"/>
      <c r="H73" s="70"/>
      <c r="I73" s="79"/>
      <c r="J73" s="160"/>
      <c r="K73" s="138"/>
    </row>
    <row r="74">
      <c r="A74" s="159"/>
      <c r="B74" s="90"/>
      <c r="C74" s="156"/>
      <c r="D74" s="157"/>
      <c r="E74" s="156"/>
      <c r="F74" s="83"/>
      <c r="G74" s="79"/>
      <c r="H74" s="70"/>
      <c r="I74" s="79"/>
      <c r="J74" s="160"/>
      <c r="K74" s="138"/>
    </row>
    <row r="75">
      <c r="A75" s="159"/>
      <c r="B75" s="90"/>
      <c r="C75" s="156"/>
      <c r="D75" s="157"/>
      <c r="E75" s="156"/>
      <c r="F75" s="83"/>
      <c r="G75" s="79"/>
      <c r="H75" s="70"/>
      <c r="I75" s="79"/>
      <c r="J75" s="160"/>
      <c r="K75" s="139"/>
    </row>
    <row r="76">
      <c r="A76" s="159"/>
      <c r="B76" s="90"/>
      <c r="C76" s="156"/>
      <c r="D76" s="157"/>
      <c r="E76" s="156"/>
      <c r="F76" s="83"/>
      <c r="G76" s="79"/>
      <c r="H76" s="70"/>
      <c r="I76" s="79"/>
      <c r="J76" s="160"/>
      <c r="K76" s="138"/>
    </row>
    <row r="77">
      <c r="A77" s="159"/>
      <c r="B77" s="90"/>
      <c r="C77" s="156"/>
      <c r="D77" s="157"/>
      <c r="E77" s="156"/>
      <c r="F77" s="83"/>
      <c r="G77" s="79"/>
      <c r="H77" s="70"/>
      <c r="I77" s="79"/>
      <c r="J77" s="160"/>
      <c r="K77" s="139"/>
    </row>
    <row r="78">
      <c r="A78" s="159"/>
      <c r="B78" s="90"/>
      <c r="C78" s="156"/>
      <c r="D78" s="157"/>
      <c r="E78" s="156"/>
      <c r="F78" s="83"/>
      <c r="G78" s="79"/>
      <c r="H78" s="70"/>
      <c r="I78" s="79"/>
      <c r="J78" s="160"/>
      <c r="K78" s="139"/>
    </row>
    <row r="79">
      <c r="A79" s="159"/>
      <c r="B79" s="90"/>
      <c r="C79" s="156"/>
      <c r="D79" s="157"/>
      <c r="E79" s="156"/>
      <c r="F79" s="83"/>
      <c r="G79" s="79"/>
      <c r="H79" s="70"/>
      <c r="I79" s="79"/>
      <c r="J79" s="160"/>
      <c r="K79" s="138"/>
    </row>
    <row r="80">
      <c r="A80" s="159"/>
      <c r="B80" s="90"/>
      <c r="C80" s="156"/>
      <c r="D80" s="157"/>
      <c r="E80" s="156"/>
      <c r="F80" s="83"/>
      <c r="G80" s="79"/>
      <c r="H80" s="70"/>
      <c r="I80" s="79"/>
      <c r="J80" s="160"/>
      <c r="K80" s="138"/>
    </row>
    <row r="81">
      <c r="A81" s="159"/>
      <c r="B81" s="90"/>
      <c r="C81" s="156"/>
      <c r="D81" s="157"/>
      <c r="E81" s="156"/>
      <c r="F81" s="83"/>
      <c r="G81" s="79"/>
      <c r="H81" s="70"/>
      <c r="I81" s="79"/>
      <c r="J81" s="160"/>
      <c r="K81" s="139"/>
    </row>
    <row r="82">
      <c r="A82" s="159"/>
      <c r="B82" s="90"/>
      <c r="C82" s="156"/>
      <c r="D82" s="157"/>
      <c r="E82" s="156"/>
      <c r="F82" s="83"/>
      <c r="G82" s="79"/>
      <c r="H82" s="70"/>
      <c r="I82" s="79"/>
      <c r="J82" s="160"/>
      <c r="K82" s="138"/>
    </row>
    <row r="83">
      <c r="A83" s="159"/>
      <c r="B83" s="90"/>
      <c r="C83" s="156"/>
      <c r="D83" s="157"/>
      <c r="E83" s="156"/>
      <c r="F83" s="83"/>
      <c r="G83" s="79"/>
      <c r="H83" s="70"/>
      <c r="I83" s="79"/>
      <c r="J83" s="160"/>
      <c r="K83" s="138"/>
    </row>
    <row r="84">
      <c r="A84" s="159"/>
      <c r="B84" s="90"/>
      <c r="C84" s="156"/>
      <c r="D84" s="157"/>
      <c r="E84" s="156"/>
      <c r="F84" s="83"/>
      <c r="G84" s="79"/>
      <c r="H84" s="70"/>
      <c r="I84" s="79"/>
      <c r="J84" s="160"/>
      <c r="K84" s="138"/>
    </row>
    <row r="85">
      <c r="A85" s="159"/>
      <c r="B85" s="90"/>
      <c r="C85" s="156"/>
      <c r="D85" s="157"/>
      <c r="E85" s="156"/>
      <c r="F85" s="83"/>
      <c r="G85" s="79"/>
      <c r="H85" s="70"/>
      <c r="I85" s="79"/>
      <c r="J85" s="160"/>
      <c r="K85" s="138"/>
    </row>
    <row r="86">
      <c r="A86" s="159"/>
      <c r="B86" s="90"/>
      <c r="C86" s="156"/>
      <c r="D86" s="157"/>
      <c r="E86" s="156"/>
      <c r="F86" s="83"/>
      <c r="G86" s="79"/>
      <c r="H86" s="70"/>
      <c r="I86" s="79"/>
      <c r="J86" s="160"/>
      <c r="K86" s="139"/>
    </row>
    <row r="87">
      <c r="A87" s="159"/>
      <c r="B87" s="90"/>
      <c r="C87" s="156"/>
      <c r="D87" s="157"/>
      <c r="E87" s="156"/>
      <c r="F87" s="83"/>
      <c r="G87" s="79"/>
      <c r="H87" s="70"/>
      <c r="I87" s="79"/>
      <c r="J87" s="160"/>
      <c r="K87" s="139"/>
    </row>
    <row r="88">
      <c r="A88" s="159"/>
      <c r="B88" s="90"/>
      <c r="C88" s="156"/>
      <c r="D88" s="157"/>
      <c r="E88" s="156"/>
      <c r="F88" s="83"/>
      <c r="G88" s="79"/>
      <c r="H88" s="70"/>
      <c r="I88" s="79"/>
      <c r="J88" s="160"/>
      <c r="K88" s="138"/>
    </row>
    <row r="89">
      <c r="A89" s="159"/>
      <c r="B89" s="90"/>
      <c r="C89" s="156"/>
      <c r="D89" s="157"/>
      <c r="E89" s="156"/>
      <c r="F89" s="83"/>
      <c r="G89" s="79"/>
      <c r="H89" s="70"/>
      <c r="I89" s="79"/>
      <c r="J89" s="160"/>
      <c r="K89" s="138"/>
    </row>
    <row r="90">
      <c r="A90" s="159"/>
      <c r="B90" s="90"/>
      <c r="C90" s="156"/>
      <c r="D90" s="157"/>
      <c r="E90" s="156"/>
      <c r="F90" s="83"/>
      <c r="G90" s="79"/>
      <c r="H90" s="70"/>
      <c r="I90" s="79"/>
      <c r="J90" s="160"/>
      <c r="K90" s="139"/>
    </row>
    <row r="91">
      <c r="A91" s="159"/>
      <c r="B91" s="90"/>
      <c r="C91" s="156"/>
      <c r="D91" s="157"/>
      <c r="E91" s="156"/>
      <c r="F91" s="83"/>
      <c r="G91" s="79"/>
      <c r="H91" s="70"/>
      <c r="I91" s="79"/>
      <c r="J91" s="160"/>
      <c r="K91" s="139"/>
    </row>
    <row r="92">
      <c r="A92" s="159"/>
      <c r="B92" s="90"/>
      <c r="C92" s="156"/>
      <c r="D92" s="157"/>
      <c r="E92" s="156"/>
      <c r="F92" s="83"/>
      <c r="G92" s="79"/>
      <c r="H92" s="70"/>
      <c r="I92" s="79"/>
      <c r="J92" s="160"/>
      <c r="K92" s="138"/>
    </row>
    <row r="93">
      <c r="A93" s="159"/>
      <c r="B93" s="90"/>
      <c r="C93" s="156"/>
      <c r="D93" s="157"/>
      <c r="E93" s="156"/>
      <c r="F93" s="83"/>
      <c r="G93" s="79"/>
      <c r="H93" s="70"/>
      <c r="I93" s="79"/>
      <c r="J93" s="160"/>
      <c r="K93" s="139"/>
    </row>
    <row r="94">
      <c r="A94" s="159"/>
      <c r="B94" s="90"/>
      <c r="C94" s="156"/>
      <c r="D94" s="157"/>
      <c r="E94" s="156"/>
      <c r="F94" s="83"/>
      <c r="G94" s="79"/>
      <c r="H94" s="70"/>
      <c r="I94" s="79"/>
      <c r="J94" s="160"/>
      <c r="K94" s="139"/>
    </row>
    <row r="95">
      <c r="A95" s="159"/>
      <c r="B95" s="90"/>
      <c r="C95" s="156"/>
      <c r="D95" s="157"/>
      <c r="E95" s="156"/>
      <c r="F95" s="83"/>
      <c r="G95" s="79"/>
      <c r="H95" s="70"/>
      <c r="I95" s="79"/>
      <c r="J95" s="160"/>
      <c r="K95" s="139"/>
    </row>
    <row r="96">
      <c r="A96" s="159"/>
      <c r="B96" s="90"/>
      <c r="C96" s="156"/>
      <c r="D96" s="157"/>
      <c r="E96" s="156"/>
      <c r="F96" s="83"/>
      <c r="G96" s="79"/>
      <c r="H96" s="70"/>
      <c r="I96" s="79"/>
      <c r="J96" s="160"/>
      <c r="K96" s="139"/>
    </row>
    <row r="97">
      <c r="A97" s="159"/>
      <c r="B97" s="90"/>
      <c r="C97" s="156"/>
      <c r="D97" s="157"/>
      <c r="E97" s="156"/>
      <c r="F97" s="83"/>
      <c r="G97" s="79"/>
      <c r="H97" s="70"/>
      <c r="I97" s="79"/>
      <c r="J97" s="160"/>
      <c r="K97" s="138"/>
    </row>
    <row r="98">
      <c r="A98" s="159"/>
      <c r="B98" s="90"/>
      <c r="C98" s="156"/>
      <c r="D98" s="157"/>
      <c r="E98" s="156"/>
      <c r="F98" s="83"/>
      <c r="G98" s="79"/>
      <c r="H98" s="70"/>
      <c r="I98" s="79"/>
      <c r="J98" s="160"/>
      <c r="K98" s="138"/>
    </row>
    <row r="99">
      <c r="A99" s="159"/>
      <c r="B99" s="90"/>
      <c r="C99" s="156"/>
      <c r="D99" s="157"/>
      <c r="E99" s="156"/>
      <c r="F99" s="83"/>
      <c r="G99" s="79"/>
      <c r="H99" s="70"/>
      <c r="I99" s="79"/>
      <c r="J99" s="160"/>
      <c r="K99" s="139"/>
    </row>
    <row r="100">
      <c r="A100" s="159"/>
      <c r="B100" s="90"/>
      <c r="C100" s="156"/>
      <c r="D100" s="157"/>
      <c r="E100" s="156"/>
      <c r="F100" s="83"/>
      <c r="G100" s="79"/>
      <c r="H100" s="70"/>
      <c r="I100" s="79"/>
      <c r="J100" s="160"/>
      <c r="K100" s="139"/>
    </row>
    <row r="101">
      <c r="A101" s="159"/>
      <c r="B101" s="90"/>
      <c r="C101" s="156"/>
      <c r="D101" s="157"/>
      <c r="E101" s="156"/>
      <c r="F101" s="83"/>
      <c r="G101" s="79"/>
      <c r="H101" s="70"/>
      <c r="I101" s="79"/>
      <c r="J101" s="160"/>
      <c r="K101" s="139"/>
    </row>
    <row r="102">
      <c r="A102" s="159"/>
      <c r="B102" s="90"/>
      <c r="C102" s="156"/>
      <c r="D102" s="157"/>
      <c r="E102" s="156"/>
      <c r="F102" s="83"/>
      <c r="G102" s="79"/>
      <c r="H102" s="70"/>
      <c r="I102" s="79"/>
      <c r="J102" s="160"/>
      <c r="K102" s="139"/>
    </row>
    <row r="103">
      <c r="A103" s="159"/>
      <c r="B103" s="90"/>
      <c r="C103" s="156"/>
      <c r="D103" s="157"/>
      <c r="E103" s="156"/>
      <c r="F103" s="83"/>
      <c r="G103" s="79"/>
      <c r="H103" s="70"/>
      <c r="I103" s="79"/>
      <c r="J103" s="160"/>
      <c r="K103" s="138"/>
    </row>
    <row r="104">
      <c r="A104" s="159"/>
      <c r="B104" s="90"/>
      <c r="C104" s="156"/>
      <c r="D104" s="157"/>
      <c r="E104" s="156"/>
      <c r="F104" s="83"/>
      <c r="G104" s="79"/>
      <c r="H104" s="70"/>
      <c r="I104" s="79"/>
      <c r="J104" s="160"/>
      <c r="K104" s="138"/>
    </row>
    <row r="105">
      <c r="A105" s="159"/>
      <c r="B105" s="90"/>
      <c r="C105" s="156"/>
      <c r="D105" s="157"/>
      <c r="E105" s="156"/>
      <c r="F105" s="83"/>
      <c r="G105" s="79"/>
      <c r="H105" s="70"/>
      <c r="I105" s="79"/>
      <c r="J105" s="160"/>
      <c r="K105" s="139"/>
    </row>
    <row r="106">
      <c r="A106" s="159"/>
      <c r="B106" s="90"/>
      <c r="C106" s="156"/>
      <c r="D106" s="157"/>
      <c r="E106" s="156"/>
      <c r="F106" s="83"/>
      <c r="G106" s="79"/>
      <c r="H106" s="70"/>
      <c r="I106" s="79"/>
      <c r="J106" s="160"/>
      <c r="K106" s="139"/>
    </row>
    <row r="107">
      <c r="A107" s="159"/>
      <c r="B107" s="90"/>
      <c r="C107" s="156"/>
      <c r="D107" s="157"/>
      <c r="E107" s="156"/>
      <c r="F107" s="83"/>
      <c r="G107" s="79"/>
      <c r="H107" s="70"/>
      <c r="I107" s="79"/>
      <c r="J107" s="160"/>
      <c r="K107" s="138"/>
    </row>
    <row r="108">
      <c r="A108" s="159"/>
      <c r="B108" s="90"/>
      <c r="C108" s="156"/>
      <c r="D108" s="157"/>
      <c r="E108" s="156"/>
      <c r="F108" s="83"/>
      <c r="G108" s="79"/>
      <c r="H108" s="70"/>
      <c r="I108" s="79"/>
      <c r="J108" s="160"/>
      <c r="K108" s="138"/>
    </row>
    <row r="109">
      <c r="A109" s="159"/>
      <c r="B109" s="90"/>
      <c r="C109" s="156"/>
      <c r="D109" s="157"/>
      <c r="E109" s="156"/>
      <c r="F109" s="83"/>
      <c r="G109" s="79"/>
      <c r="H109" s="70"/>
      <c r="I109" s="79"/>
      <c r="J109" s="160"/>
      <c r="K109" s="138"/>
    </row>
    <row r="110">
      <c r="A110" s="159"/>
      <c r="B110" s="90"/>
      <c r="C110" s="156"/>
      <c r="D110" s="157"/>
      <c r="E110" s="156"/>
      <c r="F110" s="83"/>
      <c r="G110" s="79"/>
      <c r="H110" s="70"/>
      <c r="I110" s="79"/>
      <c r="J110" s="160"/>
      <c r="K110" s="139"/>
    </row>
    <row r="111">
      <c r="A111" s="159"/>
      <c r="B111" s="90"/>
      <c r="C111" s="156"/>
      <c r="D111" s="157"/>
      <c r="E111" s="156"/>
      <c r="F111" s="83"/>
      <c r="G111" s="79"/>
      <c r="H111" s="70"/>
      <c r="I111" s="79"/>
      <c r="J111" s="160"/>
      <c r="K111" s="138"/>
    </row>
    <row r="112">
      <c r="A112" s="159"/>
      <c r="B112" s="90"/>
      <c r="C112" s="156"/>
      <c r="D112" s="157"/>
      <c r="E112" s="156"/>
      <c r="F112" s="83"/>
      <c r="G112" s="79"/>
      <c r="H112" s="70"/>
      <c r="I112" s="79"/>
      <c r="J112" s="160"/>
      <c r="K112" s="138"/>
    </row>
    <row r="113">
      <c r="A113" s="159"/>
      <c r="B113" s="90"/>
      <c r="C113" s="156"/>
      <c r="D113" s="157"/>
      <c r="E113" s="156"/>
      <c r="F113" s="83"/>
      <c r="G113" s="79"/>
      <c r="H113" s="70"/>
      <c r="I113" s="79"/>
      <c r="J113" s="160"/>
      <c r="K113" s="139"/>
    </row>
    <row r="114">
      <c r="A114" s="159"/>
      <c r="B114" s="90"/>
      <c r="C114" s="156"/>
      <c r="D114" s="157"/>
      <c r="E114" s="156"/>
      <c r="F114" s="83"/>
      <c r="G114" s="79"/>
      <c r="H114" s="70"/>
      <c r="I114" s="79"/>
      <c r="J114" s="160"/>
      <c r="K114" s="139"/>
    </row>
    <row r="115">
      <c r="A115" s="159"/>
      <c r="B115" s="90"/>
      <c r="C115" s="156"/>
      <c r="D115" s="157"/>
      <c r="E115" s="156"/>
      <c r="F115" s="83"/>
      <c r="G115" s="79"/>
      <c r="H115" s="70"/>
      <c r="I115" s="79"/>
      <c r="J115" s="160"/>
      <c r="K115" s="138"/>
    </row>
    <row r="116">
      <c r="A116" s="159"/>
      <c r="B116" s="90"/>
      <c r="C116" s="156"/>
      <c r="D116" s="157"/>
      <c r="E116" s="156"/>
      <c r="F116" s="83"/>
      <c r="G116" s="79"/>
      <c r="H116" s="70"/>
      <c r="I116" s="79"/>
      <c r="J116" s="160"/>
      <c r="K116" s="139"/>
    </row>
    <row r="117">
      <c r="A117" s="159"/>
      <c r="B117" s="90"/>
      <c r="C117" s="156"/>
      <c r="D117" s="157"/>
      <c r="E117" s="156"/>
      <c r="F117" s="83"/>
      <c r="G117" s="79"/>
      <c r="H117" s="70"/>
      <c r="I117" s="79"/>
      <c r="J117" s="160"/>
      <c r="K117" s="138"/>
    </row>
    <row r="118">
      <c r="A118" s="159"/>
      <c r="B118" s="90"/>
      <c r="C118" s="156"/>
      <c r="D118" s="157"/>
      <c r="E118" s="156"/>
      <c r="F118" s="83"/>
      <c r="G118" s="79"/>
      <c r="H118" s="70"/>
      <c r="I118" s="79"/>
      <c r="J118" s="160"/>
      <c r="K118" s="138"/>
    </row>
    <row r="119">
      <c r="A119" s="159"/>
      <c r="B119" s="90"/>
      <c r="C119" s="156"/>
      <c r="D119" s="157"/>
      <c r="E119" s="156"/>
      <c r="F119" s="83"/>
      <c r="G119" s="79"/>
      <c r="H119" s="70"/>
      <c r="I119" s="79"/>
      <c r="J119" s="160"/>
      <c r="K119" s="138"/>
    </row>
    <row r="120">
      <c r="A120" s="159"/>
      <c r="B120" s="90"/>
      <c r="C120" s="156"/>
      <c r="D120" s="157"/>
      <c r="E120" s="156"/>
      <c r="F120" s="83"/>
      <c r="G120" s="79"/>
      <c r="H120" s="70"/>
      <c r="I120" s="79"/>
      <c r="J120" s="160"/>
      <c r="K120" s="139"/>
    </row>
    <row r="121">
      <c r="A121" s="159"/>
      <c r="B121" s="90"/>
      <c r="C121" s="156"/>
      <c r="D121" s="157"/>
      <c r="E121" s="156"/>
      <c r="F121" s="83"/>
      <c r="G121" s="79"/>
      <c r="H121" s="70"/>
      <c r="I121" s="79"/>
      <c r="J121" s="160"/>
      <c r="K121" s="139"/>
    </row>
    <row r="122">
      <c r="A122" s="159"/>
      <c r="B122" s="90"/>
      <c r="C122" s="156"/>
      <c r="D122" s="157"/>
      <c r="E122" s="156"/>
      <c r="F122" s="83"/>
      <c r="G122" s="79"/>
      <c r="H122" s="70"/>
      <c r="I122" s="79"/>
      <c r="J122" s="160"/>
      <c r="K122" s="138"/>
    </row>
    <row r="123">
      <c r="A123" s="159"/>
      <c r="B123" s="90"/>
      <c r="C123" s="156"/>
      <c r="D123" s="157"/>
      <c r="E123" s="156"/>
      <c r="F123" s="83"/>
      <c r="G123" s="79"/>
      <c r="H123" s="70"/>
      <c r="I123" s="79"/>
      <c r="J123" s="160"/>
      <c r="K123" s="139"/>
    </row>
    <row r="124">
      <c r="A124" s="159"/>
      <c r="B124" s="90"/>
      <c r="C124" s="156"/>
      <c r="D124" s="157"/>
      <c r="E124" s="156"/>
      <c r="F124" s="83"/>
      <c r="G124" s="79"/>
      <c r="H124" s="70"/>
      <c r="I124" s="79"/>
      <c r="J124" s="160"/>
      <c r="K124" s="138"/>
    </row>
    <row r="125">
      <c r="A125" s="159"/>
      <c r="B125" s="90"/>
      <c r="C125" s="156"/>
      <c r="D125" s="157"/>
      <c r="E125" s="156"/>
      <c r="F125" s="83"/>
      <c r="G125" s="79"/>
      <c r="H125" s="70"/>
      <c r="I125" s="79"/>
      <c r="J125" s="160"/>
      <c r="K125" s="139"/>
    </row>
    <row r="126">
      <c r="A126" s="159"/>
      <c r="B126" s="90"/>
      <c r="C126" s="156"/>
      <c r="D126" s="157"/>
      <c r="E126" s="156"/>
      <c r="F126" s="83"/>
      <c r="G126" s="79"/>
      <c r="H126" s="70"/>
      <c r="I126" s="79"/>
      <c r="J126" s="160"/>
      <c r="K126" s="139"/>
    </row>
    <row r="127">
      <c r="A127" s="159"/>
      <c r="B127" s="90"/>
      <c r="C127" s="156"/>
      <c r="D127" s="157"/>
      <c r="E127" s="156"/>
      <c r="F127" s="83"/>
      <c r="G127" s="79"/>
      <c r="H127" s="70"/>
      <c r="I127" s="79"/>
      <c r="J127" s="160"/>
      <c r="K127" s="8"/>
    </row>
    <row r="128">
      <c r="A128" s="159"/>
      <c r="B128" s="90"/>
      <c r="C128" s="156"/>
      <c r="D128" s="157"/>
      <c r="E128" s="156"/>
      <c r="F128" s="83"/>
      <c r="G128" s="79"/>
      <c r="H128" s="70"/>
      <c r="I128" s="79"/>
      <c r="J128" s="160"/>
      <c r="K128" s="8"/>
    </row>
    <row r="129">
      <c r="A129" s="159"/>
      <c r="B129" s="90"/>
      <c r="C129" s="156"/>
      <c r="D129" s="157"/>
      <c r="E129" s="156"/>
      <c r="F129" s="83"/>
      <c r="G129" s="79"/>
      <c r="H129" s="70"/>
      <c r="I129" s="79"/>
      <c r="J129" s="160"/>
      <c r="K129" s="8"/>
    </row>
    <row r="130">
      <c r="A130" s="159"/>
      <c r="B130" s="90"/>
      <c r="C130" s="156"/>
      <c r="D130" s="157"/>
      <c r="E130" s="156"/>
      <c r="F130" s="83"/>
      <c r="G130" s="79"/>
      <c r="H130" s="70"/>
      <c r="I130" s="79"/>
      <c r="J130" s="160"/>
      <c r="K130" s="8"/>
    </row>
    <row r="131">
      <c r="A131" s="159"/>
      <c r="B131" s="90"/>
      <c r="C131" s="156"/>
      <c r="D131" s="157"/>
      <c r="E131" s="156"/>
      <c r="F131" s="83"/>
      <c r="G131" s="79"/>
      <c r="H131" s="70"/>
      <c r="I131" s="79"/>
      <c r="J131" s="160"/>
      <c r="K131" s="8"/>
    </row>
    <row r="132">
      <c r="A132" s="159"/>
      <c r="B132" s="90"/>
      <c r="C132" s="156"/>
      <c r="D132" s="157"/>
      <c r="E132" s="156"/>
      <c r="F132" s="83"/>
      <c r="G132" s="79"/>
      <c r="H132" s="70"/>
      <c r="I132" s="79"/>
      <c r="J132" s="160"/>
      <c r="K132" s="8"/>
    </row>
    <row r="133">
      <c r="A133" s="159"/>
      <c r="B133" s="90"/>
      <c r="C133" s="156"/>
      <c r="D133" s="157"/>
      <c r="E133" s="156"/>
      <c r="F133" s="83"/>
      <c r="G133" s="79"/>
      <c r="H133" s="70"/>
      <c r="I133" s="79"/>
      <c r="J133" s="160"/>
      <c r="K133" s="8"/>
    </row>
    <row r="134">
      <c r="A134" s="159"/>
      <c r="B134" s="90"/>
      <c r="C134" s="156"/>
      <c r="D134" s="157"/>
      <c r="E134" s="156"/>
      <c r="F134" s="83"/>
      <c r="G134" s="79"/>
      <c r="H134" s="70"/>
      <c r="I134" s="79"/>
      <c r="J134" s="160"/>
      <c r="K134" s="8"/>
    </row>
    <row r="135">
      <c r="A135" s="159"/>
      <c r="B135" s="90"/>
      <c r="C135" s="156"/>
      <c r="D135" s="157"/>
      <c r="E135" s="156"/>
      <c r="F135" s="83"/>
      <c r="G135" s="79"/>
      <c r="H135" s="70"/>
      <c r="I135" s="79"/>
      <c r="J135" s="160"/>
      <c r="K135" s="8"/>
    </row>
    <row r="136">
      <c r="A136" s="159"/>
      <c r="B136" s="90"/>
      <c r="C136" s="156"/>
      <c r="D136" s="157"/>
      <c r="E136" s="156"/>
      <c r="F136" s="83"/>
      <c r="G136" s="79"/>
      <c r="H136" s="70"/>
      <c r="I136" s="79"/>
      <c r="J136" s="160"/>
      <c r="K136" s="8"/>
    </row>
    <row r="137">
      <c r="A137" s="159"/>
      <c r="B137" s="90"/>
      <c r="C137" s="156"/>
      <c r="D137" s="157"/>
      <c r="E137" s="156"/>
      <c r="F137" s="83"/>
      <c r="G137" s="79"/>
      <c r="H137" s="70"/>
      <c r="I137" s="79"/>
      <c r="J137" s="160"/>
      <c r="K137" s="8"/>
    </row>
    <row r="138">
      <c r="A138" s="159"/>
      <c r="B138" s="90"/>
      <c r="C138" s="156"/>
      <c r="D138" s="157"/>
      <c r="E138" s="156"/>
      <c r="F138" s="83"/>
      <c r="G138" s="79"/>
      <c r="H138" s="70"/>
      <c r="I138" s="79"/>
      <c r="J138" s="160"/>
      <c r="K138" s="8"/>
    </row>
    <row r="139">
      <c r="A139" s="159"/>
      <c r="B139" s="90"/>
      <c r="C139" s="156"/>
      <c r="D139" s="157"/>
      <c r="E139" s="156"/>
      <c r="F139" s="83"/>
      <c r="G139" s="79"/>
      <c r="H139" s="70"/>
      <c r="I139" s="79"/>
      <c r="J139" s="160"/>
      <c r="K139" s="8"/>
    </row>
    <row r="140">
      <c r="A140" s="159"/>
      <c r="B140" s="90"/>
      <c r="C140" s="156"/>
      <c r="D140" s="157"/>
      <c r="E140" s="156"/>
      <c r="F140" s="83"/>
      <c r="G140" s="79"/>
      <c r="H140" s="70"/>
      <c r="I140" s="79"/>
      <c r="J140" s="160"/>
      <c r="K140" s="8"/>
    </row>
    <row r="141">
      <c r="A141" s="159"/>
      <c r="B141" s="90"/>
      <c r="C141" s="156"/>
      <c r="D141" s="157"/>
      <c r="E141" s="156"/>
      <c r="F141" s="83"/>
      <c r="G141" s="79"/>
      <c r="H141" s="70"/>
      <c r="I141" s="79"/>
      <c r="J141" s="160"/>
      <c r="K141" s="8"/>
    </row>
    <row r="142">
      <c r="A142" s="159"/>
      <c r="B142" s="90"/>
      <c r="C142" s="156"/>
      <c r="D142" s="157"/>
      <c r="E142" s="156"/>
      <c r="F142" s="83"/>
      <c r="G142" s="79"/>
      <c r="H142" s="70"/>
      <c r="I142" s="79"/>
      <c r="J142" s="160"/>
      <c r="K142" s="8"/>
    </row>
    <row r="143">
      <c r="A143" s="159"/>
      <c r="B143" s="90"/>
      <c r="C143" s="156"/>
      <c r="D143" s="157"/>
      <c r="E143" s="156"/>
      <c r="F143" s="83"/>
      <c r="G143" s="79"/>
      <c r="H143" s="70"/>
      <c r="I143" s="79"/>
      <c r="J143" s="160"/>
      <c r="K143" s="8"/>
    </row>
    <row r="144">
      <c r="A144" s="159"/>
      <c r="B144" s="90"/>
      <c r="C144" s="156"/>
      <c r="D144" s="157"/>
      <c r="E144" s="156"/>
      <c r="F144" s="83"/>
      <c r="G144" s="79"/>
      <c r="H144" s="70"/>
      <c r="I144" s="79"/>
      <c r="J144" s="160"/>
      <c r="K144" s="8"/>
    </row>
    <row r="145">
      <c r="A145" s="159"/>
      <c r="B145" s="90"/>
      <c r="C145" s="156"/>
      <c r="D145" s="157"/>
      <c r="E145" s="156"/>
      <c r="F145" s="83"/>
      <c r="G145" s="79"/>
      <c r="H145" s="70"/>
      <c r="I145" s="79"/>
      <c r="J145" s="160"/>
      <c r="K145" s="8"/>
    </row>
    <row r="146">
      <c r="A146" s="159"/>
      <c r="B146" s="90"/>
      <c r="C146" s="156"/>
      <c r="D146" s="157"/>
      <c r="E146" s="156"/>
      <c r="F146" s="83"/>
      <c r="G146" s="79"/>
      <c r="H146" s="70"/>
      <c r="I146" s="79"/>
      <c r="J146" s="160"/>
      <c r="K146" s="8"/>
    </row>
    <row r="147">
      <c r="A147" s="159"/>
      <c r="B147" s="90"/>
      <c r="C147" s="156"/>
      <c r="D147" s="157"/>
      <c r="E147" s="156"/>
      <c r="F147" s="83"/>
      <c r="G147" s="79"/>
      <c r="H147" s="70"/>
      <c r="I147" s="79"/>
      <c r="J147" s="160"/>
      <c r="K147" s="8"/>
    </row>
    <row r="148">
      <c r="A148" s="159"/>
      <c r="B148" s="90"/>
      <c r="C148" s="156"/>
      <c r="D148" s="157"/>
      <c r="E148" s="156"/>
      <c r="F148" s="83"/>
      <c r="G148" s="79"/>
      <c r="H148" s="70"/>
      <c r="I148" s="79"/>
      <c r="J148" s="160"/>
      <c r="K148" s="8"/>
    </row>
    <row r="149">
      <c r="A149" s="159"/>
      <c r="B149" s="90"/>
      <c r="C149" s="156"/>
      <c r="D149" s="157"/>
      <c r="E149" s="156"/>
      <c r="F149" s="83"/>
      <c r="G149" s="79"/>
      <c r="H149" s="70"/>
      <c r="I149" s="79"/>
      <c r="J149" s="160"/>
      <c r="K149" s="8"/>
    </row>
    <row r="150">
      <c r="A150" s="159"/>
      <c r="B150" s="90"/>
      <c r="C150" s="156"/>
      <c r="D150" s="157"/>
      <c r="E150" s="156"/>
      <c r="F150" s="83"/>
      <c r="G150" s="79"/>
      <c r="H150" s="70"/>
      <c r="I150" s="79"/>
      <c r="J150" s="160"/>
      <c r="K150" s="8"/>
    </row>
    <row r="151">
      <c r="A151" s="159"/>
      <c r="B151" s="90"/>
      <c r="C151" s="156"/>
      <c r="D151" s="157"/>
      <c r="E151" s="156"/>
      <c r="F151" s="83"/>
      <c r="G151" s="79"/>
      <c r="H151" s="70"/>
      <c r="I151" s="79"/>
      <c r="J151" s="160"/>
      <c r="K151" s="8"/>
    </row>
    <row r="152">
      <c r="A152" s="159"/>
      <c r="B152" s="90"/>
      <c r="C152" s="156"/>
      <c r="D152" s="157"/>
      <c r="E152" s="156"/>
      <c r="F152" s="83"/>
      <c r="G152" s="79"/>
      <c r="H152" s="70"/>
      <c r="I152" s="79"/>
      <c r="J152" s="160"/>
      <c r="K152" s="8"/>
    </row>
    <row r="153">
      <c r="A153" s="159"/>
      <c r="B153" s="90"/>
      <c r="C153" s="156"/>
      <c r="D153" s="157"/>
      <c r="E153" s="156"/>
      <c r="F153" s="83"/>
      <c r="G153" s="79"/>
      <c r="H153" s="70"/>
      <c r="I153" s="79"/>
      <c r="J153" s="160"/>
      <c r="K153" s="8"/>
    </row>
    <row r="154">
      <c r="A154" s="159"/>
      <c r="B154" s="90"/>
      <c r="C154" s="156"/>
      <c r="D154" s="157"/>
      <c r="E154" s="156"/>
      <c r="F154" s="83"/>
      <c r="G154" s="79"/>
      <c r="H154" s="70"/>
      <c r="I154" s="79"/>
      <c r="J154" s="160"/>
      <c r="K154" s="8"/>
    </row>
    <row r="155">
      <c r="A155" s="159"/>
      <c r="B155" s="90"/>
      <c r="C155" s="156"/>
      <c r="D155" s="157"/>
      <c r="E155" s="156"/>
      <c r="F155" s="83"/>
      <c r="G155" s="79"/>
      <c r="H155" s="70"/>
      <c r="I155" s="79"/>
      <c r="J155" s="160"/>
      <c r="K155" s="8"/>
    </row>
    <row r="156">
      <c r="A156" s="159"/>
      <c r="B156" s="90"/>
      <c r="C156" s="156"/>
      <c r="D156" s="157"/>
      <c r="E156" s="156"/>
      <c r="F156" s="83"/>
      <c r="G156" s="79"/>
      <c r="H156" s="70"/>
      <c r="I156" s="79"/>
      <c r="J156" s="160"/>
      <c r="K156" s="8"/>
    </row>
    <row r="157">
      <c r="A157" s="159"/>
      <c r="B157" s="90"/>
      <c r="C157" s="156"/>
      <c r="D157" s="157"/>
      <c r="E157" s="156"/>
      <c r="F157" s="83"/>
      <c r="G157" s="79"/>
      <c r="H157" s="70"/>
      <c r="I157" s="79"/>
      <c r="J157" s="160"/>
      <c r="K157" s="8"/>
    </row>
    <row r="158">
      <c r="A158" s="159"/>
      <c r="B158" s="90"/>
      <c r="C158" s="156"/>
      <c r="D158" s="157"/>
      <c r="E158" s="156"/>
      <c r="F158" s="83"/>
      <c r="G158" s="79"/>
      <c r="H158" s="70"/>
      <c r="I158" s="79"/>
      <c r="J158" s="160"/>
      <c r="K158" s="8"/>
    </row>
    <row r="159">
      <c r="A159" s="159"/>
      <c r="B159" s="90"/>
      <c r="C159" s="156"/>
      <c r="D159" s="157"/>
      <c r="E159" s="156"/>
      <c r="F159" s="83"/>
      <c r="G159" s="79"/>
      <c r="H159" s="70"/>
      <c r="I159" s="79"/>
      <c r="J159" s="160"/>
      <c r="K159" s="8"/>
    </row>
    <row r="160">
      <c r="A160" s="159"/>
      <c r="B160" s="90"/>
      <c r="C160" s="156"/>
      <c r="D160" s="157"/>
      <c r="E160" s="156"/>
      <c r="F160" s="83"/>
      <c r="G160" s="79"/>
      <c r="H160" s="70"/>
      <c r="I160" s="79"/>
      <c r="J160" s="160"/>
      <c r="K160" s="8"/>
    </row>
    <row r="161">
      <c r="A161" s="159"/>
      <c r="B161" s="90"/>
      <c r="C161" s="156"/>
      <c r="D161" s="157"/>
      <c r="E161" s="156"/>
      <c r="F161" s="83"/>
      <c r="G161" s="79"/>
      <c r="H161" s="70"/>
      <c r="I161" s="79"/>
      <c r="J161" s="160"/>
      <c r="K161" s="8"/>
    </row>
    <row r="162">
      <c r="A162" s="159"/>
      <c r="B162" s="90"/>
      <c r="C162" s="156"/>
      <c r="D162" s="157"/>
      <c r="E162" s="156"/>
      <c r="F162" s="83"/>
      <c r="G162" s="79"/>
      <c r="H162" s="70"/>
      <c r="I162" s="79"/>
      <c r="J162" s="160"/>
      <c r="K162" s="8"/>
    </row>
    <row r="163">
      <c r="A163" s="159"/>
      <c r="B163" s="90"/>
      <c r="C163" s="156"/>
      <c r="D163" s="157"/>
      <c r="E163" s="156"/>
      <c r="F163" s="83"/>
      <c r="G163" s="79"/>
      <c r="H163" s="70"/>
      <c r="I163" s="79"/>
      <c r="J163" s="160"/>
      <c r="K163" s="8"/>
    </row>
    <row r="164">
      <c r="A164" s="159"/>
      <c r="B164" s="90"/>
      <c r="C164" s="156"/>
      <c r="D164" s="157"/>
      <c r="E164" s="156"/>
      <c r="F164" s="83"/>
      <c r="G164" s="79"/>
      <c r="H164" s="70"/>
      <c r="I164" s="79"/>
      <c r="J164" s="160"/>
      <c r="K164" s="8"/>
    </row>
    <row r="165">
      <c r="A165" s="159"/>
      <c r="B165" s="90"/>
      <c r="C165" s="156"/>
      <c r="D165" s="157"/>
      <c r="E165" s="156"/>
      <c r="F165" s="83"/>
      <c r="G165" s="79"/>
      <c r="H165" s="70"/>
      <c r="I165" s="79"/>
      <c r="J165" s="160"/>
      <c r="K165" s="8"/>
    </row>
    <row r="166">
      <c r="A166" s="159"/>
      <c r="B166" s="90"/>
      <c r="C166" s="156"/>
      <c r="D166" s="157"/>
      <c r="E166" s="156"/>
      <c r="F166" s="83"/>
      <c r="G166" s="79"/>
      <c r="H166" s="70"/>
      <c r="I166" s="79"/>
      <c r="J166" s="160"/>
      <c r="K166" s="8"/>
    </row>
    <row r="167">
      <c r="A167" s="159"/>
      <c r="B167" s="90"/>
      <c r="C167" s="156"/>
      <c r="D167" s="157"/>
      <c r="E167" s="156"/>
      <c r="F167" s="83"/>
      <c r="G167" s="79"/>
      <c r="H167" s="70"/>
      <c r="I167" s="79"/>
      <c r="J167" s="160"/>
      <c r="K167" s="8"/>
    </row>
    <row r="168">
      <c r="A168" s="159"/>
      <c r="B168" s="90"/>
      <c r="C168" s="156"/>
      <c r="D168" s="157"/>
      <c r="E168" s="156"/>
      <c r="F168" s="83"/>
      <c r="G168" s="79"/>
      <c r="H168" s="70"/>
      <c r="I168" s="79"/>
      <c r="J168" s="160"/>
      <c r="K168" s="8"/>
    </row>
    <row r="169">
      <c r="A169" s="159"/>
      <c r="B169" s="90"/>
      <c r="C169" s="156"/>
      <c r="D169" s="157"/>
      <c r="E169" s="156"/>
      <c r="F169" s="83"/>
      <c r="G169" s="79"/>
      <c r="H169" s="70"/>
      <c r="I169" s="79"/>
      <c r="J169" s="160"/>
      <c r="K169" s="8"/>
    </row>
    <row r="170">
      <c r="A170" s="159"/>
      <c r="B170" s="90"/>
      <c r="C170" s="156"/>
      <c r="D170" s="157"/>
      <c r="E170" s="156"/>
      <c r="F170" s="83"/>
      <c r="G170" s="79"/>
      <c r="H170" s="70"/>
      <c r="I170" s="79"/>
      <c r="J170" s="160"/>
      <c r="K170" s="8"/>
    </row>
    <row r="171">
      <c r="A171" s="159"/>
      <c r="B171" s="90"/>
      <c r="C171" s="156"/>
      <c r="D171" s="157"/>
      <c r="E171" s="156"/>
      <c r="F171" s="83"/>
      <c r="G171" s="79"/>
      <c r="H171" s="70"/>
      <c r="I171" s="79"/>
      <c r="J171" s="160"/>
      <c r="K171" s="8"/>
    </row>
    <row r="172">
      <c r="A172" s="159"/>
      <c r="B172" s="90"/>
      <c r="C172" s="156"/>
      <c r="D172" s="157"/>
      <c r="E172" s="156"/>
      <c r="F172" s="83"/>
      <c r="G172" s="79"/>
      <c r="H172" s="70"/>
      <c r="I172" s="79"/>
      <c r="J172" s="160"/>
      <c r="K172" s="8"/>
    </row>
    <row r="173">
      <c r="A173" s="159"/>
      <c r="B173" s="90"/>
      <c r="C173" s="156"/>
      <c r="D173" s="157"/>
      <c r="E173" s="156"/>
      <c r="F173" s="83"/>
      <c r="G173" s="79"/>
      <c r="H173" s="70"/>
      <c r="I173" s="79"/>
      <c r="J173" s="160"/>
      <c r="K173" s="8"/>
    </row>
    <row r="174">
      <c r="A174" s="159"/>
      <c r="B174" s="90"/>
      <c r="C174" s="156"/>
      <c r="D174" s="157"/>
      <c r="E174" s="156"/>
      <c r="F174" s="83"/>
      <c r="G174" s="79"/>
      <c r="H174" s="70"/>
      <c r="I174" s="79"/>
      <c r="J174" s="160"/>
      <c r="K174" s="8"/>
    </row>
    <row r="175">
      <c r="A175" s="159"/>
      <c r="B175" s="90"/>
      <c r="C175" s="156"/>
      <c r="D175" s="157"/>
      <c r="E175" s="156"/>
      <c r="F175" s="83"/>
      <c r="G175" s="79"/>
      <c r="H175" s="70"/>
      <c r="I175" s="79"/>
      <c r="J175" s="160"/>
      <c r="K175" s="8"/>
    </row>
    <row r="176">
      <c r="A176" s="159"/>
      <c r="B176" s="90"/>
      <c r="C176" s="156"/>
      <c r="D176" s="157"/>
      <c r="E176" s="156"/>
      <c r="F176" s="83"/>
      <c r="G176" s="79"/>
      <c r="H176" s="70"/>
      <c r="I176" s="79"/>
      <c r="J176" s="160"/>
      <c r="K176" s="8"/>
    </row>
    <row r="177">
      <c r="A177" s="159"/>
      <c r="B177" s="90"/>
      <c r="C177" s="156"/>
      <c r="D177" s="157"/>
      <c r="E177" s="156"/>
      <c r="F177" s="83"/>
      <c r="G177" s="79"/>
      <c r="H177" s="70"/>
      <c r="I177" s="79"/>
      <c r="J177" s="160"/>
      <c r="K177" s="8"/>
    </row>
    <row r="178">
      <c r="A178" s="159"/>
      <c r="B178" s="90"/>
      <c r="C178" s="156"/>
      <c r="D178" s="157"/>
      <c r="E178" s="156"/>
      <c r="F178" s="83"/>
      <c r="G178" s="79"/>
      <c r="H178" s="70"/>
      <c r="I178" s="79"/>
      <c r="J178" s="160"/>
      <c r="K178" s="8"/>
    </row>
    <row r="179">
      <c r="A179" s="159"/>
      <c r="B179" s="90"/>
      <c r="C179" s="156"/>
      <c r="D179" s="157"/>
      <c r="E179" s="156"/>
      <c r="F179" s="83"/>
      <c r="G179" s="79"/>
      <c r="H179" s="70"/>
      <c r="I179" s="79"/>
      <c r="J179" s="160"/>
      <c r="K179" s="8"/>
    </row>
    <row r="180">
      <c r="A180" s="159"/>
      <c r="B180" s="90"/>
      <c r="C180" s="156"/>
      <c r="D180" s="157"/>
      <c r="E180" s="156"/>
      <c r="F180" s="83"/>
      <c r="G180" s="79"/>
      <c r="H180" s="70"/>
      <c r="I180" s="79"/>
      <c r="J180" s="160"/>
      <c r="K180" s="8"/>
    </row>
    <row r="181">
      <c r="A181" s="159"/>
      <c r="B181" s="90"/>
      <c r="C181" s="156"/>
      <c r="D181" s="157"/>
      <c r="E181" s="156"/>
      <c r="F181" s="83"/>
      <c r="G181" s="79"/>
      <c r="H181" s="70"/>
      <c r="I181" s="79"/>
      <c r="J181" s="160"/>
      <c r="K181" s="8"/>
    </row>
    <row r="182">
      <c r="A182" s="159"/>
      <c r="B182" s="90"/>
      <c r="C182" s="156"/>
      <c r="D182" s="157"/>
      <c r="E182" s="156"/>
      <c r="F182" s="83"/>
      <c r="G182" s="79"/>
      <c r="H182" s="70"/>
      <c r="I182" s="79"/>
      <c r="J182" s="160"/>
      <c r="K182" s="8"/>
    </row>
    <row r="183">
      <c r="A183" s="159"/>
      <c r="B183" s="90"/>
      <c r="C183" s="156"/>
      <c r="D183" s="157"/>
      <c r="E183" s="156"/>
      <c r="F183" s="83"/>
      <c r="G183" s="79"/>
      <c r="H183" s="70"/>
      <c r="I183" s="79"/>
      <c r="J183" s="160"/>
      <c r="K183" s="8"/>
    </row>
    <row r="184">
      <c r="A184" s="159"/>
      <c r="B184" s="90"/>
      <c r="C184" s="156"/>
      <c r="D184" s="157"/>
      <c r="E184" s="156"/>
      <c r="F184" s="83"/>
      <c r="G184" s="79"/>
      <c r="H184" s="70"/>
      <c r="I184" s="79"/>
      <c r="J184" s="160"/>
      <c r="K184" s="8"/>
    </row>
    <row r="185">
      <c r="A185" s="159"/>
      <c r="B185" s="90"/>
      <c r="C185" s="156"/>
      <c r="D185" s="157"/>
      <c r="E185" s="156"/>
      <c r="F185" s="83"/>
      <c r="G185" s="79"/>
      <c r="H185" s="70"/>
      <c r="I185" s="79"/>
      <c r="J185" s="160"/>
      <c r="K185" s="8"/>
    </row>
    <row r="186">
      <c r="A186" s="159"/>
      <c r="B186" s="90"/>
      <c r="C186" s="156"/>
      <c r="D186" s="157"/>
      <c r="E186" s="156"/>
      <c r="F186" s="83"/>
      <c r="G186" s="79"/>
      <c r="H186" s="70"/>
      <c r="I186" s="79"/>
      <c r="J186" s="160"/>
      <c r="K186" s="8"/>
    </row>
    <row r="187">
      <c r="A187" s="159"/>
      <c r="B187" s="90"/>
      <c r="C187" s="156"/>
      <c r="D187" s="157"/>
      <c r="E187" s="156"/>
      <c r="F187" s="83"/>
      <c r="G187" s="79"/>
      <c r="H187" s="70"/>
      <c r="I187" s="79"/>
      <c r="J187" s="160"/>
      <c r="K187" s="8"/>
    </row>
    <row r="188">
      <c r="A188" s="159"/>
      <c r="B188" s="90"/>
      <c r="C188" s="156"/>
      <c r="D188" s="157"/>
      <c r="E188" s="156"/>
      <c r="F188" s="83"/>
      <c r="G188" s="79"/>
      <c r="H188" s="70"/>
      <c r="I188" s="79"/>
      <c r="J188" s="160"/>
      <c r="K188" s="8"/>
    </row>
    <row r="189">
      <c r="A189" s="159"/>
      <c r="B189" s="90"/>
      <c r="C189" s="156"/>
      <c r="D189" s="157"/>
      <c r="E189" s="156"/>
      <c r="F189" s="83"/>
      <c r="G189" s="79"/>
      <c r="H189" s="70"/>
      <c r="I189" s="79"/>
      <c r="J189" s="160"/>
      <c r="K189" s="8"/>
    </row>
    <row r="190">
      <c r="A190" s="159"/>
      <c r="B190" s="90"/>
      <c r="C190" s="156"/>
      <c r="D190" s="157"/>
      <c r="E190" s="156"/>
      <c r="F190" s="83"/>
      <c r="G190" s="79"/>
      <c r="H190" s="70"/>
      <c r="I190" s="79"/>
      <c r="J190" s="160"/>
      <c r="K190" s="8"/>
    </row>
    <row r="191">
      <c r="A191" s="159"/>
      <c r="B191" s="90"/>
      <c r="C191" s="156"/>
      <c r="D191" s="157"/>
      <c r="E191" s="156"/>
      <c r="F191" s="83"/>
      <c r="G191" s="79"/>
      <c r="H191" s="70"/>
      <c r="I191" s="79"/>
      <c r="J191" s="160"/>
      <c r="K191" s="8"/>
    </row>
    <row r="192">
      <c r="A192" s="159"/>
      <c r="B192" s="90"/>
      <c r="C192" s="156"/>
      <c r="D192" s="157"/>
      <c r="E192" s="156"/>
      <c r="F192" s="83"/>
      <c r="G192" s="79"/>
      <c r="H192" s="70"/>
      <c r="I192" s="79"/>
      <c r="J192" s="160"/>
      <c r="K192" s="8"/>
    </row>
    <row r="193">
      <c r="A193" s="159"/>
      <c r="B193" s="90"/>
      <c r="C193" s="156"/>
      <c r="D193" s="157"/>
      <c r="E193" s="156"/>
      <c r="F193" s="83"/>
      <c r="G193" s="79"/>
      <c r="H193" s="70"/>
      <c r="I193" s="79"/>
      <c r="J193" s="160"/>
      <c r="K193" s="8"/>
    </row>
    <row r="194">
      <c r="A194" s="159"/>
      <c r="B194" s="90"/>
      <c r="C194" s="156"/>
      <c r="D194" s="157"/>
      <c r="E194" s="156"/>
      <c r="F194" s="83"/>
      <c r="G194" s="79"/>
      <c r="H194" s="70"/>
      <c r="I194" s="79"/>
      <c r="J194" s="160"/>
      <c r="K194" s="8"/>
    </row>
    <row r="195">
      <c r="A195" s="159"/>
      <c r="B195" s="90"/>
      <c r="C195" s="156"/>
      <c r="D195" s="157"/>
      <c r="E195" s="156"/>
      <c r="F195" s="83"/>
      <c r="G195" s="79"/>
      <c r="H195" s="70"/>
      <c r="I195" s="79"/>
      <c r="J195" s="160"/>
      <c r="K195" s="8"/>
    </row>
    <row r="196">
      <c r="A196" s="159"/>
      <c r="B196" s="90"/>
      <c r="C196" s="156"/>
      <c r="D196" s="157"/>
      <c r="E196" s="156"/>
      <c r="F196" s="83"/>
      <c r="G196" s="79"/>
      <c r="H196" s="70"/>
      <c r="I196" s="79"/>
      <c r="J196" s="160"/>
      <c r="K196" s="8"/>
    </row>
    <row r="197">
      <c r="A197" s="159"/>
      <c r="B197" s="90"/>
      <c r="C197" s="156"/>
      <c r="D197" s="157"/>
      <c r="E197" s="156"/>
      <c r="F197" s="83"/>
      <c r="G197" s="79"/>
      <c r="H197" s="70"/>
      <c r="I197" s="79"/>
      <c r="J197" s="160"/>
      <c r="K197" s="8"/>
    </row>
    <row r="198">
      <c r="A198" s="159"/>
      <c r="B198" s="90"/>
      <c r="C198" s="156"/>
      <c r="D198" s="157"/>
      <c r="E198" s="156"/>
      <c r="F198" s="83"/>
      <c r="G198" s="79"/>
      <c r="H198" s="70"/>
      <c r="I198" s="79"/>
      <c r="J198" s="160"/>
      <c r="K198" s="8"/>
    </row>
    <row r="199">
      <c r="A199" s="159"/>
      <c r="B199" s="90"/>
      <c r="C199" s="156"/>
      <c r="D199" s="157"/>
      <c r="E199" s="156"/>
      <c r="F199" s="83"/>
      <c r="G199" s="79"/>
      <c r="H199" s="70"/>
      <c r="I199" s="79"/>
      <c r="J199" s="160"/>
      <c r="K199" s="8"/>
    </row>
    <row r="200">
      <c r="A200" s="159"/>
      <c r="B200" s="90"/>
      <c r="C200" s="156"/>
      <c r="D200" s="157"/>
      <c r="E200" s="156"/>
      <c r="F200" s="83"/>
      <c r="G200" s="79"/>
      <c r="H200" s="70"/>
      <c r="I200" s="79"/>
      <c r="J200" s="160"/>
      <c r="K200" s="8"/>
    </row>
    <row r="201">
      <c r="A201" s="159"/>
      <c r="B201" s="90"/>
      <c r="C201" s="156"/>
      <c r="D201" s="157"/>
      <c r="E201" s="156"/>
      <c r="F201" s="83"/>
      <c r="G201" s="79"/>
      <c r="H201" s="70"/>
      <c r="I201" s="79"/>
      <c r="J201" s="160"/>
      <c r="K201" s="8"/>
    </row>
    <row r="202">
      <c r="A202" s="159"/>
      <c r="B202" s="90"/>
      <c r="C202" s="156"/>
      <c r="D202" s="157"/>
      <c r="E202" s="156"/>
      <c r="F202" s="83"/>
      <c r="G202" s="79"/>
      <c r="H202" s="70"/>
      <c r="I202" s="79"/>
      <c r="J202" s="160"/>
      <c r="K202" s="8"/>
    </row>
    <row r="203">
      <c r="A203" s="159"/>
      <c r="B203" s="90"/>
      <c r="C203" s="156"/>
      <c r="D203" s="157"/>
      <c r="E203" s="156"/>
      <c r="F203" s="83"/>
      <c r="G203" s="79"/>
      <c r="H203" s="70"/>
      <c r="I203" s="79"/>
      <c r="J203" s="160"/>
      <c r="K203" s="8"/>
    </row>
    <row r="204">
      <c r="A204" s="159"/>
      <c r="B204" s="90"/>
      <c r="C204" s="156"/>
      <c r="D204" s="157"/>
      <c r="E204" s="156"/>
      <c r="F204" s="83"/>
      <c r="G204" s="79"/>
      <c r="H204" s="70"/>
      <c r="I204" s="79"/>
      <c r="J204" s="160"/>
      <c r="K204" s="8"/>
    </row>
    <row r="205">
      <c r="A205" s="159"/>
      <c r="B205" s="90"/>
      <c r="C205" s="156"/>
      <c r="D205" s="157"/>
      <c r="E205" s="156"/>
      <c r="F205" s="83"/>
      <c r="G205" s="79"/>
      <c r="H205" s="70"/>
      <c r="I205" s="79"/>
      <c r="J205" s="160"/>
      <c r="K205" s="8"/>
    </row>
    <row r="206">
      <c r="A206" s="159"/>
      <c r="B206" s="90"/>
      <c r="C206" s="156"/>
      <c r="D206" s="157"/>
      <c r="E206" s="156"/>
      <c r="F206" s="83"/>
      <c r="G206" s="79"/>
      <c r="H206" s="70"/>
      <c r="I206" s="79"/>
      <c r="J206" s="160"/>
      <c r="K206" s="8"/>
    </row>
    <row r="207">
      <c r="A207" s="159"/>
      <c r="B207" s="90"/>
      <c r="C207" s="156"/>
      <c r="D207" s="157"/>
      <c r="E207" s="156"/>
      <c r="F207" s="83"/>
      <c r="G207" s="79"/>
      <c r="H207" s="70"/>
      <c r="I207" s="79"/>
      <c r="J207" s="160"/>
      <c r="K207" s="8"/>
    </row>
    <row r="208">
      <c r="A208" s="159"/>
      <c r="B208" s="90"/>
      <c r="C208" s="156"/>
      <c r="D208" s="157"/>
      <c r="E208" s="156"/>
      <c r="F208" s="83"/>
      <c r="G208" s="79"/>
      <c r="H208" s="70"/>
      <c r="I208" s="79"/>
      <c r="J208" s="160"/>
      <c r="K208" s="8"/>
    </row>
    <row r="209">
      <c r="A209" s="159"/>
      <c r="B209" s="90"/>
      <c r="C209" s="156"/>
      <c r="D209" s="157"/>
      <c r="E209" s="156"/>
      <c r="F209" s="83"/>
      <c r="G209" s="79"/>
      <c r="H209" s="70"/>
      <c r="I209" s="79"/>
      <c r="J209" s="160"/>
      <c r="K209" s="8"/>
    </row>
    <row r="210">
      <c r="A210" s="159"/>
      <c r="B210" s="90"/>
      <c r="C210" s="156"/>
      <c r="D210" s="157"/>
      <c r="E210" s="156"/>
      <c r="F210" s="83"/>
      <c r="G210" s="79"/>
      <c r="H210" s="70"/>
      <c r="I210" s="79"/>
      <c r="J210" s="160"/>
      <c r="K210" s="8"/>
    </row>
    <row r="211">
      <c r="A211" s="159"/>
      <c r="B211" s="90"/>
      <c r="C211" s="156"/>
      <c r="D211" s="157"/>
      <c r="E211" s="156"/>
      <c r="F211" s="83"/>
      <c r="G211" s="79"/>
      <c r="H211" s="70"/>
      <c r="I211" s="79"/>
      <c r="J211" s="160"/>
      <c r="K211" s="8"/>
    </row>
    <row r="212">
      <c r="A212" s="159"/>
      <c r="B212" s="90"/>
      <c r="C212" s="156"/>
      <c r="D212" s="157"/>
      <c r="E212" s="156"/>
      <c r="F212" s="83"/>
      <c r="G212" s="79"/>
      <c r="H212" s="70"/>
      <c r="I212" s="79"/>
      <c r="J212" s="160"/>
      <c r="K212" s="8"/>
    </row>
    <row r="213">
      <c r="A213" s="159"/>
      <c r="B213" s="90"/>
      <c r="C213" s="156"/>
      <c r="D213" s="157"/>
      <c r="E213" s="156"/>
      <c r="F213" s="83"/>
      <c r="G213" s="79"/>
      <c r="H213" s="70"/>
      <c r="I213" s="79"/>
      <c r="J213" s="160"/>
      <c r="K213" s="8"/>
    </row>
    <row r="214">
      <c r="A214" s="159"/>
      <c r="B214" s="90"/>
      <c r="C214" s="156"/>
      <c r="D214" s="157"/>
      <c r="E214" s="156"/>
      <c r="F214" s="83"/>
      <c r="G214" s="79"/>
      <c r="H214" s="70"/>
      <c r="I214" s="79"/>
      <c r="J214" s="160"/>
      <c r="K214" s="8"/>
    </row>
    <row r="215">
      <c r="A215" s="159"/>
      <c r="B215" s="90"/>
      <c r="C215" s="156"/>
      <c r="D215" s="157"/>
      <c r="E215" s="156"/>
      <c r="F215" s="83"/>
      <c r="G215" s="79"/>
      <c r="H215" s="70"/>
      <c r="I215" s="79"/>
      <c r="J215" s="160"/>
      <c r="K215" s="8"/>
    </row>
    <row r="216">
      <c r="A216" s="159"/>
      <c r="B216" s="90"/>
      <c r="C216" s="156"/>
      <c r="D216" s="157"/>
      <c r="E216" s="156"/>
      <c r="F216" s="83"/>
      <c r="G216" s="79"/>
      <c r="H216" s="70"/>
      <c r="I216" s="79"/>
      <c r="J216" s="160"/>
      <c r="K216" s="8"/>
    </row>
    <row r="217">
      <c r="A217" s="159"/>
      <c r="B217" s="90"/>
      <c r="C217" s="156"/>
      <c r="D217" s="157"/>
      <c r="E217" s="156"/>
      <c r="F217" s="83"/>
      <c r="G217" s="79"/>
      <c r="H217" s="70"/>
      <c r="I217" s="79"/>
      <c r="J217" s="160"/>
      <c r="K217" s="8"/>
    </row>
    <row r="218">
      <c r="A218" s="159"/>
      <c r="B218" s="90"/>
      <c r="C218" s="156"/>
      <c r="D218" s="157"/>
      <c r="E218" s="156"/>
      <c r="F218" s="83"/>
      <c r="G218" s="79"/>
      <c r="H218" s="70"/>
      <c r="I218" s="79"/>
      <c r="J218" s="160"/>
      <c r="K218" s="8"/>
    </row>
    <row r="219">
      <c r="A219" s="159"/>
      <c r="B219" s="90"/>
      <c r="C219" s="156"/>
      <c r="D219" s="157"/>
      <c r="E219" s="156"/>
      <c r="F219" s="83"/>
      <c r="G219" s="79"/>
      <c r="H219" s="70"/>
      <c r="I219" s="79"/>
      <c r="J219" s="160"/>
      <c r="K219" s="8"/>
    </row>
    <row r="220">
      <c r="A220" s="159"/>
      <c r="B220" s="90"/>
      <c r="C220" s="156"/>
      <c r="D220" s="157"/>
      <c r="E220" s="156"/>
      <c r="F220" s="83"/>
      <c r="G220" s="79"/>
      <c r="H220" s="70"/>
      <c r="I220" s="79"/>
      <c r="J220" s="160"/>
      <c r="K220" s="8"/>
    </row>
    <row r="221">
      <c r="A221" s="159"/>
      <c r="B221" s="90"/>
      <c r="C221" s="156"/>
      <c r="D221" s="157"/>
      <c r="E221" s="156"/>
      <c r="F221" s="83"/>
      <c r="G221" s="79"/>
      <c r="H221" s="70"/>
      <c r="I221" s="79"/>
      <c r="J221" s="160"/>
      <c r="K221" s="8"/>
    </row>
    <row r="222">
      <c r="A222" s="159"/>
      <c r="B222" s="90"/>
      <c r="C222" s="156"/>
      <c r="D222" s="157"/>
      <c r="E222" s="156"/>
      <c r="F222" s="83"/>
      <c r="G222" s="79"/>
      <c r="H222" s="70"/>
      <c r="I222" s="79"/>
      <c r="J222" s="160"/>
      <c r="K222" s="8"/>
    </row>
    <row r="223">
      <c r="A223" s="159"/>
      <c r="B223" s="90"/>
      <c r="C223" s="156"/>
      <c r="D223" s="157"/>
      <c r="E223" s="156"/>
      <c r="F223" s="83"/>
      <c r="G223" s="79"/>
      <c r="H223" s="70"/>
      <c r="I223" s="79"/>
      <c r="J223" s="160"/>
      <c r="K223" s="8"/>
    </row>
    <row r="224">
      <c r="A224" s="159"/>
      <c r="B224" s="90"/>
      <c r="C224" s="156"/>
      <c r="D224" s="157"/>
      <c r="E224" s="156"/>
      <c r="F224" s="83"/>
      <c r="G224" s="79"/>
      <c r="H224" s="70"/>
      <c r="I224" s="79"/>
      <c r="J224" s="160"/>
      <c r="K224" s="8"/>
    </row>
    <row r="225">
      <c r="A225" s="159"/>
      <c r="B225" s="90"/>
      <c r="C225" s="156"/>
      <c r="D225" s="157"/>
      <c r="E225" s="156"/>
      <c r="F225" s="83"/>
      <c r="G225" s="79"/>
      <c r="H225" s="70"/>
      <c r="I225" s="79"/>
      <c r="J225" s="160"/>
      <c r="K225" s="8"/>
    </row>
    <row r="226">
      <c r="A226" s="159"/>
      <c r="B226" s="90"/>
      <c r="C226" s="156"/>
      <c r="D226" s="157"/>
      <c r="E226" s="156"/>
      <c r="F226" s="83"/>
      <c r="G226" s="79"/>
      <c r="H226" s="70"/>
      <c r="I226" s="79"/>
      <c r="J226" s="160"/>
      <c r="K226" s="8"/>
    </row>
    <row r="227">
      <c r="A227" s="159"/>
      <c r="B227" s="90"/>
      <c r="C227" s="156"/>
      <c r="D227" s="157"/>
      <c r="E227" s="156"/>
      <c r="F227" s="83"/>
      <c r="G227" s="79"/>
      <c r="H227" s="70"/>
      <c r="I227" s="79"/>
      <c r="J227" s="160"/>
      <c r="K227" s="8"/>
    </row>
    <row r="228">
      <c r="A228" s="159"/>
      <c r="B228" s="90"/>
      <c r="C228" s="156"/>
      <c r="D228" s="157"/>
      <c r="E228" s="156"/>
      <c r="F228" s="83"/>
      <c r="G228" s="79"/>
      <c r="H228" s="70"/>
      <c r="I228" s="79"/>
      <c r="J228" s="160"/>
      <c r="K228" s="8"/>
    </row>
    <row r="229">
      <c r="A229" s="159"/>
      <c r="B229" s="90"/>
      <c r="C229" s="156"/>
      <c r="D229" s="157"/>
      <c r="E229" s="156"/>
      <c r="F229" s="83"/>
      <c r="G229" s="79"/>
      <c r="H229" s="70"/>
      <c r="I229" s="79"/>
      <c r="J229" s="160"/>
      <c r="K229" s="8"/>
    </row>
    <row r="230">
      <c r="A230" s="159"/>
      <c r="B230" s="90"/>
      <c r="C230" s="156"/>
      <c r="D230" s="157"/>
      <c r="E230" s="156"/>
      <c r="F230" s="83"/>
      <c r="G230" s="79"/>
      <c r="H230" s="70"/>
      <c r="I230" s="79"/>
      <c r="J230" s="160"/>
      <c r="K230" s="8"/>
    </row>
    <row r="231">
      <c r="A231" s="159"/>
      <c r="B231" s="90"/>
      <c r="C231" s="156"/>
      <c r="D231" s="157"/>
      <c r="E231" s="156"/>
      <c r="F231" s="83"/>
      <c r="G231" s="79"/>
      <c r="H231" s="70"/>
      <c r="I231" s="79"/>
      <c r="J231" s="160"/>
      <c r="K231" s="8"/>
    </row>
    <row r="232">
      <c r="A232" s="159"/>
      <c r="B232" s="90"/>
      <c r="C232" s="156"/>
      <c r="D232" s="157"/>
      <c r="E232" s="156"/>
      <c r="F232" s="83"/>
      <c r="G232" s="79"/>
      <c r="H232" s="70"/>
      <c r="I232" s="79"/>
      <c r="J232" s="160"/>
      <c r="K232" s="8"/>
    </row>
    <row r="233">
      <c r="A233" s="159"/>
      <c r="B233" s="90"/>
      <c r="C233" s="156"/>
      <c r="D233" s="157"/>
      <c r="E233" s="156"/>
      <c r="F233" s="83"/>
      <c r="G233" s="79"/>
      <c r="H233" s="70"/>
      <c r="I233" s="79"/>
      <c r="J233" s="160"/>
      <c r="K233" s="8"/>
    </row>
    <row r="234">
      <c r="A234" s="159"/>
      <c r="B234" s="90"/>
      <c r="C234" s="156"/>
      <c r="D234" s="157"/>
      <c r="E234" s="156"/>
      <c r="F234" s="83"/>
      <c r="G234" s="79"/>
      <c r="H234" s="70"/>
      <c r="I234" s="79"/>
      <c r="J234" s="160"/>
      <c r="K234" s="8"/>
    </row>
    <row r="235">
      <c r="A235" s="159"/>
      <c r="B235" s="90"/>
      <c r="C235" s="156"/>
      <c r="D235" s="157"/>
      <c r="E235" s="156"/>
      <c r="F235" s="83"/>
      <c r="G235" s="79"/>
      <c r="H235" s="70"/>
      <c r="I235" s="79"/>
      <c r="J235" s="160"/>
      <c r="K235" s="8"/>
    </row>
    <row r="236">
      <c r="A236" s="159"/>
      <c r="B236" s="90"/>
      <c r="C236" s="156"/>
      <c r="D236" s="157"/>
      <c r="E236" s="156"/>
      <c r="F236" s="83"/>
      <c r="G236" s="79"/>
      <c r="H236" s="70"/>
      <c r="I236" s="79"/>
      <c r="J236" s="160"/>
      <c r="K236" s="8"/>
    </row>
    <row r="237">
      <c r="A237" s="159"/>
      <c r="B237" s="90"/>
      <c r="C237" s="156"/>
      <c r="D237" s="157"/>
      <c r="E237" s="156"/>
      <c r="F237" s="83"/>
      <c r="G237" s="79"/>
      <c r="H237" s="70"/>
      <c r="I237" s="79"/>
      <c r="J237" s="160"/>
      <c r="K237" s="8"/>
    </row>
    <row r="238">
      <c r="A238" s="159"/>
      <c r="B238" s="90"/>
      <c r="C238" s="156"/>
      <c r="D238" s="157"/>
      <c r="E238" s="156"/>
      <c r="F238" s="83"/>
      <c r="G238" s="79"/>
      <c r="H238" s="70"/>
      <c r="I238" s="79"/>
      <c r="J238" s="160"/>
      <c r="K238" s="8"/>
    </row>
    <row r="239">
      <c r="A239" s="159"/>
      <c r="B239" s="90"/>
      <c r="C239" s="156"/>
      <c r="D239" s="157"/>
      <c r="E239" s="156"/>
      <c r="F239" s="83"/>
      <c r="G239" s="79"/>
      <c r="H239" s="70"/>
      <c r="I239" s="79"/>
      <c r="J239" s="160"/>
      <c r="K239" s="8"/>
    </row>
    <row r="240">
      <c r="A240" s="159"/>
      <c r="B240" s="90"/>
      <c r="C240" s="156"/>
      <c r="D240" s="157"/>
      <c r="E240" s="156"/>
      <c r="F240" s="83"/>
      <c r="G240" s="79"/>
      <c r="H240" s="70"/>
      <c r="I240" s="79"/>
      <c r="J240" s="160"/>
      <c r="K240" s="8"/>
    </row>
    <row r="241">
      <c r="A241" s="159"/>
      <c r="B241" s="90"/>
      <c r="C241" s="156"/>
      <c r="D241" s="157"/>
      <c r="E241" s="156"/>
      <c r="F241" s="83"/>
      <c r="G241" s="79"/>
      <c r="H241" s="70"/>
      <c r="I241" s="79"/>
      <c r="J241" s="160"/>
      <c r="K241" s="8"/>
    </row>
    <row r="242">
      <c r="A242" s="159"/>
      <c r="B242" s="90"/>
      <c r="C242" s="156"/>
      <c r="D242" s="157"/>
      <c r="E242" s="156"/>
      <c r="F242" s="83"/>
      <c r="G242" s="79"/>
      <c r="H242" s="70"/>
      <c r="I242" s="79"/>
      <c r="J242" s="160"/>
      <c r="K242" s="8"/>
    </row>
    <row r="243">
      <c r="A243" s="159"/>
      <c r="B243" s="90"/>
      <c r="C243" s="156"/>
      <c r="D243" s="157"/>
      <c r="E243" s="156"/>
      <c r="F243" s="83"/>
      <c r="G243" s="79"/>
      <c r="H243" s="70"/>
      <c r="I243" s="79"/>
      <c r="J243" s="160"/>
      <c r="K243" s="8"/>
    </row>
    <row r="244">
      <c r="A244" s="159"/>
      <c r="B244" s="90"/>
      <c r="C244" s="156"/>
      <c r="D244" s="157"/>
      <c r="E244" s="156"/>
      <c r="F244" s="83"/>
      <c r="G244" s="79"/>
      <c r="H244" s="70"/>
      <c r="I244" s="79"/>
      <c r="J244" s="160"/>
      <c r="K244" s="8"/>
    </row>
    <row r="245">
      <c r="A245" s="159"/>
      <c r="B245" s="90"/>
      <c r="C245" s="156"/>
      <c r="D245" s="157"/>
      <c r="E245" s="156"/>
      <c r="F245" s="83"/>
      <c r="G245" s="79"/>
      <c r="H245" s="70"/>
      <c r="I245" s="79"/>
      <c r="J245" s="160"/>
      <c r="K245" s="8"/>
    </row>
    <row r="246">
      <c r="A246" s="159"/>
      <c r="B246" s="90"/>
      <c r="C246" s="156"/>
      <c r="D246" s="157"/>
      <c r="E246" s="156"/>
      <c r="F246" s="83"/>
      <c r="G246" s="79"/>
      <c r="H246" s="70"/>
      <c r="I246" s="79"/>
      <c r="J246" s="160"/>
      <c r="K246" s="8"/>
    </row>
    <row r="247">
      <c r="A247" s="159"/>
      <c r="B247" s="90"/>
      <c r="C247" s="156"/>
      <c r="D247" s="157"/>
      <c r="E247" s="156"/>
      <c r="F247" s="83"/>
      <c r="G247" s="79"/>
      <c r="H247" s="70"/>
      <c r="I247" s="79"/>
      <c r="J247" s="160"/>
      <c r="K247" s="8"/>
    </row>
    <row r="248">
      <c r="A248" s="159"/>
      <c r="B248" s="90"/>
      <c r="C248" s="156"/>
      <c r="D248" s="157"/>
      <c r="E248" s="156"/>
      <c r="F248" s="83"/>
      <c r="G248" s="79"/>
      <c r="H248" s="70"/>
      <c r="I248" s="79"/>
      <c r="J248" s="160"/>
      <c r="K248" s="8"/>
    </row>
    <row r="249">
      <c r="A249" s="159"/>
      <c r="B249" s="90"/>
      <c r="C249" s="156"/>
      <c r="D249" s="157"/>
      <c r="E249" s="156"/>
      <c r="F249" s="83"/>
      <c r="G249" s="79"/>
      <c r="H249" s="70"/>
      <c r="I249" s="79"/>
      <c r="J249" s="160"/>
      <c r="K249" s="8"/>
    </row>
    <row r="250">
      <c r="A250" s="159"/>
      <c r="B250" s="90"/>
      <c r="C250" s="156"/>
      <c r="D250" s="157"/>
      <c r="E250" s="156"/>
      <c r="F250" s="83"/>
      <c r="G250" s="79"/>
      <c r="H250" s="70"/>
      <c r="I250" s="79"/>
      <c r="J250" s="160"/>
      <c r="K250" s="8"/>
    </row>
    <row r="251">
      <c r="A251" s="159"/>
      <c r="B251" s="90"/>
      <c r="C251" s="156"/>
      <c r="D251" s="157"/>
      <c r="E251" s="156"/>
      <c r="F251" s="83"/>
      <c r="G251" s="79"/>
      <c r="H251" s="70"/>
      <c r="I251" s="79"/>
      <c r="J251" s="160"/>
      <c r="K251" s="8"/>
    </row>
    <row r="252">
      <c r="A252" s="159"/>
      <c r="B252" s="90"/>
      <c r="C252" s="156"/>
      <c r="D252" s="157"/>
      <c r="E252" s="156"/>
      <c r="F252" s="83"/>
      <c r="G252" s="79"/>
      <c r="H252" s="70"/>
      <c r="I252" s="79"/>
      <c r="J252" s="160"/>
      <c r="K252" s="8"/>
    </row>
    <row r="253">
      <c r="A253" s="159"/>
      <c r="B253" s="90"/>
      <c r="C253" s="156"/>
      <c r="D253" s="157"/>
      <c r="E253" s="156"/>
      <c r="F253" s="83"/>
      <c r="G253" s="79"/>
      <c r="H253" s="70"/>
      <c r="I253" s="79"/>
      <c r="J253" s="160"/>
      <c r="K253" s="8"/>
    </row>
    <row r="254">
      <c r="A254" s="159"/>
      <c r="B254" s="90"/>
      <c r="C254" s="156"/>
      <c r="D254" s="157"/>
      <c r="E254" s="156"/>
      <c r="F254" s="83"/>
      <c r="G254" s="79"/>
      <c r="H254" s="70"/>
      <c r="I254" s="79"/>
      <c r="J254" s="160"/>
      <c r="K254" s="8"/>
    </row>
    <row r="255">
      <c r="A255" s="159"/>
      <c r="B255" s="90"/>
      <c r="C255" s="156"/>
      <c r="D255" s="157"/>
      <c r="E255" s="156"/>
      <c r="F255" s="83"/>
      <c r="G255" s="79"/>
      <c r="H255" s="70"/>
      <c r="I255" s="79"/>
      <c r="J255" s="160"/>
      <c r="K255" s="8"/>
    </row>
    <row r="256">
      <c r="A256" s="159"/>
      <c r="B256" s="90"/>
      <c r="C256" s="156"/>
      <c r="D256" s="157"/>
      <c r="E256" s="156"/>
      <c r="F256" s="83"/>
      <c r="G256" s="79"/>
      <c r="H256" s="70"/>
      <c r="I256" s="79"/>
      <c r="J256" s="160"/>
      <c r="K256" s="8"/>
    </row>
    <row r="257">
      <c r="A257" s="159"/>
      <c r="B257" s="90"/>
      <c r="C257" s="156"/>
      <c r="D257" s="157"/>
      <c r="E257" s="156"/>
      <c r="F257" s="83"/>
      <c r="G257" s="79"/>
      <c r="H257" s="70"/>
      <c r="I257" s="79"/>
      <c r="J257" s="160"/>
      <c r="K257" s="8"/>
    </row>
    <row r="258">
      <c r="A258" s="159"/>
      <c r="B258" s="90"/>
      <c r="C258" s="156"/>
      <c r="D258" s="157"/>
      <c r="E258" s="156"/>
      <c r="F258" s="83"/>
      <c r="G258" s="79"/>
      <c r="H258" s="70"/>
      <c r="I258" s="79"/>
      <c r="J258" s="160"/>
      <c r="K258" s="8"/>
    </row>
    <row r="259">
      <c r="A259" s="159"/>
      <c r="B259" s="90"/>
      <c r="C259" s="156"/>
      <c r="D259" s="157"/>
      <c r="E259" s="156"/>
      <c r="F259" s="83"/>
      <c r="G259" s="79"/>
      <c r="H259" s="70"/>
      <c r="I259" s="79"/>
      <c r="J259" s="160"/>
      <c r="K259" s="8"/>
    </row>
    <row r="260">
      <c r="A260" s="159"/>
      <c r="B260" s="90"/>
      <c r="C260" s="156"/>
      <c r="D260" s="157"/>
      <c r="E260" s="156"/>
      <c r="F260" s="83"/>
      <c r="G260" s="79"/>
      <c r="H260" s="70"/>
      <c r="I260" s="79"/>
      <c r="J260" s="160"/>
      <c r="K260" s="8"/>
    </row>
    <row r="261">
      <c r="A261" s="159"/>
      <c r="B261" s="90"/>
      <c r="C261" s="156"/>
      <c r="D261" s="157"/>
      <c r="E261" s="156"/>
      <c r="F261" s="83"/>
      <c r="G261" s="79"/>
      <c r="H261" s="70"/>
      <c r="I261" s="79"/>
      <c r="J261" s="160"/>
      <c r="K261" s="8"/>
    </row>
    <row r="262">
      <c r="A262" s="159"/>
      <c r="B262" s="90"/>
      <c r="C262" s="156"/>
      <c r="D262" s="157"/>
      <c r="E262" s="156"/>
      <c r="F262" s="83"/>
      <c r="G262" s="79"/>
      <c r="H262" s="70"/>
      <c r="I262" s="79"/>
      <c r="J262" s="160"/>
      <c r="K262" s="8"/>
    </row>
    <row r="263">
      <c r="A263" s="159"/>
      <c r="B263" s="90"/>
      <c r="C263" s="156"/>
      <c r="D263" s="157"/>
      <c r="E263" s="156"/>
      <c r="F263" s="83"/>
      <c r="G263" s="79"/>
      <c r="H263" s="70"/>
      <c r="I263" s="79"/>
      <c r="J263" s="160"/>
      <c r="K263" s="8"/>
    </row>
    <row r="264">
      <c r="A264" s="159"/>
      <c r="B264" s="90"/>
      <c r="C264" s="156"/>
      <c r="D264" s="157"/>
      <c r="E264" s="156"/>
      <c r="F264" s="83"/>
      <c r="G264" s="79"/>
      <c r="H264" s="70"/>
      <c r="I264" s="79"/>
      <c r="J264" s="160"/>
      <c r="K264" s="8"/>
    </row>
    <row r="265">
      <c r="A265" s="159"/>
      <c r="B265" s="90"/>
      <c r="C265" s="156"/>
      <c r="D265" s="157"/>
      <c r="E265" s="156"/>
      <c r="F265" s="83"/>
      <c r="G265" s="79"/>
      <c r="H265" s="70"/>
      <c r="I265" s="79"/>
      <c r="J265" s="160"/>
      <c r="K265" s="8"/>
    </row>
    <row r="266">
      <c r="A266" s="159"/>
      <c r="B266" s="90"/>
      <c r="C266" s="156"/>
      <c r="D266" s="157"/>
      <c r="E266" s="156"/>
      <c r="F266" s="83"/>
      <c r="G266" s="79"/>
      <c r="H266" s="70"/>
      <c r="I266" s="79"/>
      <c r="J266" s="160"/>
      <c r="K266" s="8"/>
    </row>
    <row r="267">
      <c r="A267" s="159"/>
      <c r="B267" s="90"/>
      <c r="C267" s="156"/>
      <c r="D267" s="157"/>
      <c r="E267" s="156"/>
      <c r="F267" s="83"/>
      <c r="G267" s="79"/>
      <c r="H267" s="70"/>
      <c r="I267" s="79"/>
      <c r="J267" s="160"/>
      <c r="K267" s="8"/>
    </row>
    <row r="268">
      <c r="A268" s="159"/>
      <c r="B268" s="90"/>
      <c r="C268" s="156"/>
      <c r="D268" s="157"/>
      <c r="E268" s="156"/>
      <c r="F268" s="83"/>
      <c r="G268" s="79"/>
      <c r="H268" s="70"/>
      <c r="I268" s="79"/>
      <c r="J268" s="160"/>
      <c r="K268" s="8"/>
    </row>
    <row r="269">
      <c r="A269" s="159"/>
      <c r="B269" s="90"/>
      <c r="C269" s="156"/>
      <c r="D269" s="157"/>
      <c r="E269" s="156"/>
      <c r="F269" s="83"/>
      <c r="G269" s="79"/>
      <c r="H269" s="70"/>
      <c r="I269" s="79"/>
      <c r="J269" s="160"/>
      <c r="K269" s="8"/>
    </row>
    <row r="270">
      <c r="A270" s="159"/>
      <c r="B270" s="90"/>
      <c r="C270" s="156"/>
      <c r="D270" s="157"/>
      <c r="E270" s="156"/>
      <c r="F270" s="83"/>
      <c r="G270" s="79"/>
      <c r="H270" s="70"/>
      <c r="I270" s="79"/>
      <c r="J270" s="160"/>
      <c r="K270" s="8"/>
    </row>
    <row r="271">
      <c r="A271" s="159"/>
      <c r="B271" s="90"/>
      <c r="C271" s="156"/>
      <c r="D271" s="157"/>
      <c r="E271" s="156"/>
      <c r="F271" s="83"/>
      <c r="G271" s="79"/>
      <c r="H271" s="70"/>
      <c r="I271" s="79"/>
      <c r="J271" s="160"/>
      <c r="K271" s="8"/>
    </row>
    <row r="272">
      <c r="A272" s="159"/>
      <c r="B272" s="90"/>
      <c r="C272" s="156"/>
      <c r="D272" s="157"/>
      <c r="E272" s="156"/>
      <c r="F272" s="83"/>
      <c r="G272" s="79"/>
      <c r="H272" s="70"/>
      <c r="I272" s="79"/>
      <c r="J272" s="160"/>
      <c r="K272" s="8"/>
    </row>
    <row r="273">
      <c r="A273" s="159"/>
      <c r="B273" s="90"/>
      <c r="C273" s="156"/>
      <c r="D273" s="157"/>
      <c r="E273" s="156"/>
      <c r="F273" s="83"/>
      <c r="G273" s="79"/>
      <c r="H273" s="70"/>
      <c r="I273" s="79"/>
      <c r="J273" s="160"/>
      <c r="K273" s="8"/>
    </row>
    <row r="274">
      <c r="A274" s="159"/>
      <c r="B274" s="90"/>
      <c r="C274" s="156"/>
      <c r="D274" s="157"/>
      <c r="E274" s="156"/>
      <c r="F274" s="83"/>
      <c r="G274" s="79"/>
      <c r="H274" s="70"/>
      <c r="I274" s="79"/>
      <c r="J274" s="160"/>
      <c r="K274" s="8"/>
    </row>
    <row r="275">
      <c r="A275" s="159"/>
      <c r="B275" s="90"/>
      <c r="C275" s="156"/>
      <c r="D275" s="157"/>
      <c r="E275" s="156"/>
      <c r="F275" s="83"/>
      <c r="G275" s="79"/>
      <c r="H275" s="70"/>
      <c r="I275" s="79"/>
      <c r="J275" s="160"/>
      <c r="K275" s="8"/>
    </row>
    <row r="276">
      <c r="A276" s="159"/>
      <c r="B276" s="90"/>
      <c r="C276" s="156"/>
      <c r="D276" s="157"/>
      <c r="E276" s="156"/>
      <c r="F276" s="83"/>
      <c r="G276" s="79"/>
      <c r="H276" s="70"/>
      <c r="I276" s="79"/>
      <c r="J276" s="160"/>
      <c r="K276" s="8"/>
    </row>
    <row r="277">
      <c r="A277" s="159"/>
      <c r="B277" s="90"/>
      <c r="C277" s="156"/>
      <c r="D277" s="157"/>
      <c r="E277" s="156"/>
      <c r="F277" s="83"/>
      <c r="G277" s="79"/>
      <c r="H277" s="70"/>
      <c r="I277" s="79"/>
      <c r="J277" s="160"/>
      <c r="K277" s="8"/>
    </row>
    <row r="278">
      <c r="A278" s="159"/>
      <c r="B278" s="90"/>
      <c r="C278" s="156"/>
      <c r="D278" s="157"/>
      <c r="E278" s="156"/>
      <c r="F278" s="83"/>
      <c r="G278" s="79"/>
      <c r="H278" s="70"/>
      <c r="I278" s="79"/>
      <c r="J278" s="160"/>
      <c r="K278" s="8"/>
    </row>
    <row r="279">
      <c r="A279" s="159"/>
      <c r="B279" s="90"/>
      <c r="C279" s="156"/>
      <c r="D279" s="157"/>
      <c r="E279" s="156"/>
      <c r="F279" s="83"/>
      <c r="G279" s="79"/>
      <c r="H279" s="70"/>
      <c r="I279" s="79"/>
      <c r="J279" s="160"/>
      <c r="K279" s="8"/>
    </row>
    <row r="280">
      <c r="A280" s="159"/>
      <c r="B280" s="90"/>
      <c r="C280" s="156"/>
      <c r="D280" s="157"/>
      <c r="E280" s="156"/>
      <c r="F280" s="83"/>
      <c r="G280" s="79"/>
      <c r="H280" s="70"/>
      <c r="I280" s="79"/>
      <c r="J280" s="160"/>
      <c r="K280" s="8"/>
    </row>
    <row r="281">
      <c r="A281" s="159"/>
      <c r="B281" s="90"/>
      <c r="C281" s="156"/>
      <c r="D281" s="157"/>
      <c r="E281" s="156"/>
      <c r="F281" s="83"/>
      <c r="G281" s="79"/>
      <c r="H281" s="70"/>
      <c r="I281" s="79"/>
      <c r="J281" s="160"/>
      <c r="K281" s="8"/>
    </row>
    <row r="282">
      <c r="A282" s="159"/>
      <c r="B282" s="90"/>
      <c r="C282" s="156"/>
      <c r="D282" s="157"/>
      <c r="E282" s="156"/>
      <c r="F282" s="83"/>
      <c r="G282" s="79"/>
      <c r="H282" s="70"/>
      <c r="I282" s="79"/>
      <c r="J282" s="160"/>
      <c r="K282" s="8"/>
    </row>
    <row r="283">
      <c r="A283" s="159"/>
      <c r="B283" s="90"/>
      <c r="C283" s="156"/>
      <c r="D283" s="157"/>
      <c r="E283" s="156"/>
      <c r="F283" s="83"/>
      <c r="G283" s="79"/>
      <c r="H283" s="70"/>
      <c r="I283" s="79"/>
      <c r="J283" s="160"/>
      <c r="K283" s="8"/>
    </row>
    <row r="284">
      <c r="A284" s="159"/>
      <c r="B284" s="90"/>
      <c r="C284" s="156"/>
      <c r="D284" s="157"/>
      <c r="E284" s="156"/>
      <c r="F284" s="83"/>
      <c r="G284" s="79"/>
      <c r="H284" s="70"/>
      <c r="I284" s="79"/>
      <c r="J284" s="160"/>
      <c r="K284" s="8"/>
    </row>
    <row r="285">
      <c r="A285" s="159"/>
      <c r="B285" s="90"/>
      <c r="C285" s="156"/>
      <c r="D285" s="157"/>
      <c r="E285" s="156"/>
      <c r="F285" s="83"/>
      <c r="G285" s="79"/>
      <c r="H285" s="70"/>
      <c r="I285" s="79"/>
      <c r="J285" s="160"/>
      <c r="K285" s="8"/>
    </row>
    <row r="286">
      <c r="A286" s="159"/>
      <c r="B286" s="90"/>
      <c r="C286" s="156"/>
      <c r="D286" s="157"/>
      <c r="E286" s="156"/>
      <c r="F286" s="83"/>
      <c r="G286" s="79"/>
      <c r="H286" s="70"/>
      <c r="I286" s="79"/>
      <c r="J286" s="160"/>
      <c r="K286" s="8"/>
    </row>
    <row r="287">
      <c r="A287" s="159"/>
      <c r="B287" s="90"/>
      <c r="C287" s="156"/>
      <c r="D287" s="157"/>
      <c r="E287" s="156"/>
      <c r="F287" s="83"/>
      <c r="G287" s="79"/>
      <c r="H287" s="70"/>
      <c r="I287" s="79"/>
      <c r="J287" s="160"/>
      <c r="K287" s="8"/>
    </row>
    <row r="288">
      <c r="A288" s="159"/>
      <c r="B288" s="90"/>
      <c r="C288" s="156"/>
      <c r="D288" s="157"/>
      <c r="E288" s="156"/>
      <c r="F288" s="83"/>
      <c r="G288" s="79"/>
      <c r="H288" s="70"/>
      <c r="I288" s="79"/>
      <c r="J288" s="160"/>
      <c r="K288" s="8"/>
    </row>
    <row r="289">
      <c r="A289" s="159"/>
      <c r="B289" s="90"/>
      <c r="C289" s="156"/>
      <c r="D289" s="157"/>
      <c r="E289" s="156"/>
      <c r="F289" s="83"/>
      <c r="G289" s="79"/>
      <c r="H289" s="70"/>
      <c r="I289" s="79"/>
      <c r="J289" s="160"/>
      <c r="K289" s="8"/>
    </row>
    <row r="290">
      <c r="A290" s="159"/>
      <c r="B290" s="90"/>
      <c r="C290" s="156"/>
      <c r="D290" s="157"/>
      <c r="E290" s="156"/>
      <c r="F290" s="83"/>
      <c r="G290" s="79"/>
      <c r="H290" s="70"/>
      <c r="I290" s="79"/>
      <c r="J290" s="160"/>
      <c r="K290" s="8"/>
    </row>
    <row r="291">
      <c r="A291" s="159"/>
      <c r="B291" s="90"/>
      <c r="C291" s="156"/>
      <c r="D291" s="157"/>
      <c r="E291" s="156"/>
      <c r="F291" s="83"/>
      <c r="G291" s="79"/>
      <c r="H291" s="70"/>
      <c r="I291" s="79"/>
      <c r="J291" s="160"/>
      <c r="K291" s="8"/>
    </row>
    <row r="292">
      <c r="A292" s="159"/>
      <c r="B292" s="90"/>
      <c r="C292" s="156"/>
      <c r="D292" s="157"/>
      <c r="E292" s="156"/>
      <c r="F292" s="83"/>
      <c r="G292" s="79"/>
      <c r="H292" s="70"/>
      <c r="I292" s="79"/>
      <c r="J292" s="160"/>
      <c r="K292" s="8"/>
    </row>
    <row r="293">
      <c r="A293" s="159"/>
      <c r="B293" s="90"/>
      <c r="C293" s="156"/>
      <c r="D293" s="157"/>
      <c r="E293" s="156"/>
      <c r="F293" s="83"/>
      <c r="G293" s="79"/>
      <c r="H293" s="70"/>
      <c r="I293" s="79"/>
      <c r="J293" s="160"/>
      <c r="K293" s="8"/>
    </row>
    <row r="294">
      <c r="A294" s="159"/>
      <c r="B294" s="90"/>
      <c r="C294" s="156"/>
      <c r="D294" s="157"/>
      <c r="E294" s="156"/>
      <c r="F294" s="83"/>
      <c r="G294" s="79"/>
      <c r="H294" s="70"/>
      <c r="I294" s="79"/>
      <c r="J294" s="160"/>
      <c r="K294" s="8"/>
    </row>
    <row r="295">
      <c r="A295" s="159"/>
      <c r="B295" s="90"/>
      <c r="C295" s="156"/>
      <c r="D295" s="157"/>
      <c r="E295" s="156"/>
      <c r="F295" s="83"/>
      <c r="G295" s="79"/>
      <c r="H295" s="70"/>
      <c r="I295" s="79"/>
      <c r="J295" s="160"/>
      <c r="K295" s="8"/>
    </row>
    <row r="296">
      <c r="A296" s="159"/>
      <c r="B296" s="90"/>
      <c r="C296" s="156"/>
      <c r="D296" s="157"/>
      <c r="E296" s="156"/>
      <c r="F296" s="83"/>
      <c r="G296" s="79"/>
      <c r="H296" s="70"/>
      <c r="I296" s="79"/>
      <c r="J296" s="160"/>
      <c r="K296" s="8"/>
    </row>
    <row r="297">
      <c r="A297" s="159"/>
      <c r="B297" s="90"/>
      <c r="C297" s="156"/>
      <c r="D297" s="157"/>
      <c r="E297" s="156"/>
      <c r="F297" s="83"/>
      <c r="G297" s="79"/>
      <c r="H297" s="70"/>
      <c r="I297" s="79"/>
      <c r="J297" s="160"/>
      <c r="K297" s="8"/>
    </row>
    <row r="298">
      <c r="A298" s="159"/>
      <c r="B298" s="90"/>
      <c r="C298" s="156"/>
      <c r="D298" s="157"/>
      <c r="E298" s="156"/>
      <c r="F298" s="83"/>
      <c r="G298" s="79"/>
      <c r="H298" s="70"/>
      <c r="I298" s="79"/>
      <c r="J298" s="160"/>
      <c r="K298" s="8"/>
    </row>
    <row r="299">
      <c r="A299" s="159"/>
      <c r="B299" s="90"/>
      <c r="C299" s="156"/>
      <c r="D299" s="157"/>
      <c r="E299" s="156"/>
      <c r="F299" s="83"/>
      <c r="G299" s="79"/>
      <c r="H299" s="70"/>
      <c r="I299" s="79"/>
      <c r="J299" s="160"/>
      <c r="K299" s="8"/>
    </row>
    <row r="300">
      <c r="A300" s="159"/>
      <c r="B300" s="90"/>
      <c r="C300" s="156"/>
      <c r="D300" s="157"/>
      <c r="E300" s="156"/>
      <c r="F300" s="83"/>
      <c r="G300" s="79"/>
      <c r="H300" s="70"/>
      <c r="I300" s="79"/>
      <c r="J300" s="160"/>
      <c r="K300" s="8"/>
    </row>
    <row r="301">
      <c r="A301" s="159"/>
      <c r="B301" s="90"/>
      <c r="C301" s="156"/>
      <c r="D301" s="157"/>
      <c r="E301" s="156"/>
      <c r="F301" s="83"/>
      <c r="G301" s="79"/>
      <c r="H301" s="70"/>
      <c r="I301" s="79"/>
      <c r="J301" s="160"/>
      <c r="K301" s="8"/>
    </row>
    <row r="302">
      <c r="A302" s="159"/>
      <c r="B302" s="90"/>
      <c r="C302" s="156"/>
      <c r="D302" s="157"/>
      <c r="E302" s="156"/>
      <c r="F302" s="83"/>
      <c r="G302" s="79"/>
      <c r="H302" s="70"/>
      <c r="I302" s="79"/>
      <c r="J302" s="160"/>
      <c r="K302" s="8"/>
    </row>
    <row r="303">
      <c r="A303" s="159"/>
      <c r="B303" s="90"/>
      <c r="C303" s="156"/>
      <c r="D303" s="157"/>
      <c r="E303" s="156"/>
      <c r="F303" s="83"/>
      <c r="G303" s="79"/>
      <c r="H303" s="70"/>
      <c r="I303" s="79"/>
      <c r="J303" s="160"/>
      <c r="K303" s="8"/>
    </row>
    <row r="304">
      <c r="A304" s="159"/>
      <c r="B304" s="90"/>
      <c r="C304" s="156"/>
      <c r="D304" s="157"/>
      <c r="E304" s="156"/>
      <c r="F304" s="83"/>
      <c r="G304" s="79"/>
      <c r="H304" s="70"/>
      <c r="I304" s="79"/>
      <c r="J304" s="160"/>
      <c r="K304" s="8"/>
    </row>
    <row r="305">
      <c r="A305" s="159"/>
      <c r="B305" s="90"/>
      <c r="C305" s="156"/>
      <c r="D305" s="157"/>
      <c r="E305" s="156"/>
      <c r="F305" s="83"/>
      <c r="G305" s="79"/>
      <c r="H305" s="70"/>
      <c r="I305" s="79"/>
      <c r="J305" s="160"/>
      <c r="K305" s="8"/>
    </row>
    <row r="306">
      <c r="A306" s="159"/>
      <c r="B306" s="90"/>
      <c r="C306" s="156"/>
      <c r="D306" s="157"/>
      <c r="E306" s="156"/>
      <c r="F306" s="83"/>
      <c r="G306" s="79"/>
      <c r="H306" s="70"/>
      <c r="I306" s="79"/>
      <c r="J306" s="160"/>
      <c r="K306" s="8"/>
    </row>
    <row r="307">
      <c r="A307" s="159"/>
      <c r="B307" s="90"/>
      <c r="C307" s="156"/>
      <c r="D307" s="157"/>
      <c r="E307" s="156"/>
      <c r="F307" s="83"/>
      <c r="G307" s="79"/>
      <c r="H307" s="70"/>
      <c r="I307" s="79"/>
      <c r="J307" s="160"/>
      <c r="K307" s="8"/>
    </row>
    <row r="308">
      <c r="A308" s="159"/>
      <c r="B308" s="90"/>
      <c r="C308" s="156"/>
      <c r="D308" s="157"/>
      <c r="E308" s="156"/>
      <c r="F308" s="83"/>
      <c r="G308" s="79"/>
      <c r="H308" s="70"/>
      <c r="I308" s="79"/>
      <c r="J308" s="160"/>
      <c r="K308" s="8"/>
    </row>
    <row r="309">
      <c r="A309" s="159"/>
      <c r="B309" s="90"/>
      <c r="C309" s="156"/>
      <c r="D309" s="157"/>
      <c r="E309" s="156"/>
      <c r="F309" s="83"/>
      <c r="G309" s="79"/>
      <c r="H309" s="70"/>
      <c r="I309" s="79"/>
      <c r="J309" s="160"/>
      <c r="K309" s="8"/>
    </row>
    <row r="310">
      <c r="A310" s="159"/>
      <c r="B310" s="90"/>
      <c r="C310" s="156"/>
      <c r="D310" s="157"/>
      <c r="E310" s="156"/>
      <c r="F310" s="83"/>
      <c r="G310" s="79"/>
      <c r="H310" s="70"/>
      <c r="I310" s="79"/>
      <c r="J310" s="160"/>
      <c r="K310" s="8"/>
    </row>
    <row r="311">
      <c r="A311" s="159"/>
      <c r="B311" s="90"/>
      <c r="C311" s="156"/>
      <c r="D311" s="157"/>
      <c r="E311" s="156"/>
      <c r="F311" s="83"/>
      <c r="G311" s="79"/>
      <c r="H311" s="70"/>
      <c r="I311" s="79"/>
      <c r="J311" s="160"/>
      <c r="K311" s="8"/>
    </row>
    <row r="312">
      <c r="A312" s="159"/>
      <c r="B312" s="90"/>
      <c r="C312" s="156"/>
      <c r="D312" s="157"/>
      <c r="E312" s="156"/>
      <c r="F312" s="83"/>
      <c r="G312" s="79"/>
      <c r="H312" s="70"/>
      <c r="I312" s="79"/>
      <c r="J312" s="160"/>
      <c r="K312" s="8"/>
    </row>
    <row r="313">
      <c r="A313" s="159"/>
      <c r="B313" s="90"/>
      <c r="C313" s="156"/>
      <c r="D313" s="157"/>
      <c r="E313" s="156"/>
      <c r="F313" s="83"/>
      <c r="G313" s="79"/>
      <c r="H313" s="70"/>
      <c r="I313" s="79"/>
      <c r="J313" s="160"/>
      <c r="K313" s="8"/>
    </row>
    <row r="314">
      <c r="A314" s="159"/>
      <c r="B314" s="90"/>
      <c r="C314" s="156"/>
      <c r="D314" s="157"/>
      <c r="E314" s="156"/>
      <c r="F314" s="83"/>
      <c r="G314" s="79"/>
      <c r="H314" s="70"/>
      <c r="I314" s="79"/>
      <c r="J314" s="160"/>
      <c r="K314" s="8"/>
    </row>
    <row r="315">
      <c r="A315" s="159"/>
      <c r="B315" s="90"/>
      <c r="C315" s="156"/>
      <c r="D315" s="157"/>
      <c r="E315" s="156"/>
      <c r="F315" s="83"/>
      <c r="G315" s="79"/>
      <c r="H315" s="70"/>
      <c r="I315" s="79"/>
      <c r="J315" s="160"/>
      <c r="K315" s="8"/>
    </row>
    <row r="316">
      <c r="A316" s="159"/>
      <c r="B316" s="90"/>
      <c r="C316" s="156"/>
      <c r="D316" s="157"/>
      <c r="E316" s="156"/>
      <c r="F316" s="83"/>
      <c r="G316" s="79"/>
      <c r="H316" s="70"/>
      <c r="I316" s="79"/>
      <c r="J316" s="160"/>
      <c r="K316" s="8"/>
    </row>
    <row r="317">
      <c r="A317" s="159"/>
      <c r="B317" s="90"/>
      <c r="C317" s="156"/>
      <c r="D317" s="157"/>
      <c r="E317" s="156"/>
      <c r="F317" s="83"/>
      <c r="G317" s="79"/>
      <c r="H317" s="70"/>
      <c r="I317" s="79"/>
      <c r="J317" s="160"/>
      <c r="K317" s="8"/>
    </row>
    <row r="318">
      <c r="A318" s="159"/>
      <c r="B318" s="90"/>
      <c r="C318" s="156"/>
      <c r="D318" s="157"/>
      <c r="E318" s="156"/>
      <c r="F318" s="83"/>
      <c r="G318" s="79"/>
      <c r="H318" s="70"/>
      <c r="I318" s="79"/>
      <c r="J318" s="160"/>
      <c r="K318" s="8"/>
    </row>
    <row r="319">
      <c r="A319" s="159"/>
      <c r="B319" s="90"/>
      <c r="C319" s="156"/>
      <c r="D319" s="157"/>
      <c r="E319" s="156"/>
      <c r="F319" s="83"/>
      <c r="G319" s="79"/>
      <c r="H319" s="70"/>
      <c r="I319" s="79"/>
      <c r="J319" s="160"/>
      <c r="K319" s="8"/>
    </row>
    <row r="320">
      <c r="A320" s="159"/>
      <c r="B320" s="90"/>
      <c r="C320" s="156"/>
      <c r="D320" s="157"/>
      <c r="E320" s="156"/>
      <c r="F320" s="83"/>
      <c r="G320" s="79"/>
      <c r="H320" s="70"/>
      <c r="I320" s="79"/>
      <c r="J320" s="160"/>
      <c r="K320" s="8"/>
    </row>
    <row r="321">
      <c r="A321" s="159"/>
      <c r="B321" s="90"/>
      <c r="C321" s="156"/>
      <c r="D321" s="157"/>
      <c r="E321" s="156"/>
      <c r="F321" s="83"/>
      <c r="G321" s="79"/>
      <c r="H321" s="70"/>
      <c r="I321" s="79"/>
      <c r="J321" s="160"/>
      <c r="K321" s="8"/>
    </row>
    <row r="322">
      <c r="A322" s="159"/>
      <c r="B322" s="90"/>
      <c r="C322" s="156"/>
      <c r="D322" s="157"/>
      <c r="E322" s="156"/>
      <c r="F322" s="83"/>
      <c r="G322" s="79"/>
      <c r="H322" s="70"/>
      <c r="I322" s="79"/>
      <c r="J322" s="160"/>
      <c r="K322" s="8"/>
    </row>
    <row r="323">
      <c r="A323" s="159"/>
      <c r="B323" s="90"/>
      <c r="C323" s="156"/>
      <c r="D323" s="157"/>
      <c r="E323" s="156"/>
      <c r="F323" s="83"/>
      <c r="G323" s="79"/>
      <c r="H323" s="70"/>
      <c r="I323" s="79"/>
      <c r="J323" s="160"/>
      <c r="K323" s="8"/>
    </row>
    <row r="324">
      <c r="A324" s="159"/>
      <c r="B324" s="90"/>
      <c r="C324" s="156"/>
      <c r="D324" s="157"/>
      <c r="E324" s="156"/>
      <c r="F324" s="83"/>
      <c r="G324" s="79"/>
      <c r="H324" s="70"/>
      <c r="I324" s="79"/>
      <c r="J324" s="160"/>
      <c r="K324" s="8"/>
    </row>
    <row r="325">
      <c r="A325" s="159"/>
      <c r="B325" s="90"/>
      <c r="C325" s="156"/>
      <c r="D325" s="157"/>
      <c r="E325" s="156"/>
      <c r="F325" s="83"/>
      <c r="G325" s="79"/>
      <c r="H325" s="70"/>
      <c r="I325" s="79"/>
      <c r="J325" s="160"/>
      <c r="K325" s="8"/>
    </row>
    <row r="326">
      <c r="A326" s="159"/>
      <c r="B326" s="90"/>
      <c r="C326" s="156"/>
      <c r="D326" s="157"/>
      <c r="E326" s="156"/>
      <c r="F326" s="83"/>
      <c r="G326" s="79"/>
      <c r="H326" s="70"/>
      <c r="I326" s="79"/>
      <c r="J326" s="160"/>
      <c r="K326" s="8"/>
    </row>
    <row r="327">
      <c r="A327" s="159"/>
      <c r="B327" s="90"/>
      <c r="C327" s="156"/>
      <c r="D327" s="157"/>
      <c r="E327" s="156"/>
      <c r="F327" s="83"/>
      <c r="G327" s="79"/>
      <c r="H327" s="70"/>
      <c r="I327" s="79"/>
      <c r="J327" s="160"/>
      <c r="K327" s="8"/>
    </row>
    <row r="328">
      <c r="A328" s="159"/>
      <c r="B328" s="90"/>
      <c r="C328" s="156"/>
      <c r="D328" s="157"/>
      <c r="E328" s="156"/>
      <c r="F328" s="83"/>
      <c r="G328" s="79"/>
      <c r="H328" s="70"/>
      <c r="I328" s="79"/>
      <c r="J328" s="160"/>
      <c r="K328" s="8"/>
    </row>
    <row r="329">
      <c r="A329" s="159"/>
      <c r="B329" s="90"/>
      <c r="C329" s="156"/>
      <c r="D329" s="157"/>
      <c r="E329" s="156"/>
      <c r="F329" s="83"/>
      <c r="G329" s="79"/>
      <c r="H329" s="70"/>
      <c r="I329" s="79"/>
      <c r="J329" s="160"/>
      <c r="K329" s="8"/>
    </row>
    <row r="330">
      <c r="A330" s="159"/>
      <c r="B330" s="90"/>
      <c r="C330" s="156"/>
      <c r="D330" s="157"/>
      <c r="E330" s="156"/>
      <c r="F330" s="83"/>
      <c r="G330" s="79"/>
      <c r="H330" s="70"/>
      <c r="I330" s="79"/>
      <c r="J330" s="160"/>
      <c r="K330" s="8"/>
    </row>
    <row r="331">
      <c r="A331" s="159"/>
      <c r="B331" s="90"/>
      <c r="C331" s="156"/>
      <c r="D331" s="157"/>
      <c r="E331" s="156"/>
      <c r="F331" s="83"/>
      <c r="G331" s="79"/>
      <c r="H331" s="70"/>
      <c r="I331" s="79"/>
      <c r="J331" s="160"/>
      <c r="K331" s="8"/>
    </row>
    <row r="332">
      <c r="A332" s="159"/>
      <c r="B332" s="90"/>
      <c r="C332" s="156"/>
      <c r="D332" s="157"/>
      <c r="E332" s="156"/>
      <c r="F332" s="83"/>
      <c r="G332" s="79"/>
      <c r="H332" s="70"/>
      <c r="I332" s="79"/>
      <c r="J332" s="160"/>
      <c r="K332" s="8"/>
    </row>
    <row r="333">
      <c r="A333" s="159"/>
      <c r="B333" s="90"/>
      <c r="C333" s="156"/>
      <c r="D333" s="157"/>
      <c r="E333" s="156"/>
      <c r="F333" s="83"/>
      <c r="G333" s="79"/>
      <c r="H333" s="70"/>
      <c r="I333" s="79"/>
      <c r="J333" s="160"/>
      <c r="K333" s="8"/>
    </row>
    <row r="334">
      <c r="A334" s="159"/>
      <c r="B334" s="90"/>
      <c r="C334" s="156"/>
      <c r="D334" s="157"/>
      <c r="E334" s="156"/>
      <c r="F334" s="83"/>
      <c r="G334" s="79"/>
      <c r="H334" s="70"/>
      <c r="I334" s="79"/>
      <c r="J334" s="160"/>
      <c r="K334" s="8"/>
    </row>
    <row r="335">
      <c r="A335" s="159"/>
      <c r="B335" s="90"/>
      <c r="C335" s="156"/>
      <c r="D335" s="157"/>
      <c r="E335" s="156"/>
      <c r="F335" s="83"/>
      <c r="G335" s="79"/>
      <c r="H335" s="70"/>
      <c r="I335" s="79"/>
      <c r="J335" s="160"/>
      <c r="K335" s="8"/>
    </row>
    <row r="336">
      <c r="A336" s="159"/>
      <c r="B336" s="90"/>
      <c r="C336" s="156"/>
      <c r="D336" s="157"/>
      <c r="E336" s="156"/>
      <c r="F336" s="83"/>
      <c r="G336" s="79"/>
      <c r="H336" s="70"/>
      <c r="I336" s="79"/>
      <c r="J336" s="160"/>
      <c r="K336" s="8"/>
    </row>
    <row r="337">
      <c r="A337" s="159"/>
      <c r="B337" s="90"/>
      <c r="C337" s="156"/>
      <c r="D337" s="157"/>
      <c r="E337" s="156"/>
      <c r="F337" s="83"/>
      <c r="G337" s="79"/>
      <c r="H337" s="70"/>
      <c r="I337" s="79"/>
      <c r="J337" s="160"/>
      <c r="K337" s="8"/>
    </row>
    <row r="338">
      <c r="A338" s="159"/>
      <c r="B338" s="90"/>
      <c r="C338" s="156"/>
      <c r="D338" s="157"/>
      <c r="E338" s="156"/>
      <c r="F338" s="83"/>
      <c r="G338" s="79"/>
      <c r="H338" s="70"/>
      <c r="I338" s="79"/>
      <c r="J338" s="160"/>
      <c r="K338" s="8"/>
    </row>
    <row r="339">
      <c r="A339" s="159"/>
      <c r="B339" s="90"/>
      <c r="C339" s="156"/>
      <c r="D339" s="157"/>
      <c r="E339" s="156"/>
      <c r="F339" s="83"/>
      <c r="G339" s="79"/>
      <c r="H339" s="70"/>
      <c r="I339" s="79"/>
      <c r="J339" s="160"/>
      <c r="K339" s="8"/>
    </row>
    <row r="340">
      <c r="A340" s="159"/>
      <c r="B340" s="90"/>
      <c r="C340" s="156"/>
      <c r="D340" s="157"/>
      <c r="E340" s="156"/>
      <c r="F340" s="83"/>
      <c r="G340" s="79"/>
      <c r="H340" s="70"/>
      <c r="I340" s="79"/>
      <c r="J340" s="160"/>
      <c r="K340" s="8"/>
    </row>
    <row r="341">
      <c r="A341" s="159"/>
      <c r="B341" s="90"/>
      <c r="C341" s="156"/>
      <c r="D341" s="157"/>
      <c r="E341" s="156"/>
      <c r="F341" s="83"/>
      <c r="G341" s="79"/>
      <c r="H341" s="70"/>
      <c r="I341" s="79"/>
      <c r="J341" s="160"/>
      <c r="K341" s="8"/>
    </row>
    <row r="342">
      <c r="A342" s="159"/>
      <c r="B342" s="90"/>
      <c r="C342" s="156"/>
      <c r="D342" s="157"/>
      <c r="E342" s="156"/>
      <c r="F342" s="83"/>
      <c r="G342" s="79"/>
      <c r="H342" s="70"/>
      <c r="I342" s="79"/>
      <c r="J342" s="160"/>
      <c r="K342" s="8"/>
    </row>
    <row r="343">
      <c r="A343" s="159"/>
      <c r="B343" s="90"/>
      <c r="C343" s="156"/>
      <c r="D343" s="157"/>
      <c r="E343" s="156"/>
      <c r="F343" s="83"/>
      <c r="G343" s="79"/>
      <c r="H343" s="70"/>
      <c r="I343" s="79"/>
      <c r="J343" s="160"/>
      <c r="K343" s="8"/>
    </row>
    <row r="344">
      <c r="A344" s="159"/>
      <c r="B344" s="90"/>
      <c r="C344" s="156"/>
      <c r="D344" s="157"/>
      <c r="E344" s="156"/>
      <c r="F344" s="83"/>
      <c r="G344" s="79"/>
      <c r="H344" s="70"/>
      <c r="I344" s="79"/>
      <c r="J344" s="160"/>
      <c r="K344" s="8"/>
    </row>
    <row r="345">
      <c r="A345" s="159"/>
      <c r="B345" s="90"/>
      <c r="C345" s="156"/>
      <c r="D345" s="157"/>
      <c r="E345" s="156"/>
      <c r="F345" s="83"/>
      <c r="G345" s="79"/>
      <c r="H345" s="70"/>
      <c r="I345" s="79"/>
      <c r="J345" s="160"/>
      <c r="K345" s="8"/>
    </row>
    <row r="346">
      <c r="A346" s="159"/>
      <c r="B346" s="90"/>
      <c r="C346" s="156"/>
      <c r="D346" s="157"/>
      <c r="E346" s="156"/>
      <c r="F346" s="83"/>
      <c r="G346" s="79"/>
      <c r="H346" s="70"/>
      <c r="I346" s="79"/>
      <c r="J346" s="160"/>
      <c r="K346" s="8"/>
    </row>
    <row r="347">
      <c r="A347" s="159"/>
      <c r="B347" s="90"/>
      <c r="C347" s="156"/>
      <c r="D347" s="157"/>
      <c r="E347" s="156"/>
      <c r="F347" s="83"/>
      <c r="G347" s="79"/>
      <c r="H347" s="70"/>
      <c r="I347" s="79"/>
      <c r="J347" s="160"/>
      <c r="K347" s="8"/>
    </row>
    <row r="348">
      <c r="A348" s="159"/>
      <c r="B348" s="90"/>
      <c r="C348" s="156"/>
      <c r="D348" s="157"/>
      <c r="E348" s="156"/>
      <c r="F348" s="83"/>
      <c r="G348" s="79"/>
      <c r="H348" s="70"/>
      <c r="I348" s="79"/>
      <c r="J348" s="160"/>
      <c r="K348" s="8"/>
    </row>
    <row r="349">
      <c r="A349" s="159"/>
      <c r="B349" s="90"/>
      <c r="C349" s="156"/>
      <c r="D349" s="157"/>
      <c r="E349" s="156"/>
      <c r="F349" s="83"/>
      <c r="G349" s="79"/>
      <c r="H349" s="70"/>
      <c r="I349" s="79"/>
      <c r="J349" s="160"/>
      <c r="K349" s="8"/>
    </row>
    <row r="350">
      <c r="A350" s="159"/>
      <c r="B350" s="90"/>
      <c r="C350" s="156"/>
      <c r="D350" s="157"/>
      <c r="E350" s="156"/>
      <c r="F350" s="83"/>
      <c r="G350" s="79"/>
      <c r="H350" s="70"/>
      <c r="I350" s="79"/>
      <c r="J350" s="160"/>
      <c r="K350" s="8"/>
    </row>
    <row r="351">
      <c r="A351" s="159"/>
      <c r="B351" s="90"/>
      <c r="C351" s="156"/>
      <c r="D351" s="157"/>
      <c r="E351" s="156"/>
      <c r="F351" s="83"/>
      <c r="G351" s="79"/>
      <c r="H351" s="70"/>
      <c r="I351" s="79"/>
      <c r="J351" s="160"/>
      <c r="K351" s="8"/>
    </row>
    <row r="352">
      <c r="A352" s="159"/>
      <c r="B352" s="90"/>
      <c r="C352" s="156"/>
      <c r="D352" s="157"/>
      <c r="E352" s="156"/>
      <c r="F352" s="83"/>
      <c r="G352" s="79"/>
      <c r="H352" s="70"/>
      <c r="I352" s="79"/>
      <c r="J352" s="160"/>
      <c r="K352" s="8"/>
    </row>
    <row r="353">
      <c r="A353" s="159"/>
      <c r="B353" s="90"/>
      <c r="C353" s="156"/>
      <c r="D353" s="157"/>
      <c r="E353" s="156"/>
      <c r="F353" s="83"/>
      <c r="G353" s="79"/>
      <c r="H353" s="70"/>
      <c r="I353" s="79"/>
      <c r="J353" s="160"/>
      <c r="K353" s="8"/>
    </row>
    <row r="354">
      <c r="A354" s="159"/>
      <c r="B354" s="90"/>
      <c r="C354" s="156"/>
      <c r="D354" s="157"/>
      <c r="E354" s="156"/>
      <c r="F354" s="83"/>
      <c r="G354" s="79"/>
      <c r="H354" s="70"/>
      <c r="I354" s="79"/>
      <c r="J354" s="160"/>
      <c r="K354" s="8"/>
    </row>
    <row r="355">
      <c r="A355" s="159"/>
      <c r="B355" s="90"/>
      <c r="C355" s="156"/>
      <c r="D355" s="157"/>
      <c r="E355" s="156"/>
      <c r="F355" s="83"/>
      <c r="G355" s="79"/>
      <c r="H355" s="70"/>
      <c r="I355" s="79"/>
      <c r="J355" s="160"/>
      <c r="K355" s="8"/>
    </row>
    <row r="356">
      <c r="A356" s="159"/>
      <c r="B356" s="90"/>
      <c r="C356" s="156"/>
      <c r="D356" s="157"/>
      <c r="E356" s="156"/>
      <c r="F356" s="83"/>
      <c r="G356" s="79"/>
      <c r="H356" s="70"/>
      <c r="I356" s="79"/>
      <c r="J356" s="160"/>
      <c r="K356" s="8"/>
    </row>
    <row r="357">
      <c r="A357" s="159"/>
      <c r="B357" s="90"/>
      <c r="C357" s="156"/>
      <c r="D357" s="157"/>
      <c r="E357" s="156"/>
      <c r="F357" s="83"/>
      <c r="G357" s="79"/>
      <c r="H357" s="70"/>
      <c r="I357" s="79"/>
      <c r="J357" s="160"/>
      <c r="K357" s="8"/>
    </row>
    <row r="358">
      <c r="A358" s="159"/>
      <c r="B358" s="90"/>
      <c r="C358" s="156"/>
      <c r="D358" s="157"/>
      <c r="E358" s="156"/>
      <c r="F358" s="83"/>
      <c r="G358" s="79"/>
      <c r="H358" s="70"/>
      <c r="I358" s="79"/>
      <c r="J358" s="160"/>
      <c r="K358" s="8"/>
    </row>
    <row r="359">
      <c r="A359" s="159"/>
      <c r="B359" s="90"/>
      <c r="C359" s="156"/>
      <c r="D359" s="157"/>
      <c r="E359" s="156"/>
      <c r="F359" s="83"/>
      <c r="G359" s="79"/>
      <c r="H359" s="70"/>
      <c r="I359" s="79"/>
      <c r="J359" s="160"/>
      <c r="K359" s="8"/>
    </row>
    <row r="360">
      <c r="A360" s="159"/>
      <c r="B360" s="90"/>
      <c r="C360" s="156"/>
      <c r="D360" s="157"/>
      <c r="E360" s="156"/>
      <c r="F360" s="83"/>
      <c r="G360" s="79"/>
      <c r="H360" s="70"/>
      <c r="I360" s="79"/>
      <c r="J360" s="160"/>
      <c r="K360" s="8"/>
    </row>
    <row r="361">
      <c r="A361" s="159"/>
      <c r="B361" s="90"/>
      <c r="C361" s="156"/>
      <c r="D361" s="157"/>
      <c r="E361" s="156"/>
      <c r="F361" s="83"/>
      <c r="G361" s="79"/>
      <c r="H361" s="70"/>
      <c r="I361" s="79"/>
      <c r="J361" s="160"/>
      <c r="K361" s="8"/>
    </row>
    <row r="362">
      <c r="A362" s="159"/>
      <c r="B362" s="90"/>
      <c r="C362" s="156"/>
      <c r="D362" s="157"/>
      <c r="E362" s="156"/>
      <c r="F362" s="83"/>
      <c r="G362" s="79"/>
      <c r="H362" s="70"/>
      <c r="I362" s="79"/>
      <c r="J362" s="160"/>
      <c r="K362" s="8"/>
    </row>
    <row r="363">
      <c r="A363" s="159"/>
      <c r="B363" s="90"/>
      <c r="C363" s="156"/>
      <c r="D363" s="157"/>
      <c r="E363" s="156"/>
      <c r="F363" s="83"/>
      <c r="G363" s="79"/>
      <c r="H363" s="70"/>
      <c r="I363" s="79"/>
      <c r="J363" s="160"/>
      <c r="K363" s="8"/>
    </row>
    <row r="364">
      <c r="A364" s="159"/>
      <c r="B364" s="90"/>
      <c r="C364" s="156"/>
      <c r="D364" s="157"/>
      <c r="E364" s="156"/>
      <c r="F364" s="83"/>
      <c r="G364" s="79"/>
      <c r="H364" s="70"/>
      <c r="I364" s="79"/>
      <c r="J364" s="160"/>
      <c r="K364" s="8"/>
    </row>
    <row r="365">
      <c r="A365" s="159"/>
      <c r="B365" s="90"/>
      <c r="C365" s="156"/>
      <c r="D365" s="157"/>
      <c r="E365" s="156"/>
      <c r="F365" s="83"/>
      <c r="G365" s="79"/>
      <c r="H365" s="70"/>
      <c r="I365" s="79"/>
      <c r="J365" s="160"/>
      <c r="K365" s="8"/>
    </row>
    <row r="366">
      <c r="A366" s="159"/>
      <c r="B366" s="90"/>
      <c r="C366" s="156"/>
      <c r="D366" s="157"/>
      <c r="E366" s="156"/>
      <c r="F366" s="83"/>
      <c r="G366" s="79"/>
      <c r="H366" s="70"/>
      <c r="I366" s="79"/>
      <c r="J366" s="160"/>
      <c r="K366" s="8"/>
    </row>
    <row r="367">
      <c r="A367" s="159"/>
      <c r="B367" s="90"/>
      <c r="C367" s="156"/>
      <c r="D367" s="157"/>
      <c r="E367" s="156"/>
      <c r="F367" s="83"/>
      <c r="G367" s="79"/>
      <c r="H367" s="70"/>
      <c r="I367" s="79"/>
      <c r="J367" s="160"/>
      <c r="K367" s="8"/>
    </row>
    <row r="368">
      <c r="A368" s="159"/>
      <c r="B368" s="90"/>
      <c r="C368" s="156"/>
      <c r="D368" s="157"/>
      <c r="E368" s="156"/>
      <c r="F368" s="83"/>
      <c r="G368" s="79"/>
      <c r="H368" s="70"/>
      <c r="I368" s="79"/>
      <c r="J368" s="160"/>
      <c r="K368" s="8"/>
    </row>
    <row r="369">
      <c r="A369" s="159"/>
      <c r="B369" s="90"/>
      <c r="C369" s="156"/>
      <c r="D369" s="157"/>
      <c r="E369" s="156"/>
      <c r="F369" s="83"/>
      <c r="G369" s="79"/>
      <c r="H369" s="70"/>
      <c r="I369" s="79"/>
      <c r="J369" s="160"/>
      <c r="K369" s="8"/>
    </row>
    <row r="370">
      <c r="A370" s="159"/>
      <c r="B370" s="90"/>
      <c r="C370" s="156"/>
      <c r="D370" s="157"/>
      <c r="E370" s="156"/>
      <c r="F370" s="83"/>
      <c r="G370" s="79"/>
      <c r="H370" s="70"/>
      <c r="I370" s="79"/>
      <c r="J370" s="160"/>
      <c r="K370" s="8"/>
    </row>
    <row r="371">
      <c r="A371" s="159"/>
      <c r="B371" s="90"/>
      <c r="C371" s="156"/>
      <c r="D371" s="157"/>
      <c r="E371" s="156"/>
      <c r="F371" s="83"/>
      <c r="G371" s="79"/>
      <c r="H371" s="70"/>
      <c r="I371" s="79"/>
      <c r="J371" s="160"/>
      <c r="K371" s="8"/>
    </row>
    <row r="372">
      <c r="A372" s="159"/>
      <c r="B372" s="90"/>
      <c r="C372" s="156"/>
      <c r="D372" s="157"/>
      <c r="E372" s="156"/>
      <c r="F372" s="83"/>
      <c r="G372" s="79"/>
      <c r="H372" s="70"/>
      <c r="I372" s="79"/>
      <c r="J372" s="160"/>
      <c r="K372" s="8"/>
    </row>
    <row r="373">
      <c r="A373" s="159"/>
      <c r="B373" s="90"/>
      <c r="C373" s="156"/>
      <c r="D373" s="157"/>
      <c r="E373" s="156"/>
      <c r="F373" s="83"/>
      <c r="G373" s="79"/>
      <c r="H373" s="70"/>
      <c r="I373" s="79"/>
      <c r="J373" s="160"/>
      <c r="K373" s="8"/>
    </row>
    <row r="374">
      <c r="A374" s="159"/>
      <c r="B374" s="90"/>
      <c r="C374" s="156"/>
      <c r="D374" s="157"/>
      <c r="E374" s="156"/>
      <c r="F374" s="83"/>
      <c r="G374" s="79"/>
      <c r="H374" s="70"/>
      <c r="I374" s="79"/>
      <c r="J374" s="160"/>
      <c r="K374" s="8"/>
    </row>
    <row r="375">
      <c r="A375" s="159"/>
      <c r="B375" s="90"/>
      <c r="C375" s="156"/>
      <c r="D375" s="157"/>
      <c r="E375" s="156"/>
      <c r="F375" s="83"/>
      <c r="G375" s="79"/>
      <c r="H375" s="70"/>
      <c r="I375" s="79"/>
      <c r="J375" s="160"/>
      <c r="K375" s="8"/>
    </row>
    <row r="376">
      <c r="A376" s="159"/>
      <c r="B376" s="90"/>
      <c r="C376" s="156"/>
      <c r="D376" s="157"/>
      <c r="E376" s="156"/>
      <c r="F376" s="83"/>
      <c r="G376" s="79"/>
      <c r="H376" s="70"/>
      <c r="I376" s="79"/>
      <c r="J376" s="160"/>
      <c r="K376" s="8"/>
    </row>
    <row r="377">
      <c r="A377" s="159"/>
      <c r="B377" s="90"/>
      <c r="C377" s="156"/>
      <c r="D377" s="157"/>
      <c r="E377" s="156"/>
      <c r="F377" s="83"/>
      <c r="G377" s="79"/>
      <c r="H377" s="70"/>
      <c r="I377" s="79"/>
      <c r="J377" s="160"/>
      <c r="K377" s="8"/>
    </row>
    <row r="378">
      <c r="A378" s="159"/>
      <c r="B378" s="90"/>
      <c r="C378" s="156"/>
      <c r="D378" s="157"/>
      <c r="E378" s="156"/>
      <c r="F378" s="83"/>
      <c r="G378" s="79"/>
      <c r="H378" s="70"/>
      <c r="I378" s="79"/>
      <c r="J378" s="160"/>
      <c r="K378" s="8"/>
    </row>
    <row r="379">
      <c r="A379" s="159"/>
      <c r="B379" s="90"/>
      <c r="C379" s="156"/>
      <c r="D379" s="157"/>
      <c r="E379" s="156"/>
      <c r="F379" s="83"/>
      <c r="G379" s="79"/>
      <c r="H379" s="70"/>
      <c r="I379" s="79"/>
      <c r="J379" s="160"/>
      <c r="K379" s="8"/>
    </row>
    <row r="380">
      <c r="A380" s="159"/>
      <c r="B380" s="90"/>
      <c r="C380" s="156"/>
      <c r="D380" s="157"/>
      <c r="E380" s="156"/>
      <c r="F380" s="83"/>
      <c r="G380" s="79"/>
      <c r="H380" s="70"/>
      <c r="I380" s="79"/>
      <c r="J380" s="160"/>
      <c r="K380" s="8"/>
    </row>
    <row r="381">
      <c r="A381" s="159"/>
      <c r="B381" s="90"/>
      <c r="C381" s="156"/>
      <c r="D381" s="157"/>
      <c r="E381" s="156"/>
      <c r="F381" s="83"/>
      <c r="G381" s="79"/>
      <c r="H381" s="70"/>
      <c r="I381" s="79"/>
      <c r="J381" s="160"/>
      <c r="K381" s="8"/>
    </row>
    <row r="382">
      <c r="A382" s="159"/>
      <c r="B382" s="90"/>
      <c r="C382" s="156"/>
      <c r="D382" s="157"/>
      <c r="E382" s="156"/>
      <c r="F382" s="83"/>
      <c r="G382" s="79"/>
      <c r="H382" s="70"/>
      <c r="I382" s="79"/>
      <c r="J382" s="160"/>
      <c r="K382" s="8"/>
    </row>
    <row r="383">
      <c r="A383" s="159"/>
      <c r="B383" s="90"/>
      <c r="C383" s="156"/>
      <c r="D383" s="157"/>
      <c r="E383" s="156"/>
      <c r="F383" s="83"/>
      <c r="G383" s="79"/>
      <c r="H383" s="70"/>
      <c r="I383" s="79"/>
      <c r="J383" s="160"/>
      <c r="K383" s="8"/>
    </row>
    <row r="384">
      <c r="A384" s="159"/>
      <c r="B384" s="90"/>
      <c r="C384" s="156"/>
      <c r="D384" s="157"/>
      <c r="E384" s="156"/>
      <c r="F384" s="83"/>
      <c r="G384" s="79"/>
      <c r="H384" s="70"/>
      <c r="I384" s="79"/>
      <c r="J384" s="160"/>
      <c r="K384" s="8"/>
    </row>
    <row r="385">
      <c r="A385" s="159"/>
      <c r="B385" s="90"/>
      <c r="C385" s="156"/>
      <c r="D385" s="157"/>
      <c r="E385" s="156"/>
      <c r="F385" s="83"/>
      <c r="G385" s="79"/>
      <c r="H385" s="70"/>
      <c r="I385" s="79"/>
      <c r="J385" s="160"/>
      <c r="K385" s="8"/>
    </row>
    <row r="386">
      <c r="A386" s="159"/>
      <c r="B386" s="90"/>
      <c r="C386" s="156"/>
      <c r="D386" s="157"/>
      <c r="E386" s="156"/>
      <c r="F386" s="83"/>
      <c r="G386" s="79"/>
      <c r="H386" s="70"/>
      <c r="I386" s="79"/>
      <c r="J386" s="160"/>
      <c r="K386" s="8"/>
    </row>
    <row r="387">
      <c r="A387" s="159"/>
      <c r="B387" s="90"/>
      <c r="C387" s="156"/>
      <c r="D387" s="157"/>
      <c r="E387" s="156"/>
      <c r="F387" s="83"/>
      <c r="G387" s="79"/>
      <c r="H387" s="70"/>
      <c r="I387" s="79"/>
      <c r="J387" s="160"/>
      <c r="K387" s="8"/>
    </row>
    <row r="388">
      <c r="A388" s="159"/>
      <c r="B388" s="90"/>
      <c r="C388" s="156"/>
      <c r="D388" s="157"/>
      <c r="E388" s="156"/>
      <c r="F388" s="83"/>
      <c r="G388" s="79"/>
      <c r="H388" s="70"/>
      <c r="I388" s="79"/>
      <c r="J388" s="160"/>
      <c r="K388" s="8"/>
    </row>
    <row r="389">
      <c r="A389" s="159"/>
      <c r="B389" s="90"/>
      <c r="C389" s="156"/>
      <c r="D389" s="157"/>
      <c r="E389" s="156"/>
      <c r="F389" s="83"/>
      <c r="G389" s="79"/>
      <c r="H389" s="70"/>
      <c r="I389" s="79"/>
      <c r="J389" s="160"/>
      <c r="K389" s="8"/>
    </row>
    <row r="390">
      <c r="A390" s="159"/>
      <c r="B390" s="90"/>
      <c r="C390" s="156"/>
      <c r="D390" s="157"/>
      <c r="E390" s="156"/>
      <c r="F390" s="83"/>
      <c r="G390" s="79"/>
      <c r="H390" s="70"/>
      <c r="I390" s="79"/>
      <c r="J390" s="160"/>
      <c r="K390" s="8"/>
    </row>
    <row r="391">
      <c r="A391" s="159"/>
      <c r="B391" s="90"/>
      <c r="C391" s="156"/>
      <c r="D391" s="157"/>
      <c r="E391" s="156"/>
      <c r="F391" s="83"/>
      <c r="G391" s="79"/>
      <c r="H391" s="70"/>
      <c r="I391" s="79"/>
      <c r="J391" s="160"/>
      <c r="K391" s="8"/>
    </row>
    <row r="392">
      <c r="A392" s="159"/>
      <c r="B392" s="90"/>
      <c r="C392" s="156"/>
      <c r="D392" s="157"/>
      <c r="E392" s="156"/>
      <c r="F392" s="83"/>
      <c r="G392" s="79"/>
      <c r="H392" s="70"/>
      <c r="I392" s="79"/>
      <c r="J392" s="160"/>
      <c r="K392" s="8"/>
    </row>
    <row r="393">
      <c r="A393" s="159"/>
      <c r="B393" s="90"/>
      <c r="C393" s="156"/>
      <c r="D393" s="157"/>
      <c r="E393" s="156"/>
      <c r="F393" s="83"/>
      <c r="G393" s="79"/>
      <c r="H393" s="70"/>
      <c r="I393" s="79"/>
      <c r="J393" s="160"/>
      <c r="K393" s="8"/>
    </row>
    <row r="394">
      <c r="A394" s="159"/>
      <c r="B394" s="90"/>
      <c r="C394" s="156"/>
      <c r="D394" s="157"/>
      <c r="E394" s="156"/>
      <c r="F394" s="83"/>
      <c r="G394" s="79"/>
      <c r="H394" s="70"/>
      <c r="I394" s="79"/>
      <c r="J394" s="160"/>
      <c r="K394" s="8"/>
    </row>
    <row r="395">
      <c r="A395" s="159"/>
      <c r="B395" s="90"/>
      <c r="C395" s="156"/>
      <c r="D395" s="157"/>
      <c r="E395" s="156"/>
      <c r="F395" s="83"/>
      <c r="G395" s="79"/>
      <c r="H395" s="70"/>
      <c r="I395" s="79"/>
      <c r="J395" s="160"/>
      <c r="K395" s="8"/>
    </row>
    <row r="396">
      <c r="A396" s="159"/>
      <c r="B396" s="90"/>
      <c r="C396" s="156"/>
      <c r="D396" s="157"/>
      <c r="E396" s="156"/>
      <c r="F396" s="83"/>
      <c r="G396" s="79"/>
      <c r="H396" s="70"/>
      <c r="I396" s="79"/>
      <c r="J396" s="160"/>
      <c r="K396" s="8"/>
    </row>
    <row r="397">
      <c r="A397" s="159"/>
      <c r="B397" s="90"/>
      <c r="C397" s="156"/>
      <c r="D397" s="157"/>
      <c r="E397" s="156"/>
      <c r="F397" s="83"/>
      <c r="G397" s="79"/>
      <c r="H397" s="70"/>
      <c r="I397" s="79"/>
      <c r="J397" s="160"/>
      <c r="K397" s="8"/>
    </row>
    <row r="398">
      <c r="A398" s="159"/>
      <c r="B398" s="90"/>
      <c r="C398" s="156"/>
      <c r="D398" s="157"/>
      <c r="E398" s="156"/>
      <c r="F398" s="83"/>
      <c r="G398" s="79"/>
      <c r="H398" s="70"/>
      <c r="I398" s="79"/>
      <c r="J398" s="160"/>
      <c r="K398" s="8"/>
    </row>
    <row r="399">
      <c r="A399" s="159"/>
      <c r="B399" s="90"/>
      <c r="C399" s="156"/>
      <c r="D399" s="157"/>
      <c r="E399" s="156"/>
      <c r="F399" s="83"/>
      <c r="G399" s="79"/>
      <c r="H399" s="70"/>
      <c r="I399" s="79"/>
      <c r="J399" s="160"/>
      <c r="K399" s="8"/>
    </row>
    <row r="400">
      <c r="A400" s="159"/>
      <c r="B400" s="90"/>
      <c r="C400" s="156"/>
      <c r="D400" s="157"/>
      <c r="E400" s="156"/>
      <c r="F400" s="83"/>
      <c r="G400" s="79"/>
      <c r="H400" s="70"/>
      <c r="I400" s="79"/>
      <c r="J400" s="160"/>
      <c r="K400" s="8"/>
    </row>
    <row r="401">
      <c r="A401" s="159"/>
      <c r="B401" s="90"/>
      <c r="C401" s="156"/>
      <c r="D401" s="157"/>
      <c r="E401" s="156"/>
      <c r="F401" s="83"/>
      <c r="G401" s="79"/>
      <c r="H401" s="70"/>
      <c r="I401" s="79"/>
      <c r="J401" s="160"/>
      <c r="K401" s="8"/>
    </row>
    <row r="402">
      <c r="A402" s="159"/>
      <c r="B402" s="90"/>
      <c r="C402" s="156"/>
      <c r="D402" s="157"/>
      <c r="E402" s="156"/>
      <c r="F402" s="83"/>
      <c r="G402" s="79"/>
      <c r="H402" s="70"/>
      <c r="I402" s="79"/>
      <c r="J402" s="160"/>
      <c r="K402" s="8"/>
    </row>
    <row r="403">
      <c r="A403" s="159"/>
      <c r="B403" s="90"/>
      <c r="C403" s="156"/>
      <c r="D403" s="157"/>
      <c r="E403" s="156"/>
      <c r="F403" s="83"/>
      <c r="G403" s="79"/>
      <c r="H403" s="70"/>
      <c r="I403" s="79"/>
      <c r="J403" s="160"/>
      <c r="K403" s="8"/>
    </row>
    <row r="404">
      <c r="A404" s="159"/>
      <c r="B404" s="90"/>
      <c r="C404" s="156"/>
      <c r="D404" s="157"/>
      <c r="E404" s="156"/>
      <c r="F404" s="83"/>
      <c r="G404" s="79"/>
      <c r="H404" s="70"/>
      <c r="I404" s="79"/>
      <c r="J404" s="160"/>
      <c r="K404" s="8"/>
    </row>
    <row r="405">
      <c r="A405" s="159"/>
      <c r="B405" s="90"/>
      <c r="C405" s="156"/>
      <c r="D405" s="157"/>
      <c r="E405" s="156"/>
      <c r="F405" s="83"/>
      <c r="G405" s="79"/>
      <c r="H405" s="70"/>
      <c r="I405" s="79"/>
      <c r="J405" s="160"/>
      <c r="K405" s="8"/>
    </row>
    <row r="406">
      <c r="A406" s="159"/>
      <c r="B406" s="90"/>
      <c r="C406" s="156"/>
      <c r="D406" s="157"/>
      <c r="E406" s="156"/>
      <c r="F406" s="83"/>
      <c r="G406" s="79"/>
      <c r="H406" s="70"/>
      <c r="I406" s="79"/>
      <c r="J406" s="160"/>
      <c r="K406" s="8"/>
    </row>
    <row r="407">
      <c r="A407" s="159"/>
      <c r="B407" s="90"/>
      <c r="C407" s="156"/>
      <c r="D407" s="157"/>
      <c r="E407" s="156"/>
      <c r="F407" s="83"/>
      <c r="G407" s="79"/>
      <c r="H407" s="70"/>
      <c r="I407" s="79"/>
      <c r="J407" s="160"/>
      <c r="K407" s="8"/>
    </row>
    <row r="408">
      <c r="A408" s="159"/>
      <c r="B408" s="90"/>
      <c r="C408" s="156"/>
      <c r="D408" s="157"/>
      <c r="E408" s="156"/>
      <c r="F408" s="83"/>
      <c r="G408" s="79"/>
      <c r="H408" s="70"/>
      <c r="I408" s="79"/>
      <c r="J408" s="160"/>
      <c r="K408" s="8"/>
    </row>
    <row r="409">
      <c r="A409" s="159"/>
      <c r="B409" s="90"/>
      <c r="C409" s="156"/>
      <c r="D409" s="157"/>
      <c r="E409" s="156"/>
      <c r="F409" s="83"/>
      <c r="G409" s="79"/>
      <c r="H409" s="70"/>
      <c r="I409" s="79"/>
      <c r="J409" s="160"/>
      <c r="K409" s="8"/>
    </row>
    <row r="410">
      <c r="A410" s="159"/>
      <c r="B410" s="90"/>
      <c r="C410" s="156"/>
      <c r="D410" s="157"/>
      <c r="E410" s="156"/>
      <c r="F410" s="83"/>
      <c r="G410" s="79"/>
      <c r="H410" s="70"/>
      <c r="I410" s="79"/>
      <c r="J410" s="160"/>
      <c r="K410" s="8"/>
    </row>
    <row r="411">
      <c r="A411" s="159"/>
      <c r="B411" s="90"/>
      <c r="C411" s="156"/>
      <c r="D411" s="157"/>
      <c r="E411" s="156"/>
      <c r="F411" s="83"/>
      <c r="G411" s="79"/>
      <c r="H411" s="70"/>
      <c r="I411" s="79"/>
      <c r="J411" s="160"/>
      <c r="K411" s="8"/>
    </row>
    <row r="412">
      <c r="A412" s="159"/>
      <c r="B412" s="90"/>
      <c r="C412" s="156"/>
      <c r="D412" s="157"/>
      <c r="E412" s="156"/>
      <c r="F412" s="83"/>
      <c r="G412" s="79"/>
      <c r="H412" s="70"/>
      <c r="I412" s="79"/>
      <c r="J412" s="160"/>
      <c r="K412" s="8"/>
    </row>
    <row r="413">
      <c r="A413" s="159"/>
      <c r="B413" s="90"/>
      <c r="C413" s="156"/>
      <c r="D413" s="157"/>
      <c r="E413" s="156"/>
      <c r="F413" s="83"/>
      <c r="G413" s="79"/>
      <c r="H413" s="70"/>
      <c r="I413" s="79"/>
      <c r="J413" s="160"/>
      <c r="K413" s="8"/>
    </row>
    <row r="414">
      <c r="A414" s="159"/>
      <c r="B414" s="90"/>
      <c r="C414" s="156"/>
      <c r="D414" s="157"/>
      <c r="E414" s="156"/>
      <c r="F414" s="83"/>
      <c r="G414" s="79"/>
      <c r="H414" s="70"/>
      <c r="I414" s="79"/>
      <c r="J414" s="160"/>
      <c r="K414" s="8"/>
    </row>
    <row r="415">
      <c r="A415" s="159"/>
      <c r="B415" s="90"/>
      <c r="C415" s="156"/>
      <c r="D415" s="157"/>
      <c r="E415" s="156"/>
      <c r="F415" s="83"/>
      <c r="G415" s="79"/>
      <c r="H415" s="70"/>
      <c r="I415" s="79"/>
      <c r="J415" s="160"/>
      <c r="K415" s="8"/>
    </row>
    <row r="416">
      <c r="A416" s="159"/>
      <c r="B416" s="90"/>
      <c r="C416" s="156"/>
      <c r="D416" s="157"/>
      <c r="E416" s="156"/>
      <c r="F416" s="83"/>
      <c r="G416" s="79"/>
      <c r="H416" s="70"/>
      <c r="I416" s="79"/>
      <c r="J416" s="160"/>
      <c r="K416" s="8"/>
    </row>
    <row r="417">
      <c r="A417" s="159"/>
      <c r="B417" s="90"/>
      <c r="C417" s="156"/>
      <c r="D417" s="157"/>
      <c r="E417" s="156"/>
      <c r="F417" s="83"/>
      <c r="G417" s="79"/>
      <c r="H417" s="70"/>
      <c r="I417" s="79"/>
      <c r="J417" s="160"/>
      <c r="K417" s="8"/>
    </row>
    <row r="418">
      <c r="A418" s="159"/>
      <c r="B418" s="90"/>
      <c r="C418" s="156"/>
      <c r="D418" s="157"/>
      <c r="E418" s="156"/>
      <c r="F418" s="83"/>
      <c r="G418" s="79"/>
      <c r="H418" s="70"/>
      <c r="I418" s="79"/>
      <c r="J418" s="160"/>
      <c r="K418" s="8"/>
    </row>
    <row r="419">
      <c r="A419" s="159"/>
      <c r="B419" s="90"/>
      <c r="C419" s="156"/>
      <c r="D419" s="157"/>
      <c r="E419" s="156"/>
      <c r="F419" s="83"/>
      <c r="G419" s="79"/>
      <c r="H419" s="70"/>
      <c r="I419" s="79"/>
      <c r="J419" s="160"/>
      <c r="K419" s="8"/>
    </row>
    <row r="420">
      <c r="A420" s="159"/>
      <c r="B420" s="90"/>
      <c r="C420" s="156"/>
      <c r="D420" s="157"/>
      <c r="E420" s="156"/>
      <c r="F420" s="83"/>
      <c r="G420" s="79"/>
      <c r="H420" s="70"/>
      <c r="I420" s="79"/>
      <c r="J420" s="160"/>
      <c r="K420" s="8"/>
    </row>
    <row r="421">
      <c r="A421" s="159"/>
      <c r="B421" s="90"/>
      <c r="C421" s="156"/>
      <c r="D421" s="157"/>
      <c r="E421" s="156"/>
      <c r="F421" s="83"/>
      <c r="G421" s="79"/>
      <c r="H421" s="70"/>
      <c r="I421" s="79"/>
      <c r="J421" s="160"/>
      <c r="K421" s="8"/>
    </row>
    <row r="422">
      <c r="A422" s="159"/>
      <c r="B422" s="90"/>
      <c r="C422" s="156"/>
      <c r="D422" s="157"/>
      <c r="E422" s="156"/>
      <c r="F422" s="83"/>
      <c r="G422" s="79"/>
      <c r="H422" s="70"/>
      <c r="I422" s="79"/>
      <c r="J422" s="160"/>
      <c r="K422" s="8"/>
    </row>
    <row r="423">
      <c r="A423" s="159"/>
      <c r="B423" s="90"/>
      <c r="C423" s="156"/>
      <c r="D423" s="157"/>
      <c r="E423" s="156"/>
      <c r="F423" s="83"/>
      <c r="G423" s="79"/>
      <c r="H423" s="70"/>
      <c r="I423" s="79"/>
      <c r="J423" s="160"/>
      <c r="K423" s="8"/>
    </row>
    <row r="424">
      <c r="A424" s="159"/>
      <c r="B424" s="90"/>
      <c r="C424" s="156"/>
      <c r="D424" s="157"/>
      <c r="E424" s="156"/>
      <c r="F424" s="83"/>
      <c r="G424" s="79"/>
      <c r="H424" s="70"/>
      <c r="I424" s="79"/>
      <c r="J424" s="160"/>
      <c r="K424" s="8"/>
    </row>
    <row r="425">
      <c r="A425" s="159"/>
      <c r="B425" s="90"/>
      <c r="C425" s="156"/>
      <c r="D425" s="157"/>
      <c r="E425" s="156"/>
      <c r="F425" s="83"/>
      <c r="G425" s="79"/>
      <c r="H425" s="70"/>
      <c r="I425" s="79"/>
      <c r="J425" s="160"/>
      <c r="K425" s="8"/>
    </row>
    <row r="426">
      <c r="A426" s="159"/>
      <c r="B426" s="90"/>
      <c r="C426" s="156"/>
      <c r="D426" s="157"/>
      <c r="E426" s="156"/>
      <c r="F426" s="83"/>
      <c r="G426" s="79"/>
      <c r="H426" s="70"/>
      <c r="I426" s="79"/>
      <c r="J426" s="160"/>
      <c r="K426" s="8"/>
    </row>
    <row r="427">
      <c r="A427" s="159"/>
      <c r="B427" s="90"/>
      <c r="C427" s="156"/>
      <c r="D427" s="157"/>
      <c r="E427" s="156"/>
      <c r="F427" s="83"/>
      <c r="G427" s="79"/>
      <c r="H427" s="70"/>
      <c r="I427" s="79"/>
      <c r="J427" s="160"/>
      <c r="K427" s="8"/>
    </row>
    <row r="428">
      <c r="A428" s="159"/>
      <c r="B428" s="90"/>
      <c r="C428" s="156"/>
      <c r="D428" s="157"/>
      <c r="E428" s="156"/>
      <c r="F428" s="83"/>
      <c r="G428" s="79"/>
      <c r="H428" s="70"/>
      <c r="I428" s="79"/>
      <c r="J428" s="160"/>
      <c r="K428" s="8"/>
    </row>
    <row r="429">
      <c r="A429" s="159"/>
      <c r="B429" s="90"/>
      <c r="C429" s="156"/>
      <c r="D429" s="157"/>
      <c r="E429" s="156"/>
      <c r="F429" s="83"/>
      <c r="G429" s="79"/>
      <c r="H429" s="70"/>
      <c r="I429" s="79"/>
      <c r="J429" s="160"/>
      <c r="K429" s="8"/>
    </row>
    <row r="430">
      <c r="A430" s="159"/>
      <c r="B430" s="90"/>
      <c r="C430" s="156"/>
      <c r="D430" s="157"/>
      <c r="E430" s="156"/>
      <c r="F430" s="83"/>
      <c r="G430" s="79"/>
      <c r="H430" s="70"/>
      <c r="I430" s="79"/>
      <c r="J430" s="160"/>
      <c r="K430" s="8"/>
    </row>
    <row r="431">
      <c r="A431" s="159"/>
      <c r="B431" s="90"/>
      <c r="C431" s="156"/>
      <c r="D431" s="157"/>
      <c r="E431" s="156"/>
      <c r="F431" s="83"/>
      <c r="G431" s="79"/>
      <c r="H431" s="70"/>
      <c r="I431" s="79"/>
      <c r="J431" s="160"/>
      <c r="K431" s="8"/>
    </row>
    <row r="432">
      <c r="A432" s="159"/>
      <c r="B432" s="90"/>
      <c r="C432" s="156"/>
      <c r="D432" s="157"/>
      <c r="E432" s="156"/>
      <c r="F432" s="83"/>
      <c r="G432" s="79"/>
      <c r="H432" s="70"/>
      <c r="I432" s="79"/>
      <c r="J432" s="160"/>
      <c r="K432" s="8"/>
    </row>
    <row r="433">
      <c r="A433" s="159"/>
      <c r="B433" s="90"/>
      <c r="C433" s="156"/>
      <c r="D433" s="157"/>
      <c r="E433" s="156"/>
      <c r="F433" s="83"/>
      <c r="G433" s="79"/>
      <c r="H433" s="70"/>
      <c r="I433" s="79"/>
      <c r="J433" s="160"/>
      <c r="K433" s="8"/>
    </row>
    <row r="434">
      <c r="A434" s="159"/>
      <c r="B434" s="90"/>
      <c r="C434" s="156"/>
      <c r="D434" s="157"/>
      <c r="E434" s="156"/>
      <c r="F434" s="83"/>
      <c r="G434" s="79"/>
      <c r="H434" s="70"/>
      <c r="I434" s="79"/>
      <c r="J434" s="160"/>
      <c r="K434" s="8"/>
    </row>
    <row r="435">
      <c r="A435" s="159"/>
      <c r="B435" s="90"/>
      <c r="C435" s="156"/>
      <c r="D435" s="157"/>
      <c r="E435" s="156"/>
      <c r="F435" s="83"/>
      <c r="G435" s="79"/>
      <c r="H435" s="70"/>
      <c r="I435" s="79"/>
      <c r="J435" s="160"/>
      <c r="K435" s="8"/>
    </row>
    <row r="436">
      <c r="A436" s="159"/>
      <c r="B436" s="90"/>
      <c r="C436" s="156"/>
      <c r="D436" s="157"/>
      <c r="E436" s="156"/>
      <c r="F436" s="83"/>
      <c r="G436" s="79"/>
      <c r="H436" s="70"/>
      <c r="I436" s="79"/>
      <c r="J436" s="160"/>
      <c r="K436" s="8"/>
    </row>
    <row r="437">
      <c r="A437" s="159"/>
      <c r="B437" s="90"/>
      <c r="C437" s="156"/>
      <c r="D437" s="157"/>
      <c r="E437" s="156"/>
      <c r="F437" s="83"/>
      <c r="G437" s="79"/>
      <c r="H437" s="70"/>
      <c r="I437" s="79"/>
      <c r="J437" s="160"/>
      <c r="K437" s="8"/>
    </row>
    <row r="438">
      <c r="A438" s="159"/>
      <c r="B438" s="90"/>
      <c r="C438" s="156"/>
      <c r="D438" s="157"/>
      <c r="E438" s="156"/>
      <c r="F438" s="83"/>
      <c r="G438" s="79"/>
      <c r="H438" s="70"/>
      <c r="I438" s="79"/>
      <c r="J438" s="160"/>
      <c r="K438" s="8"/>
    </row>
    <row r="439">
      <c r="A439" s="159"/>
      <c r="B439" s="90"/>
      <c r="C439" s="156"/>
      <c r="D439" s="157"/>
      <c r="E439" s="156"/>
      <c r="F439" s="83"/>
      <c r="G439" s="79"/>
      <c r="H439" s="70"/>
      <c r="I439" s="79"/>
      <c r="J439" s="160"/>
      <c r="K439" s="8"/>
    </row>
    <row r="440">
      <c r="A440" s="159"/>
      <c r="B440" s="90"/>
      <c r="C440" s="156"/>
      <c r="D440" s="157"/>
      <c r="E440" s="156"/>
      <c r="F440" s="83"/>
      <c r="G440" s="79"/>
      <c r="H440" s="70"/>
      <c r="I440" s="79"/>
      <c r="J440" s="160"/>
      <c r="K440" s="8"/>
    </row>
    <row r="441">
      <c r="A441" s="159"/>
      <c r="B441" s="90"/>
      <c r="C441" s="156"/>
      <c r="D441" s="157"/>
      <c r="E441" s="156"/>
      <c r="F441" s="83"/>
      <c r="G441" s="79"/>
      <c r="H441" s="70"/>
      <c r="I441" s="79"/>
      <c r="J441" s="160"/>
      <c r="K441" s="8"/>
    </row>
    <row r="442">
      <c r="A442" s="159"/>
      <c r="B442" s="90"/>
      <c r="C442" s="156"/>
      <c r="D442" s="157"/>
      <c r="E442" s="156"/>
      <c r="F442" s="83"/>
      <c r="G442" s="79"/>
      <c r="H442" s="70"/>
      <c r="I442" s="79"/>
      <c r="J442" s="160"/>
      <c r="K442" s="8"/>
    </row>
    <row r="443">
      <c r="A443" s="159"/>
      <c r="B443" s="90"/>
      <c r="C443" s="156"/>
      <c r="D443" s="157"/>
      <c r="E443" s="156"/>
      <c r="F443" s="83"/>
      <c r="G443" s="79"/>
      <c r="H443" s="70"/>
      <c r="I443" s="79"/>
      <c r="J443" s="160"/>
      <c r="K443" s="8"/>
    </row>
    <row r="444">
      <c r="A444" s="159"/>
      <c r="B444" s="90"/>
      <c r="C444" s="156"/>
      <c r="D444" s="157"/>
      <c r="E444" s="156"/>
      <c r="F444" s="83"/>
      <c r="G444" s="79"/>
      <c r="H444" s="70"/>
      <c r="I444" s="79"/>
      <c r="J444" s="160"/>
      <c r="K444" s="8"/>
    </row>
    <row r="445">
      <c r="A445" s="159"/>
      <c r="B445" s="90"/>
      <c r="C445" s="156"/>
      <c r="D445" s="157"/>
      <c r="E445" s="156"/>
      <c r="F445" s="83"/>
      <c r="G445" s="79"/>
      <c r="H445" s="70"/>
      <c r="I445" s="79"/>
      <c r="J445" s="160"/>
      <c r="K445" s="8"/>
    </row>
    <row r="446">
      <c r="A446" s="159"/>
      <c r="B446" s="90"/>
      <c r="C446" s="156"/>
      <c r="D446" s="157"/>
      <c r="E446" s="156"/>
      <c r="F446" s="83"/>
      <c r="G446" s="79"/>
      <c r="H446" s="70"/>
      <c r="I446" s="79"/>
      <c r="J446" s="160"/>
      <c r="K446" s="8"/>
    </row>
    <row r="447">
      <c r="A447" s="159"/>
      <c r="B447" s="90"/>
      <c r="C447" s="156"/>
      <c r="D447" s="157"/>
      <c r="E447" s="156"/>
      <c r="F447" s="83"/>
      <c r="G447" s="79"/>
      <c r="H447" s="70"/>
      <c r="I447" s="79"/>
      <c r="J447" s="160"/>
      <c r="K447" s="8"/>
    </row>
    <row r="448">
      <c r="A448" s="159"/>
      <c r="B448" s="90"/>
      <c r="C448" s="156"/>
      <c r="D448" s="157"/>
      <c r="E448" s="156"/>
      <c r="F448" s="83"/>
      <c r="G448" s="79"/>
      <c r="H448" s="70"/>
      <c r="I448" s="79"/>
      <c r="J448" s="160"/>
      <c r="K448" s="8"/>
    </row>
    <row r="449">
      <c r="A449" s="159"/>
      <c r="B449" s="90"/>
      <c r="C449" s="156"/>
      <c r="D449" s="157"/>
      <c r="E449" s="156"/>
      <c r="F449" s="83"/>
      <c r="G449" s="79"/>
      <c r="H449" s="70"/>
      <c r="I449" s="79"/>
      <c r="J449" s="160"/>
      <c r="K449" s="8"/>
    </row>
    <row r="450">
      <c r="A450" s="159"/>
      <c r="B450" s="90"/>
      <c r="C450" s="156"/>
      <c r="D450" s="157"/>
      <c r="E450" s="156"/>
      <c r="F450" s="83"/>
      <c r="G450" s="79"/>
      <c r="H450" s="70"/>
      <c r="I450" s="79"/>
      <c r="J450" s="160"/>
      <c r="K450" s="8"/>
    </row>
    <row r="451">
      <c r="A451" s="159"/>
      <c r="B451" s="90"/>
      <c r="C451" s="156"/>
      <c r="D451" s="157"/>
      <c r="E451" s="156"/>
      <c r="F451" s="83"/>
      <c r="G451" s="79"/>
      <c r="H451" s="70"/>
      <c r="I451" s="79"/>
      <c r="J451" s="160"/>
      <c r="K451" s="8"/>
    </row>
    <row r="452">
      <c r="A452" s="159"/>
      <c r="B452" s="90"/>
      <c r="C452" s="156"/>
      <c r="D452" s="157"/>
      <c r="E452" s="156"/>
      <c r="F452" s="83"/>
      <c r="G452" s="79"/>
      <c r="H452" s="70"/>
      <c r="I452" s="79"/>
      <c r="J452" s="160"/>
      <c r="K452" s="8"/>
    </row>
    <row r="453">
      <c r="A453" s="159"/>
      <c r="B453" s="90"/>
      <c r="C453" s="156"/>
      <c r="D453" s="157"/>
      <c r="E453" s="156"/>
      <c r="F453" s="83"/>
      <c r="G453" s="79"/>
      <c r="H453" s="70"/>
      <c r="I453" s="79"/>
      <c r="J453" s="160"/>
      <c r="K453" s="8"/>
    </row>
    <row r="454">
      <c r="A454" s="159"/>
      <c r="B454" s="90"/>
      <c r="C454" s="156"/>
      <c r="D454" s="157"/>
      <c r="E454" s="156"/>
      <c r="F454" s="83"/>
      <c r="G454" s="79"/>
      <c r="H454" s="70"/>
      <c r="I454" s="79"/>
      <c r="J454" s="160"/>
      <c r="K454" s="8"/>
    </row>
    <row r="455">
      <c r="A455" s="159"/>
      <c r="B455" s="90"/>
      <c r="C455" s="156"/>
      <c r="D455" s="157"/>
      <c r="E455" s="156"/>
      <c r="F455" s="83"/>
      <c r="G455" s="79"/>
      <c r="H455" s="70"/>
      <c r="I455" s="79"/>
      <c r="J455" s="160"/>
      <c r="K455" s="8"/>
    </row>
    <row r="456">
      <c r="A456" s="159"/>
      <c r="B456" s="90"/>
      <c r="C456" s="156"/>
      <c r="D456" s="157"/>
      <c r="E456" s="156"/>
      <c r="F456" s="83"/>
      <c r="G456" s="79"/>
      <c r="H456" s="70"/>
      <c r="I456" s="79"/>
      <c r="J456" s="160"/>
      <c r="K456" s="8"/>
    </row>
    <row r="457">
      <c r="A457" s="159"/>
      <c r="B457" s="90"/>
      <c r="C457" s="156"/>
      <c r="D457" s="157"/>
      <c r="E457" s="156"/>
      <c r="F457" s="83"/>
      <c r="G457" s="79"/>
      <c r="H457" s="70"/>
      <c r="I457" s="79"/>
      <c r="J457" s="160"/>
      <c r="K457" s="8"/>
    </row>
    <row r="458">
      <c r="A458" s="159"/>
      <c r="B458" s="90"/>
      <c r="C458" s="156"/>
      <c r="D458" s="157"/>
      <c r="E458" s="156"/>
      <c r="F458" s="83"/>
      <c r="G458" s="79"/>
      <c r="H458" s="70"/>
      <c r="I458" s="79"/>
      <c r="J458" s="160"/>
      <c r="K458" s="8"/>
    </row>
    <row r="459">
      <c r="A459" s="159"/>
      <c r="B459" s="90"/>
      <c r="C459" s="156"/>
      <c r="D459" s="157"/>
      <c r="E459" s="156"/>
      <c r="F459" s="83"/>
      <c r="G459" s="79"/>
      <c r="H459" s="70"/>
      <c r="I459" s="79"/>
      <c r="J459" s="160"/>
      <c r="K459" s="8"/>
    </row>
    <row r="460">
      <c r="A460" s="159"/>
      <c r="B460" s="90"/>
      <c r="C460" s="156"/>
      <c r="D460" s="157"/>
      <c r="E460" s="156"/>
      <c r="F460" s="83"/>
      <c r="G460" s="79"/>
      <c r="H460" s="70"/>
      <c r="I460" s="79"/>
      <c r="J460" s="160"/>
      <c r="K460" s="8"/>
    </row>
    <row r="461">
      <c r="A461" s="159"/>
      <c r="B461" s="90"/>
      <c r="C461" s="156"/>
      <c r="D461" s="157"/>
      <c r="E461" s="156"/>
      <c r="F461" s="83"/>
      <c r="G461" s="79"/>
      <c r="H461" s="70"/>
      <c r="I461" s="79"/>
      <c r="J461" s="160"/>
      <c r="K461" s="8"/>
    </row>
    <row r="462">
      <c r="A462" s="159"/>
      <c r="B462" s="90"/>
      <c r="C462" s="156"/>
      <c r="D462" s="157"/>
      <c r="E462" s="156"/>
      <c r="F462" s="83"/>
      <c r="G462" s="79"/>
      <c r="H462" s="70"/>
      <c r="I462" s="79"/>
      <c r="J462" s="160"/>
      <c r="K462" s="8"/>
    </row>
    <row r="463">
      <c r="A463" s="159"/>
      <c r="B463" s="90"/>
      <c r="C463" s="156"/>
      <c r="D463" s="157"/>
      <c r="E463" s="156"/>
      <c r="F463" s="83"/>
      <c r="G463" s="79"/>
      <c r="H463" s="70"/>
      <c r="I463" s="79"/>
      <c r="J463" s="160"/>
      <c r="K463" s="8"/>
    </row>
    <row r="464">
      <c r="A464" s="159"/>
      <c r="B464" s="90"/>
      <c r="C464" s="156"/>
      <c r="D464" s="157"/>
      <c r="E464" s="156"/>
      <c r="F464" s="83"/>
      <c r="G464" s="79"/>
      <c r="H464" s="70"/>
      <c r="I464" s="79"/>
      <c r="J464" s="160"/>
      <c r="K464" s="8"/>
    </row>
    <row r="465">
      <c r="A465" s="159"/>
      <c r="B465" s="90"/>
      <c r="C465" s="156"/>
      <c r="D465" s="157"/>
      <c r="E465" s="156"/>
      <c r="F465" s="83"/>
      <c r="G465" s="79"/>
      <c r="H465" s="70"/>
      <c r="I465" s="79"/>
      <c r="J465" s="160"/>
      <c r="K465" s="8"/>
    </row>
    <row r="466">
      <c r="A466" s="159"/>
      <c r="B466" s="90"/>
      <c r="C466" s="156"/>
      <c r="D466" s="157"/>
      <c r="E466" s="156"/>
      <c r="F466" s="83"/>
      <c r="G466" s="79"/>
      <c r="H466" s="70"/>
      <c r="I466" s="79"/>
      <c r="J466" s="160"/>
      <c r="K466" s="8"/>
    </row>
    <row r="467">
      <c r="A467" s="159"/>
      <c r="B467" s="90"/>
      <c r="C467" s="156"/>
      <c r="D467" s="157"/>
      <c r="E467" s="156"/>
      <c r="F467" s="83"/>
      <c r="G467" s="79"/>
      <c r="H467" s="70"/>
      <c r="I467" s="79"/>
      <c r="J467" s="160"/>
      <c r="K467" s="8"/>
    </row>
    <row r="468">
      <c r="A468" s="159"/>
      <c r="B468" s="90"/>
      <c r="C468" s="156"/>
      <c r="D468" s="157"/>
      <c r="E468" s="156"/>
      <c r="F468" s="83"/>
      <c r="G468" s="79"/>
      <c r="H468" s="70"/>
      <c r="I468" s="79"/>
      <c r="J468" s="160"/>
      <c r="K468" s="8"/>
    </row>
    <row r="469">
      <c r="A469" s="159"/>
      <c r="B469" s="90"/>
      <c r="C469" s="156"/>
      <c r="D469" s="157"/>
      <c r="E469" s="156"/>
      <c r="F469" s="83"/>
      <c r="G469" s="79"/>
      <c r="H469" s="70"/>
      <c r="I469" s="79"/>
      <c r="J469" s="160"/>
      <c r="K469" s="8"/>
    </row>
    <row r="470">
      <c r="A470" s="159"/>
      <c r="B470" s="90"/>
      <c r="C470" s="156"/>
      <c r="D470" s="157"/>
      <c r="E470" s="156"/>
      <c r="F470" s="83"/>
      <c r="G470" s="79"/>
      <c r="H470" s="70"/>
      <c r="I470" s="79"/>
      <c r="J470" s="160"/>
      <c r="K470" s="8"/>
    </row>
    <row r="471">
      <c r="A471" s="159"/>
      <c r="B471" s="90"/>
      <c r="C471" s="156"/>
      <c r="D471" s="157"/>
      <c r="E471" s="156"/>
      <c r="F471" s="83"/>
      <c r="G471" s="79"/>
      <c r="H471" s="70"/>
      <c r="I471" s="79"/>
      <c r="J471" s="160"/>
      <c r="K471" s="8"/>
    </row>
    <row r="472">
      <c r="A472" s="159"/>
      <c r="B472" s="90"/>
      <c r="C472" s="156"/>
      <c r="D472" s="157"/>
      <c r="E472" s="156"/>
      <c r="F472" s="83"/>
      <c r="G472" s="79"/>
      <c r="H472" s="70"/>
      <c r="I472" s="79"/>
      <c r="J472" s="160"/>
      <c r="K472" s="8"/>
    </row>
    <row r="473">
      <c r="A473" s="159"/>
      <c r="B473" s="90"/>
      <c r="C473" s="156"/>
      <c r="D473" s="157"/>
      <c r="E473" s="156"/>
      <c r="F473" s="83"/>
      <c r="G473" s="79"/>
      <c r="H473" s="70"/>
      <c r="I473" s="79"/>
      <c r="J473" s="160"/>
      <c r="K473" s="8"/>
    </row>
    <row r="474">
      <c r="A474" s="159"/>
      <c r="B474" s="90"/>
      <c r="C474" s="156"/>
      <c r="D474" s="157"/>
      <c r="E474" s="156"/>
      <c r="F474" s="83"/>
      <c r="G474" s="79"/>
      <c r="H474" s="70"/>
      <c r="I474" s="79"/>
      <c r="J474" s="160"/>
      <c r="K474" s="8"/>
    </row>
    <row r="475">
      <c r="A475" s="159"/>
      <c r="B475" s="90"/>
      <c r="C475" s="156"/>
      <c r="D475" s="157"/>
      <c r="E475" s="156"/>
      <c r="F475" s="83"/>
      <c r="G475" s="79"/>
      <c r="H475" s="70"/>
      <c r="I475" s="79"/>
      <c r="J475" s="160"/>
      <c r="K475" s="8"/>
    </row>
    <row r="476">
      <c r="A476" s="159"/>
      <c r="B476" s="90"/>
      <c r="C476" s="156"/>
      <c r="D476" s="157"/>
      <c r="E476" s="156"/>
      <c r="F476" s="83"/>
      <c r="G476" s="79"/>
      <c r="H476" s="70"/>
      <c r="I476" s="79"/>
      <c r="J476" s="160"/>
      <c r="K476" s="8"/>
    </row>
    <row r="477">
      <c r="A477" s="159"/>
      <c r="B477" s="90"/>
      <c r="C477" s="156"/>
      <c r="D477" s="157"/>
      <c r="E477" s="156"/>
      <c r="F477" s="83"/>
      <c r="G477" s="79"/>
      <c r="H477" s="70"/>
      <c r="I477" s="79"/>
      <c r="J477" s="160"/>
      <c r="K477" s="8"/>
    </row>
    <row r="478">
      <c r="A478" s="159"/>
      <c r="B478" s="90"/>
      <c r="C478" s="156"/>
      <c r="D478" s="157"/>
      <c r="E478" s="156"/>
      <c r="F478" s="83"/>
      <c r="G478" s="79"/>
      <c r="H478" s="70"/>
      <c r="I478" s="79"/>
      <c r="J478" s="160"/>
      <c r="K478" s="8"/>
    </row>
    <row r="479">
      <c r="A479" s="159"/>
      <c r="B479" s="90"/>
      <c r="C479" s="156"/>
      <c r="D479" s="157"/>
      <c r="E479" s="156"/>
      <c r="F479" s="83"/>
      <c r="G479" s="79"/>
      <c r="H479" s="70"/>
      <c r="I479" s="79"/>
      <c r="J479" s="160"/>
      <c r="K479" s="8"/>
    </row>
    <row r="480">
      <c r="A480" s="159"/>
      <c r="B480" s="90"/>
      <c r="C480" s="156"/>
      <c r="D480" s="157"/>
      <c r="E480" s="156"/>
      <c r="F480" s="83"/>
      <c r="G480" s="79"/>
      <c r="H480" s="70"/>
      <c r="I480" s="79"/>
      <c r="J480" s="160"/>
      <c r="K480" s="8"/>
    </row>
    <row r="481">
      <c r="A481" s="159"/>
      <c r="B481" s="90"/>
      <c r="C481" s="156"/>
      <c r="D481" s="157"/>
      <c r="E481" s="156"/>
      <c r="F481" s="83"/>
      <c r="G481" s="79"/>
      <c r="H481" s="70"/>
      <c r="I481" s="79"/>
      <c r="J481" s="160"/>
      <c r="K481" s="8"/>
    </row>
    <row r="482">
      <c r="A482" s="159"/>
      <c r="B482" s="90"/>
      <c r="C482" s="156"/>
      <c r="D482" s="157"/>
      <c r="E482" s="156"/>
      <c r="F482" s="83"/>
      <c r="G482" s="79"/>
      <c r="H482" s="70"/>
      <c r="I482" s="79"/>
      <c r="J482" s="160"/>
      <c r="K482" s="8"/>
    </row>
    <row r="483">
      <c r="A483" s="159"/>
      <c r="B483" s="90"/>
      <c r="C483" s="156"/>
      <c r="D483" s="157"/>
      <c r="E483" s="156"/>
      <c r="F483" s="83"/>
      <c r="G483" s="79"/>
      <c r="H483" s="70"/>
      <c r="I483" s="79"/>
      <c r="J483" s="160"/>
      <c r="K483" s="8"/>
    </row>
    <row r="484">
      <c r="A484" s="159"/>
      <c r="B484" s="90"/>
      <c r="C484" s="156"/>
      <c r="D484" s="157"/>
      <c r="E484" s="156"/>
      <c r="F484" s="83"/>
      <c r="G484" s="79"/>
      <c r="H484" s="70"/>
      <c r="I484" s="79"/>
      <c r="J484" s="160"/>
      <c r="K484" s="8"/>
    </row>
    <row r="485">
      <c r="A485" s="159"/>
      <c r="B485" s="90"/>
      <c r="C485" s="156"/>
      <c r="D485" s="157"/>
      <c r="E485" s="156"/>
      <c r="F485" s="83"/>
      <c r="G485" s="79"/>
      <c r="H485" s="70"/>
      <c r="I485" s="79"/>
      <c r="J485" s="160"/>
      <c r="K485" s="8"/>
    </row>
    <row r="486">
      <c r="A486" s="159"/>
      <c r="B486" s="90"/>
      <c r="C486" s="156"/>
      <c r="D486" s="157"/>
      <c r="E486" s="156"/>
      <c r="F486" s="83"/>
      <c r="G486" s="79"/>
      <c r="H486" s="70"/>
      <c r="I486" s="79"/>
      <c r="J486" s="160"/>
      <c r="K486" s="8"/>
    </row>
    <row r="487">
      <c r="A487" s="159"/>
      <c r="B487" s="90"/>
      <c r="C487" s="156"/>
      <c r="D487" s="157"/>
      <c r="E487" s="156"/>
      <c r="F487" s="83"/>
      <c r="G487" s="79"/>
      <c r="H487" s="70"/>
      <c r="I487" s="79"/>
      <c r="J487" s="160"/>
      <c r="K487" s="8"/>
    </row>
    <row r="488">
      <c r="A488" s="159"/>
      <c r="B488" s="90"/>
      <c r="C488" s="156"/>
      <c r="D488" s="157"/>
      <c r="E488" s="156"/>
      <c r="F488" s="83"/>
      <c r="G488" s="79"/>
      <c r="H488" s="70"/>
      <c r="I488" s="79"/>
      <c r="J488" s="160"/>
      <c r="K488" s="8"/>
    </row>
    <row r="489">
      <c r="A489" s="159"/>
      <c r="B489" s="90"/>
      <c r="C489" s="156"/>
      <c r="D489" s="157"/>
      <c r="E489" s="156"/>
      <c r="F489" s="83"/>
      <c r="G489" s="79"/>
      <c r="H489" s="70"/>
      <c r="I489" s="79"/>
      <c r="J489" s="160"/>
      <c r="K489" s="8"/>
    </row>
    <row r="490">
      <c r="A490" s="159"/>
      <c r="B490" s="90"/>
      <c r="C490" s="156"/>
      <c r="D490" s="157"/>
      <c r="E490" s="156"/>
      <c r="F490" s="83"/>
      <c r="G490" s="79"/>
      <c r="H490" s="70"/>
      <c r="I490" s="79"/>
      <c r="J490" s="160"/>
      <c r="K490" s="8"/>
    </row>
    <row r="491">
      <c r="A491" s="159"/>
      <c r="B491" s="90"/>
      <c r="C491" s="156"/>
      <c r="D491" s="157"/>
      <c r="E491" s="156"/>
      <c r="F491" s="83"/>
      <c r="G491" s="79"/>
      <c r="H491" s="70"/>
      <c r="I491" s="79"/>
      <c r="J491" s="160"/>
      <c r="K491" s="8"/>
    </row>
    <row r="492">
      <c r="A492" s="159"/>
      <c r="B492" s="90"/>
      <c r="C492" s="156"/>
      <c r="D492" s="157"/>
      <c r="E492" s="156"/>
      <c r="F492" s="83"/>
      <c r="G492" s="79"/>
      <c r="H492" s="70"/>
      <c r="I492" s="79"/>
      <c r="J492" s="160"/>
      <c r="K492" s="8"/>
    </row>
    <row r="493">
      <c r="A493" s="159"/>
      <c r="B493" s="90"/>
      <c r="C493" s="156"/>
      <c r="D493" s="157"/>
      <c r="E493" s="156"/>
      <c r="F493" s="83"/>
      <c r="G493" s="79"/>
      <c r="H493" s="70"/>
      <c r="I493" s="79"/>
      <c r="J493" s="160"/>
      <c r="K493" s="8"/>
    </row>
    <row r="494">
      <c r="A494" s="159"/>
      <c r="B494" s="90"/>
      <c r="C494" s="156"/>
      <c r="D494" s="157"/>
      <c r="E494" s="156"/>
      <c r="F494" s="83"/>
      <c r="G494" s="79"/>
      <c r="H494" s="70"/>
      <c r="I494" s="79"/>
      <c r="J494" s="160"/>
      <c r="K494" s="8"/>
    </row>
    <row r="495">
      <c r="A495" s="159"/>
      <c r="B495" s="90"/>
      <c r="C495" s="156"/>
      <c r="D495" s="157"/>
      <c r="E495" s="156"/>
      <c r="F495" s="83"/>
      <c r="G495" s="79"/>
      <c r="H495" s="70"/>
      <c r="I495" s="79"/>
      <c r="J495" s="160"/>
      <c r="K495" s="8"/>
    </row>
    <row r="496">
      <c r="A496" s="159"/>
      <c r="B496" s="90"/>
      <c r="C496" s="156"/>
      <c r="D496" s="157"/>
      <c r="E496" s="156"/>
      <c r="F496" s="83"/>
      <c r="G496" s="79"/>
      <c r="H496" s="70"/>
      <c r="I496" s="79"/>
      <c r="J496" s="160"/>
      <c r="K496" s="8"/>
    </row>
    <row r="497">
      <c r="A497" s="159"/>
      <c r="B497" s="90"/>
      <c r="C497" s="156"/>
      <c r="D497" s="157"/>
      <c r="E497" s="156"/>
      <c r="F497" s="83"/>
      <c r="G497" s="79"/>
      <c r="H497" s="70"/>
      <c r="I497" s="79"/>
      <c r="J497" s="160"/>
      <c r="K497" s="8"/>
    </row>
    <row r="498">
      <c r="A498" s="159"/>
      <c r="B498" s="90"/>
      <c r="C498" s="156"/>
      <c r="D498" s="157"/>
      <c r="E498" s="156"/>
      <c r="F498" s="83"/>
      <c r="G498" s="79"/>
      <c r="H498" s="70"/>
      <c r="I498" s="79"/>
      <c r="J498" s="160"/>
      <c r="K498" s="8"/>
    </row>
    <row r="499">
      <c r="A499" s="159"/>
      <c r="B499" s="90"/>
      <c r="C499" s="156"/>
      <c r="D499" s="157"/>
      <c r="E499" s="156"/>
      <c r="F499" s="83"/>
      <c r="G499" s="79"/>
      <c r="H499" s="70"/>
      <c r="I499" s="79"/>
      <c r="J499" s="160"/>
      <c r="K499" s="8"/>
    </row>
    <row r="500">
      <c r="A500" s="159"/>
      <c r="B500" s="90"/>
      <c r="C500" s="156"/>
      <c r="D500" s="157"/>
      <c r="E500" s="156"/>
      <c r="F500" s="83"/>
      <c r="G500" s="79"/>
      <c r="H500" s="70"/>
      <c r="I500" s="79"/>
      <c r="J500" s="160"/>
      <c r="K500" s="8"/>
    </row>
    <row r="501">
      <c r="A501" s="159"/>
      <c r="B501" s="90"/>
      <c r="C501" s="156"/>
      <c r="D501" s="157"/>
      <c r="E501" s="156"/>
      <c r="F501" s="83"/>
      <c r="G501" s="79"/>
      <c r="H501" s="70"/>
      <c r="I501" s="79"/>
      <c r="J501" s="160"/>
      <c r="K501" s="8"/>
    </row>
    <row r="502">
      <c r="A502" s="159"/>
      <c r="B502" s="90"/>
      <c r="C502" s="156"/>
      <c r="D502" s="157"/>
      <c r="E502" s="156"/>
      <c r="F502" s="83"/>
      <c r="G502" s="79"/>
      <c r="H502" s="70"/>
      <c r="I502" s="79"/>
      <c r="J502" s="160"/>
      <c r="K502" s="8"/>
    </row>
    <row r="503">
      <c r="A503" s="159"/>
      <c r="B503" s="90"/>
      <c r="C503" s="156"/>
      <c r="D503" s="157"/>
      <c r="E503" s="156"/>
      <c r="F503" s="83"/>
      <c r="G503" s="79"/>
      <c r="H503" s="70"/>
      <c r="I503" s="79"/>
      <c r="J503" s="160"/>
      <c r="K503" s="8"/>
    </row>
    <row r="504">
      <c r="A504" s="159"/>
      <c r="B504" s="90"/>
      <c r="C504" s="156"/>
      <c r="D504" s="157"/>
      <c r="E504" s="156"/>
      <c r="F504" s="83"/>
      <c r="G504" s="79"/>
      <c r="H504" s="70"/>
      <c r="I504" s="79"/>
      <c r="J504" s="160"/>
      <c r="K504" s="8"/>
    </row>
    <row r="505">
      <c r="A505" s="159"/>
      <c r="B505" s="90"/>
      <c r="C505" s="156"/>
      <c r="D505" s="157"/>
      <c r="E505" s="156"/>
      <c r="F505" s="83"/>
      <c r="G505" s="79"/>
      <c r="H505" s="70"/>
      <c r="I505" s="79"/>
      <c r="J505" s="160"/>
      <c r="K505" s="8"/>
    </row>
    <row r="506">
      <c r="A506" s="159"/>
      <c r="B506" s="90"/>
      <c r="C506" s="156"/>
      <c r="D506" s="157"/>
      <c r="E506" s="156"/>
      <c r="F506" s="83"/>
      <c r="G506" s="79"/>
      <c r="H506" s="70"/>
      <c r="I506" s="79"/>
      <c r="J506" s="160"/>
      <c r="K506" s="8"/>
    </row>
    <row r="507">
      <c r="A507" s="159"/>
      <c r="B507" s="90"/>
      <c r="C507" s="156"/>
      <c r="D507" s="157"/>
      <c r="E507" s="156"/>
      <c r="F507" s="83"/>
      <c r="G507" s="79"/>
      <c r="H507" s="70"/>
      <c r="I507" s="79"/>
      <c r="J507" s="160"/>
      <c r="K507" s="8"/>
    </row>
    <row r="508">
      <c r="A508" s="159"/>
      <c r="B508" s="90"/>
      <c r="C508" s="156"/>
      <c r="D508" s="157"/>
      <c r="E508" s="156"/>
      <c r="F508" s="83"/>
      <c r="G508" s="79"/>
      <c r="H508" s="70"/>
      <c r="I508" s="79"/>
      <c r="J508" s="160"/>
      <c r="K508" s="8"/>
    </row>
    <row r="509">
      <c r="A509" s="159"/>
      <c r="B509" s="90"/>
      <c r="C509" s="156"/>
      <c r="D509" s="157"/>
      <c r="E509" s="156"/>
      <c r="F509" s="83"/>
      <c r="G509" s="79"/>
      <c r="H509" s="70"/>
      <c r="I509" s="79"/>
      <c r="J509" s="160"/>
      <c r="K509" s="8"/>
    </row>
    <row r="510">
      <c r="A510" s="159"/>
      <c r="B510" s="90"/>
      <c r="C510" s="156"/>
      <c r="D510" s="157"/>
      <c r="E510" s="156"/>
      <c r="F510" s="83"/>
      <c r="G510" s="79"/>
      <c r="H510" s="70"/>
      <c r="I510" s="79"/>
      <c r="J510" s="160"/>
      <c r="K510" s="8"/>
    </row>
    <row r="511">
      <c r="A511" s="159"/>
      <c r="B511" s="90"/>
      <c r="C511" s="156"/>
      <c r="D511" s="157"/>
      <c r="E511" s="156"/>
      <c r="F511" s="83"/>
      <c r="G511" s="79"/>
      <c r="H511" s="70"/>
      <c r="I511" s="79"/>
      <c r="J511" s="160"/>
      <c r="K511" s="8"/>
    </row>
    <row r="512">
      <c r="A512" s="159"/>
      <c r="B512" s="90"/>
      <c r="C512" s="156"/>
      <c r="D512" s="157"/>
      <c r="E512" s="156"/>
      <c r="F512" s="83"/>
      <c r="G512" s="79"/>
      <c r="H512" s="70"/>
      <c r="I512" s="79"/>
      <c r="J512" s="160"/>
      <c r="K512" s="8"/>
    </row>
    <row r="513">
      <c r="A513" s="159"/>
      <c r="B513" s="90"/>
      <c r="C513" s="156"/>
      <c r="D513" s="157"/>
      <c r="E513" s="156"/>
      <c r="F513" s="83"/>
      <c r="G513" s="79"/>
      <c r="H513" s="70"/>
      <c r="I513" s="79"/>
      <c r="J513" s="160"/>
      <c r="K513" s="8"/>
    </row>
    <row r="514">
      <c r="A514" s="159"/>
      <c r="B514" s="90"/>
      <c r="C514" s="156"/>
      <c r="D514" s="157"/>
      <c r="E514" s="156"/>
      <c r="F514" s="83"/>
      <c r="G514" s="79"/>
      <c r="H514" s="70"/>
      <c r="I514" s="79"/>
      <c r="J514" s="160"/>
      <c r="K514" s="8"/>
    </row>
    <row r="515">
      <c r="A515" s="159"/>
      <c r="B515" s="90"/>
      <c r="C515" s="156"/>
      <c r="D515" s="157"/>
      <c r="E515" s="156"/>
      <c r="F515" s="83"/>
      <c r="G515" s="79"/>
      <c r="H515" s="70"/>
      <c r="I515" s="79"/>
      <c r="J515" s="160"/>
      <c r="K515" s="8"/>
    </row>
    <row r="516">
      <c r="A516" s="159"/>
      <c r="B516" s="90"/>
      <c r="C516" s="156"/>
      <c r="D516" s="157"/>
      <c r="E516" s="156"/>
      <c r="F516" s="83"/>
      <c r="G516" s="79"/>
      <c r="H516" s="70"/>
      <c r="I516" s="79"/>
      <c r="J516" s="160"/>
      <c r="K516" s="8"/>
    </row>
    <row r="517">
      <c r="A517" s="159"/>
      <c r="B517" s="90"/>
      <c r="C517" s="156"/>
      <c r="D517" s="157"/>
      <c r="E517" s="156"/>
      <c r="F517" s="83"/>
      <c r="G517" s="79"/>
      <c r="H517" s="70"/>
      <c r="I517" s="79"/>
      <c r="J517" s="160"/>
      <c r="K517" s="8"/>
    </row>
    <row r="518">
      <c r="A518" s="159"/>
      <c r="B518" s="90"/>
      <c r="C518" s="156"/>
      <c r="D518" s="157"/>
      <c r="E518" s="156"/>
      <c r="F518" s="83"/>
      <c r="G518" s="79"/>
      <c r="H518" s="70"/>
      <c r="I518" s="79"/>
      <c r="J518" s="160"/>
      <c r="K518" s="8"/>
    </row>
    <row r="519">
      <c r="A519" s="159"/>
      <c r="B519" s="90"/>
      <c r="C519" s="156"/>
      <c r="D519" s="157"/>
      <c r="E519" s="156"/>
      <c r="F519" s="83"/>
      <c r="G519" s="79"/>
      <c r="H519" s="70"/>
      <c r="I519" s="79"/>
      <c r="J519" s="160"/>
      <c r="K519" s="8"/>
    </row>
    <row r="520">
      <c r="A520" s="159"/>
      <c r="B520" s="90"/>
      <c r="C520" s="156"/>
      <c r="D520" s="157"/>
      <c r="E520" s="156"/>
      <c r="F520" s="83"/>
      <c r="G520" s="79"/>
      <c r="H520" s="70"/>
      <c r="I520" s="79"/>
      <c r="J520" s="160"/>
      <c r="K520" s="8"/>
    </row>
    <row r="521">
      <c r="A521" s="159"/>
      <c r="B521" s="90"/>
      <c r="C521" s="156"/>
      <c r="D521" s="157"/>
      <c r="E521" s="156"/>
      <c r="F521" s="83"/>
      <c r="G521" s="79"/>
      <c r="H521" s="70"/>
      <c r="I521" s="79"/>
      <c r="J521" s="160"/>
      <c r="K521" s="8"/>
    </row>
    <row r="522">
      <c r="A522" s="159"/>
      <c r="B522" s="90"/>
      <c r="C522" s="156"/>
      <c r="D522" s="157"/>
      <c r="E522" s="156"/>
      <c r="F522" s="83"/>
      <c r="G522" s="79"/>
      <c r="H522" s="70"/>
      <c r="I522" s="79"/>
      <c r="J522" s="160"/>
      <c r="K522" s="8"/>
    </row>
    <row r="523">
      <c r="A523" s="159"/>
      <c r="B523" s="90"/>
      <c r="C523" s="156"/>
      <c r="D523" s="157"/>
      <c r="E523" s="156"/>
      <c r="F523" s="83"/>
      <c r="G523" s="79"/>
      <c r="H523" s="70"/>
      <c r="I523" s="79"/>
      <c r="J523" s="160"/>
      <c r="K523" s="8"/>
    </row>
    <row r="524">
      <c r="A524" s="159"/>
      <c r="B524" s="90"/>
      <c r="C524" s="156"/>
      <c r="D524" s="157"/>
      <c r="E524" s="156"/>
      <c r="F524" s="83"/>
      <c r="G524" s="79"/>
      <c r="H524" s="70"/>
      <c r="I524" s="79"/>
      <c r="J524" s="160"/>
      <c r="K524" s="8"/>
    </row>
    <row r="525">
      <c r="A525" s="159"/>
      <c r="B525" s="90"/>
      <c r="C525" s="156"/>
      <c r="D525" s="157"/>
      <c r="E525" s="156"/>
      <c r="F525" s="83"/>
      <c r="G525" s="79"/>
      <c r="H525" s="70"/>
      <c r="I525" s="79"/>
      <c r="J525" s="160"/>
      <c r="K525" s="8"/>
    </row>
    <row r="526">
      <c r="A526" s="159"/>
      <c r="B526" s="90"/>
      <c r="C526" s="156"/>
      <c r="D526" s="157"/>
      <c r="E526" s="156"/>
      <c r="F526" s="83"/>
      <c r="G526" s="79"/>
      <c r="H526" s="70"/>
      <c r="I526" s="79"/>
      <c r="J526" s="160"/>
      <c r="K526" s="8"/>
    </row>
    <row r="527">
      <c r="A527" s="159"/>
      <c r="B527" s="90"/>
      <c r="C527" s="156"/>
      <c r="D527" s="157"/>
      <c r="E527" s="156"/>
      <c r="F527" s="83"/>
      <c r="G527" s="79"/>
      <c r="H527" s="70"/>
      <c r="I527" s="79"/>
      <c r="J527" s="160"/>
      <c r="K527" s="8"/>
    </row>
    <row r="528">
      <c r="A528" s="159"/>
      <c r="B528" s="90"/>
      <c r="C528" s="156"/>
      <c r="D528" s="157"/>
      <c r="E528" s="156"/>
      <c r="F528" s="83"/>
      <c r="G528" s="79"/>
      <c r="H528" s="70"/>
      <c r="I528" s="79"/>
      <c r="J528" s="160"/>
      <c r="K528" s="8"/>
    </row>
    <row r="529">
      <c r="A529" s="159"/>
      <c r="B529" s="90"/>
      <c r="C529" s="156"/>
      <c r="D529" s="157"/>
      <c r="E529" s="156"/>
      <c r="F529" s="83"/>
      <c r="G529" s="79"/>
      <c r="H529" s="70"/>
      <c r="I529" s="79"/>
      <c r="J529" s="160"/>
      <c r="K529" s="8"/>
    </row>
    <row r="530">
      <c r="A530" s="159"/>
      <c r="B530" s="90"/>
      <c r="C530" s="156"/>
      <c r="D530" s="157"/>
      <c r="E530" s="156"/>
      <c r="F530" s="83"/>
      <c r="G530" s="79"/>
      <c r="H530" s="70"/>
      <c r="I530" s="79"/>
      <c r="J530" s="160"/>
      <c r="K530" s="8"/>
    </row>
    <row r="531">
      <c r="A531" s="159"/>
      <c r="B531" s="90"/>
      <c r="C531" s="156"/>
      <c r="D531" s="157"/>
      <c r="E531" s="156"/>
      <c r="F531" s="83"/>
      <c r="G531" s="79"/>
      <c r="H531" s="70"/>
      <c r="I531" s="79"/>
      <c r="J531" s="160"/>
      <c r="K531" s="8"/>
    </row>
    <row r="532">
      <c r="A532" s="159"/>
      <c r="B532" s="90"/>
      <c r="C532" s="156"/>
      <c r="D532" s="157"/>
      <c r="E532" s="156"/>
      <c r="F532" s="83"/>
      <c r="G532" s="79"/>
      <c r="H532" s="70"/>
      <c r="I532" s="79"/>
      <c r="J532" s="160"/>
      <c r="K532" s="8"/>
    </row>
    <row r="533">
      <c r="A533" s="159"/>
      <c r="B533" s="90"/>
      <c r="C533" s="156"/>
      <c r="D533" s="157"/>
      <c r="E533" s="156"/>
      <c r="F533" s="83"/>
      <c r="G533" s="79"/>
      <c r="H533" s="70"/>
      <c r="I533" s="79"/>
      <c r="J533" s="160"/>
      <c r="K533" s="8"/>
    </row>
    <row r="534">
      <c r="A534" s="159"/>
      <c r="B534" s="90"/>
      <c r="C534" s="156"/>
      <c r="D534" s="157"/>
      <c r="E534" s="156"/>
      <c r="F534" s="83"/>
      <c r="G534" s="79"/>
      <c r="H534" s="70"/>
      <c r="I534" s="79"/>
      <c r="J534" s="160"/>
      <c r="K534" s="8"/>
    </row>
    <row r="535">
      <c r="A535" s="159"/>
      <c r="B535" s="90"/>
      <c r="C535" s="156"/>
      <c r="D535" s="157"/>
      <c r="E535" s="156"/>
      <c r="F535" s="83"/>
      <c r="G535" s="79"/>
      <c r="H535" s="70"/>
      <c r="I535" s="79"/>
      <c r="J535" s="160"/>
      <c r="K535" s="8"/>
    </row>
    <row r="536">
      <c r="A536" s="159"/>
      <c r="B536" s="90"/>
      <c r="C536" s="156"/>
      <c r="D536" s="157"/>
      <c r="E536" s="156"/>
      <c r="F536" s="83"/>
      <c r="G536" s="79"/>
      <c r="H536" s="70"/>
      <c r="I536" s="79"/>
      <c r="J536" s="160"/>
      <c r="K536" s="8"/>
    </row>
    <row r="537">
      <c r="A537" s="159"/>
      <c r="B537" s="90"/>
      <c r="C537" s="156"/>
      <c r="D537" s="157"/>
      <c r="E537" s="156"/>
      <c r="F537" s="83"/>
      <c r="G537" s="79"/>
      <c r="H537" s="70"/>
      <c r="I537" s="79"/>
      <c r="J537" s="160"/>
      <c r="K537" s="8"/>
    </row>
    <row r="538">
      <c r="A538" s="159"/>
      <c r="B538" s="90"/>
      <c r="C538" s="156"/>
      <c r="D538" s="157"/>
      <c r="E538" s="156"/>
      <c r="F538" s="83"/>
      <c r="G538" s="79"/>
      <c r="H538" s="70"/>
      <c r="I538" s="79"/>
      <c r="J538" s="160"/>
      <c r="K538" s="8"/>
    </row>
    <row r="539">
      <c r="A539" s="159"/>
      <c r="B539" s="90"/>
      <c r="C539" s="156"/>
      <c r="D539" s="157"/>
      <c r="E539" s="156"/>
      <c r="F539" s="83"/>
      <c r="G539" s="79"/>
      <c r="H539" s="70"/>
      <c r="I539" s="79"/>
      <c r="J539" s="160"/>
      <c r="K539" s="8"/>
    </row>
    <row r="540">
      <c r="A540" s="159"/>
      <c r="B540" s="90"/>
      <c r="C540" s="156"/>
      <c r="D540" s="157"/>
      <c r="E540" s="156"/>
      <c r="F540" s="83"/>
      <c r="G540" s="79"/>
      <c r="H540" s="70"/>
      <c r="I540" s="79"/>
      <c r="J540" s="160"/>
      <c r="K540" s="8"/>
    </row>
    <row r="541">
      <c r="A541" s="159"/>
      <c r="B541" s="90"/>
      <c r="C541" s="156"/>
      <c r="D541" s="157"/>
      <c r="E541" s="156"/>
      <c r="F541" s="83"/>
      <c r="G541" s="79"/>
      <c r="H541" s="70"/>
      <c r="I541" s="79"/>
      <c r="J541" s="160"/>
      <c r="K541" s="8"/>
    </row>
    <row r="542">
      <c r="A542" s="159"/>
      <c r="B542" s="90"/>
      <c r="C542" s="156"/>
      <c r="D542" s="157"/>
      <c r="E542" s="156"/>
      <c r="F542" s="83"/>
      <c r="G542" s="79"/>
      <c r="H542" s="70"/>
      <c r="I542" s="79"/>
      <c r="J542" s="160"/>
      <c r="K542" s="8"/>
    </row>
    <row r="543">
      <c r="A543" s="159"/>
      <c r="B543" s="90"/>
      <c r="C543" s="156"/>
      <c r="D543" s="157"/>
      <c r="E543" s="156"/>
      <c r="F543" s="83"/>
      <c r="G543" s="79"/>
      <c r="H543" s="70"/>
      <c r="I543" s="79"/>
      <c r="J543" s="160"/>
      <c r="K543" s="8"/>
    </row>
    <row r="544">
      <c r="A544" s="159"/>
      <c r="B544" s="90"/>
      <c r="C544" s="156"/>
      <c r="D544" s="157"/>
      <c r="E544" s="156"/>
      <c r="F544" s="83"/>
      <c r="G544" s="79"/>
      <c r="H544" s="70"/>
      <c r="I544" s="79"/>
      <c r="J544" s="160"/>
      <c r="K544" s="8"/>
    </row>
    <row r="545">
      <c r="A545" s="159"/>
      <c r="B545" s="90"/>
      <c r="C545" s="156"/>
      <c r="D545" s="157"/>
      <c r="E545" s="156"/>
      <c r="F545" s="83"/>
      <c r="G545" s="79"/>
      <c r="H545" s="70"/>
      <c r="I545" s="79"/>
      <c r="J545" s="160"/>
      <c r="K545" s="8"/>
    </row>
    <row r="546">
      <c r="A546" s="159"/>
      <c r="B546" s="90"/>
      <c r="C546" s="156"/>
      <c r="D546" s="157"/>
      <c r="E546" s="156"/>
      <c r="F546" s="83"/>
      <c r="G546" s="79"/>
      <c r="H546" s="70"/>
      <c r="I546" s="79"/>
      <c r="J546" s="160"/>
      <c r="K546" s="8"/>
    </row>
    <row r="547">
      <c r="A547" s="159"/>
      <c r="B547" s="90"/>
      <c r="C547" s="156"/>
      <c r="D547" s="157"/>
      <c r="E547" s="156"/>
      <c r="F547" s="83"/>
      <c r="G547" s="79"/>
      <c r="H547" s="70"/>
      <c r="I547" s="79"/>
      <c r="J547" s="160"/>
      <c r="K547" s="8"/>
    </row>
    <row r="548">
      <c r="A548" s="159"/>
      <c r="B548" s="90"/>
      <c r="C548" s="156"/>
      <c r="D548" s="157"/>
      <c r="E548" s="156"/>
      <c r="F548" s="83"/>
      <c r="G548" s="79"/>
      <c r="H548" s="70"/>
      <c r="I548" s="79"/>
      <c r="J548" s="160"/>
      <c r="K548" s="8"/>
    </row>
    <row r="549">
      <c r="A549" s="159"/>
      <c r="B549" s="90"/>
      <c r="C549" s="156"/>
      <c r="D549" s="157"/>
      <c r="E549" s="156"/>
      <c r="F549" s="83"/>
      <c r="G549" s="79"/>
      <c r="H549" s="70"/>
      <c r="I549" s="79"/>
      <c r="J549" s="160"/>
      <c r="K549" s="8"/>
    </row>
    <row r="550">
      <c r="A550" s="159"/>
      <c r="B550" s="90"/>
      <c r="C550" s="156"/>
      <c r="D550" s="157"/>
      <c r="E550" s="156"/>
      <c r="F550" s="83"/>
      <c r="G550" s="79"/>
      <c r="H550" s="70"/>
      <c r="I550" s="79"/>
      <c r="J550" s="160"/>
      <c r="K550" s="8"/>
    </row>
    <row r="551">
      <c r="A551" s="159"/>
      <c r="B551" s="90"/>
      <c r="C551" s="156"/>
      <c r="D551" s="157"/>
      <c r="E551" s="156"/>
      <c r="F551" s="83"/>
      <c r="G551" s="79"/>
      <c r="H551" s="70"/>
      <c r="I551" s="79"/>
      <c r="J551" s="160"/>
      <c r="K551" s="8"/>
    </row>
    <row r="552">
      <c r="A552" s="159"/>
      <c r="B552" s="90"/>
      <c r="C552" s="156"/>
      <c r="D552" s="157"/>
      <c r="E552" s="156"/>
      <c r="F552" s="83"/>
      <c r="G552" s="79"/>
      <c r="H552" s="70"/>
      <c r="I552" s="79"/>
      <c r="J552" s="160"/>
      <c r="K552" s="8"/>
    </row>
    <row r="553">
      <c r="A553" s="159"/>
      <c r="B553" s="90"/>
      <c r="C553" s="156"/>
      <c r="D553" s="157"/>
      <c r="E553" s="156"/>
      <c r="F553" s="83"/>
      <c r="G553" s="79"/>
      <c r="H553" s="70"/>
      <c r="I553" s="79"/>
      <c r="J553" s="160"/>
      <c r="K553" s="8"/>
    </row>
    <row r="554">
      <c r="A554" s="159"/>
      <c r="B554" s="90"/>
      <c r="C554" s="156"/>
      <c r="D554" s="157"/>
      <c r="E554" s="156"/>
      <c r="F554" s="83"/>
      <c r="G554" s="79"/>
      <c r="H554" s="70"/>
      <c r="I554" s="79"/>
      <c r="J554" s="160"/>
      <c r="K554" s="8"/>
    </row>
    <row r="555">
      <c r="A555" s="159"/>
      <c r="B555" s="90"/>
      <c r="C555" s="156"/>
      <c r="D555" s="157"/>
      <c r="E555" s="156"/>
      <c r="F555" s="83"/>
      <c r="G555" s="79"/>
      <c r="H555" s="70"/>
      <c r="I555" s="79"/>
      <c r="J555" s="160"/>
      <c r="K555" s="8"/>
    </row>
    <row r="556">
      <c r="A556" s="159"/>
      <c r="B556" s="90"/>
      <c r="C556" s="156"/>
      <c r="D556" s="157"/>
      <c r="E556" s="156"/>
      <c r="F556" s="83"/>
      <c r="G556" s="79"/>
      <c r="H556" s="70"/>
      <c r="I556" s="79"/>
      <c r="J556" s="160"/>
      <c r="K556" s="8"/>
    </row>
    <row r="557">
      <c r="A557" s="159"/>
      <c r="B557" s="90"/>
      <c r="C557" s="156"/>
      <c r="D557" s="157"/>
      <c r="E557" s="156"/>
      <c r="F557" s="83"/>
      <c r="G557" s="79"/>
      <c r="H557" s="70"/>
      <c r="I557" s="79"/>
      <c r="J557" s="160"/>
      <c r="K557" s="8"/>
    </row>
    <row r="558">
      <c r="A558" s="159"/>
      <c r="B558" s="90"/>
      <c r="C558" s="156"/>
      <c r="D558" s="157"/>
      <c r="E558" s="156"/>
      <c r="F558" s="83"/>
      <c r="G558" s="79"/>
      <c r="H558" s="70"/>
      <c r="I558" s="79"/>
      <c r="J558" s="160"/>
      <c r="K558" s="8"/>
    </row>
    <row r="559">
      <c r="A559" s="159"/>
      <c r="B559" s="90"/>
      <c r="C559" s="156"/>
      <c r="D559" s="157"/>
      <c r="E559" s="156"/>
      <c r="F559" s="83"/>
      <c r="G559" s="79"/>
      <c r="H559" s="70"/>
      <c r="I559" s="79"/>
      <c r="J559" s="160"/>
      <c r="K559" s="8"/>
    </row>
    <row r="560">
      <c r="A560" s="159"/>
      <c r="B560" s="90"/>
      <c r="C560" s="156"/>
      <c r="D560" s="157"/>
      <c r="E560" s="156"/>
      <c r="F560" s="83"/>
      <c r="G560" s="79"/>
      <c r="H560" s="70"/>
      <c r="I560" s="79"/>
      <c r="J560" s="160"/>
      <c r="K560" s="8"/>
    </row>
    <row r="561">
      <c r="A561" s="159"/>
      <c r="B561" s="90"/>
      <c r="C561" s="156"/>
      <c r="D561" s="157"/>
      <c r="E561" s="156"/>
      <c r="F561" s="83"/>
      <c r="G561" s="79"/>
      <c r="H561" s="70"/>
      <c r="I561" s="79"/>
      <c r="J561" s="160"/>
      <c r="K561" s="8"/>
    </row>
    <row r="562">
      <c r="A562" s="159"/>
      <c r="B562" s="90"/>
      <c r="C562" s="156"/>
      <c r="D562" s="157"/>
      <c r="E562" s="156"/>
      <c r="F562" s="83"/>
      <c r="G562" s="79"/>
      <c r="H562" s="70"/>
      <c r="I562" s="79"/>
      <c r="J562" s="160"/>
      <c r="K562" s="8"/>
    </row>
    <row r="563">
      <c r="A563" s="159"/>
      <c r="B563" s="90"/>
      <c r="C563" s="156"/>
      <c r="D563" s="157"/>
      <c r="E563" s="156"/>
      <c r="F563" s="83"/>
      <c r="G563" s="79"/>
      <c r="H563" s="70"/>
      <c r="I563" s="79"/>
      <c r="J563" s="160"/>
      <c r="K563" s="8"/>
    </row>
    <row r="564">
      <c r="A564" s="159"/>
      <c r="B564" s="90"/>
      <c r="C564" s="156"/>
      <c r="D564" s="157"/>
      <c r="E564" s="156"/>
      <c r="F564" s="83"/>
      <c r="G564" s="79"/>
      <c r="H564" s="70"/>
      <c r="I564" s="79"/>
      <c r="J564" s="160"/>
      <c r="K564" s="8"/>
    </row>
    <row r="565">
      <c r="A565" s="159"/>
      <c r="B565" s="90"/>
      <c r="C565" s="156"/>
      <c r="D565" s="157"/>
      <c r="E565" s="156"/>
      <c r="F565" s="83"/>
      <c r="G565" s="79"/>
      <c r="H565" s="70"/>
      <c r="I565" s="79"/>
      <c r="J565" s="160"/>
      <c r="K565" s="8"/>
    </row>
    <row r="566">
      <c r="A566" s="159"/>
      <c r="B566" s="90"/>
      <c r="C566" s="156"/>
      <c r="D566" s="157"/>
      <c r="E566" s="156"/>
      <c r="F566" s="83"/>
      <c r="G566" s="79"/>
      <c r="H566" s="70"/>
      <c r="I566" s="79"/>
      <c r="J566" s="160"/>
      <c r="K566" s="8"/>
    </row>
    <row r="567">
      <c r="A567" s="159"/>
      <c r="B567" s="90"/>
      <c r="C567" s="156"/>
      <c r="D567" s="157"/>
      <c r="E567" s="156"/>
      <c r="F567" s="83"/>
      <c r="G567" s="79"/>
      <c r="H567" s="70"/>
      <c r="I567" s="79"/>
      <c r="J567" s="160"/>
      <c r="K567" s="8"/>
    </row>
    <row r="568">
      <c r="A568" s="159"/>
      <c r="B568" s="90"/>
      <c r="C568" s="156"/>
      <c r="D568" s="157"/>
      <c r="E568" s="156"/>
      <c r="F568" s="83"/>
      <c r="G568" s="79"/>
      <c r="H568" s="70"/>
      <c r="I568" s="79"/>
      <c r="J568" s="160"/>
      <c r="K568" s="8"/>
    </row>
    <row r="569">
      <c r="A569" s="159"/>
      <c r="B569" s="90"/>
      <c r="C569" s="156"/>
      <c r="D569" s="157"/>
      <c r="E569" s="156"/>
      <c r="F569" s="83"/>
      <c r="G569" s="79"/>
      <c r="H569" s="70"/>
      <c r="I569" s="79"/>
      <c r="J569" s="160"/>
      <c r="K569" s="8"/>
    </row>
    <row r="570">
      <c r="A570" s="159"/>
      <c r="B570" s="90"/>
      <c r="C570" s="156"/>
      <c r="D570" s="157"/>
      <c r="E570" s="156"/>
      <c r="F570" s="83"/>
      <c r="G570" s="79"/>
      <c r="H570" s="70"/>
      <c r="I570" s="79"/>
      <c r="J570" s="160"/>
      <c r="K570" s="8"/>
    </row>
    <row r="571">
      <c r="A571" s="159"/>
      <c r="B571" s="90"/>
      <c r="C571" s="156"/>
      <c r="D571" s="157"/>
      <c r="E571" s="156"/>
      <c r="F571" s="83"/>
      <c r="G571" s="79"/>
      <c r="H571" s="70"/>
      <c r="I571" s="79"/>
      <c r="J571" s="160"/>
      <c r="K571" s="8"/>
    </row>
    <row r="572">
      <c r="A572" s="159"/>
      <c r="B572" s="90"/>
      <c r="C572" s="156"/>
      <c r="D572" s="157"/>
      <c r="E572" s="156"/>
      <c r="F572" s="83"/>
      <c r="G572" s="79"/>
      <c r="H572" s="70"/>
      <c r="I572" s="79"/>
      <c r="J572" s="160"/>
      <c r="K572" s="8"/>
    </row>
    <row r="573">
      <c r="A573" s="159"/>
      <c r="B573" s="90"/>
      <c r="C573" s="156"/>
      <c r="D573" s="157"/>
      <c r="E573" s="156"/>
      <c r="F573" s="83"/>
      <c r="G573" s="79"/>
      <c r="H573" s="70"/>
      <c r="I573" s="79"/>
      <c r="J573" s="160"/>
      <c r="K573" s="8"/>
    </row>
    <row r="574">
      <c r="A574" s="159"/>
      <c r="B574" s="90"/>
      <c r="C574" s="156"/>
      <c r="D574" s="157"/>
      <c r="E574" s="156"/>
      <c r="F574" s="83"/>
      <c r="G574" s="79"/>
      <c r="H574" s="70"/>
      <c r="I574" s="79"/>
      <c r="J574" s="160"/>
      <c r="K574" s="8"/>
    </row>
    <row r="575">
      <c r="A575" s="159"/>
      <c r="B575" s="90"/>
      <c r="C575" s="156"/>
      <c r="D575" s="157"/>
      <c r="E575" s="156"/>
      <c r="F575" s="83"/>
      <c r="G575" s="79"/>
      <c r="H575" s="70"/>
      <c r="I575" s="79"/>
      <c r="J575" s="160"/>
      <c r="K575" s="8"/>
    </row>
    <row r="576">
      <c r="A576" s="159"/>
      <c r="B576" s="90"/>
      <c r="C576" s="156"/>
      <c r="D576" s="157"/>
      <c r="E576" s="156"/>
      <c r="F576" s="83"/>
      <c r="G576" s="79"/>
      <c r="H576" s="70"/>
      <c r="I576" s="79"/>
      <c r="J576" s="160"/>
      <c r="K576" s="8"/>
    </row>
    <row r="577">
      <c r="A577" s="159"/>
      <c r="B577" s="90"/>
      <c r="C577" s="156"/>
      <c r="D577" s="157"/>
      <c r="E577" s="156"/>
      <c r="F577" s="83"/>
      <c r="G577" s="79"/>
      <c r="H577" s="70"/>
      <c r="I577" s="79"/>
      <c r="J577" s="160"/>
      <c r="K577" s="8"/>
    </row>
    <row r="578">
      <c r="A578" s="159"/>
      <c r="B578" s="90"/>
      <c r="C578" s="156"/>
      <c r="D578" s="157"/>
      <c r="E578" s="156"/>
      <c r="F578" s="83"/>
      <c r="G578" s="79"/>
      <c r="H578" s="70"/>
      <c r="I578" s="79"/>
      <c r="J578" s="160"/>
      <c r="K578" s="8"/>
    </row>
    <row r="579">
      <c r="A579" s="159"/>
      <c r="B579" s="90"/>
      <c r="C579" s="156"/>
      <c r="D579" s="157"/>
      <c r="E579" s="156"/>
      <c r="F579" s="83"/>
      <c r="G579" s="79"/>
      <c r="H579" s="70"/>
      <c r="I579" s="79"/>
      <c r="J579" s="160"/>
      <c r="K579" s="8"/>
    </row>
    <row r="580">
      <c r="A580" s="159"/>
      <c r="B580" s="90"/>
      <c r="C580" s="156"/>
      <c r="D580" s="157"/>
      <c r="E580" s="156"/>
      <c r="F580" s="83"/>
      <c r="G580" s="79"/>
      <c r="H580" s="70"/>
      <c r="I580" s="79"/>
      <c r="J580" s="160"/>
      <c r="K580" s="8"/>
    </row>
    <row r="581">
      <c r="A581" s="159"/>
      <c r="B581" s="90"/>
      <c r="C581" s="156"/>
      <c r="D581" s="157"/>
      <c r="E581" s="156"/>
      <c r="F581" s="83"/>
      <c r="G581" s="79"/>
      <c r="H581" s="70"/>
      <c r="I581" s="79"/>
      <c r="J581" s="160"/>
      <c r="K581" s="8"/>
    </row>
    <row r="582">
      <c r="A582" s="159"/>
      <c r="B582" s="90"/>
      <c r="C582" s="156"/>
      <c r="D582" s="157"/>
      <c r="E582" s="156"/>
      <c r="F582" s="83"/>
      <c r="G582" s="79"/>
      <c r="H582" s="70"/>
      <c r="I582" s="79"/>
      <c r="J582" s="160"/>
      <c r="K582" s="8"/>
    </row>
    <row r="583">
      <c r="A583" s="159"/>
      <c r="B583" s="90"/>
      <c r="C583" s="156"/>
      <c r="D583" s="157"/>
      <c r="E583" s="156"/>
      <c r="F583" s="83"/>
      <c r="G583" s="79"/>
      <c r="H583" s="70"/>
      <c r="I583" s="79"/>
      <c r="J583" s="160"/>
      <c r="K583" s="8"/>
    </row>
    <row r="584">
      <c r="A584" s="159"/>
      <c r="B584" s="90"/>
      <c r="C584" s="156"/>
      <c r="D584" s="157"/>
      <c r="E584" s="156"/>
      <c r="F584" s="83"/>
      <c r="G584" s="79"/>
      <c r="H584" s="70"/>
      <c r="I584" s="79"/>
      <c r="J584" s="160"/>
      <c r="K584" s="8"/>
    </row>
    <row r="585">
      <c r="A585" s="159"/>
      <c r="B585" s="90"/>
      <c r="C585" s="156"/>
      <c r="D585" s="157"/>
      <c r="E585" s="156"/>
      <c r="F585" s="83"/>
      <c r="G585" s="79"/>
      <c r="H585" s="70"/>
      <c r="I585" s="79"/>
      <c r="J585" s="160"/>
      <c r="K585" s="8"/>
    </row>
    <row r="586">
      <c r="A586" s="159"/>
      <c r="B586" s="90"/>
      <c r="C586" s="156"/>
      <c r="D586" s="157"/>
      <c r="E586" s="156"/>
      <c r="F586" s="83"/>
      <c r="G586" s="79"/>
      <c r="H586" s="70"/>
      <c r="I586" s="79"/>
      <c r="J586" s="160"/>
      <c r="K586" s="8"/>
    </row>
    <row r="587">
      <c r="A587" s="159"/>
      <c r="B587" s="90"/>
      <c r="C587" s="156"/>
      <c r="D587" s="157"/>
      <c r="E587" s="156"/>
      <c r="F587" s="83"/>
      <c r="G587" s="79"/>
      <c r="H587" s="70"/>
      <c r="I587" s="79"/>
      <c r="J587" s="160"/>
      <c r="K587" s="8"/>
    </row>
    <row r="588">
      <c r="A588" s="159"/>
      <c r="B588" s="90"/>
      <c r="C588" s="156"/>
      <c r="D588" s="157"/>
      <c r="E588" s="156"/>
      <c r="F588" s="83"/>
      <c r="G588" s="79"/>
      <c r="H588" s="70"/>
      <c r="I588" s="79"/>
      <c r="J588" s="160"/>
      <c r="K588" s="8"/>
    </row>
    <row r="589">
      <c r="A589" s="159"/>
      <c r="B589" s="90"/>
      <c r="C589" s="156"/>
      <c r="D589" s="157"/>
      <c r="E589" s="156"/>
      <c r="F589" s="83"/>
      <c r="G589" s="79"/>
      <c r="H589" s="70"/>
      <c r="I589" s="79"/>
      <c r="J589" s="160"/>
      <c r="K589" s="8"/>
    </row>
    <row r="590">
      <c r="A590" s="159"/>
      <c r="B590" s="90"/>
      <c r="C590" s="156"/>
      <c r="D590" s="157"/>
      <c r="E590" s="156"/>
      <c r="F590" s="83"/>
      <c r="G590" s="79"/>
      <c r="H590" s="70"/>
      <c r="I590" s="79"/>
      <c r="J590" s="160"/>
      <c r="K590" s="8"/>
    </row>
    <row r="591">
      <c r="A591" s="159"/>
      <c r="B591" s="90"/>
      <c r="C591" s="156"/>
      <c r="D591" s="157"/>
      <c r="E591" s="156"/>
      <c r="F591" s="83"/>
      <c r="G591" s="79"/>
      <c r="H591" s="70"/>
      <c r="I591" s="79"/>
      <c r="J591" s="160"/>
      <c r="K591" s="8"/>
    </row>
    <row r="592">
      <c r="A592" s="159"/>
      <c r="B592" s="90"/>
      <c r="C592" s="156"/>
      <c r="D592" s="157"/>
      <c r="E592" s="156"/>
      <c r="F592" s="83"/>
      <c r="G592" s="79"/>
      <c r="H592" s="70"/>
      <c r="I592" s="79"/>
      <c r="J592" s="160"/>
      <c r="K592" s="8"/>
    </row>
    <row r="593">
      <c r="A593" s="159"/>
      <c r="B593" s="90"/>
      <c r="C593" s="156"/>
      <c r="D593" s="157"/>
      <c r="E593" s="156"/>
      <c r="F593" s="83"/>
      <c r="G593" s="79"/>
      <c r="H593" s="70"/>
      <c r="I593" s="79"/>
      <c r="J593" s="160"/>
      <c r="K593" s="8"/>
    </row>
    <row r="594">
      <c r="A594" s="159"/>
      <c r="B594" s="90"/>
      <c r="C594" s="156"/>
      <c r="D594" s="157"/>
      <c r="E594" s="156"/>
      <c r="F594" s="83"/>
      <c r="G594" s="79"/>
      <c r="H594" s="70"/>
      <c r="I594" s="79"/>
      <c r="J594" s="160"/>
      <c r="K594" s="8"/>
    </row>
    <row r="595">
      <c r="A595" s="159"/>
      <c r="B595" s="90"/>
      <c r="C595" s="156"/>
      <c r="D595" s="157"/>
      <c r="E595" s="156"/>
      <c r="F595" s="83"/>
      <c r="G595" s="79"/>
      <c r="H595" s="70"/>
      <c r="I595" s="79"/>
      <c r="J595" s="160"/>
      <c r="K595" s="8"/>
    </row>
    <row r="596">
      <c r="A596" s="159"/>
      <c r="B596" s="90"/>
      <c r="C596" s="156"/>
      <c r="D596" s="157"/>
      <c r="E596" s="156"/>
      <c r="F596" s="83"/>
      <c r="G596" s="79"/>
      <c r="H596" s="70"/>
      <c r="I596" s="79"/>
      <c r="J596" s="160"/>
      <c r="K596" s="8"/>
    </row>
    <row r="597">
      <c r="A597" s="159"/>
      <c r="B597" s="90"/>
      <c r="C597" s="156"/>
      <c r="D597" s="157"/>
      <c r="E597" s="156"/>
      <c r="F597" s="83"/>
      <c r="G597" s="79"/>
      <c r="H597" s="70"/>
      <c r="I597" s="79"/>
      <c r="J597" s="160"/>
      <c r="K597" s="8"/>
    </row>
    <row r="598">
      <c r="A598" s="159"/>
      <c r="B598" s="90"/>
      <c r="C598" s="156"/>
      <c r="D598" s="157"/>
      <c r="E598" s="156"/>
      <c r="F598" s="83"/>
      <c r="G598" s="79"/>
      <c r="H598" s="70"/>
      <c r="I598" s="79"/>
      <c r="J598" s="160"/>
      <c r="K598" s="8"/>
    </row>
    <row r="599">
      <c r="A599" s="159"/>
      <c r="B599" s="90"/>
      <c r="C599" s="156"/>
      <c r="D599" s="157"/>
      <c r="E599" s="156"/>
      <c r="F599" s="83"/>
      <c r="G599" s="79"/>
      <c r="H599" s="70"/>
      <c r="I599" s="79"/>
      <c r="J599" s="160"/>
      <c r="K599" s="8"/>
    </row>
    <row r="600">
      <c r="A600" s="159"/>
      <c r="B600" s="90"/>
      <c r="C600" s="156"/>
      <c r="D600" s="157"/>
      <c r="E600" s="156"/>
      <c r="F600" s="83"/>
      <c r="G600" s="79"/>
      <c r="H600" s="70"/>
      <c r="I600" s="79"/>
      <c r="J600" s="160"/>
      <c r="K600" s="8"/>
    </row>
    <row r="601">
      <c r="A601" s="159"/>
      <c r="B601" s="90"/>
      <c r="C601" s="156"/>
      <c r="D601" s="157"/>
      <c r="E601" s="156"/>
      <c r="F601" s="83"/>
      <c r="G601" s="79"/>
      <c r="H601" s="70"/>
      <c r="I601" s="79"/>
      <c r="J601" s="160"/>
      <c r="K601" s="8"/>
    </row>
    <row r="602">
      <c r="A602" s="159"/>
      <c r="B602" s="90"/>
      <c r="C602" s="156"/>
      <c r="D602" s="157"/>
      <c r="E602" s="156"/>
      <c r="F602" s="83"/>
      <c r="G602" s="79"/>
      <c r="H602" s="70"/>
      <c r="I602" s="79"/>
      <c r="J602" s="160"/>
      <c r="K602" s="8"/>
    </row>
    <row r="603">
      <c r="A603" s="159"/>
      <c r="B603" s="90"/>
      <c r="C603" s="156"/>
      <c r="D603" s="157"/>
      <c r="E603" s="156"/>
      <c r="F603" s="83"/>
      <c r="G603" s="79"/>
      <c r="H603" s="70"/>
      <c r="I603" s="79"/>
      <c r="J603" s="160"/>
      <c r="K603" s="8"/>
    </row>
    <row r="604">
      <c r="A604" s="159"/>
      <c r="B604" s="90"/>
      <c r="C604" s="156"/>
      <c r="D604" s="157"/>
      <c r="E604" s="156"/>
      <c r="F604" s="83"/>
      <c r="G604" s="79"/>
      <c r="H604" s="70"/>
      <c r="I604" s="79"/>
      <c r="J604" s="160"/>
      <c r="K604" s="8"/>
    </row>
    <row r="605">
      <c r="A605" s="159"/>
      <c r="B605" s="90"/>
      <c r="C605" s="156"/>
      <c r="D605" s="157"/>
      <c r="E605" s="156"/>
      <c r="F605" s="83"/>
      <c r="G605" s="79"/>
      <c r="H605" s="70"/>
      <c r="I605" s="79"/>
      <c r="J605" s="160"/>
      <c r="K605" s="8"/>
    </row>
    <row r="606">
      <c r="A606" s="159"/>
      <c r="B606" s="90"/>
      <c r="C606" s="156"/>
      <c r="D606" s="157"/>
      <c r="E606" s="156"/>
      <c r="F606" s="83"/>
      <c r="G606" s="79"/>
      <c r="H606" s="70"/>
      <c r="I606" s="79"/>
      <c r="J606" s="160"/>
      <c r="K606" s="8"/>
    </row>
    <row r="607">
      <c r="A607" s="159"/>
      <c r="B607" s="90"/>
      <c r="C607" s="156"/>
      <c r="D607" s="157"/>
      <c r="E607" s="156"/>
      <c r="F607" s="83"/>
      <c r="G607" s="79"/>
      <c r="H607" s="70"/>
      <c r="I607" s="79"/>
      <c r="J607" s="160"/>
      <c r="K607" s="8"/>
    </row>
    <row r="608">
      <c r="A608" s="159"/>
      <c r="B608" s="90"/>
      <c r="C608" s="156"/>
      <c r="D608" s="157"/>
      <c r="E608" s="156"/>
      <c r="F608" s="83"/>
      <c r="G608" s="79"/>
      <c r="H608" s="70"/>
      <c r="I608" s="79"/>
      <c r="J608" s="160"/>
      <c r="K608" s="8"/>
    </row>
    <row r="609">
      <c r="A609" s="159"/>
      <c r="B609" s="90"/>
      <c r="C609" s="156"/>
      <c r="D609" s="157"/>
      <c r="E609" s="156"/>
      <c r="F609" s="83"/>
      <c r="G609" s="79"/>
      <c r="H609" s="70"/>
      <c r="I609" s="79"/>
      <c r="J609" s="160"/>
      <c r="K609" s="8"/>
    </row>
    <row r="610">
      <c r="A610" s="159"/>
      <c r="B610" s="90"/>
      <c r="C610" s="156"/>
      <c r="D610" s="157"/>
      <c r="E610" s="156"/>
      <c r="F610" s="83"/>
      <c r="G610" s="79"/>
      <c r="H610" s="70"/>
      <c r="I610" s="79"/>
      <c r="J610" s="160"/>
      <c r="K610" s="8"/>
    </row>
    <row r="611">
      <c r="A611" s="159"/>
      <c r="B611" s="90"/>
      <c r="C611" s="156"/>
      <c r="D611" s="157"/>
      <c r="E611" s="156"/>
      <c r="F611" s="83"/>
      <c r="G611" s="79"/>
      <c r="H611" s="70"/>
      <c r="I611" s="79"/>
      <c r="J611" s="160"/>
      <c r="K611" s="8"/>
    </row>
    <row r="612">
      <c r="A612" s="159"/>
      <c r="B612" s="90"/>
      <c r="C612" s="156"/>
      <c r="D612" s="157"/>
      <c r="E612" s="156"/>
      <c r="F612" s="83"/>
      <c r="G612" s="79"/>
      <c r="H612" s="70"/>
      <c r="I612" s="79"/>
      <c r="J612" s="160"/>
      <c r="K612" s="8"/>
    </row>
    <row r="613">
      <c r="A613" s="159"/>
      <c r="B613" s="90"/>
      <c r="C613" s="156"/>
      <c r="D613" s="157"/>
      <c r="E613" s="156"/>
      <c r="F613" s="83"/>
      <c r="G613" s="79"/>
      <c r="H613" s="70"/>
      <c r="I613" s="79"/>
      <c r="J613" s="160"/>
      <c r="K613" s="8"/>
    </row>
    <row r="614">
      <c r="A614" s="159"/>
      <c r="B614" s="90"/>
      <c r="C614" s="156"/>
      <c r="D614" s="157"/>
      <c r="E614" s="156"/>
      <c r="F614" s="83"/>
      <c r="G614" s="79"/>
      <c r="H614" s="70"/>
      <c r="I614" s="79"/>
      <c r="J614" s="160"/>
      <c r="K614" s="8"/>
    </row>
    <row r="615">
      <c r="A615" s="159"/>
      <c r="B615" s="90"/>
      <c r="C615" s="156"/>
      <c r="D615" s="157"/>
      <c r="E615" s="156"/>
      <c r="F615" s="83"/>
      <c r="G615" s="79"/>
      <c r="H615" s="70"/>
      <c r="I615" s="79"/>
      <c r="J615" s="160"/>
      <c r="K615" s="8"/>
    </row>
    <row r="616">
      <c r="A616" s="159"/>
      <c r="B616" s="90"/>
      <c r="C616" s="156"/>
      <c r="D616" s="157"/>
      <c r="E616" s="156"/>
      <c r="F616" s="83"/>
      <c r="G616" s="79"/>
      <c r="H616" s="70"/>
      <c r="I616" s="79"/>
      <c r="J616" s="160"/>
      <c r="K616" s="8"/>
    </row>
    <row r="617">
      <c r="A617" s="159"/>
      <c r="B617" s="90"/>
      <c r="C617" s="156"/>
      <c r="D617" s="157"/>
      <c r="E617" s="156"/>
      <c r="F617" s="83"/>
      <c r="G617" s="79"/>
      <c r="H617" s="70"/>
      <c r="I617" s="79"/>
      <c r="J617" s="160"/>
      <c r="K617" s="8"/>
    </row>
    <row r="618">
      <c r="A618" s="159"/>
      <c r="B618" s="90"/>
      <c r="C618" s="156"/>
      <c r="D618" s="157"/>
      <c r="E618" s="156"/>
      <c r="F618" s="83"/>
      <c r="G618" s="79"/>
      <c r="H618" s="70"/>
      <c r="I618" s="79"/>
      <c r="J618" s="160"/>
      <c r="K618" s="8"/>
    </row>
    <row r="619">
      <c r="A619" s="159"/>
      <c r="B619" s="90"/>
      <c r="C619" s="156"/>
      <c r="D619" s="157"/>
      <c r="E619" s="156"/>
      <c r="F619" s="83"/>
      <c r="G619" s="79"/>
      <c r="H619" s="70"/>
      <c r="I619" s="79"/>
      <c r="J619" s="160"/>
      <c r="K619" s="8"/>
    </row>
    <row r="620">
      <c r="A620" s="159"/>
      <c r="B620" s="90"/>
      <c r="C620" s="156"/>
      <c r="D620" s="157"/>
      <c r="E620" s="156"/>
      <c r="F620" s="83"/>
      <c r="G620" s="79"/>
      <c r="H620" s="70"/>
      <c r="I620" s="79"/>
      <c r="J620" s="160"/>
      <c r="K620" s="8"/>
    </row>
    <row r="621">
      <c r="A621" s="159"/>
      <c r="B621" s="90"/>
      <c r="C621" s="156"/>
      <c r="D621" s="157"/>
      <c r="E621" s="156"/>
      <c r="F621" s="83"/>
      <c r="G621" s="79"/>
      <c r="H621" s="70"/>
      <c r="I621" s="79"/>
      <c r="J621" s="160"/>
      <c r="K621" s="8"/>
    </row>
    <row r="622">
      <c r="A622" s="159"/>
      <c r="B622" s="90"/>
      <c r="C622" s="156"/>
      <c r="D622" s="157"/>
      <c r="E622" s="156"/>
      <c r="F622" s="83"/>
      <c r="G622" s="79"/>
      <c r="H622" s="70"/>
      <c r="I622" s="79"/>
      <c r="J622" s="160"/>
      <c r="K622" s="8"/>
    </row>
    <row r="623">
      <c r="A623" s="159"/>
      <c r="B623" s="90"/>
      <c r="C623" s="156"/>
      <c r="D623" s="157"/>
      <c r="E623" s="156"/>
      <c r="F623" s="83"/>
      <c r="G623" s="79"/>
      <c r="H623" s="70"/>
      <c r="I623" s="79"/>
      <c r="J623" s="160"/>
      <c r="K623" s="8"/>
    </row>
    <row r="624">
      <c r="A624" s="159"/>
      <c r="B624" s="90"/>
      <c r="C624" s="156"/>
      <c r="D624" s="157"/>
      <c r="E624" s="156"/>
      <c r="F624" s="83"/>
      <c r="G624" s="79"/>
      <c r="H624" s="70"/>
      <c r="I624" s="79"/>
      <c r="J624" s="160"/>
      <c r="K624" s="8"/>
    </row>
    <row r="625">
      <c r="A625" s="159"/>
      <c r="B625" s="90"/>
      <c r="C625" s="156"/>
      <c r="D625" s="157"/>
      <c r="E625" s="156"/>
      <c r="F625" s="83"/>
      <c r="G625" s="79"/>
      <c r="H625" s="70"/>
      <c r="I625" s="79"/>
      <c r="J625" s="160"/>
      <c r="K625" s="8"/>
    </row>
    <row r="626">
      <c r="A626" s="159"/>
      <c r="B626" s="90"/>
      <c r="C626" s="156"/>
      <c r="D626" s="157"/>
      <c r="E626" s="156"/>
      <c r="F626" s="83"/>
      <c r="G626" s="79"/>
      <c r="H626" s="70"/>
      <c r="I626" s="79"/>
      <c r="J626" s="160"/>
      <c r="K626" s="8"/>
    </row>
    <row r="627">
      <c r="A627" s="159"/>
      <c r="B627" s="90"/>
      <c r="C627" s="156"/>
      <c r="D627" s="157"/>
      <c r="E627" s="156"/>
      <c r="F627" s="83"/>
      <c r="G627" s="79"/>
      <c r="H627" s="70"/>
      <c r="I627" s="79"/>
      <c r="J627" s="160"/>
      <c r="K627" s="8"/>
    </row>
    <row r="628">
      <c r="A628" s="159"/>
      <c r="B628" s="90"/>
      <c r="C628" s="156"/>
      <c r="D628" s="157"/>
      <c r="E628" s="156"/>
      <c r="F628" s="83"/>
      <c r="G628" s="79"/>
      <c r="H628" s="70"/>
      <c r="I628" s="79"/>
      <c r="J628" s="160"/>
      <c r="K628" s="8"/>
    </row>
    <row r="629">
      <c r="A629" s="159"/>
      <c r="B629" s="90"/>
      <c r="C629" s="156"/>
      <c r="D629" s="157"/>
      <c r="E629" s="156"/>
      <c r="F629" s="83"/>
      <c r="G629" s="79"/>
      <c r="H629" s="70"/>
      <c r="I629" s="79"/>
      <c r="J629" s="160"/>
      <c r="K629" s="8"/>
    </row>
    <row r="630">
      <c r="A630" s="159"/>
      <c r="B630" s="90"/>
      <c r="C630" s="156"/>
      <c r="D630" s="157"/>
      <c r="E630" s="156"/>
      <c r="F630" s="83"/>
      <c r="G630" s="79"/>
      <c r="H630" s="70"/>
      <c r="I630" s="79"/>
      <c r="J630" s="160"/>
      <c r="K630" s="8"/>
    </row>
    <row r="631">
      <c r="A631" s="159"/>
      <c r="B631" s="90"/>
      <c r="C631" s="156"/>
      <c r="D631" s="157"/>
      <c r="E631" s="156"/>
      <c r="F631" s="83"/>
      <c r="G631" s="79"/>
      <c r="H631" s="70"/>
      <c r="I631" s="79"/>
      <c r="J631" s="160"/>
      <c r="K631" s="8"/>
    </row>
    <row r="632">
      <c r="A632" s="159"/>
      <c r="B632" s="90"/>
      <c r="C632" s="156"/>
      <c r="D632" s="157"/>
      <c r="E632" s="156"/>
      <c r="F632" s="83"/>
      <c r="G632" s="79"/>
      <c r="H632" s="70"/>
      <c r="I632" s="79"/>
      <c r="J632" s="160"/>
      <c r="K632" s="8"/>
    </row>
    <row r="633">
      <c r="A633" s="159"/>
      <c r="B633" s="90"/>
      <c r="C633" s="156"/>
      <c r="D633" s="157"/>
      <c r="E633" s="156"/>
      <c r="F633" s="83"/>
      <c r="G633" s="79"/>
      <c r="H633" s="70"/>
      <c r="I633" s="79"/>
      <c r="J633" s="160"/>
      <c r="K633" s="8"/>
    </row>
    <row r="634">
      <c r="A634" s="159"/>
      <c r="B634" s="90"/>
      <c r="C634" s="156"/>
      <c r="D634" s="157"/>
      <c r="E634" s="156"/>
      <c r="F634" s="83"/>
      <c r="G634" s="79"/>
      <c r="H634" s="70"/>
      <c r="I634" s="79"/>
      <c r="J634" s="160"/>
      <c r="K634" s="8"/>
    </row>
    <row r="635">
      <c r="A635" s="159"/>
      <c r="B635" s="90"/>
      <c r="C635" s="156"/>
      <c r="D635" s="157"/>
      <c r="E635" s="156"/>
      <c r="F635" s="83"/>
      <c r="G635" s="79"/>
      <c r="H635" s="70"/>
      <c r="I635" s="79"/>
      <c r="J635" s="160"/>
      <c r="K635" s="8"/>
    </row>
    <row r="636">
      <c r="A636" s="159"/>
      <c r="B636" s="90"/>
      <c r="C636" s="156"/>
      <c r="D636" s="157"/>
      <c r="E636" s="156"/>
      <c r="F636" s="83"/>
      <c r="G636" s="79"/>
      <c r="H636" s="70"/>
      <c r="I636" s="79"/>
      <c r="J636" s="160"/>
      <c r="K636" s="8"/>
    </row>
    <row r="637">
      <c r="A637" s="159"/>
      <c r="B637" s="90"/>
      <c r="C637" s="156"/>
      <c r="D637" s="157"/>
      <c r="E637" s="156"/>
      <c r="F637" s="83"/>
      <c r="G637" s="79"/>
      <c r="H637" s="70"/>
      <c r="I637" s="79"/>
      <c r="J637" s="160"/>
      <c r="K637" s="8"/>
    </row>
    <row r="638">
      <c r="A638" s="159"/>
      <c r="B638" s="90"/>
      <c r="C638" s="156"/>
      <c r="D638" s="157"/>
      <c r="E638" s="156"/>
      <c r="F638" s="83"/>
      <c r="G638" s="79"/>
      <c r="H638" s="70"/>
      <c r="I638" s="79"/>
      <c r="J638" s="160"/>
      <c r="K638" s="8"/>
    </row>
    <row r="639">
      <c r="A639" s="159"/>
      <c r="B639" s="90"/>
      <c r="C639" s="156"/>
      <c r="D639" s="157"/>
      <c r="E639" s="156"/>
      <c r="F639" s="83"/>
      <c r="G639" s="79"/>
      <c r="H639" s="70"/>
      <c r="I639" s="79"/>
      <c r="J639" s="160"/>
      <c r="K639" s="8"/>
    </row>
    <row r="640">
      <c r="A640" s="159"/>
      <c r="B640" s="90"/>
      <c r="C640" s="156"/>
      <c r="D640" s="157"/>
      <c r="E640" s="156"/>
      <c r="F640" s="83"/>
      <c r="G640" s="79"/>
      <c r="H640" s="70"/>
      <c r="I640" s="79"/>
      <c r="J640" s="160"/>
      <c r="K640" s="8"/>
    </row>
    <row r="641">
      <c r="A641" s="159"/>
      <c r="B641" s="90"/>
      <c r="C641" s="156"/>
      <c r="D641" s="157"/>
      <c r="E641" s="156"/>
      <c r="F641" s="83"/>
      <c r="G641" s="79"/>
      <c r="H641" s="70"/>
      <c r="I641" s="79"/>
      <c r="J641" s="160"/>
      <c r="K641" s="8"/>
    </row>
    <row r="642">
      <c r="A642" s="159"/>
      <c r="B642" s="90"/>
      <c r="C642" s="156"/>
      <c r="D642" s="157"/>
      <c r="E642" s="156"/>
      <c r="F642" s="83"/>
      <c r="G642" s="79"/>
      <c r="H642" s="70"/>
      <c r="I642" s="79"/>
      <c r="J642" s="160"/>
      <c r="K642" s="8"/>
    </row>
    <row r="643">
      <c r="A643" s="159"/>
      <c r="B643" s="90"/>
      <c r="C643" s="156"/>
      <c r="D643" s="157"/>
      <c r="E643" s="156"/>
      <c r="F643" s="83"/>
      <c r="G643" s="79"/>
      <c r="H643" s="70"/>
      <c r="I643" s="79"/>
      <c r="J643" s="160"/>
      <c r="K643" s="8"/>
    </row>
    <row r="644">
      <c r="A644" s="159"/>
      <c r="B644" s="90"/>
      <c r="C644" s="156"/>
      <c r="D644" s="157"/>
      <c r="E644" s="156"/>
      <c r="F644" s="83"/>
      <c r="G644" s="79"/>
      <c r="H644" s="70"/>
      <c r="I644" s="79"/>
      <c r="J644" s="160"/>
      <c r="K644" s="8"/>
    </row>
    <row r="645">
      <c r="A645" s="159"/>
      <c r="B645" s="90"/>
      <c r="C645" s="156"/>
      <c r="D645" s="157"/>
      <c r="E645" s="156"/>
      <c r="F645" s="83"/>
      <c r="G645" s="79"/>
      <c r="H645" s="70"/>
      <c r="I645" s="79"/>
      <c r="J645" s="160"/>
      <c r="K645" s="8"/>
    </row>
    <row r="646">
      <c r="A646" s="159"/>
      <c r="B646" s="90"/>
      <c r="C646" s="156"/>
      <c r="D646" s="157"/>
      <c r="E646" s="156"/>
      <c r="F646" s="83"/>
      <c r="G646" s="79"/>
      <c r="H646" s="70"/>
      <c r="I646" s="79"/>
      <c r="J646" s="160"/>
      <c r="K646" s="8"/>
    </row>
    <row r="647">
      <c r="A647" s="159"/>
      <c r="B647" s="90"/>
      <c r="C647" s="156"/>
      <c r="D647" s="157"/>
      <c r="E647" s="156"/>
      <c r="F647" s="83"/>
      <c r="G647" s="79"/>
      <c r="H647" s="70"/>
      <c r="I647" s="79"/>
      <c r="J647" s="160"/>
      <c r="K647" s="8"/>
    </row>
    <row r="648">
      <c r="A648" s="159"/>
      <c r="B648" s="90"/>
      <c r="C648" s="156"/>
      <c r="D648" s="157"/>
      <c r="E648" s="156"/>
      <c r="F648" s="83"/>
      <c r="G648" s="79"/>
      <c r="H648" s="70"/>
      <c r="I648" s="79"/>
      <c r="J648" s="160"/>
      <c r="K648" s="8"/>
    </row>
    <row r="649">
      <c r="A649" s="159"/>
      <c r="B649" s="90"/>
      <c r="C649" s="156"/>
      <c r="D649" s="157"/>
      <c r="E649" s="156"/>
      <c r="F649" s="83"/>
      <c r="G649" s="79"/>
      <c r="H649" s="70"/>
      <c r="I649" s="79"/>
      <c r="J649" s="160"/>
      <c r="K649" s="8"/>
    </row>
    <row r="650">
      <c r="A650" s="159"/>
      <c r="B650" s="90"/>
      <c r="C650" s="156"/>
      <c r="D650" s="157"/>
      <c r="E650" s="156"/>
      <c r="F650" s="83"/>
      <c r="G650" s="79"/>
      <c r="H650" s="70"/>
      <c r="I650" s="79"/>
      <c r="J650" s="160"/>
      <c r="K650" s="8"/>
    </row>
    <row r="651">
      <c r="A651" s="159"/>
      <c r="B651" s="90"/>
      <c r="C651" s="156"/>
      <c r="D651" s="157"/>
      <c r="E651" s="156"/>
      <c r="F651" s="83"/>
      <c r="G651" s="79"/>
      <c r="H651" s="70"/>
      <c r="I651" s="79"/>
      <c r="J651" s="160"/>
      <c r="K651" s="8"/>
    </row>
    <row r="652">
      <c r="A652" s="159"/>
      <c r="B652" s="90"/>
      <c r="C652" s="156"/>
      <c r="D652" s="157"/>
      <c r="E652" s="156"/>
      <c r="F652" s="83"/>
      <c r="G652" s="79"/>
      <c r="H652" s="70"/>
      <c r="I652" s="79"/>
      <c r="J652" s="160"/>
      <c r="K652" s="8"/>
    </row>
    <row r="653">
      <c r="A653" s="159"/>
      <c r="B653" s="90"/>
      <c r="C653" s="156"/>
      <c r="D653" s="157"/>
      <c r="E653" s="156"/>
      <c r="F653" s="83"/>
      <c r="G653" s="79"/>
      <c r="H653" s="70"/>
      <c r="I653" s="79"/>
      <c r="J653" s="160"/>
      <c r="K653" s="8"/>
    </row>
    <row r="654">
      <c r="A654" s="159"/>
      <c r="B654" s="90"/>
      <c r="C654" s="156"/>
      <c r="D654" s="157"/>
      <c r="E654" s="156"/>
      <c r="F654" s="83"/>
      <c r="G654" s="79"/>
      <c r="H654" s="70"/>
      <c r="I654" s="79"/>
      <c r="J654" s="160"/>
      <c r="K654" s="8"/>
    </row>
    <row r="655">
      <c r="A655" s="159"/>
      <c r="B655" s="90"/>
      <c r="C655" s="156"/>
      <c r="D655" s="157"/>
      <c r="E655" s="156"/>
      <c r="F655" s="83"/>
      <c r="G655" s="79"/>
      <c r="H655" s="70"/>
      <c r="I655" s="79"/>
      <c r="J655" s="160"/>
      <c r="K655" s="8"/>
    </row>
    <row r="656">
      <c r="A656" s="159"/>
      <c r="B656" s="90"/>
      <c r="C656" s="156"/>
      <c r="D656" s="157"/>
      <c r="E656" s="156"/>
      <c r="F656" s="83"/>
      <c r="G656" s="79"/>
      <c r="H656" s="70"/>
      <c r="I656" s="79"/>
      <c r="J656" s="160"/>
      <c r="K656" s="8"/>
    </row>
    <row r="657">
      <c r="A657" s="159"/>
      <c r="B657" s="90"/>
      <c r="C657" s="156"/>
      <c r="D657" s="157"/>
      <c r="E657" s="156"/>
      <c r="F657" s="83"/>
      <c r="G657" s="79"/>
      <c r="H657" s="70"/>
      <c r="I657" s="79"/>
      <c r="J657" s="160"/>
      <c r="K657" s="8"/>
    </row>
    <row r="658">
      <c r="A658" s="159"/>
      <c r="B658" s="90"/>
      <c r="C658" s="156"/>
      <c r="D658" s="157"/>
      <c r="E658" s="156"/>
      <c r="F658" s="83"/>
      <c r="G658" s="79"/>
      <c r="H658" s="70"/>
      <c r="I658" s="79"/>
      <c r="J658" s="160"/>
      <c r="K658" s="8"/>
    </row>
    <row r="659">
      <c r="A659" s="159"/>
      <c r="B659" s="90"/>
      <c r="C659" s="156"/>
      <c r="D659" s="157"/>
      <c r="E659" s="156"/>
      <c r="F659" s="83"/>
      <c r="G659" s="79"/>
      <c r="H659" s="70"/>
      <c r="I659" s="79"/>
      <c r="J659" s="160"/>
      <c r="K659" s="8"/>
    </row>
    <row r="660">
      <c r="A660" s="159"/>
      <c r="B660" s="90"/>
      <c r="C660" s="156"/>
      <c r="D660" s="157"/>
      <c r="E660" s="156"/>
      <c r="F660" s="83"/>
      <c r="G660" s="79"/>
      <c r="H660" s="70"/>
      <c r="I660" s="79"/>
      <c r="J660" s="160"/>
      <c r="K660" s="8"/>
    </row>
    <row r="661">
      <c r="A661" s="159"/>
      <c r="B661" s="90"/>
      <c r="C661" s="156"/>
      <c r="D661" s="157"/>
      <c r="E661" s="156"/>
      <c r="F661" s="83"/>
      <c r="G661" s="79"/>
      <c r="H661" s="70"/>
      <c r="I661" s="79"/>
      <c r="J661" s="160"/>
      <c r="K661" s="8"/>
    </row>
    <row r="662">
      <c r="A662" s="159"/>
      <c r="B662" s="90"/>
      <c r="C662" s="156"/>
      <c r="D662" s="157"/>
      <c r="E662" s="156"/>
      <c r="F662" s="83"/>
      <c r="G662" s="79"/>
      <c r="H662" s="70"/>
      <c r="I662" s="79"/>
      <c r="J662" s="160"/>
      <c r="K662" s="8"/>
    </row>
    <row r="663">
      <c r="A663" s="159"/>
      <c r="B663" s="90"/>
      <c r="C663" s="156"/>
      <c r="D663" s="157"/>
      <c r="E663" s="156"/>
      <c r="F663" s="83"/>
      <c r="G663" s="79"/>
      <c r="H663" s="70"/>
      <c r="I663" s="79"/>
      <c r="J663" s="160"/>
      <c r="K663" s="8"/>
    </row>
    <row r="664">
      <c r="A664" s="159"/>
      <c r="B664" s="90"/>
      <c r="C664" s="156"/>
      <c r="D664" s="157"/>
      <c r="E664" s="156"/>
      <c r="F664" s="83"/>
      <c r="G664" s="79"/>
      <c r="H664" s="70"/>
      <c r="I664" s="79"/>
      <c r="J664" s="160"/>
      <c r="K664" s="8"/>
    </row>
    <row r="665">
      <c r="A665" s="159"/>
      <c r="B665" s="90"/>
      <c r="C665" s="156"/>
      <c r="D665" s="157"/>
      <c r="E665" s="156"/>
      <c r="F665" s="83"/>
      <c r="G665" s="79"/>
      <c r="H665" s="70"/>
      <c r="I665" s="79"/>
      <c r="J665" s="160"/>
      <c r="K665" s="8"/>
    </row>
    <row r="666">
      <c r="A666" s="159"/>
      <c r="B666" s="90"/>
      <c r="C666" s="156"/>
      <c r="D666" s="157"/>
      <c r="E666" s="156"/>
      <c r="F666" s="83"/>
      <c r="G666" s="79"/>
      <c r="H666" s="70"/>
      <c r="I666" s="79"/>
      <c r="J666" s="160"/>
      <c r="K666" s="8"/>
    </row>
    <row r="667">
      <c r="A667" s="159"/>
      <c r="B667" s="90"/>
      <c r="C667" s="156"/>
      <c r="D667" s="157"/>
      <c r="E667" s="156"/>
      <c r="F667" s="83"/>
      <c r="G667" s="79"/>
      <c r="H667" s="70"/>
      <c r="I667" s="79"/>
      <c r="J667" s="160"/>
      <c r="K667" s="8"/>
    </row>
    <row r="668">
      <c r="A668" s="159"/>
      <c r="B668" s="90"/>
      <c r="C668" s="156"/>
      <c r="D668" s="157"/>
      <c r="E668" s="156"/>
      <c r="F668" s="83"/>
      <c r="G668" s="79"/>
      <c r="H668" s="70"/>
      <c r="I668" s="79"/>
      <c r="J668" s="160"/>
      <c r="K668" s="8"/>
    </row>
    <row r="669">
      <c r="A669" s="159"/>
      <c r="B669" s="90"/>
      <c r="C669" s="156"/>
      <c r="D669" s="157"/>
      <c r="E669" s="156"/>
      <c r="F669" s="83"/>
      <c r="G669" s="79"/>
      <c r="H669" s="70"/>
      <c r="I669" s="79"/>
      <c r="J669" s="160"/>
      <c r="K669" s="8"/>
    </row>
    <row r="670">
      <c r="A670" s="159"/>
      <c r="B670" s="90"/>
      <c r="C670" s="156"/>
      <c r="D670" s="157"/>
      <c r="E670" s="156"/>
      <c r="F670" s="83"/>
      <c r="G670" s="79"/>
      <c r="H670" s="70"/>
      <c r="I670" s="79"/>
      <c r="J670" s="160"/>
      <c r="K670" s="8"/>
    </row>
    <row r="671">
      <c r="A671" s="159"/>
      <c r="B671" s="90"/>
      <c r="C671" s="156"/>
      <c r="D671" s="157"/>
      <c r="E671" s="156"/>
      <c r="F671" s="83"/>
      <c r="G671" s="79"/>
      <c r="H671" s="70"/>
      <c r="I671" s="79"/>
      <c r="J671" s="160"/>
      <c r="K671" s="8"/>
    </row>
    <row r="672">
      <c r="A672" s="159"/>
      <c r="B672" s="90"/>
      <c r="C672" s="156"/>
      <c r="D672" s="157"/>
      <c r="E672" s="156"/>
      <c r="F672" s="83"/>
      <c r="G672" s="79"/>
      <c r="H672" s="70"/>
      <c r="I672" s="79"/>
      <c r="J672" s="160"/>
      <c r="K672" s="8"/>
    </row>
    <row r="673">
      <c r="A673" s="159"/>
      <c r="B673" s="90"/>
      <c r="C673" s="156"/>
      <c r="D673" s="157"/>
      <c r="E673" s="156"/>
      <c r="F673" s="83"/>
      <c r="G673" s="79"/>
      <c r="H673" s="70"/>
      <c r="I673" s="79"/>
      <c r="J673" s="160"/>
      <c r="K673" s="8"/>
    </row>
    <row r="674">
      <c r="A674" s="159"/>
      <c r="B674" s="90"/>
      <c r="C674" s="156"/>
      <c r="D674" s="157"/>
      <c r="E674" s="156"/>
      <c r="F674" s="83"/>
      <c r="G674" s="79"/>
      <c r="H674" s="70"/>
      <c r="I674" s="79"/>
      <c r="J674" s="160"/>
      <c r="K674" s="8"/>
    </row>
    <row r="675">
      <c r="A675" s="159"/>
      <c r="B675" s="90"/>
      <c r="C675" s="156"/>
      <c r="D675" s="157"/>
      <c r="E675" s="156"/>
      <c r="F675" s="83"/>
      <c r="G675" s="79"/>
      <c r="H675" s="70"/>
      <c r="I675" s="79"/>
      <c r="J675" s="160"/>
      <c r="K675" s="8"/>
    </row>
    <row r="676">
      <c r="A676" s="159"/>
      <c r="B676" s="90"/>
      <c r="C676" s="156"/>
      <c r="D676" s="157"/>
      <c r="E676" s="156"/>
      <c r="F676" s="83"/>
      <c r="G676" s="79"/>
      <c r="H676" s="70"/>
      <c r="I676" s="79"/>
      <c r="J676" s="160"/>
      <c r="K676" s="8"/>
    </row>
    <row r="677">
      <c r="A677" s="159"/>
      <c r="B677" s="90"/>
      <c r="C677" s="156"/>
      <c r="D677" s="157"/>
      <c r="E677" s="156"/>
      <c r="F677" s="83"/>
      <c r="G677" s="79"/>
      <c r="H677" s="70"/>
      <c r="I677" s="79"/>
      <c r="J677" s="160"/>
      <c r="K677" s="8"/>
    </row>
    <row r="678">
      <c r="A678" s="159"/>
      <c r="B678" s="90"/>
      <c r="C678" s="156"/>
      <c r="D678" s="157"/>
      <c r="E678" s="156"/>
      <c r="F678" s="83"/>
      <c r="G678" s="79"/>
      <c r="H678" s="70"/>
      <c r="I678" s="79"/>
      <c r="J678" s="160"/>
      <c r="K678" s="8"/>
    </row>
    <row r="679">
      <c r="A679" s="159"/>
      <c r="B679" s="90"/>
      <c r="C679" s="156"/>
      <c r="D679" s="157"/>
      <c r="E679" s="156"/>
      <c r="F679" s="83"/>
      <c r="G679" s="79"/>
      <c r="H679" s="70"/>
      <c r="I679" s="79"/>
      <c r="J679" s="160"/>
      <c r="K679" s="8"/>
    </row>
    <row r="680">
      <c r="A680" s="159"/>
      <c r="B680" s="90"/>
      <c r="C680" s="156"/>
      <c r="D680" s="157"/>
      <c r="E680" s="156"/>
      <c r="F680" s="83"/>
      <c r="G680" s="79"/>
      <c r="H680" s="70"/>
      <c r="I680" s="79"/>
      <c r="J680" s="160"/>
      <c r="K680" s="8"/>
    </row>
    <row r="681">
      <c r="A681" s="159"/>
      <c r="B681" s="90"/>
      <c r="C681" s="156"/>
      <c r="D681" s="157"/>
      <c r="E681" s="156"/>
      <c r="F681" s="83"/>
      <c r="G681" s="79"/>
      <c r="H681" s="70"/>
      <c r="I681" s="79"/>
      <c r="J681" s="160"/>
      <c r="K681" s="8"/>
    </row>
    <row r="682">
      <c r="A682" s="159"/>
      <c r="B682" s="90"/>
      <c r="C682" s="156"/>
      <c r="D682" s="157"/>
      <c r="E682" s="156"/>
      <c r="F682" s="83"/>
      <c r="G682" s="79"/>
      <c r="H682" s="70"/>
      <c r="I682" s="79"/>
      <c r="J682" s="160"/>
      <c r="K682" s="8"/>
    </row>
    <row r="683">
      <c r="A683" s="159"/>
      <c r="B683" s="90"/>
      <c r="C683" s="156"/>
      <c r="D683" s="157"/>
      <c r="E683" s="156"/>
      <c r="F683" s="83"/>
      <c r="G683" s="79"/>
      <c r="H683" s="70"/>
      <c r="I683" s="79"/>
      <c r="J683" s="160"/>
      <c r="K683" s="8"/>
    </row>
    <row r="684">
      <c r="A684" s="159"/>
      <c r="B684" s="90"/>
      <c r="C684" s="156"/>
      <c r="D684" s="157"/>
      <c r="E684" s="156"/>
      <c r="F684" s="83"/>
      <c r="G684" s="79"/>
      <c r="H684" s="70"/>
      <c r="I684" s="79"/>
      <c r="J684" s="160"/>
      <c r="K684" s="8"/>
    </row>
    <row r="685">
      <c r="A685" s="159"/>
      <c r="B685" s="90"/>
      <c r="C685" s="156"/>
      <c r="D685" s="157"/>
      <c r="E685" s="156"/>
      <c r="F685" s="83"/>
      <c r="G685" s="79"/>
      <c r="H685" s="70"/>
      <c r="I685" s="79"/>
      <c r="J685" s="160"/>
      <c r="K685" s="8"/>
    </row>
    <row r="686">
      <c r="A686" s="159"/>
      <c r="B686" s="90"/>
      <c r="C686" s="156"/>
      <c r="D686" s="157"/>
      <c r="E686" s="156"/>
      <c r="F686" s="83"/>
      <c r="G686" s="79"/>
      <c r="H686" s="70"/>
      <c r="I686" s="79"/>
      <c r="J686" s="160"/>
      <c r="K686" s="8"/>
    </row>
    <row r="687">
      <c r="A687" s="159"/>
      <c r="B687" s="90"/>
      <c r="C687" s="156"/>
      <c r="D687" s="157"/>
      <c r="E687" s="156"/>
      <c r="F687" s="83"/>
      <c r="G687" s="79"/>
      <c r="H687" s="70"/>
      <c r="I687" s="79"/>
      <c r="J687" s="160"/>
      <c r="K687" s="8"/>
    </row>
    <row r="688">
      <c r="A688" s="159"/>
      <c r="B688" s="90"/>
      <c r="C688" s="156"/>
      <c r="D688" s="157"/>
      <c r="E688" s="156"/>
      <c r="F688" s="83"/>
      <c r="G688" s="79"/>
      <c r="H688" s="70"/>
      <c r="I688" s="79"/>
      <c r="J688" s="160"/>
      <c r="K688" s="8"/>
    </row>
    <row r="689">
      <c r="A689" s="159"/>
      <c r="B689" s="90"/>
      <c r="C689" s="156"/>
      <c r="D689" s="157"/>
      <c r="E689" s="156"/>
      <c r="F689" s="83"/>
      <c r="G689" s="79"/>
      <c r="H689" s="70"/>
      <c r="I689" s="79"/>
      <c r="J689" s="160"/>
      <c r="K689" s="8"/>
    </row>
    <row r="690">
      <c r="A690" s="159"/>
      <c r="B690" s="90"/>
      <c r="C690" s="156"/>
      <c r="D690" s="157"/>
      <c r="E690" s="156"/>
      <c r="F690" s="83"/>
      <c r="G690" s="79"/>
      <c r="H690" s="70"/>
      <c r="I690" s="79"/>
      <c r="J690" s="160"/>
      <c r="K690" s="8"/>
    </row>
    <row r="691">
      <c r="A691" s="159"/>
      <c r="B691" s="90"/>
      <c r="C691" s="156"/>
      <c r="D691" s="157"/>
      <c r="E691" s="156"/>
      <c r="F691" s="83"/>
      <c r="G691" s="79"/>
      <c r="H691" s="70"/>
      <c r="I691" s="79"/>
      <c r="J691" s="160"/>
      <c r="K691" s="8"/>
    </row>
    <row r="692">
      <c r="A692" s="159"/>
      <c r="B692" s="90"/>
      <c r="C692" s="156"/>
      <c r="D692" s="157"/>
      <c r="E692" s="156"/>
      <c r="F692" s="83"/>
      <c r="G692" s="79"/>
      <c r="H692" s="70"/>
      <c r="I692" s="79"/>
      <c r="J692" s="160"/>
      <c r="K692" s="8"/>
    </row>
    <row r="693">
      <c r="A693" s="159"/>
      <c r="B693" s="90"/>
      <c r="C693" s="156"/>
      <c r="D693" s="157"/>
      <c r="E693" s="156"/>
      <c r="F693" s="83"/>
      <c r="G693" s="79"/>
      <c r="H693" s="70"/>
      <c r="I693" s="79"/>
      <c r="J693" s="160"/>
      <c r="K693" s="8"/>
    </row>
    <row r="694">
      <c r="A694" s="159"/>
      <c r="B694" s="90"/>
      <c r="C694" s="156"/>
      <c r="D694" s="157"/>
      <c r="E694" s="156"/>
      <c r="F694" s="83"/>
      <c r="G694" s="79"/>
      <c r="H694" s="70"/>
      <c r="I694" s="79"/>
      <c r="J694" s="160"/>
      <c r="K694" s="8"/>
    </row>
    <row r="695">
      <c r="A695" s="159"/>
      <c r="B695" s="90"/>
      <c r="C695" s="156"/>
      <c r="D695" s="157"/>
      <c r="E695" s="156"/>
      <c r="F695" s="83"/>
      <c r="G695" s="79"/>
      <c r="H695" s="70"/>
      <c r="I695" s="79"/>
      <c r="J695" s="160"/>
      <c r="K695" s="8"/>
    </row>
    <row r="696">
      <c r="A696" s="159"/>
      <c r="B696" s="90"/>
      <c r="C696" s="156"/>
      <c r="D696" s="157"/>
      <c r="E696" s="156"/>
      <c r="F696" s="83"/>
      <c r="G696" s="79"/>
      <c r="H696" s="70"/>
      <c r="I696" s="79"/>
      <c r="J696" s="160"/>
      <c r="K696" s="8"/>
    </row>
    <row r="697">
      <c r="A697" s="159"/>
      <c r="B697" s="90"/>
      <c r="C697" s="156"/>
      <c r="D697" s="157"/>
      <c r="E697" s="156"/>
      <c r="F697" s="83"/>
      <c r="G697" s="79"/>
      <c r="H697" s="70"/>
      <c r="I697" s="79"/>
      <c r="J697" s="160"/>
      <c r="K697" s="8"/>
    </row>
    <row r="698">
      <c r="A698" s="159"/>
      <c r="B698" s="90"/>
      <c r="C698" s="156"/>
      <c r="D698" s="157"/>
      <c r="E698" s="156"/>
      <c r="F698" s="83"/>
      <c r="G698" s="79"/>
      <c r="H698" s="70"/>
      <c r="I698" s="79"/>
      <c r="J698" s="160"/>
      <c r="K698" s="8"/>
    </row>
    <row r="699">
      <c r="A699" s="159"/>
      <c r="B699" s="90"/>
      <c r="C699" s="156"/>
      <c r="D699" s="157"/>
      <c r="E699" s="156"/>
      <c r="F699" s="83"/>
      <c r="G699" s="79"/>
      <c r="H699" s="70"/>
      <c r="I699" s="79"/>
      <c r="J699" s="160"/>
      <c r="K699" s="8"/>
    </row>
    <row r="700">
      <c r="A700" s="159"/>
      <c r="B700" s="90"/>
      <c r="C700" s="156"/>
      <c r="D700" s="157"/>
      <c r="E700" s="156"/>
      <c r="F700" s="83"/>
      <c r="G700" s="79"/>
      <c r="H700" s="70"/>
      <c r="I700" s="79"/>
      <c r="J700" s="160"/>
      <c r="K700" s="8"/>
    </row>
    <row r="701">
      <c r="A701" s="159"/>
      <c r="B701" s="90"/>
      <c r="C701" s="156"/>
      <c r="D701" s="157"/>
      <c r="E701" s="156"/>
      <c r="F701" s="83"/>
      <c r="G701" s="79"/>
      <c r="H701" s="70"/>
      <c r="I701" s="79"/>
      <c r="J701" s="160"/>
      <c r="K701" s="8"/>
    </row>
    <row r="702">
      <c r="A702" s="159"/>
      <c r="B702" s="90"/>
      <c r="C702" s="156"/>
      <c r="D702" s="157"/>
      <c r="E702" s="156"/>
      <c r="F702" s="83"/>
      <c r="G702" s="79"/>
      <c r="H702" s="70"/>
      <c r="I702" s="79"/>
      <c r="J702" s="160"/>
      <c r="K702" s="8"/>
    </row>
    <row r="703">
      <c r="A703" s="159"/>
      <c r="B703" s="90"/>
      <c r="C703" s="156"/>
      <c r="D703" s="157"/>
      <c r="E703" s="156"/>
      <c r="F703" s="83"/>
      <c r="G703" s="79"/>
      <c r="H703" s="70"/>
      <c r="I703" s="79"/>
      <c r="J703" s="160"/>
      <c r="K703" s="8"/>
    </row>
    <row r="704">
      <c r="A704" s="159"/>
      <c r="B704" s="90"/>
      <c r="C704" s="156"/>
      <c r="D704" s="157"/>
      <c r="E704" s="156"/>
      <c r="F704" s="83"/>
      <c r="G704" s="79"/>
      <c r="H704" s="70"/>
      <c r="I704" s="79"/>
      <c r="J704" s="160"/>
      <c r="K704" s="8"/>
    </row>
    <row r="705">
      <c r="A705" s="159"/>
      <c r="B705" s="90"/>
      <c r="C705" s="156"/>
      <c r="D705" s="157"/>
      <c r="E705" s="156"/>
      <c r="F705" s="83"/>
      <c r="G705" s="79"/>
      <c r="H705" s="70"/>
      <c r="I705" s="79"/>
      <c r="J705" s="160"/>
      <c r="K705" s="8"/>
    </row>
    <row r="706">
      <c r="A706" s="159"/>
      <c r="B706" s="90"/>
      <c r="C706" s="156"/>
      <c r="D706" s="157"/>
      <c r="E706" s="156"/>
      <c r="F706" s="83"/>
      <c r="G706" s="79"/>
      <c r="H706" s="70"/>
      <c r="I706" s="79"/>
      <c r="J706" s="160"/>
      <c r="K706" s="8"/>
    </row>
    <row r="707">
      <c r="A707" s="159"/>
      <c r="B707" s="90"/>
      <c r="C707" s="156"/>
      <c r="D707" s="157"/>
      <c r="E707" s="156"/>
      <c r="F707" s="83"/>
      <c r="G707" s="79"/>
      <c r="H707" s="70"/>
      <c r="I707" s="79"/>
      <c r="J707" s="160"/>
      <c r="K707" s="8"/>
    </row>
    <row r="708">
      <c r="A708" s="159"/>
      <c r="B708" s="90"/>
      <c r="C708" s="156"/>
      <c r="D708" s="157"/>
      <c r="E708" s="156"/>
      <c r="F708" s="83"/>
      <c r="G708" s="79"/>
      <c r="H708" s="70"/>
      <c r="I708" s="79"/>
      <c r="J708" s="160"/>
      <c r="K708" s="8"/>
    </row>
    <row r="709">
      <c r="A709" s="159"/>
      <c r="B709" s="90"/>
      <c r="C709" s="156"/>
      <c r="D709" s="157"/>
      <c r="E709" s="156"/>
      <c r="F709" s="83"/>
      <c r="G709" s="79"/>
      <c r="H709" s="70"/>
      <c r="I709" s="79"/>
      <c r="J709" s="160"/>
      <c r="K709" s="8"/>
    </row>
    <row r="710">
      <c r="A710" s="159"/>
      <c r="B710" s="90"/>
      <c r="C710" s="156"/>
      <c r="D710" s="157"/>
      <c r="E710" s="156"/>
      <c r="F710" s="83"/>
      <c r="G710" s="79"/>
      <c r="H710" s="70"/>
      <c r="I710" s="79"/>
      <c r="J710" s="160"/>
      <c r="K710" s="8"/>
    </row>
    <row r="711">
      <c r="A711" s="159"/>
      <c r="B711" s="90"/>
      <c r="C711" s="156"/>
      <c r="D711" s="157"/>
      <c r="E711" s="156"/>
      <c r="F711" s="83"/>
      <c r="G711" s="79"/>
      <c r="H711" s="70"/>
      <c r="I711" s="79"/>
      <c r="J711" s="160"/>
      <c r="K711" s="8"/>
    </row>
    <row r="712">
      <c r="A712" s="159"/>
      <c r="B712" s="90"/>
      <c r="C712" s="156"/>
      <c r="D712" s="157"/>
      <c r="E712" s="156"/>
      <c r="F712" s="83"/>
      <c r="G712" s="79"/>
      <c r="H712" s="70"/>
      <c r="I712" s="79"/>
      <c r="J712" s="160"/>
      <c r="K712" s="8"/>
    </row>
    <row r="713">
      <c r="A713" s="159"/>
      <c r="B713" s="90"/>
      <c r="C713" s="156"/>
      <c r="D713" s="157"/>
      <c r="E713" s="156"/>
      <c r="F713" s="83"/>
      <c r="G713" s="79"/>
      <c r="H713" s="70"/>
      <c r="I713" s="79"/>
      <c r="J713" s="160"/>
      <c r="K713" s="8"/>
    </row>
    <row r="714">
      <c r="A714" s="159"/>
      <c r="B714" s="90"/>
      <c r="C714" s="156"/>
      <c r="D714" s="157"/>
      <c r="E714" s="156"/>
      <c r="F714" s="83"/>
      <c r="G714" s="79"/>
      <c r="H714" s="70"/>
      <c r="I714" s="79"/>
      <c r="J714" s="160"/>
      <c r="K714" s="8"/>
    </row>
    <row r="715">
      <c r="A715" s="159"/>
      <c r="B715" s="90"/>
      <c r="C715" s="156"/>
      <c r="D715" s="157"/>
      <c r="E715" s="156"/>
      <c r="F715" s="83"/>
      <c r="G715" s="79"/>
      <c r="H715" s="70"/>
      <c r="I715" s="79"/>
      <c r="J715" s="160"/>
      <c r="K715" s="8"/>
    </row>
    <row r="716">
      <c r="A716" s="159"/>
      <c r="B716" s="90"/>
      <c r="C716" s="156"/>
      <c r="D716" s="157"/>
      <c r="E716" s="156"/>
      <c r="F716" s="83"/>
      <c r="G716" s="79"/>
      <c r="H716" s="70"/>
      <c r="I716" s="79"/>
      <c r="J716" s="160"/>
      <c r="K716" s="8"/>
    </row>
    <row r="717">
      <c r="A717" s="159"/>
      <c r="B717" s="90"/>
      <c r="C717" s="156"/>
      <c r="D717" s="157"/>
      <c r="E717" s="156"/>
      <c r="F717" s="83"/>
      <c r="G717" s="79"/>
      <c r="H717" s="70"/>
      <c r="I717" s="79"/>
      <c r="J717" s="160"/>
      <c r="K717" s="8"/>
    </row>
    <row r="718">
      <c r="A718" s="159"/>
      <c r="B718" s="90"/>
      <c r="C718" s="156"/>
      <c r="D718" s="157"/>
      <c r="E718" s="156"/>
      <c r="F718" s="83"/>
      <c r="G718" s="79"/>
      <c r="H718" s="70"/>
      <c r="I718" s="79"/>
      <c r="J718" s="160"/>
      <c r="K718" s="8"/>
    </row>
    <row r="719">
      <c r="A719" s="159"/>
      <c r="B719" s="90"/>
      <c r="C719" s="156"/>
      <c r="D719" s="157"/>
      <c r="E719" s="156"/>
      <c r="F719" s="83"/>
      <c r="G719" s="79"/>
      <c r="H719" s="70"/>
      <c r="I719" s="79"/>
      <c r="J719" s="160"/>
      <c r="K719" s="8"/>
    </row>
    <row r="720">
      <c r="A720" s="159"/>
      <c r="B720" s="90"/>
      <c r="C720" s="156"/>
      <c r="D720" s="157"/>
      <c r="E720" s="156"/>
      <c r="F720" s="83"/>
      <c r="G720" s="79"/>
      <c r="H720" s="70"/>
      <c r="I720" s="79"/>
      <c r="J720" s="160"/>
      <c r="K720" s="8"/>
    </row>
    <row r="721">
      <c r="A721" s="159"/>
      <c r="B721" s="90"/>
      <c r="C721" s="156"/>
      <c r="D721" s="157"/>
      <c r="E721" s="156"/>
      <c r="F721" s="83"/>
      <c r="G721" s="79"/>
      <c r="H721" s="70"/>
      <c r="I721" s="79"/>
      <c r="J721" s="160"/>
      <c r="K721" s="8"/>
    </row>
    <row r="722">
      <c r="A722" s="159"/>
      <c r="B722" s="90"/>
      <c r="C722" s="156"/>
      <c r="D722" s="157"/>
      <c r="E722" s="156"/>
      <c r="F722" s="83"/>
      <c r="G722" s="79"/>
      <c r="H722" s="70"/>
      <c r="I722" s="79"/>
      <c r="J722" s="160"/>
      <c r="K722" s="8"/>
    </row>
    <row r="723">
      <c r="A723" s="159"/>
      <c r="B723" s="90"/>
      <c r="C723" s="156"/>
      <c r="D723" s="157"/>
      <c r="E723" s="156"/>
      <c r="F723" s="83"/>
      <c r="G723" s="79"/>
      <c r="H723" s="70"/>
      <c r="I723" s="79"/>
      <c r="J723" s="160"/>
      <c r="K723" s="8"/>
    </row>
    <row r="724">
      <c r="A724" s="159"/>
      <c r="B724" s="90"/>
      <c r="C724" s="156"/>
      <c r="D724" s="157"/>
      <c r="E724" s="156"/>
      <c r="F724" s="83"/>
      <c r="G724" s="79"/>
      <c r="H724" s="70"/>
      <c r="I724" s="79"/>
      <c r="J724" s="160"/>
      <c r="K724" s="8"/>
    </row>
    <row r="725">
      <c r="A725" s="159"/>
      <c r="B725" s="90"/>
      <c r="C725" s="156"/>
      <c r="D725" s="157"/>
      <c r="E725" s="156"/>
      <c r="F725" s="83"/>
      <c r="G725" s="79"/>
      <c r="H725" s="70"/>
      <c r="I725" s="79"/>
      <c r="J725" s="160"/>
      <c r="K725" s="8"/>
    </row>
    <row r="726">
      <c r="A726" s="159"/>
      <c r="B726" s="90"/>
      <c r="C726" s="156"/>
      <c r="D726" s="157"/>
      <c r="E726" s="156"/>
      <c r="F726" s="83"/>
      <c r="G726" s="79"/>
      <c r="H726" s="70"/>
      <c r="I726" s="79"/>
      <c r="J726" s="160"/>
      <c r="K726" s="8"/>
    </row>
    <row r="727">
      <c r="A727" s="159"/>
      <c r="B727" s="90"/>
      <c r="C727" s="156"/>
      <c r="D727" s="157"/>
      <c r="E727" s="156"/>
      <c r="F727" s="83"/>
      <c r="G727" s="79"/>
      <c r="H727" s="70"/>
      <c r="I727" s="79"/>
      <c r="J727" s="160"/>
      <c r="K727" s="8"/>
    </row>
    <row r="728">
      <c r="A728" s="159"/>
      <c r="B728" s="90"/>
      <c r="C728" s="156"/>
      <c r="D728" s="157"/>
      <c r="E728" s="156"/>
      <c r="F728" s="83"/>
      <c r="G728" s="79"/>
      <c r="H728" s="70"/>
      <c r="I728" s="79"/>
      <c r="J728" s="160"/>
      <c r="K728" s="8"/>
    </row>
    <row r="729">
      <c r="A729" s="159"/>
      <c r="B729" s="90"/>
      <c r="C729" s="156"/>
      <c r="D729" s="157"/>
      <c r="E729" s="156"/>
      <c r="F729" s="83"/>
      <c r="G729" s="79"/>
      <c r="H729" s="70"/>
      <c r="I729" s="79"/>
      <c r="J729" s="160"/>
      <c r="K729" s="8"/>
    </row>
    <row r="730">
      <c r="A730" s="159"/>
      <c r="B730" s="90"/>
      <c r="C730" s="156"/>
      <c r="D730" s="157"/>
      <c r="E730" s="156"/>
      <c r="F730" s="83"/>
      <c r="G730" s="79"/>
      <c r="H730" s="70"/>
      <c r="I730" s="79"/>
      <c r="J730" s="160"/>
      <c r="K730" s="8"/>
    </row>
    <row r="731">
      <c r="A731" s="159"/>
      <c r="B731" s="90"/>
      <c r="C731" s="156"/>
      <c r="D731" s="157"/>
      <c r="E731" s="156"/>
      <c r="F731" s="83"/>
      <c r="G731" s="79"/>
      <c r="H731" s="70"/>
      <c r="I731" s="79"/>
      <c r="J731" s="160"/>
      <c r="K731" s="8"/>
    </row>
    <row r="732">
      <c r="A732" s="159"/>
      <c r="B732" s="90"/>
      <c r="C732" s="156"/>
      <c r="D732" s="157"/>
      <c r="E732" s="156"/>
      <c r="F732" s="83"/>
      <c r="G732" s="79"/>
      <c r="H732" s="70"/>
      <c r="I732" s="79"/>
      <c r="J732" s="160"/>
      <c r="K732" s="8"/>
    </row>
    <row r="733">
      <c r="A733" s="159"/>
      <c r="B733" s="90"/>
      <c r="C733" s="156"/>
      <c r="D733" s="157"/>
      <c r="E733" s="156"/>
      <c r="F733" s="83"/>
      <c r="G733" s="79"/>
      <c r="H733" s="70"/>
      <c r="I733" s="79"/>
      <c r="J733" s="160"/>
      <c r="K733" s="8"/>
    </row>
    <row r="734">
      <c r="A734" s="159"/>
      <c r="B734" s="90"/>
      <c r="C734" s="156"/>
      <c r="D734" s="157"/>
      <c r="E734" s="156"/>
      <c r="F734" s="83"/>
      <c r="G734" s="79"/>
      <c r="H734" s="70"/>
      <c r="I734" s="79"/>
      <c r="J734" s="160"/>
      <c r="K734" s="8"/>
    </row>
    <row r="735">
      <c r="A735" s="159"/>
      <c r="B735" s="90"/>
      <c r="C735" s="156"/>
      <c r="D735" s="157"/>
      <c r="E735" s="156"/>
      <c r="F735" s="83"/>
      <c r="G735" s="79"/>
      <c r="H735" s="70"/>
      <c r="I735" s="79"/>
      <c r="J735" s="160"/>
      <c r="K735" s="8"/>
    </row>
    <row r="736">
      <c r="A736" s="159"/>
      <c r="B736" s="90"/>
      <c r="C736" s="156"/>
      <c r="D736" s="157"/>
      <c r="E736" s="156"/>
      <c r="F736" s="83"/>
      <c r="G736" s="79"/>
      <c r="H736" s="70"/>
      <c r="I736" s="79"/>
      <c r="J736" s="160"/>
      <c r="K736" s="8"/>
    </row>
    <row r="737">
      <c r="A737" s="159"/>
      <c r="B737" s="90"/>
      <c r="C737" s="156"/>
      <c r="D737" s="157"/>
      <c r="E737" s="156"/>
      <c r="F737" s="83"/>
      <c r="G737" s="79"/>
      <c r="H737" s="70"/>
      <c r="I737" s="79"/>
      <c r="J737" s="160"/>
      <c r="K737" s="8"/>
    </row>
    <row r="738">
      <c r="A738" s="159"/>
      <c r="B738" s="90"/>
      <c r="C738" s="156"/>
      <c r="D738" s="157"/>
      <c r="E738" s="156"/>
      <c r="F738" s="83"/>
      <c r="G738" s="79"/>
      <c r="H738" s="70"/>
      <c r="I738" s="79"/>
      <c r="J738" s="160"/>
      <c r="K738" s="8"/>
    </row>
    <row r="739">
      <c r="A739" s="159"/>
      <c r="B739" s="90"/>
      <c r="C739" s="156"/>
      <c r="D739" s="157"/>
      <c r="E739" s="156"/>
      <c r="F739" s="83"/>
      <c r="G739" s="79"/>
      <c r="H739" s="70"/>
      <c r="I739" s="79"/>
      <c r="J739" s="160"/>
      <c r="K739" s="8"/>
    </row>
    <row r="740">
      <c r="A740" s="159"/>
      <c r="B740" s="90"/>
      <c r="C740" s="156"/>
      <c r="D740" s="157"/>
      <c r="E740" s="156"/>
      <c r="F740" s="83"/>
      <c r="G740" s="79"/>
      <c r="H740" s="70"/>
      <c r="I740" s="79"/>
      <c r="J740" s="160"/>
      <c r="K740" s="8"/>
    </row>
    <row r="741">
      <c r="A741" s="159"/>
      <c r="B741" s="90"/>
      <c r="C741" s="156"/>
      <c r="D741" s="157"/>
      <c r="E741" s="156"/>
      <c r="F741" s="83"/>
      <c r="G741" s="79"/>
      <c r="H741" s="70"/>
      <c r="I741" s="79"/>
      <c r="J741" s="160"/>
      <c r="K741" s="8"/>
    </row>
    <row r="742">
      <c r="A742" s="159"/>
      <c r="B742" s="90"/>
      <c r="C742" s="156"/>
      <c r="D742" s="157"/>
      <c r="E742" s="156"/>
      <c r="F742" s="83"/>
      <c r="G742" s="79"/>
      <c r="H742" s="70"/>
      <c r="I742" s="79"/>
      <c r="J742" s="160"/>
      <c r="K742" s="8"/>
    </row>
    <row r="743">
      <c r="A743" s="159"/>
      <c r="B743" s="90"/>
      <c r="C743" s="156"/>
      <c r="D743" s="157"/>
      <c r="E743" s="156"/>
      <c r="F743" s="83"/>
      <c r="G743" s="79"/>
      <c r="H743" s="70"/>
      <c r="I743" s="79"/>
      <c r="J743" s="160"/>
      <c r="K743" s="8"/>
    </row>
    <row r="744">
      <c r="A744" s="159"/>
      <c r="B744" s="90"/>
      <c r="C744" s="156"/>
      <c r="D744" s="157"/>
      <c r="E744" s="156"/>
      <c r="F744" s="83"/>
      <c r="G744" s="79"/>
      <c r="H744" s="70"/>
      <c r="I744" s="79"/>
      <c r="J744" s="160"/>
      <c r="K744" s="8"/>
    </row>
    <row r="745">
      <c r="A745" s="159"/>
      <c r="B745" s="90"/>
      <c r="C745" s="156"/>
      <c r="D745" s="157"/>
      <c r="E745" s="156"/>
      <c r="F745" s="83"/>
      <c r="G745" s="79"/>
      <c r="H745" s="70"/>
      <c r="I745" s="79"/>
      <c r="J745" s="160"/>
      <c r="K745" s="8"/>
    </row>
    <row r="746">
      <c r="A746" s="159"/>
      <c r="B746" s="90"/>
      <c r="C746" s="156"/>
      <c r="D746" s="157"/>
      <c r="E746" s="156"/>
      <c r="F746" s="83"/>
      <c r="G746" s="79"/>
      <c r="H746" s="70"/>
      <c r="I746" s="79"/>
      <c r="J746" s="160"/>
      <c r="K746" s="8"/>
    </row>
    <row r="747">
      <c r="A747" s="159"/>
      <c r="B747" s="90"/>
      <c r="C747" s="156"/>
      <c r="D747" s="157"/>
      <c r="E747" s="156"/>
      <c r="F747" s="83"/>
      <c r="G747" s="79"/>
      <c r="H747" s="70"/>
      <c r="I747" s="79"/>
      <c r="J747" s="160"/>
      <c r="K747" s="8"/>
    </row>
    <row r="748">
      <c r="A748" s="159"/>
      <c r="B748" s="90"/>
      <c r="C748" s="156"/>
      <c r="D748" s="157"/>
      <c r="E748" s="156"/>
      <c r="F748" s="83"/>
      <c r="G748" s="79"/>
      <c r="H748" s="70"/>
      <c r="I748" s="79"/>
      <c r="J748" s="160"/>
      <c r="K748" s="8"/>
    </row>
    <row r="749">
      <c r="A749" s="159"/>
      <c r="B749" s="90"/>
      <c r="C749" s="156"/>
      <c r="D749" s="157"/>
      <c r="E749" s="156"/>
      <c r="F749" s="83"/>
      <c r="G749" s="79"/>
      <c r="H749" s="70"/>
      <c r="I749" s="79"/>
      <c r="J749" s="160"/>
      <c r="K749" s="8"/>
    </row>
    <row r="750">
      <c r="A750" s="159"/>
      <c r="B750" s="90"/>
      <c r="C750" s="156"/>
      <c r="D750" s="157"/>
      <c r="E750" s="156"/>
      <c r="F750" s="83"/>
      <c r="G750" s="79"/>
      <c r="H750" s="70"/>
      <c r="I750" s="79"/>
      <c r="J750" s="160"/>
      <c r="K750" s="8"/>
    </row>
    <row r="751">
      <c r="A751" s="159"/>
      <c r="B751" s="90"/>
      <c r="C751" s="156"/>
      <c r="D751" s="157"/>
      <c r="E751" s="156"/>
      <c r="F751" s="83"/>
      <c r="G751" s="79"/>
      <c r="H751" s="70"/>
      <c r="I751" s="79"/>
      <c r="J751" s="160"/>
      <c r="K751" s="8"/>
    </row>
    <row r="752">
      <c r="A752" s="159"/>
      <c r="B752" s="90"/>
      <c r="C752" s="156"/>
      <c r="D752" s="157"/>
      <c r="E752" s="156"/>
      <c r="F752" s="83"/>
      <c r="G752" s="79"/>
      <c r="H752" s="70"/>
      <c r="I752" s="79"/>
      <c r="J752" s="160"/>
      <c r="K752" s="8"/>
    </row>
    <row r="753">
      <c r="A753" s="159"/>
      <c r="B753" s="90"/>
      <c r="C753" s="156"/>
      <c r="D753" s="157"/>
      <c r="E753" s="156"/>
      <c r="F753" s="83"/>
      <c r="G753" s="79"/>
      <c r="H753" s="70"/>
      <c r="I753" s="79"/>
      <c r="J753" s="160"/>
      <c r="K753" s="8"/>
    </row>
    <row r="754">
      <c r="A754" s="159"/>
      <c r="B754" s="90"/>
      <c r="C754" s="156"/>
      <c r="D754" s="157"/>
      <c r="E754" s="156"/>
      <c r="F754" s="83"/>
      <c r="G754" s="79"/>
      <c r="H754" s="70"/>
      <c r="I754" s="79"/>
      <c r="J754" s="160"/>
      <c r="K754" s="8"/>
    </row>
    <row r="755">
      <c r="A755" s="159"/>
      <c r="B755" s="90"/>
      <c r="C755" s="156"/>
      <c r="D755" s="157"/>
      <c r="E755" s="156"/>
      <c r="F755" s="83"/>
      <c r="G755" s="79"/>
      <c r="H755" s="70"/>
      <c r="I755" s="79"/>
      <c r="J755" s="160"/>
      <c r="K755" s="8"/>
    </row>
    <row r="756">
      <c r="A756" s="159"/>
      <c r="B756" s="90"/>
      <c r="C756" s="156"/>
      <c r="D756" s="157"/>
      <c r="E756" s="156"/>
      <c r="F756" s="83"/>
      <c r="G756" s="79"/>
      <c r="H756" s="70"/>
      <c r="I756" s="79"/>
      <c r="J756" s="160"/>
      <c r="K756" s="8"/>
    </row>
    <row r="757">
      <c r="A757" s="159"/>
      <c r="B757" s="90"/>
      <c r="C757" s="156"/>
      <c r="D757" s="157"/>
      <c r="E757" s="156"/>
      <c r="F757" s="83"/>
      <c r="G757" s="79"/>
      <c r="H757" s="70"/>
      <c r="I757" s="79"/>
      <c r="J757" s="160"/>
      <c r="K757" s="8"/>
    </row>
    <row r="758">
      <c r="A758" s="159"/>
      <c r="B758" s="90"/>
      <c r="C758" s="156"/>
      <c r="D758" s="157"/>
      <c r="E758" s="156"/>
      <c r="F758" s="83"/>
      <c r="G758" s="79"/>
      <c r="H758" s="70"/>
      <c r="I758" s="79"/>
      <c r="J758" s="160"/>
      <c r="K758" s="8"/>
    </row>
    <row r="759">
      <c r="A759" s="159"/>
      <c r="B759" s="90"/>
      <c r="C759" s="156"/>
      <c r="D759" s="157"/>
      <c r="E759" s="156"/>
      <c r="F759" s="83"/>
      <c r="G759" s="79"/>
      <c r="H759" s="70"/>
      <c r="I759" s="79"/>
      <c r="J759" s="160"/>
      <c r="K759" s="8"/>
    </row>
    <row r="760">
      <c r="A760" s="159"/>
      <c r="B760" s="90"/>
      <c r="C760" s="156"/>
      <c r="D760" s="157"/>
      <c r="E760" s="156"/>
      <c r="F760" s="83"/>
      <c r="G760" s="79"/>
      <c r="H760" s="70"/>
      <c r="I760" s="79"/>
      <c r="J760" s="160"/>
      <c r="K760" s="8"/>
    </row>
    <row r="761">
      <c r="A761" s="159"/>
      <c r="B761" s="90"/>
      <c r="C761" s="156"/>
      <c r="D761" s="157"/>
      <c r="E761" s="156"/>
      <c r="F761" s="83"/>
      <c r="G761" s="79"/>
      <c r="H761" s="70"/>
      <c r="I761" s="79"/>
      <c r="J761" s="160"/>
      <c r="K761" s="8"/>
    </row>
    <row r="762">
      <c r="A762" s="159"/>
      <c r="B762" s="90"/>
      <c r="C762" s="156"/>
      <c r="D762" s="157"/>
      <c r="E762" s="156"/>
      <c r="F762" s="83"/>
      <c r="G762" s="79"/>
      <c r="H762" s="70"/>
      <c r="I762" s="79"/>
      <c r="J762" s="160"/>
      <c r="K762" s="8"/>
    </row>
    <row r="763">
      <c r="A763" s="159"/>
      <c r="B763" s="90"/>
      <c r="C763" s="156"/>
      <c r="D763" s="157"/>
      <c r="E763" s="156"/>
      <c r="F763" s="83"/>
      <c r="G763" s="79"/>
      <c r="H763" s="70"/>
      <c r="I763" s="79"/>
      <c r="J763" s="160"/>
      <c r="K763" s="8"/>
    </row>
    <row r="764">
      <c r="A764" s="159"/>
      <c r="B764" s="90"/>
      <c r="C764" s="156"/>
      <c r="D764" s="157"/>
      <c r="E764" s="156"/>
      <c r="F764" s="83"/>
      <c r="G764" s="79"/>
      <c r="H764" s="70"/>
      <c r="I764" s="79"/>
      <c r="J764" s="160"/>
      <c r="K764" s="8"/>
    </row>
    <row r="765">
      <c r="A765" s="159"/>
      <c r="B765" s="90"/>
      <c r="C765" s="156"/>
      <c r="D765" s="157"/>
      <c r="E765" s="156"/>
      <c r="F765" s="83"/>
      <c r="G765" s="79"/>
      <c r="H765" s="70"/>
      <c r="I765" s="79"/>
      <c r="J765" s="160"/>
      <c r="K765" s="8"/>
    </row>
    <row r="766">
      <c r="A766" s="159"/>
      <c r="B766" s="90"/>
      <c r="C766" s="156"/>
      <c r="D766" s="157"/>
      <c r="E766" s="156"/>
      <c r="F766" s="83"/>
      <c r="G766" s="79"/>
      <c r="H766" s="70"/>
      <c r="I766" s="79"/>
      <c r="J766" s="160"/>
      <c r="K766" s="8"/>
    </row>
    <row r="767">
      <c r="A767" s="159"/>
      <c r="B767" s="90"/>
      <c r="C767" s="156"/>
      <c r="D767" s="157"/>
      <c r="E767" s="156"/>
      <c r="F767" s="83"/>
      <c r="G767" s="79"/>
      <c r="H767" s="70"/>
      <c r="I767" s="79"/>
      <c r="J767" s="160"/>
      <c r="K767" s="8"/>
    </row>
    <row r="768">
      <c r="A768" s="159"/>
      <c r="B768" s="90"/>
      <c r="C768" s="156"/>
      <c r="D768" s="157"/>
      <c r="E768" s="156"/>
      <c r="F768" s="83"/>
      <c r="G768" s="79"/>
      <c r="H768" s="70"/>
      <c r="I768" s="79"/>
      <c r="J768" s="160"/>
      <c r="K768" s="8"/>
    </row>
    <row r="769">
      <c r="A769" s="159"/>
      <c r="B769" s="90"/>
      <c r="C769" s="156"/>
      <c r="D769" s="157"/>
      <c r="E769" s="156"/>
      <c r="F769" s="83"/>
      <c r="G769" s="79"/>
      <c r="H769" s="70"/>
      <c r="I769" s="79"/>
      <c r="J769" s="160"/>
      <c r="K769" s="8"/>
    </row>
    <row r="770">
      <c r="A770" s="159"/>
      <c r="B770" s="90"/>
      <c r="C770" s="156"/>
      <c r="D770" s="157"/>
      <c r="E770" s="156"/>
      <c r="F770" s="83"/>
      <c r="G770" s="79"/>
      <c r="H770" s="70"/>
      <c r="I770" s="79"/>
      <c r="J770" s="160"/>
      <c r="K770" s="8"/>
    </row>
    <row r="771">
      <c r="A771" s="159"/>
      <c r="B771" s="90"/>
      <c r="C771" s="156"/>
      <c r="D771" s="157"/>
      <c r="E771" s="156"/>
      <c r="F771" s="83"/>
      <c r="G771" s="79"/>
      <c r="H771" s="70"/>
      <c r="I771" s="79"/>
      <c r="J771" s="160"/>
      <c r="K771" s="8"/>
    </row>
    <row r="772">
      <c r="A772" s="159"/>
      <c r="B772" s="90"/>
      <c r="C772" s="156"/>
      <c r="D772" s="157"/>
      <c r="E772" s="156"/>
      <c r="F772" s="83"/>
      <c r="G772" s="79"/>
      <c r="H772" s="70"/>
      <c r="I772" s="79"/>
      <c r="J772" s="160"/>
      <c r="K772" s="8"/>
    </row>
    <row r="773">
      <c r="A773" s="159"/>
      <c r="B773" s="90"/>
      <c r="C773" s="156"/>
      <c r="D773" s="157"/>
      <c r="E773" s="156"/>
      <c r="F773" s="83"/>
      <c r="G773" s="79"/>
      <c r="H773" s="70"/>
      <c r="I773" s="79"/>
      <c r="J773" s="160"/>
      <c r="K773" s="8"/>
    </row>
    <row r="774">
      <c r="A774" s="159"/>
      <c r="B774" s="90"/>
      <c r="C774" s="156"/>
      <c r="D774" s="157"/>
      <c r="E774" s="156"/>
      <c r="F774" s="83"/>
      <c r="G774" s="79"/>
      <c r="H774" s="70"/>
      <c r="I774" s="79"/>
      <c r="J774" s="160"/>
      <c r="K774" s="8"/>
    </row>
    <row r="775">
      <c r="A775" s="159"/>
      <c r="B775" s="90"/>
      <c r="C775" s="156"/>
      <c r="D775" s="157"/>
      <c r="E775" s="156"/>
      <c r="F775" s="83"/>
      <c r="G775" s="79"/>
      <c r="H775" s="70"/>
      <c r="I775" s="79"/>
      <c r="J775" s="160"/>
      <c r="K775" s="8"/>
    </row>
    <row r="776">
      <c r="A776" s="159"/>
      <c r="B776" s="90"/>
      <c r="C776" s="156"/>
      <c r="D776" s="157"/>
      <c r="E776" s="156"/>
      <c r="F776" s="83"/>
      <c r="G776" s="79"/>
      <c r="H776" s="70"/>
      <c r="I776" s="79"/>
      <c r="J776" s="160"/>
      <c r="K776" s="8"/>
    </row>
    <row r="777">
      <c r="A777" s="159"/>
      <c r="B777" s="90"/>
      <c r="C777" s="156"/>
      <c r="D777" s="157"/>
      <c r="E777" s="156"/>
      <c r="F777" s="83"/>
      <c r="G777" s="79"/>
      <c r="H777" s="70"/>
      <c r="I777" s="79"/>
      <c r="J777" s="160"/>
      <c r="K777" s="8"/>
    </row>
    <row r="778">
      <c r="A778" s="159"/>
      <c r="B778" s="90"/>
      <c r="C778" s="156"/>
      <c r="D778" s="157"/>
      <c r="E778" s="156"/>
      <c r="F778" s="83"/>
      <c r="G778" s="79"/>
      <c r="H778" s="70"/>
      <c r="I778" s="79"/>
      <c r="J778" s="160"/>
      <c r="K778" s="8"/>
    </row>
    <row r="779">
      <c r="A779" s="159"/>
      <c r="B779" s="90"/>
      <c r="C779" s="156"/>
      <c r="D779" s="157"/>
      <c r="E779" s="156"/>
      <c r="F779" s="83"/>
      <c r="G779" s="79"/>
      <c r="H779" s="70"/>
      <c r="I779" s="79"/>
      <c r="J779" s="160"/>
      <c r="K779" s="8"/>
    </row>
    <row r="780">
      <c r="A780" s="159"/>
      <c r="B780" s="90"/>
      <c r="C780" s="156"/>
      <c r="D780" s="157"/>
      <c r="E780" s="156"/>
      <c r="F780" s="83"/>
      <c r="G780" s="79"/>
      <c r="H780" s="70"/>
      <c r="I780" s="79"/>
      <c r="J780" s="160"/>
      <c r="K780" s="8"/>
    </row>
    <row r="781">
      <c r="A781" s="159"/>
      <c r="B781" s="90"/>
      <c r="C781" s="156"/>
      <c r="D781" s="157"/>
      <c r="E781" s="156"/>
      <c r="F781" s="83"/>
      <c r="G781" s="79"/>
      <c r="H781" s="70"/>
      <c r="I781" s="79"/>
      <c r="J781" s="160"/>
      <c r="K781" s="8"/>
    </row>
    <row r="782">
      <c r="A782" s="159"/>
      <c r="B782" s="90"/>
      <c r="C782" s="156"/>
      <c r="D782" s="157"/>
      <c r="E782" s="156"/>
      <c r="F782" s="83"/>
      <c r="G782" s="79"/>
      <c r="H782" s="70"/>
      <c r="I782" s="79"/>
      <c r="J782" s="160"/>
      <c r="K782" s="8"/>
    </row>
    <row r="783">
      <c r="A783" s="159"/>
      <c r="B783" s="90"/>
      <c r="C783" s="156"/>
      <c r="D783" s="157"/>
      <c r="E783" s="156"/>
      <c r="F783" s="83"/>
      <c r="G783" s="79"/>
      <c r="H783" s="70"/>
      <c r="I783" s="79"/>
      <c r="J783" s="160"/>
      <c r="K783" s="8"/>
    </row>
    <row r="784">
      <c r="A784" s="159"/>
      <c r="B784" s="90"/>
      <c r="C784" s="156"/>
      <c r="D784" s="157"/>
      <c r="E784" s="156"/>
      <c r="F784" s="83"/>
      <c r="G784" s="79"/>
      <c r="H784" s="70"/>
      <c r="I784" s="79"/>
      <c r="J784" s="160"/>
      <c r="K784" s="8"/>
    </row>
    <row r="785">
      <c r="A785" s="159"/>
      <c r="B785" s="90"/>
      <c r="C785" s="156"/>
      <c r="D785" s="157"/>
      <c r="E785" s="156"/>
      <c r="F785" s="83"/>
      <c r="G785" s="79"/>
      <c r="H785" s="70"/>
      <c r="I785" s="79"/>
      <c r="J785" s="160"/>
      <c r="K785" s="8"/>
    </row>
    <row r="786">
      <c r="A786" s="159"/>
      <c r="B786" s="90"/>
      <c r="C786" s="156"/>
      <c r="D786" s="157"/>
      <c r="E786" s="156"/>
      <c r="F786" s="83"/>
      <c r="G786" s="79"/>
      <c r="H786" s="70"/>
      <c r="I786" s="79"/>
      <c r="J786" s="160"/>
      <c r="K786" s="8"/>
    </row>
    <row r="787">
      <c r="A787" s="159"/>
      <c r="B787" s="90"/>
      <c r="C787" s="156"/>
      <c r="D787" s="157"/>
      <c r="E787" s="156"/>
      <c r="F787" s="83"/>
      <c r="G787" s="79"/>
      <c r="H787" s="70"/>
      <c r="I787" s="79"/>
      <c r="J787" s="160"/>
      <c r="K787" s="8"/>
    </row>
    <row r="788">
      <c r="A788" s="159"/>
      <c r="B788" s="90"/>
      <c r="C788" s="156"/>
      <c r="D788" s="157"/>
      <c r="E788" s="156"/>
      <c r="F788" s="83"/>
      <c r="G788" s="79"/>
      <c r="H788" s="70"/>
      <c r="I788" s="79"/>
      <c r="J788" s="160"/>
      <c r="K788" s="8"/>
    </row>
    <row r="789">
      <c r="A789" s="159"/>
      <c r="B789" s="90"/>
      <c r="C789" s="156"/>
      <c r="D789" s="157"/>
      <c r="E789" s="156"/>
      <c r="F789" s="83"/>
      <c r="G789" s="79"/>
      <c r="H789" s="70"/>
      <c r="I789" s="79"/>
      <c r="J789" s="160"/>
      <c r="K789" s="8"/>
    </row>
    <row r="790">
      <c r="A790" s="159"/>
      <c r="B790" s="90"/>
      <c r="C790" s="156"/>
      <c r="D790" s="157"/>
      <c r="E790" s="156"/>
      <c r="F790" s="83"/>
      <c r="G790" s="79"/>
      <c r="H790" s="70"/>
      <c r="I790" s="79"/>
      <c r="J790" s="160"/>
      <c r="K790" s="8"/>
    </row>
    <row r="791">
      <c r="A791" s="159"/>
      <c r="B791" s="90"/>
      <c r="C791" s="156"/>
      <c r="D791" s="157"/>
      <c r="E791" s="156"/>
      <c r="F791" s="83"/>
      <c r="G791" s="79"/>
      <c r="H791" s="70"/>
      <c r="I791" s="79"/>
      <c r="J791" s="160"/>
      <c r="K791" s="8"/>
    </row>
    <row r="792">
      <c r="A792" s="159"/>
      <c r="B792" s="90"/>
      <c r="C792" s="156"/>
      <c r="D792" s="157"/>
      <c r="E792" s="156"/>
      <c r="F792" s="83"/>
      <c r="G792" s="79"/>
      <c r="H792" s="70"/>
      <c r="I792" s="79"/>
      <c r="J792" s="160"/>
      <c r="K792" s="8"/>
    </row>
    <row r="793">
      <c r="A793" s="159"/>
      <c r="B793" s="90"/>
      <c r="C793" s="156"/>
      <c r="D793" s="157"/>
      <c r="E793" s="156"/>
      <c r="F793" s="83"/>
      <c r="G793" s="79"/>
      <c r="H793" s="70"/>
      <c r="I793" s="79"/>
      <c r="J793" s="160"/>
      <c r="K793" s="8"/>
    </row>
    <row r="794">
      <c r="A794" s="159"/>
      <c r="B794" s="90"/>
      <c r="C794" s="156"/>
      <c r="D794" s="157"/>
      <c r="E794" s="156"/>
      <c r="F794" s="83"/>
      <c r="G794" s="79"/>
      <c r="H794" s="70"/>
      <c r="I794" s="79"/>
      <c r="J794" s="160"/>
      <c r="K794" s="8"/>
    </row>
    <row r="795">
      <c r="A795" s="159"/>
      <c r="B795" s="90"/>
      <c r="C795" s="156"/>
      <c r="D795" s="157"/>
      <c r="E795" s="156"/>
      <c r="F795" s="83"/>
      <c r="G795" s="79"/>
      <c r="H795" s="70"/>
      <c r="I795" s="79"/>
      <c r="J795" s="160"/>
      <c r="K795" s="8"/>
    </row>
    <row r="796">
      <c r="A796" s="159"/>
      <c r="B796" s="90"/>
      <c r="C796" s="156"/>
      <c r="D796" s="157"/>
      <c r="E796" s="156"/>
      <c r="F796" s="83"/>
      <c r="G796" s="79"/>
      <c r="H796" s="70"/>
      <c r="I796" s="79"/>
      <c r="J796" s="160"/>
      <c r="K796" s="8"/>
    </row>
    <row r="797">
      <c r="A797" s="159"/>
      <c r="B797" s="90"/>
      <c r="C797" s="156"/>
      <c r="D797" s="157"/>
      <c r="E797" s="156"/>
      <c r="F797" s="83"/>
      <c r="G797" s="79"/>
      <c r="H797" s="70"/>
      <c r="I797" s="79"/>
      <c r="J797" s="160"/>
      <c r="K797" s="8"/>
    </row>
    <row r="798">
      <c r="A798" s="159"/>
      <c r="B798" s="90"/>
      <c r="C798" s="156"/>
      <c r="D798" s="157"/>
      <c r="E798" s="156"/>
      <c r="F798" s="83"/>
      <c r="G798" s="79"/>
      <c r="H798" s="70"/>
      <c r="I798" s="79"/>
      <c r="J798" s="160"/>
      <c r="K798" s="8"/>
    </row>
    <row r="799">
      <c r="A799" s="159"/>
      <c r="B799" s="90"/>
      <c r="C799" s="156"/>
      <c r="D799" s="157"/>
      <c r="E799" s="156"/>
      <c r="F799" s="83"/>
      <c r="G799" s="79"/>
      <c r="H799" s="70"/>
      <c r="I799" s="79"/>
      <c r="J799" s="160"/>
      <c r="K799" s="8"/>
    </row>
    <row r="800">
      <c r="A800" s="159"/>
      <c r="B800" s="90"/>
      <c r="C800" s="156"/>
      <c r="D800" s="157"/>
      <c r="E800" s="156"/>
      <c r="F800" s="83"/>
      <c r="G800" s="79"/>
      <c r="H800" s="70"/>
      <c r="I800" s="79"/>
      <c r="J800" s="160"/>
      <c r="K800" s="8"/>
    </row>
    <row r="801">
      <c r="A801" s="159"/>
      <c r="B801" s="90"/>
      <c r="C801" s="156"/>
      <c r="D801" s="157"/>
      <c r="E801" s="156"/>
      <c r="F801" s="83"/>
      <c r="G801" s="79"/>
      <c r="H801" s="70"/>
      <c r="I801" s="79"/>
      <c r="J801" s="160"/>
      <c r="K801" s="8"/>
    </row>
    <row r="802">
      <c r="A802" s="159"/>
      <c r="B802" s="90"/>
      <c r="C802" s="156"/>
      <c r="D802" s="157"/>
      <c r="E802" s="156"/>
      <c r="F802" s="83"/>
      <c r="G802" s="79"/>
      <c r="H802" s="70"/>
      <c r="I802" s="79"/>
      <c r="J802" s="160"/>
      <c r="K802" s="8"/>
    </row>
    <row r="803">
      <c r="A803" s="159"/>
      <c r="B803" s="90"/>
      <c r="C803" s="156"/>
      <c r="D803" s="157"/>
      <c r="E803" s="156"/>
      <c r="F803" s="83"/>
      <c r="G803" s="79"/>
      <c r="H803" s="70"/>
      <c r="I803" s="79"/>
      <c r="J803" s="160"/>
      <c r="K803" s="8"/>
    </row>
    <row r="804">
      <c r="A804" s="159"/>
      <c r="B804" s="90"/>
      <c r="C804" s="156"/>
      <c r="D804" s="157"/>
      <c r="E804" s="156"/>
      <c r="F804" s="83"/>
      <c r="G804" s="79"/>
      <c r="H804" s="70"/>
      <c r="I804" s="79"/>
      <c r="J804" s="160"/>
      <c r="K804" s="8"/>
    </row>
    <row r="805">
      <c r="A805" s="159"/>
      <c r="B805" s="90"/>
      <c r="C805" s="156"/>
      <c r="D805" s="157"/>
      <c r="E805" s="156"/>
      <c r="F805" s="83"/>
      <c r="G805" s="79"/>
      <c r="H805" s="70"/>
      <c r="I805" s="79"/>
      <c r="J805" s="160"/>
      <c r="K805" s="8"/>
    </row>
    <row r="806">
      <c r="A806" s="159"/>
      <c r="B806" s="90"/>
      <c r="C806" s="156"/>
      <c r="D806" s="157"/>
      <c r="E806" s="156"/>
      <c r="F806" s="83"/>
      <c r="G806" s="79"/>
      <c r="H806" s="70"/>
      <c r="I806" s="79"/>
      <c r="J806" s="160"/>
      <c r="K806" s="8"/>
    </row>
    <row r="807">
      <c r="A807" s="159"/>
      <c r="B807" s="90"/>
      <c r="C807" s="156"/>
      <c r="D807" s="157"/>
      <c r="E807" s="156"/>
      <c r="F807" s="83"/>
      <c r="G807" s="79"/>
      <c r="H807" s="70"/>
      <c r="I807" s="79"/>
      <c r="J807" s="160"/>
      <c r="K807" s="8"/>
    </row>
    <row r="808">
      <c r="A808" s="159"/>
      <c r="B808" s="90"/>
      <c r="C808" s="156"/>
      <c r="D808" s="157"/>
      <c r="E808" s="156"/>
      <c r="F808" s="83"/>
      <c r="G808" s="79"/>
      <c r="H808" s="70"/>
      <c r="I808" s="79"/>
      <c r="J808" s="160"/>
      <c r="K808" s="8"/>
    </row>
    <row r="809">
      <c r="A809" s="159"/>
      <c r="B809" s="90"/>
      <c r="C809" s="156"/>
      <c r="D809" s="157"/>
      <c r="E809" s="156"/>
      <c r="F809" s="83"/>
      <c r="G809" s="79"/>
      <c r="H809" s="70"/>
      <c r="I809" s="79"/>
      <c r="J809" s="160"/>
      <c r="K809" s="8"/>
    </row>
    <row r="810">
      <c r="A810" s="159"/>
      <c r="B810" s="90"/>
      <c r="C810" s="156"/>
      <c r="D810" s="157"/>
      <c r="E810" s="156"/>
      <c r="F810" s="83"/>
      <c r="G810" s="79"/>
      <c r="H810" s="70"/>
      <c r="I810" s="79"/>
      <c r="J810" s="160"/>
      <c r="K810" s="8"/>
    </row>
    <row r="811">
      <c r="A811" s="159"/>
      <c r="B811" s="90"/>
      <c r="C811" s="156"/>
      <c r="D811" s="157"/>
      <c r="E811" s="156"/>
      <c r="F811" s="83"/>
      <c r="G811" s="79"/>
      <c r="H811" s="70"/>
      <c r="I811" s="79"/>
      <c r="J811" s="160"/>
      <c r="K811" s="8"/>
    </row>
    <row r="812">
      <c r="A812" s="159"/>
      <c r="B812" s="90"/>
      <c r="C812" s="156"/>
      <c r="D812" s="157"/>
      <c r="E812" s="156"/>
      <c r="F812" s="83"/>
      <c r="G812" s="79"/>
      <c r="H812" s="70"/>
      <c r="I812" s="79"/>
      <c r="J812" s="160"/>
      <c r="K812" s="8"/>
    </row>
    <row r="813">
      <c r="A813" s="159"/>
      <c r="B813" s="90"/>
      <c r="C813" s="156"/>
      <c r="D813" s="157"/>
      <c r="E813" s="156"/>
      <c r="F813" s="83"/>
      <c r="G813" s="79"/>
      <c r="H813" s="70"/>
      <c r="I813" s="79"/>
      <c r="J813" s="160"/>
      <c r="K813" s="8"/>
    </row>
    <row r="814">
      <c r="A814" s="159"/>
      <c r="B814" s="90"/>
      <c r="C814" s="156"/>
      <c r="D814" s="157"/>
      <c r="E814" s="156"/>
      <c r="F814" s="83"/>
      <c r="G814" s="79"/>
      <c r="H814" s="70"/>
      <c r="I814" s="79"/>
      <c r="J814" s="160"/>
      <c r="K814" s="8"/>
    </row>
    <row r="815">
      <c r="A815" s="159"/>
      <c r="B815" s="90"/>
      <c r="C815" s="156"/>
      <c r="D815" s="157"/>
      <c r="E815" s="156"/>
      <c r="F815" s="83"/>
      <c r="G815" s="79"/>
      <c r="H815" s="70"/>
      <c r="I815" s="79"/>
      <c r="J815" s="160"/>
      <c r="K815" s="8"/>
    </row>
    <row r="816">
      <c r="A816" s="159"/>
      <c r="B816" s="90"/>
      <c r="C816" s="156"/>
      <c r="D816" s="157"/>
      <c r="E816" s="156"/>
      <c r="F816" s="83"/>
      <c r="G816" s="79"/>
      <c r="H816" s="70"/>
      <c r="I816" s="79"/>
      <c r="J816" s="160"/>
      <c r="K816" s="8"/>
    </row>
    <row r="817">
      <c r="A817" s="159"/>
      <c r="B817" s="90"/>
      <c r="C817" s="156"/>
      <c r="D817" s="157"/>
      <c r="E817" s="156"/>
      <c r="F817" s="83"/>
      <c r="G817" s="79"/>
      <c r="H817" s="70"/>
      <c r="I817" s="79"/>
      <c r="J817" s="160"/>
      <c r="K817" s="8"/>
    </row>
    <row r="818">
      <c r="A818" s="159"/>
      <c r="B818" s="90"/>
      <c r="C818" s="156"/>
      <c r="D818" s="157"/>
      <c r="E818" s="156"/>
      <c r="F818" s="83"/>
      <c r="G818" s="79"/>
      <c r="H818" s="70"/>
      <c r="I818" s="79"/>
      <c r="J818" s="160"/>
      <c r="K818" s="8"/>
    </row>
    <row r="819">
      <c r="A819" s="159"/>
      <c r="B819" s="90"/>
      <c r="C819" s="156"/>
      <c r="D819" s="157"/>
      <c r="E819" s="156"/>
      <c r="F819" s="83"/>
      <c r="G819" s="79"/>
      <c r="H819" s="70"/>
      <c r="I819" s="79"/>
      <c r="J819" s="160"/>
      <c r="K819" s="8"/>
    </row>
    <row r="820">
      <c r="A820" s="159"/>
      <c r="B820" s="90"/>
      <c r="C820" s="156"/>
      <c r="D820" s="157"/>
      <c r="E820" s="156"/>
      <c r="F820" s="83"/>
      <c r="G820" s="79"/>
      <c r="H820" s="70"/>
      <c r="I820" s="79"/>
      <c r="J820" s="160"/>
      <c r="K820" s="8"/>
    </row>
    <row r="821">
      <c r="A821" s="159"/>
      <c r="B821" s="90"/>
      <c r="C821" s="156"/>
      <c r="D821" s="157"/>
      <c r="E821" s="156"/>
      <c r="F821" s="83"/>
      <c r="G821" s="79"/>
      <c r="H821" s="70"/>
      <c r="I821" s="79"/>
      <c r="J821" s="160"/>
      <c r="K821" s="8"/>
    </row>
    <row r="822">
      <c r="A822" s="159"/>
      <c r="B822" s="90"/>
      <c r="C822" s="156"/>
      <c r="D822" s="157"/>
      <c r="E822" s="156"/>
      <c r="F822" s="83"/>
      <c r="G822" s="79"/>
      <c r="H822" s="70"/>
      <c r="I822" s="79"/>
      <c r="J822" s="160"/>
      <c r="K822" s="8"/>
    </row>
    <row r="823">
      <c r="A823" s="159"/>
      <c r="B823" s="90"/>
      <c r="C823" s="156"/>
      <c r="D823" s="157"/>
      <c r="E823" s="156"/>
      <c r="F823" s="83"/>
      <c r="G823" s="79"/>
      <c r="H823" s="70"/>
      <c r="I823" s="79"/>
      <c r="J823" s="160"/>
      <c r="K823" s="8"/>
    </row>
    <row r="824">
      <c r="A824" s="159"/>
      <c r="B824" s="90"/>
      <c r="C824" s="156"/>
      <c r="D824" s="157"/>
      <c r="E824" s="156"/>
      <c r="F824" s="83"/>
      <c r="G824" s="79"/>
      <c r="H824" s="70"/>
      <c r="I824" s="79"/>
      <c r="J824" s="160"/>
      <c r="K824" s="8"/>
    </row>
    <row r="825">
      <c r="A825" s="159"/>
      <c r="B825" s="90"/>
      <c r="C825" s="156"/>
      <c r="D825" s="157"/>
      <c r="E825" s="156"/>
      <c r="F825" s="83"/>
      <c r="G825" s="79"/>
      <c r="H825" s="70"/>
      <c r="I825" s="79"/>
      <c r="J825" s="160"/>
      <c r="K825" s="8"/>
    </row>
    <row r="826">
      <c r="A826" s="159"/>
      <c r="B826" s="90"/>
      <c r="C826" s="156"/>
      <c r="D826" s="157"/>
      <c r="E826" s="156"/>
      <c r="F826" s="83"/>
      <c r="G826" s="79"/>
      <c r="H826" s="70"/>
      <c r="I826" s="79"/>
      <c r="J826" s="160"/>
      <c r="K826" s="8"/>
    </row>
    <row r="827">
      <c r="A827" s="159"/>
      <c r="B827" s="90"/>
      <c r="C827" s="156"/>
      <c r="D827" s="157"/>
      <c r="E827" s="156"/>
      <c r="F827" s="83"/>
      <c r="G827" s="79"/>
      <c r="H827" s="70"/>
      <c r="I827" s="79"/>
      <c r="J827" s="160"/>
      <c r="K827" s="8"/>
    </row>
    <row r="828">
      <c r="A828" s="159"/>
      <c r="B828" s="90"/>
      <c r="C828" s="156"/>
      <c r="D828" s="157"/>
      <c r="E828" s="156"/>
      <c r="F828" s="83"/>
      <c r="G828" s="79"/>
      <c r="H828" s="70"/>
      <c r="I828" s="79"/>
      <c r="J828" s="160"/>
      <c r="K828" s="8"/>
    </row>
    <row r="829">
      <c r="A829" s="159"/>
      <c r="B829" s="90"/>
      <c r="C829" s="156"/>
      <c r="D829" s="157"/>
      <c r="E829" s="156"/>
      <c r="F829" s="83"/>
      <c r="G829" s="79"/>
      <c r="H829" s="70"/>
      <c r="I829" s="79"/>
      <c r="J829" s="160"/>
      <c r="K829" s="8"/>
    </row>
    <row r="830">
      <c r="A830" s="159"/>
      <c r="B830" s="90"/>
      <c r="C830" s="156"/>
      <c r="D830" s="157"/>
      <c r="E830" s="156"/>
      <c r="F830" s="83"/>
      <c r="G830" s="79"/>
      <c r="H830" s="70"/>
      <c r="I830" s="79"/>
      <c r="J830" s="160"/>
      <c r="K830" s="8"/>
    </row>
    <row r="831">
      <c r="A831" s="159"/>
      <c r="B831" s="90"/>
      <c r="C831" s="156"/>
      <c r="D831" s="157"/>
      <c r="E831" s="156"/>
      <c r="F831" s="83"/>
      <c r="G831" s="79"/>
      <c r="H831" s="70"/>
      <c r="I831" s="79"/>
      <c r="J831" s="160"/>
      <c r="K831" s="8"/>
    </row>
    <row r="832">
      <c r="A832" s="159"/>
      <c r="B832" s="90"/>
      <c r="C832" s="156"/>
      <c r="D832" s="157"/>
      <c r="E832" s="156"/>
      <c r="F832" s="83"/>
      <c r="G832" s="79"/>
      <c r="H832" s="70"/>
      <c r="I832" s="79"/>
      <c r="J832" s="160"/>
      <c r="K832" s="8"/>
    </row>
    <row r="833">
      <c r="A833" s="159"/>
      <c r="B833" s="90"/>
      <c r="C833" s="156"/>
      <c r="D833" s="157"/>
      <c r="E833" s="156"/>
      <c r="F833" s="83"/>
      <c r="G833" s="79"/>
      <c r="H833" s="70"/>
      <c r="I833" s="79"/>
      <c r="J833" s="160"/>
      <c r="K833" s="8"/>
    </row>
    <row r="834">
      <c r="A834" s="159"/>
      <c r="B834" s="90"/>
      <c r="C834" s="156"/>
      <c r="D834" s="157"/>
      <c r="E834" s="156"/>
      <c r="F834" s="83"/>
      <c r="G834" s="79"/>
      <c r="H834" s="70"/>
      <c r="I834" s="79"/>
      <c r="J834" s="160"/>
      <c r="K834" s="8"/>
    </row>
    <row r="835">
      <c r="A835" s="159"/>
      <c r="B835" s="90"/>
      <c r="C835" s="156"/>
      <c r="D835" s="157"/>
      <c r="E835" s="156"/>
      <c r="F835" s="83"/>
      <c r="G835" s="79"/>
      <c r="H835" s="70"/>
      <c r="I835" s="79"/>
      <c r="J835" s="160"/>
      <c r="K835" s="8"/>
    </row>
    <row r="836">
      <c r="A836" s="159"/>
      <c r="B836" s="90"/>
      <c r="C836" s="156"/>
      <c r="D836" s="157"/>
      <c r="E836" s="156"/>
      <c r="F836" s="83"/>
      <c r="G836" s="79"/>
      <c r="H836" s="70"/>
      <c r="I836" s="79"/>
      <c r="J836" s="160"/>
      <c r="K836" s="8"/>
    </row>
    <row r="837">
      <c r="A837" s="159"/>
      <c r="B837" s="90"/>
      <c r="C837" s="156"/>
      <c r="D837" s="157"/>
      <c r="E837" s="156"/>
      <c r="F837" s="83"/>
      <c r="G837" s="79"/>
      <c r="H837" s="70"/>
      <c r="I837" s="79"/>
      <c r="J837" s="160"/>
      <c r="K837" s="8"/>
    </row>
    <row r="838">
      <c r="A838" s="159"/>
      <c r="B838" s="90"/>
      <c r="C838" s="156"/>
      <c r="D838" s="157"/>
      <c r="E838" s="156"/>
      <c r="F838" s="83"/>
      <c r="G838" s="79"/>
      <c r="H838" s="70"/>
      <c r="I838" s="79"/>
      <c r="J838" s="160"/>
      <c r="K838" s="8"/>
    </row>
    <row r="839">
      <c r="A839" s="159"/>
      <c r="B839" s="90"/>
      <c r="C839" s="156"/>
      <c r="D839" s="157"/>
      <c r="E839" s="156"/>
      <c r="F839" s="83"/>
      <c r="G839" s="79"/>
      <c r="H839" s="70"/>
      <c r="I839" s="79"/>
      <c r="J839" s="160"/>
      <c r="K839" s="8"/>
    </row>
    <row r="840">
      <c r="A840" s="159"/>
      <c r="B840" s="90"/>
      <c r="C840" s="156"/>
      <c r="D840" s="157"/>
      <c r="E840" s="156"/>
      <c r="F840" s="83"/>
      <c r="G840" s="79"/>
      <c r="H840" s="70"/>
      <c r="I840" s="79"/>
      <c r="J840" s="160"/>
      <c r="K840" s="8"/>
    </row>
    <row r="841">
      <c r="A841" s="159"/>
      <c r="B841" s="90"/>
      <c r="C841" s="156"/>
      <c r="D841" s="157"/>
      <c r="E841" s="156"/>
      <c r="F841" s="83"/>
      <c r="G841" s="79"/>
      <c r="H841" s="70"/>
      <c r="I841" s="79"/>
      <c r="J841" s="160"/>
      <c r="K841" s="8"/>
    </row>
    <row r="842">
      <c r="A842" s="159"/>
      <c r="B842" s="90"/>
      <c r="C842" s="156"/>
      <c r="D842" s="157"/>
      <c r="E842" s="156"/>
      <c r="F842" s="83"/>
      <c r="G842" s="79"/>
      <c r="H842" s="70"/>
      <c r="I842" s="79"/>
      <c r="J842" s="160"/>
      <c r="K842" s="8"/>
    </row>
    <row r="843">
      <c r="A843" s="159"/>
      <c r="B843" s="90"/>
      <c r="C843" s="156"/>
      <c r="D843" s="157"/>
      <c r="E843" s="156"/>
      <c r="F843" s="83"/>
      <c r="G843" s="79"/>
      <c r="H843" s="70"/>
      <c r="I843" s="79"/>
      <c r="J843" s="160"/>
      <c r="K843" s="8"/>
    </row>
    <row r="844">
      <c r="A844" s="159"/>
      <c r="B844" s="90"/>
      <c r="C844" s="156"/>
      <c r="D844" s="157"/>
      <c r="E844" s="156"/>
      <c r="F844" s="83"/>
      <c r="G844" s="79"/>
      <c r="H844" s="70"/>
      <c r="I844" s="79"/>
      <c r="J844" s="160"/>
      <c r="K844" s="8"/>
    </row>
    <row r="845">
      <c r="A845" s="159"/>
      <c r="B845" s="90"/>
      <c r="C845" s="156"/>
      <c r="D845" s="157"/>
      <c r="E845" s="156"/>
      <c r="F845" s="83"/>
      <c r="G845" s="79"/>
      <c r="H845" s="70"/>
      <c r="I845" s="79"/>
      <c r="J845" s="160"/>
      <c r="K845" s="8"/>
    </row>
    <row r="846">
      <c r="A846" s="159"/>
      <c r="B846" s="90"/>
      <c r="C846" s="156"/>
      <c r="D846" s="157"/>
      <c r="E846" s="156"/>
      <c r="F846" s="83"/>
      <c r="G846" s="79"/>
      <c r="H846" s="70"/>
      <c r="I846" s="79"/>
      <c r="J846" s="160"/>
      <c r="K846" s="8"/>
    </row>
    <row r="847">
      <c r="A847" s="159"/>
      <c r="B847" s="90"/>
      <c r="C847" s="156"/>
      <c r="D847" s="157"/>
      <c r="E847" s="156"/>
      <c r="F847" s="83"/>
      <c r="G847" s="79"/>
      <c r="H847" s="70"/>
      <c r="I847" s="79"/>
      <c r="J847" s="160"/>
      <c r="K847" s="8"/>
    </row>
    <row r="848">
      <c r="A848" s="159"/>
      <c r="B848" s="90"/>
      <c r="C848" s="156"/>
      <c r="D848" s="157"/>
      <c r="E848" s="156"/>
      <c r="F848" s="83"/>
      <c r="G848" s="79"/>
      <c r="H848" s="70"/>
      <c r="I848" s="79"/>
      <c r="J848" s="160"/>
      <c r="K848" s="8"/>
    </row>
    <row r="849">
      <c r="A849" s="159"/>
      <c r="B849" s="90"/>
      <c r="C849" s="156"/>
      <c r="D849" s="157"/>
      <c r="E849" s="156"/>
      <c r="F849" s="83"/>
      <c r="G849" s="79"/>
      <c r="H849" s="70"/>
      <c r="I849" s="79"/>
      <c r="J849" s="160"/>
      <c r="K849" s="8"/>
    </row>
    <row r="850">
      <c r="A850" s="159"/>
      <c r="B850" s="90"/>
      <c r="C850" s="156"/>
      <c r="D850" s="157"/>
      <c r="E850" s="156"/>
      <c r="F850" s="83"/>
      <c r="G850" s="79"/>
      <c r="H850" s="70"/>
      <c r="I850" s="79"/>
      <c r="J850" s="160"/>
      <c r="K850" s="8"/>
    </row>
    <row r="851">
      <c r="A851" s="159"/>
      <c r="B851" s="90"/>
      <c r="C851" s="156"/>
      <c r="D851" s="157"/>
      <c r="E851" s="156"/>
      <c r="F851" s="83"/>
      <c r="G851" s="79"/>
      <c r="H851" s="70"/>
      <c r="I851" s="79"/>
      <c r="J851" s="160"/>
      <c r="K851" s="8"/>
    </row>
    <row r="852">
      <c r="A852" s="159"/>
      <c r="B852" s="90"/>
      <c r="C852" s="156"/>
      <c r="D852" s="157"/>
      <c r="E852" s="156"/>
      <c r="F852" s="83"/>
      <c r="G852" s="79"/>
      <c r="H852" s="70"/>
      <c r="I852" s="79"/>
      <c r="J852" s="160"/>
      <c r="K852" s="8"/>
    </row>
    <row r="853">
      <c r="A853" s="159"/>
      <c r="B853" s="90"/>
      <c r="C853" s="156"/>
      <c r="D853" s="157"/>
      <c r="E853" s="156"/>
      <c r="F853" s="83"/>
      <c r="G853" s="79"/>
      <c r="H853" s="70"/>
      <c r="I853" s="79"/>
      <c r="J853" s="160"/>
      <c r="K853" s="8"/>
    </row>
    <row r="854">
      <c r="A854" s="159"/>
      <c r="B854" s="90"/>
      <c r="C854" s="156"/>
      <c r="D854" s="157"/>
      <c r="E854" s="156"/>
      <c r="F854" s="83"/>
      <c r="G854" s="79"/>
      <c r="H854" s="70"/>
      <c r="I854" s="79"/>
      <c r="J854" s="160"/>
      <c r="K854" s="8"/>
    </row>
    <row r="855">
      <c r="A855" s="159"/>
      <c r="B855" s="90"/>
      <c r="C855" s="156"/>
      <c r="D855" s="157"/>
      <c r="E855" s="156"/>
      <c r="F855" s="83"/>
      <c r="G855" s="79"/>
      <c r="H855" s="70"/>
      <c r="I855" s="79"/>
      <c r="J855" s="160"/>
      <c r="K855" s="8"/>
    </row>
    <row r="856">
      <c r="A856" s="159"/>
      <c r="B856" s="90"/>
      <c r="C856" s="156"/>
      <c r="D856" s="157"/>
      <c r="E856" s="156"/>
      <c r="F856" s="83"/>
      <c r="G856" s="79"/>
      <c r="H856" s="70"/>
      <c r="I856" s="79"/>
      <c r="J856" s="160"/>
      <c r="K856" s="8"/>
    </row>
    <row r="857">
      <c r="A857" s="159"/>
      <c r="B857" s="90"/>
      <c r="C857" s="156"/>
      <c r="D857" s="157"/>
      <c r="E857" s="156"/>
      <c r="F857" s="83"/>
      <c r="G857" s="79"/>
      <c r="H857" s="70"/>
      <c r="I857" s="79"/>
      <c r="J857" s="160"/>
      <c r="K857" s="8"/>
    </row>
    <row r="858">
      <c r="A858" s="159"/>
      <c r="B858" s="90"/>
      <c r="C858" s="156"/>
      <c r="D858" s="157"/>
      <c r="E858" s="156"/>
      <c r="F858" s="83"/>
      <c r="G858" s="79"/>
      <c r="H858" s="70"/>
      <c r="I858" s="79"/>
      <c r="J858" s="160"/>
      <c r="K858" s="8"/>
    </row>
    <row r="859">
      <c r="A859" s="159"/>
      <c r="B859" s="90"/>
      <c r="C859" s="156"/>
      <c r="D859" s="157"/>
      <c r="E859" s="156"/>
      <c r="F859" s="83"/>
      <c r="G859" s="79"/>
      <c r="H859" s="70"/>
      <c r="I859" s="79"/>
      <c r="J859" s="160"/>
      <c r="K859" s="8"/>
    </row>
    <row r="860">
      <c r="A860" s="159"/>
      <c r="B860" s="90"/>
      <c r="C860" s="156"/>
      <c r="D860" s="157"/>
      <c r="E860" s="156"/>
      <c r="F860" s="83"/>
      <c r="G860" s="79"/>
      <c r="H860" s="70"/>
      <c r="I860" s="79"/>
      <c r="J860" s="160"/>
      <c r="K860" s="8"/>
    </row>
    <row r="861">
      <c r="A861" s="159"/>
      <c r="B861" s="90"/>
      <c r="C861" s="156"/>
      <c r="D861" s="157"/>
      <c r="E861" s="156"/>
      <c r="F861" s="83"/>
      <c r="G861" s="79"/>
      <c r="H861" s="70"/>
      <c r="I861" s="79"/>
      <c r="J861" s="160"/>
      <c r="K861" s="8"/>
    </row>
    <row r="862">
      <c r="A862" s="159"/>
      <c r="B862" s="90"/>
      <c r="C862" s="156"/>
      <c r="D862" s="157"/>
      <c r="E862" s="156"/>
      <c r="F862" s="83"/>
      <c r="G862" s="79"/>
      <c r="H862" s="70"/>
      <c r="I862" s="79"/>
      <c r="J862" s="160"/>
      <c r="K862" s="8"/>
    </row>
    <row r="863">
      <c r="A863" s="159"/>
      <c r="B863" s="90"/>
      <c r="C863" s="156"/>
      <c r="D863" s="157"/>
      <c r="E863" s="156"/>
      <c r="F863" s="83"/>
      <c r="G863" s="79"/>
      <c r="H863" s="70"/>
      <c r="I863" s="79"/>
      <c r="J863" s="160"/>
      <c r="K863" s="8"/>
    </row>
    <row r="864">
      <c r="A864" s="159"/>
      <c r="B864" s="90"/>
      <c r="C864" s="156"/>
      <c r="D864" s="157"/>
      <c r="E864" s="156"/>
      <c r="F864" s="83"/>
      <c r="G864" s="79"/>
      <c r="H864" s="70"/>
      <c r="I864" s="79"/>
      <c r="J864" s="160"/>
      <c r="K864" s="8"/>
    </row>
    <row r="865">
      <c r="A865" s="159"/>
      <c r="B865" s="90"/>
      <c r="C865" s="156"/>
      <c r="D865" s="157"/>
      <c r="E865" s="156"/>
      <c r="F865" s="83"/>
      <c r="G865" s="79"/>
      <c r="H865" s="70"/>
      <c r="I865" s="79"/>
      <c r="J865" s="160"/>
      <c r="K865" s="8"/>
    </row>
    <row r="866">
      <c r="A866" s="159"/>
      <c r="B866" s="90"/>
      <c r="C866" s="156"/>
      <c r="D866" s="157"/>
      <c r="E866" s="156"/>
      <c r="F866" s="83"/>
      <c r="G866" s="79"/>
      <c r="H866" s="70"/>
      <c r="I866" s="79"/>
      <c r="J866" s="160"/>
      <c r="K866" s="8"/>
    </row>
    <row r="867">
      <c r="A867" s="159"/>
      <c r="B867" s="90"/>
      <c r="C867" s="156"/>
      <c r="D867" s="157"/>
      <c r="E867" s="156"/>
      <c r="F867" s="83"/>
      <c r="G867" s="79"/>
      <c r="H867" s="70"/>
      <c r="I867" s="79"/>
      <c r="J867" s="160"/>
      <c r="K867" s="8"/>
    </row>
    <row r="868">
      <c r="A868" s="159"/>
      <c r="B868" s="90"/>
      <c r="C868" s="156"/>
      <c r="D868" s="157"/>
      <c r="E868" s="156"/>
      <c r="F868" s="83"/>
      <c r="G868" s="79"/>
      <c r="H868" s="70"/>
      <c r="I868" s="79"/>
      <c r="J868" s="160"/>
      <c r="K868" s="8"/>
    </row>
    <row r="869">
      <c r="A869" s="159"/>
      <c r="B869" s="90"/>
      <c r="C869" s="156"/>
      <c r="D869" s="157"/>
      <c r="E869" s="156"/>
      <c r="F869" s="83"/>
      <c r="G869" s="79"/>
      <c r="H869" s="70"/>
      <c r="I869" s="79"/>
      <c r="J869" s="160"/>
      <c r="K869" s="8"/>
    </row>
    <row r="870">
      <c r="A870" s="159"/>
      <c r="B870" s="90"/>
      <c r="C870" s="156"/>
      <c r="D870" s="157"/>
      <c r="E870" s="156"/>
      <c r="F870" s="83"/>
      <c r="G870" s="79"/>
      <c r="H870" s="70"/>
      <c r="I870" s="79"/>
      <c r="J870" s="160"/>
      <c r="K870" s="8"/>
    </row>
    <row r="871">
      <c r="A871" s="159"/>
      <c r="B871" s="90"/>
      <c r="C871" s="156"/>
      <c r="D871" s="157"/>
      <c r="E871" s="156"/>
      <c r="F871" s="83"/>
      <c r="G871" s="79"/>
      <c r="H871" s="70"/>
      <c r="I871" s="79"/>
      <c r="J871" s="160"/>
      <c r="K871" s="8"/>
    </row>
    <row r="872">
      <c r="A872" s="159"/>
      <c r="B872" s="90"/>
      <c r="C872" s="156"/>
      <c r="D872" s="157"/>
      <c r="E872" s="156"/>
      <c r="F872" s="83"/>
      <c r="G872" s="79"/>
      <c r="H872" s="70"/>
      <c r="I872" s="79"/>
      <c r="J872" s="160"/>
      <c r="K872" s="8"/>
    </row>
    <row r="873">
      <c r="A873" s="159"/>
      <c r="B873" s="90"/>
      <c r="C873" s="156"/>
      <c r="D873" s="157"/>
      <c r="E873" s="156"/>
      <c r="F873" s="83"/>
      <c r="G873" s="79"/>
      <c r="H873" s="70"/>
      <c r="I873" s="79"/>
      <c r="J873" s="160"/>
      <c r="K873" s="8"/>
    </row>
    <row r="874">
      <c r="A874" s="159"/>
      <c r="B874" s="90"/>
      <c r="C874" s="156"/>
      <c r="D874" s="157"/>
      <c r="E874" s="156"/>
      <c r="F874" s="83"/>
      <c r="G874" s="79"/>
      <c r="H874" s="70"/>
      <c r="I874" s="79"/>
      <c r="J874" s="160"/>
      <c r="K874" s="8"/>
    </row>
    <row r="875">
      <c r="A875" s="159"/>
      <c r="B875" s="90"/>
      <c r="C875" s="156"/>
      <c r="D875" s="157"/>
      <c r="E875" s="156"/>
      <c r="F875" s="83"/>
      <c r="G875" s="79"/>
      <c r="H875" s="70"/>
      <c r="I875" s="79"/>
      <c r="J875" s="160"/>
      <c r="K875" s="8"/>
    </row>
    <row r="876">
      <c r="A876" s="159"/>
      <c r="B876" s="90"/>
      <c r="C876" s="156"/>
      <c r="D876" s="157"/>
      <c r="E876" s="156"/>
      <c r="F876" s="83"/>
      <c r="G876" s="79"/>
      <c r="H876" s="70"/>
      <c r="I876" s="79"/>
      <c r="J876" s="160"/>
      <c r="K876" s="8"/>
    </row>
    <row r="877">
      <c r="A877" s="159"/>
      <c r="B877" s="90"/>
      <c r="C877" s="156"/>
      <c r="D877" s="157"/>
      <c r="E877" s="156"/>
      <c r="F877" s="83"/>
      <c r="G877" s="79"/>
      <c r="H877" s="70"/>
      <c r="I877" s="79"/>
      <c r="J877" s="160"/>
      <c r="K877" s="8"/>
    </row>
    <row r="878">
      <c r="A878" s="159"/>
      <c r="B878" s="90"/>
      <c r="C878" s="156"/>
      <c r="D878" s="157"/>
      <c r="E878" s="156"/>
      <c r="F878" s="83"/>
      <c r="G878" s="79"/>
      <c r="H878" s="70"/>
      <c r="I878" s="79"/>
      <c r="J878" s="160"/>
      <c r="K878" s="8"/>
    </row>
    <row r="879">
      <c r="A879" s="159"/>
      <c r="B879" s="90"/>
      <c r="C879" s="156"/>
      <c r="D879" s="157"/>
      <c r="E879" s="156"/>
      <c r="F879" s="83"/>
      <c r="G879" s="79"/>
      <c r="H879" s="70"/>
      <c r="I879" s="79"/>
      <c r="J879" s="160"/>
      <c r="K879" s="8"/>
    </row>
    <row r="880">
      <c r="A880" s="159"/>
      <c r="B880" s="90"/>
      <c r="C880" s="156"/>
      <c r="D880" s="157"/>
      <c r="E880" s="156"/>
      <c r="F880" s="83"/>
      <c r="G880" s="79"/>
      <c r="H880" s="70"/>
      <c r="I880" s="79"/>
      <c r="J880" s="160"/>
      <c r="K880" s="8"/>
    </row>
    <row r="881">
      <c r="A881" s="159"/>
      <c r="B881" s="90"/>
      <c r="C881" s="156"/>
      <c r="D881" s="157"/>
      <c r="E881" s="156"/>
      <c r="F881" s="83"/>
      <c r="G881" s="79"/>
      <c r="H881" s="70"/>
      <c r="I881" s="79"/>
      <c r="J881" s="160"/>
      <c r="K881" s="8"/>
    </row>
    <row r="882">
      <c r="A882" s="159"/>
      <c r="B882" s="90"/>
      <c r="C882" s="156"/>
      <c r="D882" s="157"/>
      <c r="E882" s="156"/>
      <c r="F882" s="83"/>
      <c r="G882" s="79"/>
      <c r="H882" s="70"/>
      <c r="I882" s="79"/>
      <c r="J882" s="160"/>
      <c r="K882" s="8"/>
    </row>
    <row r="883">
      <c r="A883" s="159"/>
      <c r="B883" s="90"/>
      <c r="C883" s="156"/>
      <c r="D883" s="157"/>
      <c r="E883" s="156"/>
      <c r="F883" s="83"/>
      <c r="G883" s="79"/>
      <c r="H883" s="70"/>
      <c r="I883" s="79"/>
      <c r="J883" s="160"/>
      <c r="K883" s="8"/>
    </row>
    <row r="884">
      <c r="A884" s="159"/>
      <c r="B884" s="90"/>
      <c r="C884" s="156"/>
      <c r="D884" s="157"/>
      <c r="E884" s="156"/>
      <c r="F884" s="83"/>
      <c r="G884" s="79"/>
      <c r="H884" s="70"/>
      <c r="I884" s="79"/>
      <c r="J884" s="160"/>
      <c r="K884" s="8"/>
    </row>
    <row r="885">
      <c r="A885" s="159"/>
      <c r="B885" s="90"/>
      <c r="C885" s="156"/>
      <c r="D885" s="157"/>
      <c r="E885" s="156"/>
      <c r="F885" s="83"/>
      <c r="G885" s="79"/>
      <c r="H885" s="70"/>
      <c r="I885" s="79"/>
      <c r="J885" s="160"/>
      <c r="K885" s="8"/>
    </row>
    <row r="886">
      <c r="A886" s="159"/>
      <c r="B886" s="90"/>
      <c r="C886" s="156"/>
      <c r="D886" s="157"/>
      <c r="E886" s="156"/>
      <c r="F886" s="83"/>
      <c r="G886" s="79"/>
      <c r="H886" s="70"/>
      <c r="I886" s="79"/>
      <c r="J886" s="160"/>
      <c r="K886" s="8"/>
    </row>
    <row r="887">
      <c r="A887" s="159"/>
      <c r="B887" s="90"/>
      <c r="C887" s="156"/>
      <c r="D887" s="157"/>
      <c r="E887" s="156"/>
      <c r="F887" s="83"/>
      <c r="G887" s="79"/>
      <c r="H887" s="70"/>
      <c r="I887" s="79"/>
      <c r="J887" s="160"/>
      <c r="K887" s="8"/>
    </row>
    <row r="888">
      <c r="A888" s="159"/>
      <c r="B888" s="90"/>
      <c r="C888" s="156"/>
      <c r="D888" s="157"/>
      <c r="E888" s="156"/>
      <c r="F888" s="83"/>
      <c r="G888" s="79"/>
      <c r="H888" s="70"/>
      <c r="I888" s="79"/>
      <c r="J888" s="160"/>
      <c r="K888" s="8"/>
    </row>
    <row r="889">
      <c r="A889" s="159"/>
      <c r="B889" s="90"/>
      <c r="C889" s="156"/>
      <c r="D889" s="157"/>
      <c r="E889" s="156"/>
      <c r="F889" s="83"/>
      <c r="G889" s="79"/>
      <c r="H889" s="70"/>
      <c r="I889" s="79"/>
      <c r="J889" s="160"/>
      <c r="K889" s="8"/>
    </row>
    <row r="890">
      <c r="A890" s="159"/>
      <c r="B890" s="90"/>
      <c r="C890" s="156"/>
      <c r="D890" s="157"/>
      <c r="E890" s="156"/>
      <c r="F890" s="83"/>
      <c r="G890" s="79"/>
      <c r="H890" s="70"/>
      <c r="I890" s="79"/>
      <c r="J890" s="160"/>
      <c r="K890" s="8"/>
    </row>
    <row r="891">
      <c r="A891" s="159"/>
      <c r="B891" s="90"/>
      <c r="C891" s="156"/>
      <c r="D891" s="157"/>
      <c r="E891" s="156"/>
      <c r="F891" s="83"/>
      <c r="G891" s="79"/>
      <c r="H891" s="70"/>
      <c r="I891" s="79"/>
      <c r="J891" s="160"/>
      <c r="K891" s="8"/>
    </row>
    <row r="892">
      <c r="A892" s="159"/>
      <c r="B892" s="90"/>
      <c r="C892" s="156"/>
      <c r="D892" s="157"/>
      <c r="E892" s="156"/>
      <c r="F892" s="83"/>
      <c r="G892" s="79"/>
      <c r="H892" s="70"/>
      <c r="I892" s="79"/>
      <c r="J892" s="160"/>
      <c r="K892" s="8"/>
    </row>
    <row r="893">
      <c r="A893" s="159"/>
      <c r="B893" s="90"/>
      <c r="C893" s="156"/>
      <c r="D893" s="157"/>
      <c r="E893" s="156"/>
      <c r="F893" s="83"/>
      <c r="G893" s="79"/>
      <c r="H893" s="70"/>
      <c r="I893" s="79"/>
      <c r="J893" s="160"/>
      <c r="K893" s="8"/>
    </row>
    <row r="894">
      <c r="A894" s="159"/>
      <c r="B894" s="90"/>
      <c r="C894" s="156"/>
      <c r="D894" s="157"/>
      <c r="E894" s="156"/>
      <c r="F894" s="83"/>
      <c r="G894" s="79"/>
      <c r="H894" s="70"/>
      <c r="I894" s="79"/>
      <c r="J894" s="160"/>
      <c r="K894" s="8"/>
    </row>
    <row r="895">
      <c r="A895" s="159"/>
      <c r="B895" s="90"/>
      <c r="C895" s="156"/>
      <c r="D895" s="157"/>
      <c r="E895" s="156"/>
      <c r="F895" s="83"/>
      <c r="G895" s="79"/>
      <c r="H895" s="70"/>
      <c r="I895" s="79"/>
      <c r="J895" s="160"/>
      <c r="K895" s="8"/>
    </row>
    <row r="896">
      <c r="A896" s="159"/>
      <c r="B896" s="90"/>
      <c r="C896" s="156"/>
      <c r="D896" s="157"/>
      <c r="E896" s="156"/>
      <c r="F896" s="83"/>
      <c r="G896" s="79"/>
      <c r="H896" s="70"/>
      <c r="I896" s="79"/>
      <c r="J896" s="160"/>
      <c r="K896" s="8"/>
    </row>
    <row r="897">
      <c r="A897" s="159"/>
      <c r="B897" s="90"/>
      <c r="C897" s="156"/>
      <c r="D897" s="157"/>
      <c r="E897" s="156"/>
      <c r="F897" s="83"/>
      <c r="G897" s="79"/>
      <c r="H897" s="70"/>
      <c r="I897" s="79"/>
      <c r="J897" s="160"/>
      <c r="K897" s="8"/>
    </row>
    <row r="898">
      <c r="A898" s="159"/>
      <c r="B898" s="90"/>
      <c r="C898" s="156"/>
      <c r="D898" s="157"/>
      <c r="E898" s="156"/>
      <c r="F898" s="83"/>
      <c r="G898" s="79"/>
      <c r="H898" s="70"/>
      <c r="I898" s="79"/>
      <c r="J898" s="160"/>
      <c r="K898" s="8"/>
    </row>
    <row r="899">
      <c r="A899" s="159"/>
      <c r="B899" s="90"/>
      <c r="C899" s="156"/>
      <c r="D899" s="157"/>
      <c r="E899" s="156"/>
      <c r="F899" s="83"/>
      <c r="G899" s="79"/>
      <c r="H899" s="70"/>
      <c r="I899" s="79"/>
      <c r="J899" s="160"/>
      <c r="K899" s="8"/>
    </row>
    <row r="900">
      <c r="A900" s="159"/>
      <c r="B900" s="90"/>
      <c r="C900" s="156"/>
      <c r="D900" s="157"/>
      <c r="E900" s="156"/>
      <c r="F900" s="83"/>
      <c r="G900" s="79"/>
      <c r="H900" s="70"/>
      <c r="I900" s="79"/>
      <c r="J900" s="160"/>
      <c r="K900" s="8"/>
    </row>
    <row r="901">
      <c r="A901" s="159"/>
      <c r="B901" s="90"/>
      <c r="C901" s="156"/>
      <c r="D901" s="157"/>
      <c r="E901" s="156"/>
      <c r="F901" s="83"/>
      <c r="G901" s="79"/>
      <c r="H901" s="70"/>
      <c r="I901" s="79"/>
      <c r="J901" s="160"/>
      <c r="K901" s="8"/>
    </row>
    <row r="902">
      <c r="A902" s="159"/>
      <c r="B902" s="90"/>
      <c r="C902" s="156"/>
      <c r="D902" s="157"/>
      <c r="E902" s="156"/>
      <c r="F902" s="83"/>
      <c r="G902" s="79"/>
      <c r="H902" s="70"/>
      <c r="I902" s="79"/>
      <c r="J902" s="160"/>
      <c r="K902" s="8"/>
    </row>
    <row r="903">
      <c r="A903" s="159"/>
      <c r="B903" s="90"/>
      <c r="C903" s="156"/>
      <c r="D903" s="157"/>
      <c r="E903" s="156"/>
      <c r="F903" s="83"/>
      <c r="G903" s="79"/>
      <c r="H903" s="70"/>
      <c r="I903" s="79"/>
      <c r="J903" s="160"/>
      <c r="K903" s="8"/>
    </row>
    <row r="904">
      <c r="A904" s="159"/>
      <c r="B904" s="90"/>
      <c r="C904" s="156"/>
      <c r="D904" s="157"/>
      <c r="E904" s="156"/>
      <c r="F904" s="83"/>
      <c r="G904" s="79"/>
      <c r="H904" s="70"/>
      <c r="I904" s="79"/>
      <c r="J904" s="160"/>
      <c r="K904" s="8"/>
    </row>
    <row r="905">
      <c r="A905" s="159"/>
      <c r="B905" s="90"/>
      <c r="C905" s="156"/>
      <c r="D905" s="157"/>
      <c r="E905" s="156"/>
      <c r="F905" s="83"/>
      <c r="G905" s="79"/>
      <c r="H905" s="70"/>
      <c r="I905" s="79"/>
      <c r="J905" s="160"/>
      <c r="K905" s="8"/>
    </row>
    <row r="906">
      <c r="A906" s="159"/>
      <c r="B906" s="90"/>
      <c r="C906" s="156"/>
      <c r="D906" s="157"/>
      <c r="E906" s="156"/>
      <c r="F906" s="83"/>
      <c r="G906" s="79"/>
      <c r="H906" s="70"/>
      <c r="I906" s="79"/>
      <c r="J906" s="160"/>
      <c r="K906" s="8"/>
    </row>
    <row r="907">
      <c r="A907" s="159"/>
      <c r="B907" s="90"/>
      <c r="C907" s="156"/>
      <c r="D907" s="157"/>
      <c r="E907" s="156"/>
      <c r="F907" s="83"/>
      <c r="G907" s="79"/>
      <c r="H907" s="70"/>
      <c r="I907" s="79"/>
      <c r="J907" s="160"/>
      <c r="K907" s="8"/>
    </row>
    <row r="908">
      <c r="A908" s="159"/>
      <c r="B908" s="90"/>
      <c r="C908" s="156"/>
      <c r="D908" s="157"/>
      <c r="E908" s="156"/>
      <c r="F908" s="83"/>
      <c r="G908" s="79"/>
      <c r="H908" s="70"/>
      <c r="I908" s="79"/>
      <c r="J908" s="160"/>
      <c r="K908" s="8"/>
    </row>
    <row r="909">
      <c r="A909" s="159"/>
      <c r="B909" s="90"/>
      <c r="C909" s="156"/>
      <c r="D909" s="157"/>
      <c r="E909" s="156"/>
      <c r="F909" s="83"/>
      <c r="G909" s="79"/>
      <c r="H909" s="70"/>
      <c r="I909" s="79"/>
      <c r="J909" s="160"/>
      <c r="K909" s="8"/>
    </row>
    <row r="910">
      <c r="A910" s="159"/>
      <c r="B910" s="90"/>
      <c r="C910" s="156"/>
      <c r="D910" s="157"/>
      <c r="E910" s="156"/>
      <c r="F910" s="83"/>
      <c r="G910" s="79"/>
      <c r="H910" s="70"/>
      <c r="I910" s="79"/>
      <c r="J910" s="160"/>
      <c r="K910" s="8"/>
    </row>
    <row r="911">
      <c r="A911" s="159"/>
      <c r="B911" s="90"/>
      <c r="C911" s="156"/>
      <c r="D911" s="157"/>
      <c r="E911" s="156"/>
      <c r="F911" s="83"/>
      <c r="G911" s="79"/>
      <c r="H911" s="70"/>
      <c r="I911" s="79"/>
      <c r="J911" s="160"/>
      <c r="K911" s="8"/>
    </row>
    <row r="912">
      <c r="A912" s="159"/>
      <c r="B912" s="90"/>
      <c r="C912" s="156"/>
      <c r="D912" s="157"/>
      <c r="E912" s="156"/>
      <c r="F912" s="83"/>
      <c r="G912" s="79"/>
      <c r="H912" s="70"/>
      <c r="I912" s="79"/>
      <c r="J912" s="160"/>
      <c r="K912" s="8"/>
    </row>
    <row r="913">
      <c r="A913" s="159"/>
      <c r="B913" s="90"/>
      <c r="C913" s="156"/>
      <c r="D913" s="157"/>
      <c r="E913" s="156"/>
      <c r="F913" s="83"/>
      <c r="G913" s="79"/>
      <c r="H913" s="70"/>
      <c r="I913" s="79"/>
      <c r="J913" s="160"/>
      <c r="K913" s="8"/>
    </row>
    <row r="914">
      <c r="A914" s="159"/>
      <c r="B914" s="90"/>
      <c r="C914" s="156"/>
      <c r="D914" s="157"/>
      <c r="E914" s="156"/>
      <c r="F914" s="83"/>
      <c r="G914" s="79"/>
      <c r="H914" s="70"/>
      <c r="I914" s="79"/>
      <c r="J914" s="160"/>
      <c r="K914" s="8"/>
    </row>
    <row r="915">
      <c r="A915" s="159"/>
      <c r="B915" s="90"/>
      <c r="C915" s="156"/>
      <c r="D915" s="157"/>
      <c r="E915" s="156"/>
      <c r="F915" s="83"/>
      <c r="G915" s="79"/>
      <c r="H915" s="70"/>
      <c r="I915" s="79"/>
      <c r="J915" s="160"/>
      <c r="K915" s="8"/>
    </row>
    <row r="916">
      <c r="A916" s="159"/>
      <c r="B916" s="90"/>
      <c r="C916" s="156"/>
      <c r="D916" s="157"/>
      <c r="E916" s="156"/>
      <c r="F916" s="83"/>
      <c r="G916" s="79"/>
      <c r="H916" s="70"/>
      <c r="I916" s="79"/>
      <c r="J916" s="160"/>
      <c r="K916" s="8"/>
    </row>
    <row r="917">
      <c r="A917" s="159"/>
      <c r="B917" s="90"/>
      <c r="C917" s="156"/>
      <c r="D917" s="157"/>
      <c r="E917" s="156"/>
      <c r="F917" s="83"/>
      <c r="G917" s="79"/>
      <c r="H917" s="70"/>
      <c r="I917" s="79"/>
      <c r="J917" s="160"/>
      <c r="K917" s="8"/>
    </row>
    <row r="918">
      <c r="A918" s="159"/>
      <c r="B918" s="90"/>
      <c r="C918" s="156"/>
      <c r="D918" s="157"/>
      <c r="E918" s="156"/>
      <c r="F918" s="83"/>
      <c r="G918" s="79"/>
      <c r="H918" s="70"/>
      <c r="I918" s="79"/>
      <c r="J918" s="160"/>
      <c r="K918" s="8"/>
    </row>
    <row r="919">
      <c r="A919" s="159"/>
      <c r="B919" s="90"/>
      <c r="C919" s="156"/>
      <c r="D919" s="157"/>
      <c r="E919" s="156"/>
      <c r="F919" s="83"/>
      <c r="G919" s="79"/>
      <c r="H919" s="70"/>
      <c r="I919" s="79"/>
      <c r="J919" s="160"/>
      <c r="K919" s="8"/>
    </row>
    <row r="920">
      <c r="A920" s="159"/>
      <c r="B920" s="90"/>
      <c r="C920" s="156"/>
      <c r="D920" s="157"/>
      <c r="E920" s="156"/>
      <c r="F920" s="83"/>
      <c r="G920" s="79"/>
      <c r="H920" s="70"/>
      <c r="I920" s="79"/>
      <c r="J920" s="160"/>
      <c r="K920" s="8"/>
    </row>
    <row r="921">
      <c r="A921" s="159"/>
      <c r="B921" s="90"/>
      <c r="C921" s="156"/>
      <c r="D921" s="157"/>
      <c r="E921" s="156"/>
      <c r="F921" s="83"/>
      <c r="G921" s="79"/>
      <c r="H921" s="70"/>
      <c r="I921" s="79"/>
      <c r="J921" s="160"/>
      <c r="K921" s="8"/>
    </row>
    <row r="922">
      <c r="A922" s="159"/>
      <c r="B922" s="90"/>
      <c r="C922" s="156"/>
      <c r="D922" s="157"/>
      <c r="E922" s="156"/>
      <c r="F922" s="83"/>
      <c r="G922" s="79"/>
      <c r="H922" s="70"/>
      <c r="I922" s="79"/>
      <c r="J922" s="160"/>
      <c r="K922" s="8"/>
    </row>
    <row r="923">
      <c r="A923" s="159"/>
      <c r="B923" s="90"/>
      <c r="C923" s="156"/>
      <c r="D923" s="157"/>
      <c r="E923" s="156"/>
      <c r="F923" s="83"/>
      <c r="G923" s="79"/>
      <c r="H923" s="70"/>
      <c r="I923" s="79"/>
      <c r="J923" s="160"/>
      <c r="K923" s="8"/>
    </row>
    <row r="924">
      <c r="A924" s="159"/>
      <c r="B924" s="90"/>
      <c r="C924" s="156"/>
      <c r="D924" s="157"/>
      <c r="E924" s="156"/>
      <c r="F924" s="83"/>
      <c r="G924" s="79"/>
      <c r="H924" s="70"/>
      <c r="I924" s="79"/>
      <c r="J924" s="160"/>
      <c r="K924" s="8"/>
    </row>
    <row r="925">
      <c r="A925" s="159"/>
      <c r="B925" s="90"/>
      <c r="C925" s="156"/>
      <c r="D925" s="157"/>
      <c r="E925" s="156"/>
      <c r="F925" s="83"/>
      <c r="G925" s="79"/>
      <c r="H925" s="70"/>
      <c r="I925" s="79"/>
      <c r="J925" s="160"/>
      <c r="K925" s="8"/>
    </row>
    <row r="926">
      <c r="A926" s="159"/>
      <c r="B926" s="90"/>
      <c r="C926" s="156"/>
      <c r="D926" s="157"/>
      <c r="E926" s="156"/>
      <c r="F926" s="83"/>
      <c r="G926" s="79"/>
      <c r="H926" s="70"/>
      <c r="I926" s="79"/>
      <c r="J926" s="160"/>
      <c r="K926" s="8"/>
    </row>
    <row r="927">
      <c r="A927" s="159"/>
      <c r="B927" s="90"/>
      <c r="C927" s="156"/>
      <c r="D927" s="157"/>
      <c r="E927" s="156"/>
      <c r="F927" s="83"/>
      <c r="G927" s="79"/>
      <c r="H927" s="70"/>
      <c r="I927" s="79"/>
      <c r="J927" s="160"/>
      <c r="K927" s="8"/>
    </row>
    <row r="928">
      <c r="A928" s="159"/>
      <c r="B928" s="90"/>
      <c r="C928" s="156"/>
      <c r="D928" s="157"/>
      <c r="E928" s="156"/>
      <c r="F928" s="83"/>
      <c r="G928" s="79"/>
      <c r="H928" s="70"/>
      <c r="I928" s="79"/>
      <c r="J928" s="160"/>
      <c r="K928" s="8"/>
    </row>
    <row r="929">
      <c r="A929" s="159"/>
      <c r="B929" s="90"/>
      <c r="C929" s="156"/>
      <c r="D929" s="157"/>
      <c r="E929" s="156"/>
      <c r="F929" s="83"/>
      <c r="G929" s="79"/>
      <c r="H929" s="70"/>
      <c r="I929" s="79"/>
      <c r="J929" s="160"/>
      <c r="K929" s="8"/>
    </row>
    <row r="930">
      <c r="A930" s="159"/>
      <c r="B930" s="90"/>
      <c r="C930" s="156"/>
      <c r="D930" s="157"/>
      <c r="E930" s="156"/>
      <c r="F930" s="83"/>
      <c r="G930" s="79"/>
      <c r="H930" s="70"/>
      <c r="I930" s="79"/>
      <c r="J930" s="160"/>
      <c r="K930" s="8"/>
    </row>
    <row r="931">
      <c r="A931" s="159"/>
      <c r="B931" s="90"/>
      <c r="C931" s="156"/>
      <c r="D931" s="157"/>
      <c r="E931" s="156"/>
      <c r="F931" s="83"/>
      <c r="G931" s="79"/>
      <c r="H931" s="70"/>
      <c r="I931" s="79"/>
      <c r="J931" s="160"/>
      <c r="K931" s="8"/>
    </row>
    <row r="932">
      <c r="A932" s="159"/>
      <c r="B932" s="90"/>
      <c r="C932" s="156"/>
      <c r="D932" s="157"/>
      <c r="E932" s="156"/>
      <c r="F932" s="83"/>
      <c r="G932" s="79"/>
      <c r="H932" s="70"/>
      <c r="I932" s="79"/>
      <c r="J932" s="160"/>
      <c r="K932" s="8"/>
    </row>
    <row r="933">
      <c r="A933" s="159"/>
      <c r="B933" s="90"/>
      <c r="C933" s="156"/>
      <c r="D933" s="157"/>
      <c r="E933" s="156"/>
      <c r="F933" s="83"/>
      <c r="G933" s="79"/>
      <c r="H933" s="70"/>
      <c r="I933" s="79"/>
      <c r="J933" s="160"/>
      <c r="K933" s="8"/>
    </row>
    <row r="934">
      <c r="A934" s="159"/>
      <c r="B934" s="90"/>
      <c r="C934" s="156"/>
      <c r="D934" s="157"/>
      <c r="E934" s="156"/>
      <c r="F934" s="83"/>
      <c r="G934" s="79"/>
      <c r="H934" s="70"/>
      <c r="I934" s="79"/>
      <c r="J934" s="160"/>
      <c r="K934" s="8"/>
    </row>
    <row r="935">
      <c r="A935" s="159"/>
      <c r="B935" s="90"/>
      <c r="C935" s="156"/>
      <c r="D935" s="157"/>
      <c r="E935" s="156"/>
      <c r="F935" s="83"/>
      <c r="G935" s="79"/>
      <c r="H935" s="70"/>
      <c r="I935" s="79"/>
      <c r="J935" s="160"/>
      <c r="K935" s="8"/>
    </row>
    <row r="936">
      <c r="A936" s="159"/>
      <c r="B936" s="90"/>
      <c r="C936" s="156"/>
      <c r="D936" s="157"/>
      <c r="E936" s="156"/>
      <c r="F936" s="83"/>
      <c r="G936" s="79"/>
      <c r="H936" s="70"/>
      <c r="I936" s="79"/>
      <c r="J936" s="160"/>
      <c r="K936" s="8"/>
    </row>
    <row r="937">
      <c r="A937" s="159"/>
      <c r="B937" s="90"/>
      <c r="C937" s="156"/>
      <c r="D937" s="157"/>
      <c r="E937" s="156"/>
      <c r="F937" s="83"/>
      <c r="G937" s="79"/>
      <c r="H937" s="70"/>
      <c r="I937" s="79"/>
      <c r="J937" s="160"/>
      <c r="K937" s="8"/>
    </row>
    <row r="938">
      <c r="A938" s="159"/>
      <c r="B938" s="90"/>
      <c r="C938" s="156"/>
      <c r="D938" s="157"/>
      <c r="E938" s="156"/>
      <c r="F938" s="83"/>
      <c r="G938" s="79"/>
      <c r="H938" s="70"/>
      <c r="I938" s="79"/>
      <c r="J938" s="160"/>
      <c r="K938" s="8"/>
    </row>
    <row r="939">
      <c r="A939" s="159"/>
      <c r="B939" s="90"/>
      <c r="C939" s="156"/>
      <c r="D939" s="157"/>
      <c r="E939" s="156"/>
      <c r="F939" s="83"/>
      <c r="G939" s="79"/>
      <c r="H939" s="70"/>
      <c r="I939" s="79"/>
      <c r="J939" s="160"/>
      <c r="K939" s="8"/>
    </row>
    <row r="940">
      <c r="A940" s="159"/>
      <c r="B940" s="90"/>
      <c r="C940" s="156"/>
      <c r="D940" s="157"/>
      <c r="E940" s="156"/>
      <c r="F940" s="83"/>
      <c r="G940" s="79"/>
      <c r="H940" s="70"/>
      <c r="I940" s="79"/>
      <c r="J940" s="160"/>
      <c r="K940" s="8"/>
    </row>
    <row r="941">
      <c r="A941" s="159"/>
      <c r="B941" s="90"/>
      <c r="C941" s="156"/>
      <c r="D941" s="157"/>
      <c r="E941" s="156"/>
      <c r="F941" s="83"/>
      <c r="G941" s="79"/>
      <c r="H941" s="70"/>
      <c r="I941" s="79"/>
      <c r="J941" s="160"/>
      <c r="K941" s="8"/>
    </row>
    <row r="942">
      <c r="A942" s="159"/>
      <c r="B942" s="90"/>
      <c r="C942" s="156"/>
      <c r="D942" s="157"/>
      <c r="E942" s="156"/>
      <c r="F942" s="83"/>
      <c r="G942" s="79"/>
      <c r="H942" s="70"/>
      <c r="I942" s="79"/>
      <c r="J942" s="160"/>
      <c r="K942" s="8"/>
    </row>
    <row r="943">
      <c r="A943" s="159"/>
      <c r="B943" s="90"/>
      <c r="C943" s="156"/>
      <c r="D943" s="157"/>
      <c r="E943" s="156"/>
      <c r="F943" s="83"/>
      <c r="G943" s="79"/>
      <c r="H943" s="70"/>
      <c r="I943" s="79"/>
      <c r="J943" s="160"/>
      <c r="K943" s="8"/>
    </row>
    <row r="944">
      <c r="A944" s="159"/>
      <c r="B944" s="90"/>
      <c r="C944" s="156"/>
      <c r="D944" s="157"/>
      <c r="E944" s="156"/>
      <c r="F944" s="83"/>
      <c r="G944" s="79"/>
      <c r="H944" s="70"/>
      <c r="I944" s="79"/>
      <c r="J944" s="160"/>
      <c r="K944" s="8"/>
    </row>
    <row r="945">
      <c r="A945" s="159"/>
      <c r="B945" s="90"/>
      <c r="C945" s="156"/>
      <c r="D945" s="157"/>
      <c r="E945" s="156"/>
      <c r="F945" s="83"/>
      <c r="G945" s="79"/>
      <c r="H945" s="70"/>
      <c r="I945" s="79"/>
      <c r="J945" s="160"/>
      <c r="K945" s="8"/>
    </row>
    <row r="946">
      <c r="A946" s="159"/>
      <c r="B946" s="90"/>
      <c r="C946" s="156"/>
      <c r="D946" s="157"/>
      <c r="E946" s="156"/>
      <c r="F946" s="83"/>
      <c r="G946" s="79"/>
      <c r="H946" s="70"/>
      <c r="I946" s="79"/>
      <c r="J946" s="160"/>
      <c r="K946" s="8"/>
    </row>
    <row r="947">
      <c r="A947" s="159"/>
      <c r="B947" s="90"/>
      <c r="C947" s="156"/>
      <c r="D947" s="157"/>
      <c r="E947" s="156"/>
      <c r="F947" s="83"/>
      <c r="G947" s="79"/>
      <c r="H947" s="70"/>
      <c r="I947" s="79"/>
      <c r="J947" s="160"/>
      <c r="K947" s="8"/>
    </row>
    <row r="948">
      <c r="A948" s="159"/>
      <c r="B948" s="90"/>
      <c r="C948" s="156"/>
      <c r="D948" s="157"/>
      <c r="E948" s="156"/>
      <c r="F948" s="83"/>
      <c r="G948" s="79"/>
      <c r="H948" s="70"/>
      <c r="I948" s="79"/>
      <c r="J948" s="160"/>
      <c r="K948" s="8"/>
    </row>
    <row r="949">
      <c r="A949" s="159"/>
      <c r="B949" s="90"/>
      <c r="C949" s="156"/>
      <c r="D949" s="157"/>
      <c r="E949" s="156"/>
      <c r="F949" s="83"/>
      <c r="G949" s="79"/>
      <c r="H949" s="70"/>
      <c r="I949" s="79"/>
      <c r="J949" s="160"/>
      <c r="K949" s="8"/>
    </row>
    <row r="950">
      <c r="A950" s="159"/>
      <c r="B950" s="90"/>
      <c r="C950" s="156"/>
      <c r="D950" s="157"/>
      <c r="E950" s="156"/>
      <c r="F950" s="83"/>
      <c r="G950" s="79"/>
      <c r="H950" s="70"/>
      <c r="I950" s="79"/>
      <c r="J950" s="160"/>
      <c r="K950" s="8"/>
    </row>
    <row r="951">
      <c r="A951" s="159"/>
      <c r="B951" s="90"/>
      <c r="C951" s="156"/>
      <c r="D951" s="157"/>
      <c r="E951" s="156"/>
      <c r="F951" s="83"/>
      <c r="G951" s="79"/>
      <c r="H951" s="70"/>
      <c r="I951" s="79"/>
      <c r="J951" s="160"/>
      <c r="K951" s="8"/>
    </row>
    <row r="952">
      <c r="A952" s="159"/>
      <c r="B952" s="90"/>
      <c r="C952" s="156"/>
      <c r="D952" s="157"/>
      <c r="E952" s="156"/>
      <c r="F952" s="83"/>
      <c r="G952" s="79"/>
      <c r="H952" s="70"/>
      <c r="I952" s="79"/>
      <c r="J952" s="160"/>
      <c r="K952" s="8"/>
    </row>
    <row r="953">
      <c r="A953" s="159"/>
      <c r="B953" s="90"/>
      <c r="C953" s="156"/>
      <c r="D953" s="157"/>
      <c r="E953" s="156"/>
      <c r="F953" s="83"/>
      <c r="G953" s="79"/>
      <c r="H953" s="70"/>
      <c r="I953" s="79"/>
      <c r="J953" s="160"/>
      <c r="K953" s="8"/>
    </row>
    <row r="954">
      <c r="A954" s="159"/>
      <c r="B954" s="90"/>
      <c r="C954" s="156"/>
      <c r="D954" s="157"/>
      <c r="E954" s="156"/>
      <c r="F954" s="83"/>
      <c r="G954" s="79"/>
      <c r="H954" s="70"/>
      <c r="I954" s="79"/>
      <c r="J954" s="160"/>
      <c r="K954" s="8"/>
    </row>
    <row r="955">
      <c r="A955" s="159"/>
      <c r="B955" s="90"/>
      <c r="C955" s="156"/>
      <c r="D955" s="157"/>
      <c r="E955" s="156"/>
      <c r="F955" s="83"/>
      <c r="G955" s="79"/>
      <c r="H955" s="70"/>
      <c r="I955" s="79"/>
      <c r="J955" s="160"/>
      <c r="K955" s="8"/>
    </row>
    <row r="956">
      <c r="A956" s="159"/>
      <c r="B956" s="90"/>
      <c r="C956" s="156"/>
      <c r="D956" s="157"/>
      <c r="E956" s="156"/>
      <c r="F956" s="83"/>
      <c r="G956" s="79"/>
      <c r="H956" s="70"/>
      <c r="I956" s="79"/>
      <c r="J956" s="160"/>
      <c r="K956" s="8"/>
    </row>
    <row r="957">
      <c r="A957" s="159"/>
      <c r="B957" s="90"/>
      <c r="C957" s="156"/>
      <c r="D957" s="157"/>
      <c r="E957" s="156"/>
      <c r="F957" s="83"/>
      <c r="G957" s="79"/>
      <c r="H957" s="70"/>
      <c r="I957" s="79"/>
      <c r="J957" s="160"/>
      <c r="K957" s="8"/>
    </row>
    <row r="958">
      <c r="A958" s="159"/>
      <c r="B958" s="90"/>
      <c r="C958" s="156"/>
      <c r="D958" s="157"/>
      <c r="E958" s="156"/>
      <c r="F958" s="83"/>
      <c r="G958" s="79"/>
      <c r="H958" s="70"/>
      <c r="I958" s="79"/>
      <c r="J958" s="160"/>
      <c r="K958" s="8"/>
    </row>
    <row r="959">
      <c r="A959" s="159"/>
      <c r="B959" s="90"/>
      <c r="C959" s="156"/>
      <c r="D959" s="157"/>
      <c r="E959" s="156"/>
      <c r="F959" s="83"/>
      <c r="G959" s="79"/>
      <c r="H959" s="70"/>
      <c r="I959" s="79"/>
      <c r="J959" s="160"/>
      <c r="K959" s="8"/>
    </row>
    <row r="960">
      <c r="A960" s="159"/>
      <c r="B960" s="90"/>
      <c r="C960" s="156"/>
      <c r="D960" s="157"/>
      <c r="E960" s="156"/>
      <c r="F960" s="83"/>
      <c r="G960" s="79"/>
      <c r="H960" s="70"/>
      <c r="I960" s="79"/>
      <c r="J960" s="160"/>
      <c r="K960" s="8"/>
    </row>
    <row r="961">
      <c r="A961" s="159"/>
      <c r="B961" s="90"/>
      <c r="C961" s="156"/>
      <c r="D961" s="157"/>
      <c r="E961" s="156"/>
      <c r="F961" s="83"/>
      <c r="G961" s="79"/>
      <c r="H961" s="70"/>
      <c r="I961" s="79"/>
      <c r="J961" s="160"/>
      <c r="K961" s="8"/>
    </row>
    <row r="962">
      <c r="A962" s="159"/>
      <c r="B962" s="90"/>
      <c r="C962" s="156"/>
      <c r="D962" s="157"/>
      <c r="E962" s="156"/>
      <c r="F962" s="83"/>
      <c r="G962" s="79"/>
      <c r="H962" s="70"/>
      <c r="I962" s="79"/>
      <c r="J962" s="160"/>
      <c r="K962" s="8"/>
    </row>
    <row r="963">
      <c r="A963" s="159"/>
      <c r="B963" s="90"/>
      <c r="C963" s="156"/>
      <c r="D963" s="157"/>
      <c r="E963" s="156"/>
      <c r="F963" s="83"/>
      <c r="G963" s="79"/>
      <c r="H963" s="70"/>
      <c r="I963" s="79"/>
      <c r="J963" s="160"/>
      <c r="K963" s="8"/>
    </row>
    <row r="964">
      <c r="A964" s="159"/>
      <c r="B964" s="90"/>
      <c r="C964" s="156"/>
      <c r="D964" s="157"/>
      <c r="E964" s="156"/>
      <c r="F964" s="83"/>
      <c r="G964" s="79"/>
      <c r="H964" s="70"/>
      <c r="I964" s="79"/>
      <c r="J964" s="160"/>
      <c r="K964" s="8"/>
    </row>
    <row r="965">
      <c r="A965" s="159"/>
      <c r="B965" s="90"/>
      <c r="C965" s="156"/>
      <c r="D965" s="157"/>
      <c r="E965" s="156"/>
      <c r="F965" s="83"/>
      <c r="G965" s="79"/>
      <c r="H965" s="70"/>
      <c r="I965" s="79"/>
      <c r="J965" s="160"/>
      <c r="K965" s="8"/>
    </row>
    <row r="966">
      <c r="A966" s="159"/>
      <c r="B966" s="90"/>
      <c r="C966" s="156"/>
      <c r="D966" s="157"/>
      <c r="E966" s="156"/>
      <c r="F966" s="83"/>
      <c r="G966" s="79"/>
      <c r="H966" s="70"/>
      <c r="I966" s="79"/>
      <c r="J966" s="160"/>
      <c r="K966" s="8"/>
    </row>
    <row r="967">
      <c r="A967" s="159"/>
      <c r="B967" s="90"/>
      <c r="C967" s="156"/>
      <c r="D967" s="157"/>
      <c r="E967" s="156"/>
      <c r="F967" s="83"/>
      <c r="G967" s="79"/>
      <c r="H967" s="70"/>
      <c r="I967" s="79"/>
      <c r="J967" s="160"/>
      <c r="K967" s="8"/>
    </row>
    <row r="968">
      <c r="A968" s="159"/>
      <c r="B968" s="90"/>
      <c r="C968" s="156"/>
      <c r="D968" s="157"/>
      <c r="E968" s="156"/>
      <c r="F968" s="83"/>
      <c r="G968" s="79"/>
      <c r="H968" s="70"/>
      <c r="I968" s="79"/>
      <c r="J968" s="160"/>
      <c r="K968" s="8"/>
    </row>
    <row r="969">
      <c r="A969" s="159"/>
      <c r="B969" s="90"/>
      <c r="C969" s="156"/>
      <c r="D969" s="157"/>
      <c r="E969" s="156"/>
      <c r="F969" s="83"/>
      <c r="G969" s="79"/>
      <c r="H969" s="70"/>
      <c r="I969" s="79"/>
      <c r="J969" s="160"/>
      <c r="K969" s="8"/>
    </row>
    <row r="970">
      <c r="A970" s="159"/>
      <c r="B970" s="90"/>
      <c r="C970" s="156"/>
      <c r="D970" s="157"/>
      <c r="E970" s="156"/>
      <c r="F970" s="83"/>
      <c r="G970" s="79"/>
      <c r="H970" s="70"/>
      <c r="I970" s="79"/>
      <c r="J970" s="160"/>
      <c r="K970" s="8"/>
    </row>
    <row r="971">
      <c r="A971" s="159"/>
      <c r="B971" s="90"/>
      <c r="C971" s="156"/>
      <c r="D971" s="157"/>
      <c r="E971" s="156"/>
      <c r="F971" s="83"/>
      <c r="G971" s="79"/>
      <c r="H971" s="70"/>
      <c r="I971" s="79"/>
      <c r="J971" s="160"/>
      <c r="K971" s="8"/>
    </row>
    <row r="972">
      <c r="A972" s="159"/>
      <c r="B972" s="90"/>
      <c r="C972" s="156"/>
      <c r="D972" s="157"/>
      <c r="E972" s="156"/>
      <c r="F972" s="83"/>
      <c r="G972" s="79"/>
      <c r="H972" s="70"/>
      <c r="I972" s="79"/>
      <c r="J972" s="160"/>
      <c r="K972" s="8"/>
    </row>
    <row r="973">
      <c r="A973" s="159"/>
      <c r="B973" s="90"/>
      <c r="C973" s="156"/>
      <c r="D973" s="157"/>
      <c r="E973" s="156"/>
      <c r="F973" s="83"/>
      <c r="G973" s="79"/>
      <c r="H973" s="70"/>
      <c r="I973" s="79"/>
      <c r="J973" s="160"/>
      <c r="K973" s="8"/>
    </row>
    <row r="974">
      <c r="A974" s="159"/>
      <c r="B974" s="90"/>
      <c r="C974" s="156"/>
      <c r="D974" s="157"/>
      <c r="E974" s="156"/>
      <c r="F974" s="83"/>
      <c r="G974" s="79"/>
      <c r="H974" s="70"/>
      <c r="I974" s="79"/>
      <c r="J974" s="160"/>
      <c r="K974" s="8"/>
    </row>
    <row r="975">
      <c r="A975" s="159"/>
      <c r="B975" s="90"/>
      <c r="C975" s="156"/>
      <c r="D975" s="157"/>
      <c r="E975" s="156"/>
      <c r="F975" s="83"/>
      <c r="G975" s="79"/>
      <c r="H975" s="70"/>
      <c r="I975" s="79"/>
      <c r="J975" s="160"/>
      <c r="K975" s="8"/>
    </row>
    <row r="976">
      <c r="A976" s="159"/>
      <c r="B976" s="90"/>
      <c r="C976" s="156"/>
      <c r="D976" s="157"/>
      <c r="E976" s="156"/>
      <c r="F976" s="83"/>
      <c r="G976" s="79"/>
      <c r="H976" s="70"/>
      <c r="I976" s="79"/>
      <c r="J976" s="160"/>
      <c r="K976" s="8"/>
    </row>
    <row r="977">
      <c r="A977" s="159"/>
      <c r="B977" s="90"/>
      <c r="C977" s="156"/>
      <c r="D977" s="157"/>
      <c r="E977" s="156"/>
      <c r="F977" s="83"/>
      <c r="G977" s="79"/>
      <c r="H977" s="70"/>
      <c r="I977" s="79"/>
      <c r="J977" s="160"/>
      <c r="K977" s="8"/>
    </row>
    <row r="978">
      <c r="A978" s="159"/>
      <c r="B978" s="90"/>
      <c r="C978" s="156"/>
      <c r="D978" s="157"/>
      <c r="E978" s="156"/>
      <c r="F978" s="83"/>
      <c r="G978" s="79"/>
      <c r="H978" s="70"/>
      <c r="I978" s="79"/>
      <c r="J978" s="160"/>
      <c r="K978" s="8"/>
    </row>
    <row r="979">
      <c r="A979" s="159"/>
      <c r="B979" s="90"/>
      <c r="C979" s="156"/>
      <c r="D979" s="157"/>
      <c r="E979" s="156"/>
      <c r="F979" s="83"/>
      <c r="G979" s="79"/>
      <c r="H979" s="70"/>
      <c r="I979" s="79"/>
      <c r="J979" s="160"/>
      <c r="K979" s="8"/>
    </row>
    <row r="980">
      <c r="A980" s="159"/>
      <c r="B980" s="90"/>
      <c r="C980" s="156"/>
      <c r="D980" s="157"/>
      <c r="E980" s="156"/>
      <c r="F980" s="83"/>
      <c r="G980" s="79"/>
      <c r="H980" s="70"/>
      <c r="I980" s="79"/>
      <c r="J980" s="160"/>
      <c r="K980" s="8"/>
    </row>
    <row r="981">
      <c r="A981" s="159"/>
      <c r="B981" s="90"/>
      <c r="C981" s="156"/>
      <c r="D981" s="157"/>
      <c r="E981" s="156"/>
      <c r="F981" s="83"/>
      <c r="G981" s="79"/>
      <c r="H981" s="70"/>
      <c r="I981" s="79"/>
      <c r="J981" s="160"/>
      <c r="K981" s="8"/>
    </row>
    <row r="982">
      <c r="A982" s="159"/>
      <c r="B982" s="90"/>
      <c r="C982" s="156"/>
      <c r="D982" s="157"/>
      <c r="E982" s="156"/>
      <c r="F982" s="83"/>
      <c r="G982" s="79"/>
      <c r="H982" s="70"/>
      <c r="I982" s="79"/>
      <c r="J982" s="160"/>
      <c r="K982" s="8"/>
    </row>
    <row r="983">
      <c r="A983" s="159"/>
      <c r="B983" s="90"/>
      <c r="C983" s="156"/>
      <c r="D983" s="157"/>
      <c r="E983" s="156"/>
      <c r="F983" s="83"/>
      <c r="G983" s="79"/>
      <c r="H983" s="70"/>
      <c r="I983" s="79"/>
      <c r="J983" s="160"/>
      <c r="K983" s="8"/>
    </row>
    <row r="984">
      <c r="A984" s="159"/>
      <c r="B984" s="90"/>
      <c r="C984" s="156"/>
      <c r="D984" s="157"/>
      <c r="E984" s="156"/>
      <c r="F984" s="83"/>
      <c r="G984" s="79"/>
      <c r="H984" s="70"/>
      <c r="I984" s="79"/>
      <c r="J984" s="160"/>
      <c r="K984" s="8"/>
    </row>
    <row r="985">
      <c r="A985" s="159"/>
      <c r="B985" s="90"/>
      <c r="C985" s="156"/>
      <c r="D985" s="157"/>
      <c r="E985" s="156"/>
      <c r="F985" s="83"/>
      <c r="G985" s="79"/>
      <c r="H985" s="70"/>
      <c r="I985" s="79"/>
      <c r="J985" s="160"/>
      <c r="K985" s="8"/>
    </row>
    <row r="986">
      <c r="A986" s="159"/>
      <c r="B986" s="90"/>
      <c r="C986" s="156"/>
      <c r="D986" s="157"/>
      <c r="E986" s="156"/>
      <c r="F986" s="83"/>
      <c r="G986" s="79"/>
      <c r="H986" s="70"/>
      <c r="I986" s="79"/>
      <c r="J986" s="160"/>
      <c r="K986" s="8"/>
    </row>
    <row r="987">
      <c r="A987" s="159"/>
      <c r="B987" s="90"/>
      <c r="C987" s="156"/>
      <c r="D987" s="157"/>
      <c r="E987" s="156"/>
      <c r="F987" s="83"/>
      <c r="G987" s="79"/>
      <c r="H987" s="70"/>
      <c r="I987" s="79"/>
      <c r="J987" s="160"/>
      <c r="K987" s="8"/>
    </row>
    <row r="988">
      <c r="A988" s="159"/>
      <c r="B988" s="90"/>
      <c r="C988" s="156"/>
      <c r="D988" s="157"/>
      <c r="E988" s="156"/>
      <c r="F988" s="83"/>
      <c r="G988" s="79"/>
      <c r="H988" s="70"/>
      <c r="I988" s="79"/>
      <c r="J988" s="160"/>
      <c r="K988" s="8"/>
    </row>
    <row r="989">
      <c r="A989" s="159"/>
      <c r="B989" s="90"/>
      <c r="C989" s="156"/>
      <c r="D989" s="157"/>
      <c r="E989" s="156"/>
      <c r="F989" s="83"/>
      <c r="G989" s="79"/>
      <c r="H989" s="70"/>
      <c r="I989" s="79"/>
      <c r="J989" s="160"/>
      <c r="K989" s="8"/>
    </row>
    <row r="990">
      <c r="A990" s="159"/>
      <c r="B990" s="90"/>
      <c r="C990" s="156"/>
      <c r="D990" s="157"/>
      <c r="E990" s="156"/>
      <c r="F990" s="83"/>
      <c r="G990" s="79"/>
      <c r="H990" s="70"/>
      <c r="I990" s="79"/>
      <c r="J990" s="160"/>
      <c r="K990" s="8"/>
    </row>
    <row r="991">
      <c r="A991" s="159"/>
      <c r="B991" s="90"/>
      <c r="C991" s="156"/>
      <c r="D991" s="157"/>
      <c r="E991" s="156"/>
      <c r="F991" s="83"/>
      <c r="G991" s="79"/>
      <c r="H991" s="70"/>
      <c r="I991" s="79"/>
      <c r="J991" s="160"/>
      <c r="K991" s="8"/>
    </row>
    <row r="992">
      <c r="A992" s="159"/>
      <c r="B992" s="90"/>
      <c r="C992" s="156"/>
      <c r="D992" s="157"/>
      <c r="E992" s="156"/>
      <c r="F992" s="83"/>
      <c r="G992" s="79"/>
      <c r="H992" s="70"/>
      <c r="I992" s="79"/>
      <c r="J992" s="160"/>
      <c r="K992" s="8"/>
    </row>
    <row r="993">
      <c r="A993" s="159"/>
      <c r="B993" s="90"/>
      <c r="C993" s="156"/>
      <c r="D993" s="157"/>
      <c r="E993" s="156"/>
      <c r="F993" s="83"/>
      <c r="G993" s="79"/>
      <c r="H993" s="70"/>
      <c r="I993" s="79"/>
      <c r="J993" s="160"/>
      <c r="K993" s="8"/>
    </row>
    <row r="994">
      <c r="A994" s="159"/>
      <c r="B994" s="90"/>
      <c r="C994" s="156"/>
      <c r="D994" s="157"/>
      <c r="E994" s="156"/>
      <c r="F994" s="83"/>
      <c r="G994" s="79"/>
      <c r="H994" s="70"/>
      <c r="I994" s="79"/>
      <c r="J994" s="160"/>
      <c r="K994" s="8"/>
    </row>
    <row r="995">
      <c r="A995" s="159"/>
      <c r="B995" s="90"/>
      <c r="C995" s="156"/>
      <c r="D995" s="157"/>
      <c r="E995" s="156"/>
      <c r="F995" s="83"/>
      <c r="G995" s="79"/>
      <c r="H995" s="70"/>
      <c r="I995" s="79"/>
      <c r="J995" s="160"/>
      <c r="K995" s="8"/>
    </row>
    <row r="996">
      <c r="A996" s="159"/>
      <c r="B996" s="90"/>
      <c r="C996" s="156"/>
      <c r="D996" s="157"/>
      <c r="E996" s="156"/>
      <c r="F996" s="83"/>
      <c r="G996" s="79"/>
      <c r="H996" s="70"/>
      <c r="I996" s="79"/>
      <c r="J996" s="160"/>
      <c r="K996" s="8"/>
    </row>
    <row r="997">
      <c r="A997" s="159"/>
      <c r="B997" s="90"/>
      <c r="C997" s="156"/>
      <c r="D997" s="157"/>
      <c r="E997" s="156"/>
      <c r="F997" s="83"/>
      <c r="G997" s="79"/>
      <c r="H997" s="70"/>
      <c r="I997" s="79"/>
      <c r="J997" s="160"/>
      <c r="K997" s="8"/>
    </row>
    <row r="998">
      <c r="A998" s="159"/>
      <c r="B998" s="90"/>
      <c r="C998" s="156"/>
      <c r="D998" s="157"/>
      <c r="E998" s="156"/>
      <c r="F998" s="83"/>
      <c r="G998" s="79"/>
      <c r="H998" s="70"/>
      <c r="I998" s="79"/>
      <c r="J998" s="160"/>
      <c r="K998" s="8"/>
    </row>
    <row r="999">
      <c r="A999" s="159"/>
      <c r="B999" s="90"/>
      <c r="C999" s="156"/>
      <c r="D999" s="157"/>
      <c r="E999" s="156"/>
      <c r="F999" s="83"/>
      <c r="G999" s="79"/>
      <c r="H999" s="70"/>
      <c r="I999" s="79"/>
      <c r="J999" s="160"/>
      <c r="K999" s="8"/>
    </row>
    <row r="1000">
      <c r="A1000" s="159"/>
      <c r="B1000" s="90"/>
      <c r="C1000" s="156"/>
      <c r="D1000" s="157"/>
      <c r="E1000" s="156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263</v>
      </c>
      <c r="B2" s="60">
        <v>5.0</v>
      </c>
      <c r="C2" s="61">
        <v>20.0</v>
      </c>
      <c r="D2" s="101">
        <v>20.0</v>
      </c>
      <c r="E2" s="61">
        <v>38.4</v>
      </c>
      <c r="F2" s="146">
        <f t="shared" ref="F2:F33" si="1">E2*B2</f>
        <v>192</v>
      </c>
      <c r="G2" s="61">
        <v>0.6</v>
      </c>
      <c r="H2" s="25">
        <f t="shared" ref="H2:H33" si="2">G2*B2</f>
        <v>3</v>
      </c>
      <c r="I2" s="61">
        <v>2.8</v>
      </c>
      <c r="J2" s="147">
        <f t="shared" ref="J2:J33" si="3">I2*B2</f>
        <v>14</v>
      </c>
      <c r="K2" s="103">
        <v>0.8</v>
      </c>
    </row>
    <row r="3">
      <c r="A3" s="144" t="s">
        <v>262</v>
      </c>
      <c r="B3" s="60">
        <v>4.0</v>
      </c>
      <c r="C3" s="61">
        <v>16.0</v>
      </c>
      <c r="D3" s="101">
        <v>16.0</v>
      </c>
      <c r="E3" s="61">
        <v>40.0</v>
      </c>
      <c r="F3" s="146">
        <f t="shared" si="1"/>
        <v>160</v>
      </c>
      <c r="G3" s="61">
        <v>0.75</v>
      </c>
      <c r="H3" s="25">
        <f t="shared" si="2"/>
        <v>3</v>
      </c>
      <c r="I3" s="61">
        <v>3.0</v>
      </c>
      <c r="J3" s="147">
        <f t="shared" si="3"/>
        <v>12</v>
      </c>
      <c r="K3" s="103">
        <v>0.813</v>
      </c>
    </row>
    <row r="4">
      <c r="A4" s="144" t="s">
        <v>264</v>
      </c>
      <c r="B4" s="60">
        <v>5.0</v>
      </c>
      <c r="C4" s="61">
        <v>20.0</v>
      </c>
      <c r="D4" s="101">
        <v>14.0</v>
      </c>
      <c r="E4" s="61">
        <v>31.2</v>
      </c>
      <c r="F4" s="146">
        <f t="shared" si="1"/>
        <v>156</v>
      </c>
      <c r="G4" s="61">
        <v>0.0</v>
      </c>
      <c r="H4" s="25">
        <f t="shared" si="2"/>
        <v>0</v>
      </c>
      <c r="I4" s="61">
        <v>2.0</v>
      </c>
      <c r="J4" s="147">
        <f t="shared" si="3"/>
        <v>10</v>
      </c>
      <c r="K4" s="103">
        <v>1.0</v>
      </c>
    </row>
    <row r="5">
      <c r="A5" s="144" t="s">
        <v>82</v>
      </c>
      <c r="B5" s="60">
        <v>5.0</v>
      </c>
      <c r="C5" s="61">
        <v>20.0</v>
      </c>
      <c r="D5" s="101">
        <v>15.0</v>
      </c>
      <c r="E5" s="61">
        <v>26.8</v>
      </c>
      <c r="F5" s="146">
        <f t="shared" si="1"/>
        <v>134</v>
      </c>
      <c r="G5" s="61">
        <v>0.2</v>
      </c>
      <c r="H5" s="25">
        <f t="shared" si="2"/>
        <v>1</v>
      </c>
      <c r="I5" s="61">
        <v>1.8</v>
      </c>
      <c r="J5" s="147">
        <f t="shared" si="3"/>
        <v>9</v>
      </c>
      <c r="K5" s="103">
        <v>0.8</v>
      </c>
    </row>
    <row r="6">
      <c r="A6" s="144" t="s">
        <v>166</v>
      </c>
      <c r="B6" s="60">
        <v>5.0</v>
      </c>
      <c r="C6" s="61">
        <v>20.0</v>
      </c>
      <c r="D6" s="101">
        <v>17.0</v>
      </c>
      <c r="E6" s="61">
        <v>26.4</v>
      </c>
      <c r="F6" s="146">
        <f t="shared" si="1"/>
        <v>132</v>
      </c>
      <c r="G6" s="61">
        <v>0.8</v>
      </c>
      <c r="H6" s="25">
        <f t="shared" si="2"/>
        <v>4</v>
      </c>
      <c r="I6" s="61">
        <v>2.0</v>
      </c>
      <c r="J6" s="147">
        <f t="shared" si="3"/>
        <v>10</v>
      </c>
      <c r="K6" s="103">
        <v>0.706</v>
      </c>
    </row>
    <row r="7">
      <c r="A7" s="144" t="s">
        <v>267</v>
      </c>
      <c r="B7" s="60">
        <v>4.0</v>
      </c>
      <c r="C7" s="61">
        <v>16.0</v>
      </c>
      <c r="D7" s="101">
        <v>15.0</v>
      </c>
      <c r="E7" s="61">
        <v>31.5</v>
      </c>
      <c r="F7" s="146">
        <f t="shared" si="1"/>
        <v>126</v>
      </c>
      <c r="G7" s="61">
        <v>0.75</v>
      </c>
      <c r="H7" s="25">
        <f t="shared" si="2"/>
        <v>3</v>
      </c>
      <c r="I7" s="61">
        <v>2.25</v>
      </c>
      <c r="J7" s="147">
        <f t="shared" si="3"/>
        <v>9</v>
      </c>
      <c r="K7" s="103">
        <v>0.8</v>
      </c>
    </row>
    <row r="8">
      <c r="A8" s="144" t="s">
        <v>66</v>
      </c>
      <c r="B8" s="60">
        <v>4.0</v>
      </c>
      <c r="C8" s="61">
        <v>17.0</v>
      </c>
      <c r="D8" s="101">
        <v>14.0</v>
      </c>
      <c r="E8" s="61">
        <v>30.0</v>
      </c>
      <c r="F8" s="146">
        <f t="shared" si="1"/>
        <v>120</v>
      </c>
      <c r="G8" s="61">
        <v>0.5</v>
      </c>
      <c r="H8" s="25">
        <f t="shared" si="2"/>
        <v>2</v>
      </c>
      <c r="I8" s="61">
        <v>2.0</v>
      </c>
      <c r="J8" s="147">
        <f t="shared" si="3"/>
        <v>8</v>
      </c>
      <c r="K8" s="102">
        <v>0.857</v>
      </c>
    </row>
    <row r="9">
      <c r="A9" s="144" t="s">
        <v>266</v>
      </c>
      <c r="B9" s="60">
        <v>4.0</v>
      </c>
      <c r="C9" s="61">
        <v>16.0</v>
      </c>
      <c r="D9" s="101">
        <v>16.0</v>
      </c>
      <c r="E9" s="61">
        <v>27.0</v>
      </c>
      <c r="F9" s="146">
        <f t="shared" si="1"/>
        <v>108</v>
      </c>
      <c r="G9" s="61">
        <v>1.0</v>
      </c>
      <c r="H9" s="25">
        <f t="shared" si="2"/>
        <v>4</v>
      </c>
      <c r="I9" s="61">
        <v>2.0</v>
      </c>
      <c r="J9" s="147">
        <f t="shared" si="3"/>
        <v>8</v>
      </c>
      <c r="K9" s="102">
        <v>0.688</v>
      </c>
    </row>
    <row r="10">
      <c r="A10" s="144" t="s">
        <v>272</v>
      </c>
      <c r="B10" s="60">
        <v>3.0</v>
      </c>
      <c r="C10" s="61">
        <v>13.0</v>
      </c>
      <c r="D10" s="101">
        <v>11.0</v>
      </c>
      <c r="E10" s="61">
        <v>34.67</v>
      </c>
      <c r="F10" s="146">
        <f t="shared" si="1"/>
        <v>104.01</v>
      </c>
      <c r="G10" s="61">
        <v>0.67</v>
      </c>
      <c r="H10" s="25">
        <f t="shared" si="2"/>
        <v>2.01</v>
      </c>
      <c r="I10" s="61">
        <v>2.67</v>
      </c>
      <c r="J10" s="147">
        <f t="shared" si="3"/>
        <v>8.01</v>
      </c>
      <c r="K10" s="102">
        <v>0.727</v>
      </c>
    </row>
    <row r="11">
      <c r="A11" s="144" t="s">
        <v>270</v>
      </c>
      <c r="B11" s="60">
        <v>5.0</v>
      </c>
      <c r="C11" s="61">
        <v>20.0</v>
      </c>
      <c r="D11" s="101">
        <v>12.0</v>
      </c>
      <c r="E11" s="61">
        <v>20.4</v>
      </c>
      <c r="F11" s="146">
        <f t="shared" si="1"/>
        <v>102</v>
      </c>
      <c r="G11" s="61">
        <v>0.2</v>
      </c>
      <c r="H11" s="25">
        <f t="shared" si="2"/>
        <v>1</v>
      </c>
      <c r="I11" s="61">
        <v>1.4</v>
      </c>
      <c r="J11" s="147">
        <f t="shared" si="3"/>
        <v>7</v>
      </c>
      <c r="K11" s="103">
        <v>0.75</v>
      </c>
    </row>
    <row r="12">
      <c r="A12" s="144" t="s">
        <v>269</v>
      </c>
      <c r="B12" s="60">
        <v>4.0</v>
      </c>
      <c r="C12" s="61">
        <v>16.0</v>
      </c>
      <c r="D12" s="101">
        <v>12.0</v>
      </c>
      <c r="E12" s="61">
        <v>25.5</v>
      </c>
      <c r="F12" s="146">
        <f t="shared" si="1"/>
        <v>102</v>
      </c>
      <c r="G12" s="61">
        <v>0.5</v>
      </c>
      <c r="H12" s="25">
        <f t="shared" si="2"/>
        <v>2</v>
      </c>
      <c r="I12" s="61">
        <v>1.75</v>
      </c>
      <c r="J12" s="147">
        <f t="shared" si="3"/>
        <v>7</v>
      </c>
      <c r="K12" s="103">
        <v>0.833</v>
      </c>
    </row>
    <row r="13">
      <c r="A13" s="144" t="s">
        <v>131</v>
      </c>
      <c r="B13" s="60">
        <v>5.0</v>
      </c>
      <c r="C13" s="61">
        <v>20.0</v>
      </c>
      <c r="D13" s="101">
        <v>16.0</v>
      </c>
      <c r="E13" s="61">
        <v>19.6</v>
      </c>
      <c r="F13" s="146">
        <f t="shared" si="1"/>
        <v>98</v>
      </c>
      <c r="G13" s="61">
        <v>0.0</v>
      </c>
      <c r="H13" s="25">
        <f t="shared" si="2"/>
        <v>0</v>
      </c>
      <c r="I13" s="61">
        <v>1.0</v>
      </c>
      <c r="J13" s="147">
        <f t="shared" si="3"/>
        <v>5</v>
      </c>
      <c r="K13" s="102">
        <v>0.75</v>
      </c>
    </row>
    <row r="14">
      <c r="A14" s="144" t="s">
        <v>268</v>
      </c>
      <c r="B14" s="60">
        <v>4.0</v>
      </c>
      <c r="C14" s="61">
        <v>16.0</v>
      </c>
      <c r="D14" s="101">
        <v>11.0</v>
      </c>
      <c r="E14" s="61">
        <v>23.0</v>
      </c>
      <c r="F14" s="146">
        <f t="shared" si="1"/>
        <v>92</v>
      </c>
      <c r="G14" s="61">
        <v>0.25</v>
      </c>
      <c r="H14" s="25">
        <f t="shared" si="2"/>
        <v>1</v>
      </c>
      <c r="I14" s="61">
        <v>1.5</v>
      </c>
      <c r="J14" s="147">
        <f t="shared" si="3"/>
        <v>6</v>
      </c>
      <c r="K14" s="103">
        <v>0.818</v>
      </c>
    </row>
    <row r="15">
      <c r="A15" s="144" t="s">
        <v>274</v>
      </c>
      <c r="B15" s="60">
        <v>4.0</v>
      </c>
      <c r="C15" s="61">
        <v>16.0</v>
      </c>
      <c r="D15" s="101">
        <v>11.0</v>
      </c>
      <c r="E15" s="61">
        <v>22.0</v>
      </c>
      <c r="F15" s="146">
        <f t="shared" si="1"/>
        <v>88</v>
      </c>
      <c r="G15" s="61">
        <v>0.25</v>
      </c>
      <c r="H15" s="25">
        <f t="shared" si="2"/>
        <v>1</v>
      </c>
      <c r="I15" s="61">
        <v>1.5</v>
      </c>
      <c r="J15" s="147">
        <f t="shared" si="3"/>
        <v>6</v>
      </c>
      <c r="K15" s="102">
        <v>0.727</v>
      </c>
    </row>
    <row r="16">
      <c r="A16" s="144" t="s">
        <v>281</v>
      </c>
      <c r="B16" s="60">
        <v>4.0</v>
      </c>
      <c r="C16" s="61">
        <v>16.0</v>
      </c>
      <c r="D16" s="101">
        <v>8.0</v>
      </c>
      <c r="E16" s="61">
        <v>18.5</v>
      </c>
      <c r="F16" s="146">
        <f t="shared" si="1"/>
        <v>74</v>
      </c>
      <c r="G16" s="61">
        <v>0.25</v>
      </c>
      <c r="H16" s="25">
        <f t="shared" si="2"/>
        <v>1</v>
      </c>
      <c r="I16" s="61">
        <v>1.25</v>
      </c>
      <c r="J16" s="147">
        <f t="shared" si="3"/>
        <v>5</v>
      </c>
      <c r="K16" s="103">
        <v>0.875</v>
      </c>
    </row>
    <row r="17">
      <c r="A17" s="144" t="s">
        <v>277</v>
      </c>
      <c r="B17" s="60">
        <v>4.0</v>
      </c>
      <c r="C17" s="61">
        <v>16.0</v>
      </c>
      <c r="D17" s="101">
        <v>12.0</v>
      </c>
      <c r="E17" s="61">
        <v>17.5</v>
      </c>
      <c r="F17" s="146">
        <f t="shared" si="1"/>
        <v>70</v>
      </c>
      <c r="G17" s="61">
        <v>0.25</v>
      </c>
      <c r="H17" s="25">
        <f t="shared" si="2"/>
        <v>1</v>
      </c>
      <c r="I17" s="61">
        <v>1.25</v>
      </c>
      <c r="J17" s="147">
        <f t="shared" si="3"/>
        <v>5</v>
      </c>
      <c r="K17" s="103">
        <v>0.5</v>
      </c>
    </row>
    <row r="18">
      <c r="A18" s="144" t="s">
        <v>271</v>
      </c>
      <c r="B18" s="60">
        <v>4.0</v>
      </c>
      <c r="C18" s="61">
        <v>16.0</v>
      </c>
      <c r="D18" s="101">
        <v>11.0</v>
      </c>
      <c r="E18" s="61">
        <v>17.0</v>
      </c>
      <c r="F18" s="146">
        <f t="shared" si="1"/>
        <v>68</v>
      </c>
      <c r="G18" s="61">
        <v>0.0</v>
      </c>
      <c r="H18" s="25">
        <f t="shared" si="2"/>
        <v>0</v>
      </c>
      <c r="I18" s="61">
        <v>1.0</v>
      </c>
      <c r="J18" s="147">
        <f t="shared" si="3"/>
        <v>4</v>
      </c>
      <c r="K18" s="103">
        <v>0.636</v>
      </c>
    </row>
    <row r="19">
      <c r="A19" s="144" t="s">
        <v>276</v>
      </c>
      <c r="B19" s="60">
        <v>4.0</v>
      </c>
      <c r="C19" s="61">
        <v>16.0</v>
      </c>
      <c r="D19" s="101">
        <v>11.0</v>
      </c>
      <c r="E19" s="61">
        <v>17.0</v>
      </c>
      <c r="F19" s="146">
        <f t="shared" si="1"/>
        <v>68</v>
      </c>
      <c r="G19" s="61">
        <v>0.25</v>
      </c>
      <c r="H19" s="25">
        <f t="shared" si="2"/>
        <v>1</v>
      </c>
      <c r="I19" s="61">
        <v>1.0</v>
      </c>
      <c r="J19" s="147">
        <f t="shared" si="3"/>
        <v>4</v>
      </c>
      <c r="K19" s="103">
        <v>0.727</v>
      </c>
    </row>
    <row r="20">
      <c r="A20" s="144" t="s">
        <v>189</v>
      </c>
      <c r="B20" s="60">
        <v>4.0</v>
      </c>
      <c r="C20" s="61">
        <v>16.0</v>
      </c>
      <c r="D20" s="101">
        <v>9.0</v>
      </c>
      <c r="E20" s="61">
        <v>15.5</v>
      </c>
      <c r="F20" s="146">
        <f t="shared" si="1"/>
        <v>62</v>
      </c>
      <c r="G20" s="61">
        <v>0.5</v>
      </c>
      <c r="H20" s="25">
        <f t="shared" si="2"/>
        <v>2</v>
      </c>
      <c r="I20" s="61">
        <v>1.25</v>
      </c>
      <c r="J20" s="147">
        <f t="shared" si="3"/>
        <v>5</v>
      </c>
      <c r="K20" s="102">
        <v>0.556</v>
      </c>
    </row>
    <row r="21">
      <c r="A21" s="144" t="s">
        <v>278</v>
      </c>
      <c r="B21" s="60">
        <v>4.0</v>
      </c>
      <c r="C21" s="61">
        <v>16.0</v>
      </c>
      <c r="D21" s="101">
        <v>9.0</v>
      </c>
      <c r="E21" s="61">
        <v>13.5</v>
      </c>
      <c r="F21" s="146">
        <f t="shared" si="1"/>
        <v>54</v>
      </c>
      <c r="G21" s="61">
        <v>0.0</v>
      </c>
      <c r="H21" s="25">
        <f t="shared" si="2"/>
        <v>0</v>
      </c>
      <c r="I21" s="61">
        <v>0.75</v>
      </c>
      <c r="J21" s="147">
        <f t="shared" si="3"/>
        <v>3</v>
      </c>
      <c r="K21" s="103">
        <v>0.667</v>
      </c>
    </row>
    <row r="22">
      <c r="A22" s="144" t="s">
        <v>75</v>
      </c>
      <c r="B22" s="60">
        <v>4.0</v>
      </c>
      <c r="C22" s="61">
        <v>16.0</v>
      </c>
      <c r="D22" s="101">
        <v>7.0</v>
      </c>
      <c r="E22" s="61">
        <v>13.5</v>
      </c>
      <c r="F22" s="146">
        <f t="shared" si="1"/>
        <v>54</v>
      </c>
      <c r="G22" s="61">
        <v>0.0</v>
      </c>
      <c r="H22" s="25">
        <f t="shared" si="2"/>
        <v>0</v>
      </c>
      <c r="I22" s="61">
        <v>0.75</v>
      </c>
      <c r="J22" s="147">
        <f t="shared" si="3"/>
        <v>3</v>
      </c>
      <c r="K22" s="103">
        <v>0.857</v>
      </c>
    </row>
    <row r="23">
      <c r="A23" s="144" t="s">
        <v>265</v>
      </c>
      <c r="B23" s="60">
        <v>5.0</v>
      </c>
      <c r="C23" s="61">
        <v>20.0</v>
      </c>
      <c r="D23" s="101">
        <v>9.0</v>
      </c>
      <c r="E23" s="61">
        <v>10.8</v>
      </c>
      <c r="F23" s="146">
        <f t="shared" si="1"/>
        <v>54</v>
      </c>
      <c r="G23" s="61">
        <v>0.0</v>
      </c>
      <c r="H23" s="25">
        <f t="shared" si="2"/>
        <v>0</v>
      </c>
      <c r="I23" s="61">
        <v>0.6</v>
      </c>
      <c r="J23" s="147">
        <f t="shared" si="3"/>
        <v>3</v>
      </c>
      <c r="K23" s="102">
        <v>0.667</v>
      </c>
    </row>
    <row r="24">
      <c r="A24" s="144" t="s">
        <v>273</v>
      </c>
      <c r="B24" s="60">
        <v>4.0</v>
      </c>
      <c r="C24" s="61">
        <v>16.0</v>
      </c>
      <c r="D24" s="101">
        <v>9.0</v>
      </c>
      <c r="E24" s="61">
        <v>12.5</v>
      </c>
      <c r="F24" s="146">
        <f t="shared" si="1"/>
        <v>50</v>
      </c>
      <c r="G24" s="61">
        <v>0.25</v>
      </c>
      <c r="H24" s="25">
        <f t="shared" si="2"/>
        <v>1</v>
      </c>
      <c r="I24" s="61">
        <v>0.75</v>
      </c>
      <c r="J24" s="147">
        <f t="shared" si="3"/>
        <v>3</v>
      </c>
      <c r="K24" s="103">
        <v>0.667</v>
      </c>
    </row>
    <row r="25">
      <c r="A25" s="144" t="s">
        <v>285</v>
      </c>
      <c r="B25" s="60">
        <v>3.0</v>
      </c>
      <c r="C25" s="61">
        <v>12.0</v>
      </c>
      <c r="D25" s="101">
        <v>6.0</v>
      </c>
      <c r="E25" s="61">
        <v>8.67</v>
      </c>
      <c r="F25" s="146">
        <f t="shared" si="1"/>
        <v>26.01</v>
      </c>
      <c r="G25" s="61">
        <v>0.0</v>
      </c>
      <c r="H25" s="25">
        <f t="shared" si="2"/>
        <v>0</v>
      </c>
      <c r="I25" s="61">
        <v>0.33</v>
      </c>
      <c r="J25" s="147">
        <f t="shared" si="3"/>
        <v>0.99</v>
      </c>
      <c r="K25" s="103">
        <v>0.667</v>
      </c>
    </row>
    <row r="26">
      <c r="A26" s="144" t="s">
        <v>287</v>
      </c>
      <c r="B26" s="60">
        <v>4.0</v>
      </c>
      <c r="C26" s="61">
        <v>16.0</v>
      </c>
      <c r="D26" s="101">
        <v>5.0</v>
      </c>
      <c r="E26" s="61">
        <v>5.5</v>
      </c>
      <c r="F26" s="146">
        <f t="shared" si="1"/>
        <v>22</v>
      </c>
      <c r="G26" s="61">
        <v>0.0</v>
      </c>
      <c r="H26" s="25">
        <f t="shared" si="2"/>
        <v>0</v>
      </c>
      <c r="I26" s="61">
        <v>0.25</v>
      </c>
      <c r="J26" s="147">
        <f t="shared" si="3"/>
        <v>1</v>
      </c>
      <c r="K26" s="103">
        <v>0.6</v>
      </c>
    </row>
    <row r="27">
      <c r="A27" s="144" t="s">
        <v>283</v>
      </c>
      <c r="B27" s="60">
        <v>4.0</v>
      </c>
      <c r="C27" s="61">
        <v>16.0</v>
      </c>
      <c r="D27" s="101">
        <v>7.0</v>
      </c>
      <c r="E27" s="61">
        <v>4.5</v>
      </c>
      <c r="F27" s="146">
        <f t="shared" si="1"/>
        <v>18</v>
      </c>
      <c r="G27" s="61">
        <v>0.25</v>
      </c>
      <c r="H27" s="25">
        <f t="shared" si="2"/>
        <v>1</v>
      </c>
      <c r="I27" s="61">
        <v>0.25</v>
      </c>
      <c r="J27" s="147">
        <f t="shared" si="3"/>
        <v>1</v>
      </c>
      <c r="K27" s="103">
        <v>0.429</v>
      </c>
    </row>
    <row r="28">
      <c r="A28" s="144" t="s">
        <v>280</v>
      </c>
      <c r="B28" s="60">
        <v>4.0</v>
      </c>
      <c r="C28" s="61">
        <v>16.0</v>
      </c>
      <c r="D28" s="101">
        <v>6.0</v>
      </c>
      <c r="E28" s="61">
        <v>4.5</v>
      </c>
      <c r="F28" s="146">
        <f t="shared" si="1"/>
        <v>18</v>
      </c>
      <c r="G28" s="61">
        <v>0.0</v>
      </c>
      <c r="H28" s="25">
        <f t="shared" si="2"/>
        <v>0</v>
      </c>
      <c r="I28" s="61">
        <v>0.25</v>
      </c>
      <c r="J28" s="147">
        <f t="shared" si="3"/>
        <v>1</v>
      </c>
      <c r="K28" s="102">
        <v>0.333</v>
      </c>
    </row>
    <row r="29">
      <c r="A29" s="144" t="s">
        <v>275</v>
      </c>
      <c r="B29" s="60">
        <v>5.0</v>
      </c>
      <c r="C29" s="61">
        <v>20.0</v>
      </c>
      <c r="D29" s="101">
        <v>5.0</v>
      </c>
      <c r="E29" s="61">
        <v>2.8</v>
      </c>
      <c r="F29" s="146">
        <f t="shared" si="1"/>
        <v>14</v>
      </c>
      <c r="G29" s="61">
        <v>0.2</v>
      </c>
      <c r="H29" s="25">
        <f t="shared" si="2"/>
        <v>1</v>
      </c>
      <c r="I29" s="61">
        <v>0.2</v>
      </c>
      <c r="J29" s="147">
        <f t="shared" si="3"/>
        <v>1</v>
      </c>
      <c r="K29" s="102">
        <v>0.4</v>
      </c>
    </row>
    <row r="30">
      <c r="A30" s="144" t="s">
        <v>279</v>
      </c>
      <c r="B30" s="60">
        <v>4.0</v>
      </c>
      <c r="C30" s="61">
        <v>16.0</v>
      </c>
      <c r="D30" s="101">
        <v>11.0</v>
      </c>
      <c r="E30" s="61">
        <v>2.5</v>
      </c>
      <c r="F30" s="146">
        <f t="shared" si="1"/>
        <v>10</v>
      </c>
      <c r="G30" s="61">
        <v>1.25</v>
      </c>
      <c r="H30" s="25">
        <f t="shared" si="2"/>
        <v>5</v>
      </c>
      <c r="I30" s="61">
        <v>0.25</v>
      </c>
      <c r="J30" s="147">
        <f t="shared" si="3"/>
        <v>1</v>
      </c>
      <c r="K30" s="103">
        <v>0.455</v>
      </c>
    </row>
    <row r="31">
      <c r="A31" s="144" t="s">
        <v>284</v>
      </c>
      <c r="B31" s="60">
        <v>5.0</v>
      </c>
      <c r="C31" s="61">
        <v>20.0</v>
      </c>
      <c r="D31" s="101">
        <v>7.0</v>
      </c>
      <c r="E31" s="61">
        <v>0.8</v>
      </c>
      <c r="F31" s="146">
        <f t="shared" si="1"/>
        <v>4</v>
      </c>
      <c r="G31" s="61">
        <v>0.0</v>
      </c>
      <c r="H31" s="25">
        <f t="shared" si="2"/>
        <v>0</v>
      </c>
      <c r="I31" s="61">
        <v>0.0</v>
      </c>
      <c r="J31" s="147">
        <f t="shared" si="3"/>
        <v>0</v>
      </c>
      <c r="K31" s="102">
        <v>0.143</v>
      </c>
    </row>
    <row r="32">
      <c r="A32" s="144" t="s">
        <v>286</v>
      </c>
      <c r="B32" s="60">
        <v>4.0</v>
      </c>
      <c r="C32" s="61">
        <v>16.0</v>
      </c>
      <c r="D32" s="101">
        <v>5.0</v>
      </c>
      <c r="E32" s="61">
        <v>1.0</v>
      </c>
      <c r="F32" s="146">
        <f t="shared" si="1"/>
        <v>4</v>
      </c>
      <c r="G32" s="61">
        <v>0.0</v>
      </c>
      <c r="H32" s="25">
        <f t="shared" si="2"/>
        <v>0</v>
      </c>
      <c r="I32" s="61">
        <v>0.0</v>
      </c>
      <c r="J32" s="147">
        <f t="shared" si="3"/>
        <v>0</v>
      </c>
      <c r="K32" s="102">
        <v>0.2</v>
      </c>
    </row>
    <row r="33">
      <c r="A33" s="144" t="s">
        <v>282</v>
      </c>
      <c r="B33" s="60">
        <v>5.0</v>
      </c>
      <c r="C33" s="61">
        <v>20.0</v>
      </c>
      <c r="D33" s="101">
        <v>6.0</v>
      </c>
      <c r="E33" s="61">
        <v>0.8</v>
      </c>
      <c r="F33" s="146">
        <f t="shared" si="1"/>
        <v>4</v>
      </c>
      <c r="G33" s="61">
        <v>0.0</v>
      </c>
      <c r="H33" s="25">
        <f t="shared" si="2"/>
        <v>0</v>
      </c>
      <c r="I33" s="61">
        <v>0.0</v>
      </c>
      <c r="J33" s="147">
        <f t="shared" si="3"/>
        <v>0</v>
      </c>
      <c r="K33" s="103">
        <v>0.167</v>
      </c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264</v>
      </c>
      <c r="B2" s="60">
        <v>5.0</v>
      </c>
      <c r="C2" s="61">
        <v>15.0</v>
      </c>
      <c r="D2" s="101">
        <v>12.0</v>
      </c>
      <c r="E2" s="61">
        <v>24.0</v>
      </c>
      <c r="F2" s="146">
        <f t="shared" ref="F2:F33" si="1">E2*B2</f>
        <v>120</v>
      </c>
      <c r="G2" s="61">
        <v>0.0</v>
      </c>
      <c r="H2" s="25">
        <f t="shared" ref="H2:H33" si="2">G2*B2</f>
        <v>0</v>
      </c>
      <c r="I2" s="61">
        <v>1.6</v>
      </c>
      <c r="J2" s="147">
        <f t="shared" ref="J2:J33" si="3">I2*B2</f>
        <v>8</v>
      </c>
      <c r="K2" s="103">
        <v>0.833</v>
      </c>
    </row>
    <row r="3">
      <c r="A3" s="144" t="s">
        <v>265</v>
      </c>
      <c r="B3" s="60">
        <v>5.0</v>
      </c>
      <c r="C3" s="61">
        <v>14.0</v>
      </c>
      <c r="D3" s="101">
        <v>10.0</v>
      </c>
      <c r="E3" s="61">
        <v>22.0</v>
      </c>
      <c r="F3" s="146">
        <f t="shared" si="1"/>
        <v>110</v>
      </c>
      <c r="G3" s="61">
        <v>0.0</v>
      </c>
      <c r="H3" s="25">
        <f t="shared" si="2"/>
        <v>0</v>
      </c>
      <c r="I3" s="61">
        <v>1.4</v>
      </c>
      <c r="J3" s="147">
        <f t="shared" si="3"/>
        <v>7</v>
      </c>
      <c r="K3" s="102">
        <v>1.0</v>
      </c>
    </row>
    <row r="4">
      <c r="A4" s="144" t="s">
        <v>82</v>
      </c>
      <c r="B4" s="60">
        <v>5.0</v>
      </c>
      <c r="C4" s="61">
        <v>16.0</v>
      </c>
      <c r="D4" s="101">
        <v>14.0</v>
      </c>
      <c r="E4" s="61">
        <v>19.6</v>
      </c>
      <c r="F4" s="146">
        <f t="shared" si="1"/>
        <v>98</v>
      </c>
      <c r="G4" s="61">
        <v>0.6</v>
      </c>
      <c r="H4" s="25">
        <f t="shared" si="2"/>
        <v>3</v>
      </c>
      <c r="I4" s="61">
        <v>1.4</v>
      </c>
      <c r="J4" s="147">
        <f t="shared" si="3"/>
        <v>7</v>
      </c>
      <c r="K4" s="103">
        <v>0.714</v>
      </c>
    </row>
    <row r="5">
      <c r="A5" s="144" t="s">
        <v>75</v>
      </c>
      <c r="B5" s="60">
        <v>4.0</v>
      </c>
      <c r="C5" s="61">
        <v>12.0</v>
      </c>
      <c r="D5" s="101">
        <v>9.0</v>
      </c>
      <c r="E5" s="61">
        <v>24.0</v>
      </c>
      <c r="F5" s="146">
        <f t="shared" si="1"/>
        <v>96</v>
      </c>
      <c r="G5" s="61">
        <v>0.0</v>
      </c>
      <c r="H5" s="25">
        <f t="shared" si="2"/>
        <v>0</v>
      </c>
      <c r="I5" s="61">
        <v>1.5</v>
      </c>
      <c r="J5" s="147">
        <f t="shared" si="3"/>
        <v>6</v>
      </c>
      <c r="K5" s="103">
        <v>1.0</v>
      </c>
    </row>
    <row r="6">
      <c r="A6" s="144" t="s">
        <v>277</v>
      </c>
      <c r="B6" s="60">
        <v>4.0</v>
      </c>
      <c r="C6" s="61">
        <v>12.0</v>
      </c>
      <c r="D6" s="101">
        <v>11.0</v>
      </c>
      <c r="E6" s="61">
        <v>23.0</v>
      </c>
      <c r="F6" s="146">
        <f t="shared" si="1"/>
        <v>92</v>
      </c>
      <c r="G6" s="61">
        <v>0.25</v>
      </c>
      <c r="H6" s="25">
        <f t="shared" si="2"/>
        <v>1</v>
      </c>
      <c r="I6" s="61">
        <v>1.5</v>
      </c>
      <c r="J6" s="147">
        <f t="shared" si="3"/>
        <v>6</v>
      </c>
      <c r="K6" s="103">
        <v>0.818</v>
      </c>
    </row>
    <row r="7">
      <c r="A7" s="144" t="s">
        <v>131</v>
      </c>
      <c r="B7" s="60">
        <v>5.0</v>
      </c>
      <c r="C7" s="61">
        <v>15.0</v>
      </c>
      <c r="D7" s="101">
        <v>11.0</v>
      </c>
      <c r="E7" s="61">
        <v>16.8</v>
      </c>
      <c r="F7" s="146">
        <f t="shared" si="1"/>
        <v>84</v>
      </c>
      <c r="G7" s="61">
        <v>0.4</v>
      </c>
      <c r="H7" s="25">
        <f t="shared" si="2"/>
        <v>2</v>
      </c>
      <c r="I7" s="61">
        <v>1.2</v>
      </c>
      <c r="J7" s="147">
        <f t="shared" si="3"/>
        <v>6</v>
      </c>
      <c r="K7" s="102">
        <v>0.727</v>
      </c>
    </row>
    <row r="8">
      <c r="A8" s="144" t="s">
        <v>267</v>
      </c>
      <c r="B8" s="60">
        <v>4.0</v>
      </c>
      <c r="C8" s="61">
        <v>12.0</v>
      </c>
      <c r="D8" s="101">
        <v>10.0</v>
      </c>
      <c r="E8" s="61">
        <v>21.0</v>
      </c>
      <c r="F8" s="146">
        <f t="shared" si="1"/>
        <v>84</v>
      </c>
      <c r="G8" s="61">
        <v>0.25</v>
      </c>
      <c r="H8" s="25">
        <f t="shared" si="2"/>
        <v>1</v>
      </c>
      <c r="I8" s="61">
        <v>1.5</v>
      </c>
      <c r="J8" s="147">
        <f t="shared" si="3"/>
        <v>6</v>
      </c>
      <c r="K8" s="103">
        <v>0.7</v>
      </c>
    </row>
    <row r="9">
      <c r="A9" s="144" t="s">
        <v>271</v>
      </c>
      <c r="B9" s="60">
        <v>4.0</v>
      </c>
      <c r="C9" s="61">
        <v>12.0</v>
      </c>
      <c r="D9" s="101">
        <v>9.0</v>
      </c>
      <c r="E9" s="61">
        <v>20.5</v>
      </c>
      <c r="F9" s="146">
        <f t="shared" si="1"/>
        <v>82</v>
      </c>
      <c r="G9" s="61">
        <v>0.0</v>
      </c>
      <c r="H9" s="25">
        <f t="shared" si="2"/>
        <v>0</v>
      </c>
      <c r="I9" s="61">
        <v>1.25</v>
      </c>
      <c r="J9" s="147">
        <f t="shared" si="3"/>
        <v>5</v>
      </c>
      <c r="K9" s="103">
        <v>0.889</v>
      </c>
    </row>
    <row r="10">
      <c r="A10" s="144" t="s">
        <v>262</v>
      </c>
      <c r="B10" s="60">
        <v>4.0</v>
      </c>
      <c r="C10" s="61">
        <v>12.0</v>
      </c>
      <c r="D10" s="101">
        <v>11.0</v>
      </c>
      <c r="E10" s="61">
        <v>20.0</v>
      </c>
      <c r="F10" s="146">
        <f t="shared" si="1"/>
        <v>80</v>
      </c>
      <c r="G10" s="61">
        <v>0.75</v>
      </c>
      <c r="H10" s="25">
        <f t="shared" si="2"/>
        <v>3</v>
      </c>
      <c r="I10" s="61">
        <v>1.5</v>
      </c>
      <c r="J10" s="147">
        <f t="shared" si="3"/>
        <v>6</v>
      </c>
      <c r="K10" s="103">
        <v>0.727</v>
      </c>
    </row>
    <row r="11">
      <c r="A11" s="144" t="s">
        <v>268</v>
      </c>
      <c r="B11" s="60">
        <v>4.0</v>
      </c>
      <c r="C11" s="61">
        <v>12.0</v>
      </c>
      <c r="D11" s="101">
        <v>10.0</v>
      </c>
      <c r="E11" s="61">
        <v>19.0</v>
      </c>
      <c r="F11" s="146">
        <f t="shared" si="1"/>
        <v>76</v>
      </c>
      <c r="G11" s="61">
        <v>0.5</v>
      </c>
      <c r="H11" s="25">
        <f t="shared" si="2"/>
        <v>2</v>
      </c>
      <c r="I11" s="61">
        <v>1.5</v>
      </c>
      <c r="J11" s="147">
        <f t="shared" si="3"/>
        <v>6</v>
      </c>
      <c r="K11" s="103">
        <v>0.6</v>
      </c>
    </row>
    <row r="12">
      <c r="A12" s="144" t="s">
        <v>263</v>
      </c>
      <c r="B12" s="60">
        <v>5.0</v>
      </c>
      <c r="C12" s="61">
        <v>15.0</v>
      </c>
      <c r="D12" s="101">
        <v>13.0</v>
      </c>
      <c r="E12" s="61">
        <v>14.8</v>
      </c>
      <c r="F12" s="146">
        <f t="shared" si="1"/>
        <v>74</v>
      </c>
      <c r="G12" s="61">
        <v>0.6</v>
      </c>
      <c r="H12" s="25">
        <f t="shared" si="2"/>
        <v>3</v>
      </c>
      <c r="I12" s="61">
        <v>1.0</v>
      </c>
      <c r="J12" s="147">
        <f t="shared" si="3"/>
        <v>5</v>
      </c>
      <c r="K12" s="103">
        <v>0.692</v>
      </c>
    </row>
    <row r="13">
      <c r="A13" s="144" t="s">
        <v>274</v>
      </c>
      <c r="B13" s="60">
        <v>4.0</v>
      </c>
      <c r="C13" s="61">
        <v>12.0</v>
      </c>
      <c r="D13" s="101">
        <v>7.0</v>
      </c>
      <c r="E13" s="61">
        <v>17.0</v>
      </c>
      <c r="F13" s="146">
        <f t="shared" si="1"/>
        <v>68</v>
      </c>
      <c r="G13" s="61">
        <v>0.0</v>
      </c>
      <c r="H13" s="25">
        <f t="shared" si="2"/>
        <v>0</v>
      </c>
      <c r="I13" s="61">
        <v>1.0</v>
      </c>
      <c r="J13" s="147">
        <f t="shared" si="3"/>
        <v>4</v>
      </c>
      <c r="K13" s="102">
        <v>1.0</v>
      </c>
    </row>
    <row r="14">
      <c r="A14" s="144" t="s">
        <v>66</v>
      </c>
      <c r="B14" s="60">
        <v>4.0</v>
      </c>
      <c r="C14" s="61">
        <v>12.0</v>
      </c>
      <c r="D14" s="101">
        <v>9.0</v>
      </c>
      <c r="E14" s="61">
        <v>15.5</v>
      </c>
      <c r="F14" s="146">
        <f t="shared" si="1"/>
        <v>62</v>
      </c>
      <c r="G14" s="61">
        <v>0.5</v>
      </c>
      <c r="H14" s="25">
        <f t="shared" si="2"/>
        <v>2</v>
      </c>
      <c r="I14" s="61">
        <v>1.25</v>
      </c>
      <c r="J14" s="147">
        <f t="shared" si="3"/>
        <v>5</v>
      </c>
      <c r="K14" s="102">
        <v>0.556</v>
      </c>
    </row>
    <row r="15">
      <c r="A15" s="144" t="s">
        <v>270</v>
      </c>
      <c r="B15" s="60">
        <v>5.0</v>
      </c>
      <c r="C15" s="61">
        <v>16.0</v>
      </c>
      <c r="D15" s="101">
        <v>10.0</v>
      </c>
      <c r="E15" s="61">
        <v>10.0</v>
      </c>
      <c r="F15" s="146">
        <f t="shared" si="1"/>
        <v>50</v>
      </c>
      <c r="G15" s="61">
        <v>0.4</v>
      </c>
      <c r="H15" s="25">
        <f t="shared" si="2"/>
        <v>2</v>
      </c>
      <c r="I15" s="61">
        <v>0.6</v>
      </c>
      <c r="J15" s="147">
        <f t="shared" si="3"/>
        <v>3</v>
      </c>
      <c r="K15" s="103">
        <v>0.7</v>
      </c>
    </row>
    <row r="16">
      <c r="A16" s="144" t="s">
        <v>269</v>
      </c>
      <c r="B16" s="60">
        <v>4.0</v>
      </c>
      <c r="C16" s="61">
        <v>13.0</v>
      </c>
      <c r="D16" s="101">
        <v>10.0</v>
      </c>
      <c r="E16" s="61">
        <v>12.5</v>
      </c>
      <c r="F16" s="146">
        <f t="shared" si="1"/>
        <v>50</v>
      </c>
      <c r="G16" s="61">
        <v>0.5</v>
      </c>
      <c r="H16" s="25">
        <f t="shared" si="2"/>
        <v>2</v>
      </c>
      <c r="I16" s="61">
        <v>0.75</v>
      </c>
      <c r="J16" s="147">
        <f t="shared" si="3"/>
        <v>3</v>
      </c>
      <c r="K16" s="103">
        <v>0.7</v>
      </c>
    </row>
    <row r="17">
      <c r="A17" s="144" t="s">
        <v>166</v>
      </c>
      <c r="B17" s="60">
        <v>5.0</v>
      </c>
      <c r="C17" s="61">
        <v>14.0</v>
      </c>
      <c r="D17" s="101">
        <v>9.0</v>
      </c>
      <c r="E17" s="61">
        <v>10.0</v>
      </c>
      <c r="F17" s="146">
        <f t="shared" si="1"/>
        <v>50</v>
      </c>
      <c r="G17" s="61">
        <v>0.4</v>
      </c>
      <c r="H17" s="25">
        <f t="shared" si="2"/>
        <v>2</v>
      </c>
      <c r="I17" s="61">
        <v>0.6</v>
      </c>
      <c r="J17" s="147">
        <f t="shared" si="3"/>
        <v>3</v>
      </c>
      <c r="K17" s="103">
        <v>0.778</v>
      </c>
    </row>
    <row r="18">
      <c r="A18" s="144" t="s">
        <v>272</v>
      </c>
      <c r="B18" s="60">
        <v>3.0</v>
      </c>
      <c r="C18" s="61">
        <v>9.0</v>
      </c>
      <c r="D18" s="101">
        <v>8.0</v>
      </c>
      <c r="E18" s="61">
        <v>16.0</v>
      </c>
      <c r="F18" s="146">
        <f t="shared" si="1"/>
        <v>48</v>
      </c>
      <c r="G18" s="61">
        <v>1.0</v>
      </c>
      <c r="H18" s="25">
        <f t="shared" si="2"/>
        <v>3</v>
      </c>
      <c r="I18" s="61">
        <v>1.33</v>
      </c>
      <c r="J18" s="147">
        <f t="shared" si="3"/>
        <v>3.99</v>
      </c>
      <c r="K18" s="102">
        <v>0.625</v>
      </c>
    </row>
    <row r="19">
      <c r="A19" s="144" t="s">
        <v>278</v>
      </c>
      <c r="B19" s="60">
        <v>4.0</v>
      </c>
      <c r="C19" s="61">
        <v>12.0</v>
      </c>
      <c r="D19" s="101">
        <v>5.0</v>
      </c>
      <c r="E19" s="61">
        <v>10.5</v>
      </c>
      <c r="F19" s="146">
        <f t="shared" si="1"/>
        <v>42</v>
      </c>
      <c r="G19" s="61">
        <v>0.0</v>
      </c>
      <c r="H19" s="25">
        <f t="shared" si="2"/>
        <v>0</v>
      </c>
      <c r="I19" s="61">
        <v>0.75</v>
      </c>
      <c r="J19" s="147">
        <f t="shared" si="3"/>
        <v>3</v>
      </c>
      <c r="K19" s="103">
        <v>0.6</v>
      </c>
    </row>
    <row r="20">
      <c r="A20" s="144" t="s">
        <v>283</v>
      </c>
      <c r="B20" s="60">
        <v>4.0</v>
      </c>
      <c r="C20" s="61">
        <v>13.0</v>
      </c>
      <c r="D20" s="101">
        <v>8.0</v>
      </c>
      <c r="E20" s="61">
        <v>10.0</v>
      </c>
      <c r="F20" s="146">
        <f t="shared" si="1"/>
        <v>40</v>
      </c>
      <c r="G20" s="61">
        <v>0.25</v>
      </c>
      <c r="H20" s="25">
        <f t="shared" si="2"/>
        <v>1</v>
      </c>
      <c r="I20" s="61">
        <v>0.5</v>
      </c>
      <c r="J20" s="147">
        <f t="shared" si="3"/>
        <v>2</v>
      </c>
      <c r="K20" s="103">
        <v>0.75</v>
      </c>
    </row>
    <row r="21">
      <c r="A21" s="144" t="s">
        <v>266</v>
      </c>
      <c r="B21" s="60">
        <v>4.0</v>
      </c>
      <c r="C21" s="61">
        <v>12.0</v>
      </c>
      <c r="D21" s="101">
        <v>10.0</v>
      </c>
      <c r="E21" s="61">
        <v>10.0</v>
      </c>
      <c r="F21" s="146">
        <f t="shared" si="1"/>
        <v>40</v>
      </c>
      <c r="G21" s="61">
        <v>1.25</v>
      </c>
      <c r="H21" s="25">
        <f t="shared" si="2"/>
        <v>5</v>
      </c>
      <c r="I21" s="61">
        <v>1.0</v>
      </c>
      <c r="J21" s="147">
        <f t="shared" si="3"/>
        <v>4</v>
      </c>
      <c r="K21" s="102">
        <v>0.5</v>
      </c>
    </row>
    <row r="22">
      <c r="A22" s="144" t="s">
        <v>273</v>
      </c>
      <c r="B22" s="60">
        <v>4.0</v>
      </c>
      <c r="C22" s="61">
        <v>12.0</v>
      </c>
      <c r="D22" s="101">
        <v>6.0</v>
      </c>
      <c r="E22" s="61">
        <v>9.5</v>
      </c>
      <c r="F22" s="146">
        <f t="shared" si="1"/>
        <v>38</v>
      </c>
      <c r="G22" s="61">
        <v>0.25</v>
      </c>
      <c r="H22" s="25">
        <f t="shared" si="2"/>
        <v>1</v>
      </c>
      <c r="I22" s="61">
        <v>0.75</v>
      </c>
      <c r="J22" s="147">
        <f t="shared" si="3"/>
        <v>3</v>
      </c>
      <c r="K22" s="103">
        <v>0.5</v>
      </c>
    </row>
    <row r="23">
      <c r="A23" s="144" t="s">
        <v>280</v>
      </c>
      <c r="B23" s="60">
        <v>4.0</v>
      </c>
      <c r="C23" s="61">
        <v>12.0</v>
      </c>
      <c r="D23" s="101">
        <v>9.0</v>
      </c>
      <c r="E23" s="61">
        <v>9.5</v>
      </c>
      <c r="F23" s="146">
        <f t="shared" si="1"/>
        <v>38</v>
      </c>
      <c r="G23" s="61">
        <v>0.75</v>
      </c>
      <c r="H23" s="25">
        <f t="shared" si="2"/>
        <v>3</v>
      </c>
      <c r="I23" s="61">
        <v>0.75</v>
      </c>
      <c r="J23" s="147">
        <f t="shared" si="3"/>
        <v>3</v>
      </c>
      <c r="K23" s="102">
        <v>0.556</v>
      </c>
    </row>
    <row r="24">
      <c r="A24" s="144" t="s">
        <v>189</v>
      </c>
      <c r="B24" s="60">
        <v>4.0</v>
      </c>
      <c r="C24" s="61">
        <v>12.0</v>
      </c>
      <c r="D24" s="101">
        <v>7.0</v>
      </c>
      <c r="E24" s="61">
        <v>9.0</v>
      </c>
      <c r="F24" s="146">
        <f t="shared" si="1"/>
        <v>36</v>
      </c>
      <c r="G24" s="61">
        <v>0.0</v>
      </c>
      <c r="H24" s="25">
        <f t="shared" si="2"/>
        <v>0</v>
      </c>
      <c r="I24" s="61">
        <v>0.5</v>
      </c>
      <c r="J24" s="147">
        <f t="shared" si="3"/>
        <v>2</v>
      </c>
      <c r="K24" s="102">
        <v>0.571</v>
      </c>
    </row>
    <row r="25">
      <c r="A25" s="144" t="s">
        <v>275</v>
      </c>
      <c r="B25" s="60">
        <v>5.0</v>
      </c>
      <c r="C25" s="61">
        <v>15.0</v>
      </c>
      <c r="D25" s="101">
        <v>9.0</v>
      </c>
      <c r="E25" s="61">
        <v>7.2</v>
      </c>
      <c r="F25" s="146">
        <f t="shared" si="1"/>
        <v>36</v>
      </c>
      <c r="G25" s="61">
        <v>0.0</v>
      </c>
      <c r="H25" s="25">
        <f t="shared" si="2"/>
        <v>0</v>
      </c>
      <c r="I25" s="61">
        <v>0.4</v>
      </c>
      <c r="J25" s="147">
        <f t="shared" si="3"/>
        <v>2</v>
      </c>
      <c r="K25" s="102">
        <v>0.444</v>
      </c>
    </row>
    <row r="26">
      <c r="A26" s="144" t="s">
        <v>284</v>
      </c>
      <c r="B26" s="60">
        <v>5.0</v>
      </c>
      <c r="C26" s="61">
        <v>15.0</v>
      </c>
      <c r="D26" s="101">
        <v>4.0</v>
      </c>
      <c r="E26" s="61">
        <v>6.4</v>
      </c>
      <c r="F26" s="146">
        <f t="shared" si="1"/>
        <v>32</v>
      </c>
      <c r="G26" s="61">
        <v>0.0</v>
      </c>
      <c r="H26" s="25">
        <f t="shared" si="2"/>
        <v>0</v>
      </c>
      <c r="I26" s="61">
        <v>0.4</v>
      </c>
      <c r="J26" s="147">
        <f t="shared" si="3"/>
        <v>2</v>
      </c>
      <c r="K26" s="102">
        <v>0.75</v>
      </c>
    </row>
    <row r="27">
      <c r="A27" s="144" t="s">
        <v>282</v>
      </c>
      <c r="B27" s="60">
        <v>5.0</v>
      </c>
      <c r="C27" s="61">
        <v>15.0</v>
      </c>
      <c r="D27" s="101">
        <v>6.0</v>
      </c>
      <c r="E27" s="61">
        <v>5.6</v>
      </c>
      <c r="F27" s="146">
        <f t="shared" si="1"/>
        <v>28</v>
      </c>
      <c r="G27" s="61">
        <v>0.4</v>
      </c>
      <c r="H27" s="25">
        <f t="shared" si="2"/>
        <v>2</v>
      </c>
      <c r="I27" s="61">
        <v>0.4</v>
      </c>
      <c r="J27" s="147">
        <f t="shared" si="3"/>
        <v>2</v>
      </c>
      <c r="K27" s="103">
        <v>0.667</v>
      </c>
    </row>
    <row r="28">
      <c r="A28" s="144" t="s">
        <v>286</v>
      </c>
      <c r="B28" s="60">
        <v>4.0</v>
      </c>
      <c r="C28" s="61">
        <v>12.0</v>
      </c>
      <c r="D28" s="101">
        <v>5.0</v>
      </c>
      <c r="E28" s="61">
        <v>6.5</v>
      </c>
      <c r="F28" s="146">
        <f t="shared" si="1"/>
        <v>26</v>
      </c>
      <c r="G28" s="61">
        <v>0.0</v>
      </c>
      <c r="H28" s="25">
        <f t="shared" si="2"/>
        <v>0</v>
      </c>
      <c r="I28" s="61">
        <v>0.25</v>
      </c>
      <c r="J28" s="147">
        <f t="shared" si="3"/>
        <v>1</v>
      </c>
      <c r="K28" s="102">
        <v>0.8</v>
      </c>
    </row>
    <row r="29">
      <c r="A29" s="144" t="s">
        <v>276</v>
      </c>
      <c r="B29" s="60">
        <v>4.0</v>
      </c>
      <c r="C29" s="61">
        <v>12.0</v>
      </c>
      <c r="D29" s="101">
        <v>4.0</v>
      </c>
      <c r="E29" s="61">
        <v>6.0</v>
      </c>
      <c r="F29" s="146">
        <f t="shared" si="1"/>
        <v>24</v>
      </c>
      <c r="G29" s="61">
        <v>0.25</v>
      </c>
      <c r="H29" s="25">
        <f t="shared" si="2"/>
        <v>1</v>
      </c>
      <c r="I29" s="61">
        <v>0.5</v>
      </c>
      <c r="J29" s="147">
        <f t="shared" si="3"/>
        <v>2</v>
      </c>
      <c r="K29" s="103">
        <v>0.5</v>
      </c>
    </row>
    <row r="30">
      <c r="A30" s="144" t="s">
        <v>279</v>
      </c>
      <c r="B30" s="60">
        <v>4.0</v>
      </c>
      <c r="C30" s="61">
        <v>12.0</v>
      </c>
      <c r="D30" s="101">
        <v>8.0</v>
      </c>
      <c r="E30" s="61">
        <v>5.5</v>
      </c>
      <c r="F30" s="146">
        <f t="shared" si="1"/>
        <v>22</v>
      </c>
      <c r="G30" s="61">
        <v>1.25</v>
      </c>
      <c r="H30" s="25">
        <f t="shared" si="2"/>
        <v>5</v>
      </c>
      <c r="I30" s="61">
        <v>0.75</v>
      </c>
      <c r="J30" s="147">
        <f t="shared" si="3"/>
        <v>3</v>
      </c>
      <c r="K30" s="103">
        <v>0.375</v>
      </c>
    </row>
    <row r="31">
      <c r="A31" s="144" t="s">
        <v>287</v>
      </c>
      <c r="B31" s="60">
        <v>4.0</v>
      </c>
      <c r="C31" s="61">
        <v>12.0</v>
      </c>
      <c r="D31" s="101">
        <v>7.0</v>
      </c>
      <c r="E31" s="61">
        <v>1.0</v>
      </c>
      <c r="F31" s="146">
        <f t="shared" si="1"/>
        <v>4</v>
      </c>
      <c r="G31" s="61">
        <v>0.25</v>
      </c>
      <c r="H31" s="25">
        <f t="shared" si="2"/>
        <v>1</v>
      </c>
      <c r="I31" s="61">
        <v>0.0</v>
      </c>
      <c r="J31" s="147">
        <f t="shared" si="3"/>
        <v>0</v>
      </c>
      <c r="K31" s="103">
        <v>0.286</v>
      </c>
    </row>
    <row r="32">
      <c r="A32" s="144" t="s">
        <v>281</v>
      </c>
      <c r="B32" s="60">
        <v>4.0</v>
      </c>
      <c r="C32" s="61">
        <v>12.0</v>
      </c>
      <c r="D32" s="101">
        <v>5.0</v>
      </c>
      <c r="E32" s="61">
        <v>1.0</v>
      </c>
      <c r="F32" s="146">
        <f t="shared" si="1"/>
        <v>4</v>
      </c>
      <c r="G32" s="61">
        <v>0.25</v>
      </c>
      <c r="H32" s="25">
        <f t="shared" si="2"/>
        <v>1</v>
      </c>
      <c r="I32" s="61">
        <v>0.0</v>
      </c>
      <c r="J32" s="147">
        <f t="shared" si="3"/>
        <v>0</v>
      </c>
      <c r="K32" s="103">
        <v>0.4</v>
      </c>
    </row>
    <row r="33">
      <c r="A33" s="144" t="s">
        <v>285</v>
      </c>
      <c r="B33" s="60">
        <v>3.0</v>
      </c>
      <c r="C33" s="61">
        <v>9.0</v>
      </c>
      <c r="D33" s="101">
        <v>4.0</v>
      </c>
      <c r="E33" s="61">
        <v>0.0</v>
      </c>
      <c r="F33" s="146">
        <f t="shared" si="1"/>
        <v>0</v>
      </c>
      <c r="G33" s="61">
        <v>0.33</v>
      </c>
      <c r="H33" s="25">
        <f t="shared" si="2"/>
        <v>0.99</v>
      </c>
      <c r="I33" s="61">
        <v>0.0</v>
      </c>
      <c r="J33" s="147">
        <f t="shared" si="3"/>
        <v>0</v>
      </c>
      <c r="K33" s="103">
        <v>0.25</v>
      </c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263</v>
      </c>
      <c r="B2" s="60">
        <v>5.0</v>
      </c>
      <c r="C2" s="61">
        <v>20.0</v>
      </c>
      <c r="D2" s="101">
        <v>19.0</v>
      </c>
      <c r="E2" s="61">
        <v>28.8</v>
      </c>
      <c r="F2" s="146">
        <f t="shared" ref="F2:F33" si="1">E2*B2</f>
        <v>144</v>
      </c>
      <c r="G2" s="61">
        <v>0.6</v>
      </c>
      <c r="H2" s="25">
        <f t="shared" ref="H2:H33" si="2">G2*B2</f>
        <v>3</v>
      </c>
      <c r="I2" s="61">
        <v>2.0</v>
      </c>
      <c r="J2" s="147">
        <f t="shared" ref="J2:J33" si="3">I2*B2</f>
        <v>10</v>
      </c>
      <c r="K2" s="103">
        <v>0.737</v>
      </c>
    </row>
    <row r="3">
      <c r="A3" s="144" t="s">
        <v>265</v>
      </c>
      <c r="B3" s="60">
        <v>5.0</v>
      </c>
      <c r="C3" s="61">
        <v>20.0</v>
      </c>
      <c r="D3" s="101">
        <v>15.0</v>
      </c>
      <c r="E3" s="61">
        <v>28.4</v>
      </c>
      <c r="F3" s="146">
        <f t="shared" si="1"/>
        <v>142</v>
      </c>
      <c r="G3" s="61">
        <v>0.0</v>
      </c>
      <c r="H3" s="25">
        <f t="shared" si="2"/>
        <v>0</v>
      </c>
      <c r="I3" s="61">
        <v>1.8</v>
      </c>
      <c r="J3" s="147">
        <f t="shared" si="3"/>
        <v>9</v>
      </c>
      <c r="K3" s="102">
        <v>0.867</v>
      </c>
    </row>
    <row r="4">
      <c r="A4" s="144" t="s">
        <v>262</v>
      </c>
      <c r="B4" s="60">
        <v>4.0</v>
      </c>
      <c r="C4" s="61">
        <v>16.0</v>
      </c>
      <c r="D4" s="101">
        <v>13.0</v>
      </c>
      <c r="E4" s="61">
        <v>33.5</v>
      </c>
      <c r="F4" s="146">
        <f t="shared" si="1"/>
        <v>134</v>
      </c>
      <c r="G4" s="61">
        <v>0.0</v>
      </c>
      <c r="H4" s="25">
        <f t="shared" si="2"/>
        <v>0</v>
      </c>
      <c r="I4" s="61">
        <v>2.25</v>
      </c>
      <c r="J4" s="147">
        <f t="shared" si="3"/>
        <v>9</v>
      </c>
      <c r="K4" s="103">
        <v>0.846</v>
      </c>
    </row>
    <row r="5">
      <c r="A5" s="144" t="s">
        <v>266</v>
      </c>
      <c r="B5" s="60">
        <v>4.0</v>
      </c>
      <c r="C5" s="61">
        <v>17.0</v>
      </c>
      <c r="D5" s="101">
        <v>16.0</v>
      </c>
      <c r="E5" s="61">
        <v>32.0</v>
      </c>
      <c r="F5" s="146">
        <f t="shared" si="1"/>
        <v>128</v>
      </c>
      <c r="G5" s="61">
        <v>1.0</v>
      </c>
      <c r="H5" s="25">
        <f t="shared" si="2"/>
        <v>4</v>
      </c>
      <c r="I5" s="61">
        <v>2.5</v>
      </c>
      <c r="J5" s="147">
        <f t="shared" si="3"/>
        <v>10</v>
      </c>
      <c r="K5" s="102">
        <v>0.688</v>
      </c>
    </row>
    <row r="6">
      <c r="A6" s="144" t="s">
        <v>267</v>
      </c>
      <c r="B6" s="60">
        <v>4.0</v>
      </c>
      <c r="C6" s="61">
        <v>16.0</v>
      </c>
      <c r="D6" s="101">
        <v>14.0</v>
      </c>
      <c r="E6" s="61">
        <v>31.5</v>
      </c>
      <c r="F6" s="146">
        <f t="shared" si="1"/>
        <v>126</v>
      </c>
      <c r="G6" s="61">
        <v>0.25</v>
      </c>
      <c r="H6" s="25">
        <f t="shared" si="2"/>
        <v>1</v>
      </c>
      <c r="I6" s="61">
        <v>2.25</v>
      </c>
      <c r="J6" s="147">
        <f t="shared" si="3"/>
        <v>9</v>
      </c>
      <c r="K6" s="103">
        <v>0.714</v>
      </c>
    </row>
    <row r="7">
      <c r="A7" s="144" t="s">
        <v>264</v>
      </c>
      <c r="B7" s="60">
        <v>5.0</v>
      </c>
      <c r="C7" s="61">
        <v>20.0</v>
      </c>
      <c r="D7" s="101">
        <v>16.0</v>
      </c>
      <c r="E7" s="61">
        <v>22.4</v>
      </c>
      <c r="F7" s="146">
        <f t="shared" si="1"/>
        <v>112</v>
      </c>
      <c r="G7" s="61">
        <v>0.4</v>
      </c>
      <c r="H7" s="25">
        <f t="shared" si="2"/>
        <v>2</v>
      </c>
      <c r="I7" s="61">
        <v>1.6</v>
      </c>
      <c r="J7" s="147">
        <f t="shared" si="3"/>
        <v>8</v>
      </c>
      <c r="K7" s="103">
        <v>0.625</v>
      </c>
    </row>
    <row r="8">
      <c r="A8" s="144" t="s">
        <v>279</v>
      </c>
      <c r="B8" s="60">
        <v>4.0</v>
      </c>
      <c r="C8" s="61">
        <v>16.0</v>
      </c>
      <c r="D8" s="101">
        <v>14.0</v>
      </c>
      <c r="E8" s="61">
        <v>28.0</v>
      </c>
      <c r="F8" s="146">
        <f t="shared" si="1"/>
        <v>112</v>
      </c>
      <c r="G8" s="61">
        <v>0.5</v>
      </c>
      <c r="H8" s="25">
        <f t="shared" si="2"/>
        <v>2</v>
      </c>
      <c r="I8" s="61">
        <v>2.0</v>
      </c>
      <c r="J8" s="147">
        <f t="shared" si="3"/>
        <v>8</v>
      </c>
      <c r="K8" s="103">
        <v>0.714</v>
      </c>
    </row>
    <row r="9">
      <c r="A9" s="144" t="s">
        <v>75</v>
      </c>
      <c r="B9" s="60">
        <v>4.0</v>
      </c>
      <c r="C9" s="61">
        <v>16.0</v>
      </c>
      <c r="D9" s="101">
        <v>13.0</v>
      </c>
      <c r="E9" s="61">
        <v>27.0</v>
      </c>
      <c r="F9" s="146">
        <f t="shared" si="1"/>
        <v>108</v>
      </c>
      <c r="G9" s="61">
        <v>0.5</v>
      </c>
      <c r="H9" s="25">
        <f t="shared" si="2"/>
        <v>2</v>
      </c>
      <c r="I9" s="61">
        <v>2.0</v>
      </c>
      <c r="J9" s="147">
        <f t="shared" si="3"/>
        <v>8</v>
      </c>
      <c r="K9" s="103">
        <v>0.692</v>
      </c>
    </row>
    <row r="10">
      <c r="A10" s="144" t="s">
        <v>131</v>
      </c>
      <c r="B10" s="60">
        <v>5.0</v>
      </c>
      <c r="C10" s="61">
        <v>20.0</v>
      </c>
      <c r="D10" s="101">
        <v>17.0</v>
      </c>
      <c r="E10" s="61">
        <v>21.2</v>
      </c>
      <c r="F10" s="146">
        <f t="shared" si="1"/>
        <v>106</v>
      </c>
      <c r="G10" s="61">
        <v>0.4</v>
      </c>
      <c r="H10" s="25">
        <f t="shared" si="2"/>
        <v>2</v>
      </c>
      <c r="I10" s="61">
        <v>1.4</v>
      </c>
      <c r="J10" s="147">
        <f t="shared" si="3"/>
        <v>7</v>
      </c>
      <c r="K10" s="102">
        <v>0.647</v>
      </c>
    </row>
    <row r="11">
      <c r="A11" s="144" t="s">
        <v>273</v>
      </c>
      <c r="B11" s="60">
        <v>4.0</v>
      </c>
      <c r="C11" s="61">
        <v>16.0</v>
      </c>
      <c r="D11" s="101">
        <v>13.0</v>
      </c>
      <c r="E11" s="61">
        <v>22.0</v>
      </c>
      <c r="F11" s="146">
        <f t="shared" si="1"/>
        <v>88</v>
      </c>
      <c r="G11" s="61">
        <v>0.5</v>
      </c>
      <c r="H11" s="25">
        <f t="shared" si="2"/>
        <v>2</v>
      </c>
      <c r="I11" s="61">
        <v>1.5</v>
      </c>
      <c r="J11" s="147">
        <f t="shared" si="3"/>
        <v>6</v>
      </c>
      <c r="K11" s="103">
        <v>0.692</v>
      </c>
    </row>
    <row r="12">
      <c r="A12" s="144" t="s">
        <v>275</v>
      </c>
      <c r="B12" s="60">
        <v>5.0</v>
      </c>
      <c r="C12" s="61">
        <v>20.0</v>
      </c>
      <c r="D12" s="101">
        <v>14.0</v>
      </c>
      <c r="E12" s="61">
        <v>16.0</v>
      </c>
      <c r="F12" s="146">
        <f t="shared" si="1"/>
        <v>80</v>
      </c>
      <c r="G12" s="61">
        <v>0.0</v>
      </c>
      <c r="H12" s="25">
        <f t="shared" si="2"/>
        <v>0</v>
      </c>
      <c r="I12" s="61">
        <v>0.8</v>
      </c>
      <c r="J12" s="147">
        <f t="shared" si="3"/>
        <v>4</v>
      </c>
      <c r="K12" s="102">
        <v>0.714</v>
      </c>
    </row>
    <row r="13">
      <c r="A13" s="144" t="s">
        <v>276</v>
      </c>
      <c r="B13" s="60">
        <v>4.0</v>
      </c>
      <c r="C13" s="61">
        <v>16.0</v>
      </c>
      <c r="D13" s="101">
        <v>11.0</v>
      </c>
      <c r="E13" s="61">
        <v>18.0</v>
      </c>
      <c r="F13" s="146">
        <f t="shared" si="1"/>
        <v>72</v>
      </c>
      <c r="G13" s="61">
        <v>0.0</v>
      </c>
      <c r="H13" s="25">
        <f t="shared" si="2"/>
        <v>0</v>
      </c>
      <c r="I13" s="61">
        <v>1.0</v>
      </c>
      <c r="J13" s="147">
        <f t="shared" si="3"/>
        <v>4</v>
      </c>
      <c r="K13" s="103">
        <v>0.727</v>
      </c>
    </row>
    <row r="14">
      <c r="A14" s="144" t="s">
        <v>268</v>
      </c>
      <c r="B14" s="60">
        <v>4.0</v>
      </c>
      <c r="C14" s="61">
        <v>16.0</v>
      </c>
      <c r="D14" s="101">
        <v>8.0</v>
      </c>
      <c r="E14" s="61">
        <v>18.0</v>
      </c>
      <c r="F14" s="146">
        <f t="shared" si="1"/>
        <v>72</v>
      </c>
      <c r="G14" s="61">
        <v>0.0</v>
      </c>
      <c r="H14" s="25">
        <f t="shared" si="2"/>
        <v>0</v>
      </c>
      <c r="I14" s="61">
        <v>1.0</v>
      </c>
      <c r="J14" s="147">
        <f t="shared" si="3"/>
        <v>4</v>
      </c>
      <c r="K14" s="103">
        <v>1.0</v>
      </c>
    </row>
    <row r="15">
      <c r="A15" s="144" t="s">
        <v>272</v>
      </c>
      <c r="B15" s="60">
        <v>3.0</v>
      </c>
      <c r="C15" s="61">
        <v>11.0</v>
      </c>
      <c r="D15" s="101">
        <v>9.0</v>
      </c>
      <c r="E15" s="61">
        <v>23.33</v>
      </c>
      <c r="F15" s="146">
        <f t="shared" si="1"/>
        <v>69.99</v>
      </c>
      <c r="G15" s="61">
        <v>0.0</v>
      </c>
      <c r="H15" s="25">
        <f t="shared" si="2"/>
        <v>0</v>
      </c>
      <c r="I15" s="61">
        <v>1.67</v>
      </c>
      <c r="J15" s="147">
        <f t="shared" si="3"/>
        <v>5.01</v>
      </c>
      <c r="K15" s="102">
        <v>0.556</v>
      </c>
    </row>
    <row r="16">
      <c r="A16" s="144" t="s">
        <v>270</v>
      </c>
      <c r="B16" s="60">
        <v>5.0</v>
      </c>
      <c r="C16" s="61">
        <v>20.0</v>
      </c>
      <c r="D16" s="101">
        <v>10.0</v>
      </c>
      <c r="E16" s="61">
        <v>10.8</v>
      </c>
      <c r="F16" s="146">
        <f t="shared" si="1"/>
        <v>54</v>
      </c>
      <c r="G16" s="61">
        <v>0.2</v>
      </c>
      <c r="H16" s="25">
        <f t="shared" si="2"/>
        <v>1</v>
      </c>
      <c r="I16" s="61">
        <v>0.6</v>
      </c>
      <c r="J16" s="147">
        <f t="shared" si="3"/>
        <v>3</v>
      </c>
      <c r="K16" s="103">
        <v>0.7</v>
      </c>
    </row>
    <row r="17">
      <c r="A17" s="144" t="s">
        <v>278</v>
      </c>
      <c r="B17" s="60">
        <v>4.0</v>
      </c>
      <c r="C17" s="61">
        <v>17.0</v>
      </c>
      <c r="D17" s="101">
        <v>9.0</v>
      </c>
      <c r="E17" s="61">
        <v>12.5</v>
      </c>
      <c r="F17" s="146">
        <f t="shared" si="1"/>
        <v>50</v>
      </c>
      <c r="G17" s="61">
        <v>0.0</v>
      </c>
      <c r="H17" s="25">
        <f t="shared" si="2"/>
        <v>0</v>
      </c>
      <c r="I17" s="61">
        <v>0.75</v>
      </c>
      <c r="J17" s="147">
        <f t="shared" si="3"/>
        <v>3</v>
      </c>
      <c r="K17" s="103">
        <v>0.556</v>
      </c>
    </row>
    <row r="18">
      <c r="A18" s="144" t="s">
        <v>166</v>
      </c>
      <c r="B18" s="60">
        <v>5.0</v>
      </c>
      <c r="C18" s="61">
        <v>20.0</v>
      </c>
      <c r="D18" s="101">
        <v>9.0</v>
      </c>
      <c r="E18" s="61">
        <v>10.0</v>
      </c>
      <c r="F18" s="146">
        <f t="shared" si="1"/>
        <v>50</v>
      </c>
      <c r="G18" s="61">
        <v>0.0</v>
      </c>
      <c r="H18" s="25">
        <f t="shared" si="2"/>
        <v>0</v>
      </c>
      <c r="I18" s="61">
        <v>0.6</v>
      </c>
      <c r="J18" s="147">
        <f t="shared" si="3"/>
        <v>3</v>
      </c>
      <c r="K18" s="103">
        <v>0.556</v>
      </c>
    </row>
    <row r="19">
      <c r="A19" s="144" t="s">
        <v>281</v>
      </c>
      <c r="B19" s="60">
        <v>4.0</v>
      </c>
      <c r="C19" s="61">
        <v>16.0</v>
      </c>
      <c r="D19" s="101">
        <v>8.0</v>
      </c>
      <c r="E19" s="61">
        <v>11.5</v>
      </c>
      <c r="F19" s="146">
        <f t="shared" si="1"/>
        <v>46</v>
      </c>
      <c r="G19" s="61">
        <v>0.25</v>
      </c>
      <c r="H19" s="25">
        <f t="shared" si="2"/>
        <v>1</v>
      </c>
      <c r="I19" s="61">
        <v>0.75</v>
      </c>
      <c r="J19" s="147">
        <f t="shared" si="3"/>
        <v>3</v>
      </c>
      <c r="K19" s="103">
        <v>0.625</v>
      </c>
    </row>
    <row r="20">
      <c r="A20" s="144" t="s">
        <v>277</v>
      </c>
      <c r="B20" s="60">
        <v>4.0</v>
      </c>
      <c r="C20" s="61">
        <v>16.0</v>
      </c>
      <c r="D20" s="101">
        <v>12.0</v>
      </c>
      <c r="E20" s="61">
        <v>10.0</v>
      </c>
      <c r="F20" s="146">
        <f t="shared" si="1"/>
        <v>40</v>
      </c>
      <c r="G20" s="61">
        <v>0.5</v>
      </c>
      <c r="H20" s="25">
        <f t="shared" si="2"/>
        <v>2</v>
      </c>
      <c r="I20" s="61">
        <v>0.5</v>
      </c>
      <c r="J20" s="147">
        <f t="shared" si="3"/>
        <v>2</v>
      </c>
      <c r="K20" s="103">
        <v>0.583</v>
      </c>
    </row>
    <row r="21">
      <c r="A21" s="144" t="s">
        <v>271</v>
      </c>
      <c r="B21" s="60">
        <v>4.0</v>
      </c>
      <c r="C21" s="61">
        <v>16.0</v>
      </c>
      <c r="D21" s="101">
        <v>11.0</v>
      </c>
      <c r="E21" s="61">
        <v>9.0</v>
      </c>
      <c r="F21" s="146">
        <f t="shared" si="1"/>
        <v>36</v>
      </c>
      <c r="G21" s="61">
        <v>0.25</v>
      </c>
      <c r="H21" s="25">
        <f t="shared" si="2"/>
        <v>1</v>
      </c>
      <c r="I21" s="61">
        <v>0.5</v>
      </c>
      <c r="J21" s="147">
        <f t="shared" si="3"/>
        <v>2</v>
      </c>
      <c r="K21" s="103">
        <v>0.455</v>
      </c>
    </row>
    <row r="22">
      <c r="A22" s="144" t="s">
        <v>283</v>
      </c>
      <c r="B22" s="60">
        <v>4.0</v>
      </c>
      <c r="C22" s="61">
        <v>15.0</v>
      </c>
      <c r="D22" s="101">
        <v>8.0</v>
      </c>
      <c r="E22" s="61">
        <v>9.0</v>
      </c>
      <c r="F22" s="146">
        <f t="shared" si="1"/>
        <v>36</v>
      </c>
      <c r="G22" s="61">
        <v>0.0</v>
      </c>
      <c r="H22" s="25">
        <f t="shared" si="2"/>
        <v>0</v>
      </c>
      <c r="I22" s="61">
        <v>0.5</v>
      </c>
      <c r="J22" s="147">
        <f t="shared" si="3"/>
        <v>2</v>
      </c>
      <c r="K22" s="103">
        <v>0.5</v>
      </c>
    </row>
    <row r="23">
      <c r="A23" s="144" t="s">
        <v>284</v>
      </c>
      <c r="B23" s="60">
        <v>5.0</v>
      </c>
      <c r="C23" s="61">
        <v>20.0</v>
      </c>
      <c r="D23" s="101">
        <v>10.0</v>
      </c>
      <c r="E23" s="61">
        <v>6.4</v>
      </c>
      <c r="F23" s="146">
        <f t="shared" si="1"/>
        <v>32</v>
      </c>
      <c r="G23" s="61">
        <v>0.4</v>
      </c>
      <c r="H23" s="25">
        <f t="shared" si="2"/>
        <v>2</v>
      </c>
      <c r="I23" s="61">
        <v>0.4</v>
      </c>
      <c r="J23" s="147">
        <f t="shared" si="3"/>
        <v>2</v>
      </c>
      <c r="K23" s="102">
        <v>0.5</v>
      </c>
    </row>
    <row r="24">
      <c r="A24" s="144" t="s">
        <v>189</v>
      </c>
      <c r="B24" s="60">
        <v>4.0</v>
      </c>
      <c r="C24" s="61">
        <v>16.0</v>
      </c>
      <c r="D24" s="101">
        <v>8.0</v>
      </c>
      <c r="E24" s="61">
        <v>8.0</v>
      </c>
      <c r="F24" s="146">
        <f t="shared" si="1"/>
        <v>32</v>
      </c>
      <c r="G24" s="61">
        <v>0.0</v>
      </c>
      <c r="H24" s="25">
        <f t="shared" si="2"/>
        <v>0</v>
      </c>
      <c r="I24" s="61">
        <v>0.5</v>
      </c>
      <c r="J24" s="147">
        <f t="shared" si="3"/>
        <v>2</v>
      </c>
      <c r="K24" s="102">
        <v>0.375</v>
      </c>
    </row>
    <row r="25">
      <c r="A25" s="144" t="s">
        <v>66</v>
      </c>
      <c r="B25" s="60">
        <v>4.0</v>
      </c>
      <c r="C25" s="61">
        <v>15.0</v>
      </c>
      <c r="D25" s="101">
        <v>12.0</v>
      </c>
      <c r="E25" s="61">
        <v>8.0</v>
      </c>
      <c r="F25" s="146">
        <f t="shared" si="1"/>
        <v>32</v>
      </c>
      <c r="G25" s="61">
        <v>0.75</v>
      </c>
      <c r="H25" s="25">
        <f t="shared" si="2"/>
        <v>3</v>
      </c>
      <c r="I25" s="61">
        <v>0.5</v>
      </c>
      <c r="J25" s="147">
        <f t="shared" si="3"/>
        <v>2</v>
      </c>
      <c r="K25" s="102">
        <v>0.5</v>
      </c>
    </row>
    <row r="26">
      <c r="A26" s="144" t="s">
        <v>269</v>
      </c>
      <c r="B26" s="60">
        <v>4.0</v>
      </c>
      <c r="C26" s="61">
        <v>15.0</v>
      </c>
      <c r="D26" s="101">
        <v>8.0</v>
      </c>
      <c r="E26" s="61">
        <v>7.5</v>
      </c>
      <c r="F26" s="146">
        <f t="shared" si="1"/>
        <v>30</v>
      </c>
      <c r="G26" s="61">
        <v>0.0</v>
      </c>
      <c r="H26" s="25">
        <f t="shared" si="2"/>
        <v>0</v>
      </c>
      <c r="I26" s="61">
        <v>0.25</v>
      </c>
      <c r="J26" s="147">
        <f t="shared" si="3"/>
        <v>1</v>
      </c>
      <c r="K26" s="103">
        <v>0.625</v>
      </c>
    </row>
    <row r="27">
      <c r="A27" s="144" t="s">
        <v>285</v>
      </c>
      <c r="B27" s="60">
        <v>3.0</v>
      </c>
      <c r="C27" s="61">
        <v>12.0</v>
      </c>
      <c r="D27" s="101">
        <v>8.0</v>
      </c>
      <c r="E27" s="61">
        <v>7.33</v>
      </c>
      <c r="F27" s="146">
        <f t="shared" si="1"/>
        <v>21.99</v>
      </c>
      <c r="G27" s="61">
        <v>0.0</v>
      </c>
      <c r="H27" s="25">
        <f t="shared" si="2"/>
        <v>0</v>
      </c>
      <c r="I27" s="61">
        <v>0.33</v>
      </c>
      <c r="J27" s="147">
        <f t="shared" si="3"/>
        <v>0.99</v>
      </c>
      <c r="K27" s="103">
        <v>0.375</v>
      </c>
    </row>
    <row r="28">
      <c r="A28" s="144" t="s">
        <v>280</v>
      </c>
      <c r="B28" s="60">
        <v>4.0</v>
      </c>
      <c r="C28" s="61">
        <v>16.0</v>
      </c>
      <c r="D28" s="101">
        <v>7.0</v>
      </c>
      <c r="E28" s="61">
        <v>4.5</v>
      </c>
      <c r="F28" s="146">
        <f t="shared" si="1"/>
        <v>18</v>
      </c>
      <c r="G28" s="61">
        <v>0.0</v>
      </c>
      <c r="H28" s="25">
        <f t="shared" si="2"/>
        <v>0</v>
      </c>
      <c r="I28" s="61">
        <v>0.25</v>
      </c>
      <c r="J28" s="147">
        <f t="shared" si="3"/>
        <v>1</v>
      </c>
      <c r="K28" s="102">
        <v>0.286</v>
      </c>
    </row>
    <row r="29">
      <c r="A29" s="144" t="s">
        <v>274</v>
      </c>
      <c r="B29" s="60">
        <v>4.0</v>
      </c>
      <c r="C29" s="61">
        <v>16.0</v>
      </c>
      <c r="D29" s="101">
        <v>13.0</v>
      </c>
      <c r="E29" s="61">
        <v>4.0</v>
      </c>
      <c r="F29" s="146">
        <f t="shared" si="1"/>
        <v>16</v>
      </c>
      <c r="G29" s="61">
        <v>1.0</v>
      </c>
      <c r="H29" s="25">
        <f t="shared" si="2"/>
        <v>4</v>
      </c>
      <c r="I29" s="61">
        <v>0.5</v>
      </c>
      <c r="J29" s="147">
        <f t="shared" si="3"/>
        <v>2</v>
      </c>
      <c r="K29" s="102">
        <v>0.231</v>
      </c>
    </row>
    <row r="30">
      <c r="A30" s="144" t="s">
        <v>286</v>
      </c>
      <c r="B30" s="60">
        <v>4.0</v>
      </c>
      <c r="C30" s="61">
        <v>16.0</v>
      </c>
      <c r="D30" s="101">
        <v>11.0</v>
      </c>
      <c r="E30" s="61">
        <v>4.0</v>
      </c>
      <c r="F30" s="146">
        <f t="shared" si="1"/>
        <v>16</v>
      </c>
      <c r="G30" s="61">
        <v>0.25</v>
      </c>
      <c r="H30" s="25">
        <f t="shared" si="2"/>
        <v>1</v>
      </c>
      <c r="I30" s="61">
        <v>0.0</v>
      </c>
      <c r="J30" s="147">
        <f t="shared" si="3"/>
        <v>0</v>
      </c>
      <c r="K30" s="102">
        <v>0.455</v>
      </c>
    </row>
    <row r="31">
      <c r="A31" s="144" t="s">
        <v>82</v>
      </c>
      <c r="B31" s="60">
        <v>5.0</v>
      </c>
      <c r="C31" s="61">
        <v>20.0</v>
      </c>
      <c r="D31" s="101">
        <v>6.0</v>
      </c>
      <c r="E31" s="61">
        <v>1.6</v>
      </c>
      <c r="F31" s="146">
        <f t="shared" si="1"/>
        <v>8</v>
      </c>
      <c r="G31" s="61">
        <v>0.2</v>
      </c>
      <c r="H31" s="25">
        <f t="shared" si="2"/>
        <v>1</v>
      </c>
      <c r="I31" s="61">
        <v>0.0</v>
      </c>
      <c r="J31" s="147">
        <f t="shared" si="3"/>
        <v>0</v>
      </c>
      <c r="K31" s="103">
        <v>0.5</v>
      </c>
    </row>
    <row r="32">
      <c r="A32" s="144" t="s">
        <v>282</v>
      </c>
      <c r="B32" s="60">
        <v>5.0</v>
      </c>
      <c r="C32" s="61">
        <v>20.0</v>
      </c>
      <c r="D32" s="101">
        <v>9.0</v>
      </c>
      <c r="E32" s="61">
        <v>1.6</v>
      </c>
      <c r="F32" s="146">
        <f t="shared" si="1"/>
        <v>8</v>
      </c>
      <c r="G32" s="61">
        <v>0.0</v>
      </c>
      <c r="H32" s="25">
        <f t="shared" si="2"/>
        <v>0</v>
      </c>
      <c r="I32" s="61">
        <v>0.0</v>
      </c>
      <c r="J32" s="147">
        <f t="shared" si="3"/>
        <v>0</v>
      </c>
      <c r="K32" s="103">
        <v>0.222</v>
      </c>
    </row>
    <row r="33">
      <c r="A33" s="144" t="s">
        <v>287</v>
      </c>
      <c r="B33" s="60">
        <v>4.0</v>
      </c>
      <c r="C33" s="61">
        <v>16.0</v>
      </c>
      <c r="D33" s="101">
        <v>5.0</v>
      </c>
      <c r="E33" s="61">
        <v>1.0</v>
      </c>
      <c r="F33" s="146">
        <f t="shared" si="1"/>
        <v>4</v>
      </c>
      <c r="G33" s="61">
        <v>0.0</v>
      </c>
      <c r="H33" s="25">
        <f t="shared" si="2"/>
        <v>0</v>
      </c>
      <c r="I33" s="61">
        <v>0.0</v>
      </c>
      <c r="J33" s="147">
        <f t="shared" si="3"/>
        <v>0</v>
      </c>
      <c r="K33" s="103">
        <v>0.2</v>
      </c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262</v>
      </c>
      <c r="B2" s="60">
        <v>4.0</v>
      </c>
      <c r="C2" s="61">
        <v>16.0</v>
      </c>
      <c r="D2" s="101">
        <v>14.0</v>
      </c>
      <c r="E2" s="61">
        <v>36.5</v>
      </c>
      <c r="F2" s="146">
        <f t="shared" ref="F2:F33" si="1">E2*B2</f>
        <v>146</v>
      </c>
      <c r="G2" s="61">
        <v>0.0</v>
      </c>
      <c r="H2" s="25">
        <f t="shared" ref="H2:H33" si="2">G2*B2</f>
        <v>0</v>
      </c>
      <c r="I2" s="61">
        <v>2.25</v>
      </c>
      <c r="J2" s="147">
        <f t="shared" ref="J2:J33" si="3">I2*B2</f>
        <v>9</v>
      </c>
      <c r="K2" s="103">
        <v>1.0</v>
      </c>
    </row>
    <row r="3">
      <c r="A3" s="144" t="s">
        <v>268</v>
      </c>
      <c r="B3" s="60">
        <v>4.0</v>
      </c>
      <c r="C3" s="61">
        <v>16.0</v>
      </c>
      <c r="D3" s="101">
        <v>15.0</v>
      </c>
      <c r="E3" s="61">
        <v>35.0</v>
      </c>
      <c r="F3" s="146">
        <f t="shared" si="1"/>
        <v>140</v>
      </c>
      <c r="G3" s="61">
        <v>0.5</v>
      </c>
      <c r="H3" s="25">
        <f t="shared" si="2"/>
        <v>2</v>
      </c>
      <c r="I3" s="61">
        <v>2.5</v>
      </c>
      <c r="J3" s="147">
        <f t="shared" si="3"/>
        <v>10</v>
      </c>
      <c r="K3" s="103">
        <v>0.8</v>
      </c>
    </row>
    <row r="4">
      <c r="A4" s="144" t="s">
        <v>264</v>
      </c>
      <c r="B4" s="60">
        <v>5.0</v>
      </c>
      <c r="C4" s="61">
        <v>20.0</v>
      </c>
      <c r="D4" s="101">
        <v>18.0</v>
      </c>
      <c r="E4" s="61">
        <v>26.4</v>
      </c>
      <c r="F4" s="146">
        <f t="shared" si="1"/>
        <v>132</v>
      </c>
      <c r="G4" s="61">
        <v>0.8</v>
      </c>
      <c r="H4" s="25">
        <f t="shared" si="2"/>
        <v>4</v>
      </c>
      <c r="I4" s="61">
        <v>2.0</v>
      </c>
      <c r="J4" s="147">
        <f t="shared" si="3"/>
        <v>10</v>
      </c>
      <c r="K4" s="103">
        <v>0.667</v>
      </c>
    </row>
    <row r="5">
      <c r="A5" s="144" t="s">
        <v>269</v>
      </c>
      <c r="B5" s="60">
        <v>4.0</v>
      </c>
      <c r="C5" s="61">
        <v>16.0</v>
      </c>
      <c r="D5" s="101">
        <v>14.0</v>
      </c>
      <c r="E5" s="61">
        <v>30.5</v>
      </c>
      <c r="F5" s="146">
        <f t="shared" si="1"/>
        <v>122</v>
      </c>
      <c r="G5" s="61">
        <v>0.5</v>
      </c>
      <c r="H5" s="25">
        <f t="shared" si="2"/>
        <v>2</v>
      </c>
      <c r="I5" s="61">
        <v>2.25</v>
      </c>
      <c r="J5" s="147">
        <f t="shared" si="3"/>
        <v>9</v>
      </c>
      <c r="K5" s="103">
        <v>0.714</v>
      </c>
    </row>
    <row r="6">
      <c r="A6" s="144" t="s">
        <v>82</v>
      </c>
      <c r="B6" s="60">
        <v>5.0</v>
      </c>
      <c r="C6" s="61">
        <v>21.0</v>
      </c>
      <c r="D6" s="101">
        <v>14.0</v>
      </c>
      <c r="E6" s="61">
        <v>20.8</v>
      </c>
      <c r="F6" s="146">
        <f t="shared" si="1"/>
        <v>104</v>
      </c>
      <c r="G6" s="61">
        <v>0.2</v>
      </c>
      <c r="H6" s="25">
        <f t="shared" si="2"/>
        <v>1</v>
      </c>
      <c r="I6" s="61">
        <v>1.2</v>
      </c>
      <c r="J6" s="147">
        <f t="shared" si="3"/>
        <v>6</v>
      </c>
      <c r="K6" s="103">
        <v>0.857</v>
      </c>
    </row>
    <row r="7">
      <c r="A7" s="144" t="s">
        <v>270</v>
      </c>
      <c r="B7" s="60">
        <v>5.0</v>
      </c>
      <c r="C7" s="61">
        <v>20.0</v>
      </c>
      <c r="D7" s="101">
        <v>18.0</v>
      </c>
      <c r="E7" s="61">
        <v>20.0</v>
      </c>
      <c r="F7" s="146">
        <f t="shared" si="1"/>
        <v>100</v>
      </c>
      <c r="G7" s="61">
        <v>1.2</v>
      </c>
      <c r="H7" s="25">
        <f t="shared" si="2"/>
        <v>6</v>
      </c>
      <c r="I7" s="61">
        <v>1.6</v>
      </c>
      <c r="J7" s="147">
        <f t="shared" si="3"/>
        <v>8</v>
      </c>
      <c r="K7" s="103">
        <v>0.611</v>
      </c>
    </row>
    <row r="8">
      <c r="A8" s="144" t="s">
        <v>263</v>
      </c>
      <c r="B8" s="60">
        <v>5.0</v>
      </c>
      <c r="C8" s="61">
        <v>20.0</v>
      </c>
      <c r="D8" s="101">
        <v>18.0</v>
      </c>
      <c r="E8" s="61">
        <v>19.2</v>
      </c>
      <c r="F8" s="146">
        <f t="shared" si="1"/>
        <v>96</v>
      </c>
      <c r="G8" s="61">
        <v>0.6</v>
      </c>
      <c r="H8" s="25">
        <f t="shared" si="2"/>
        <v>3</v>
      </c>
      <c r="I8" s="61">
        <v>1.2</v>
      </c>
      <c r="J8" s="147">
        <f t="shared" si="3"/>
        <v>6</v>
      </c>
      <c r="K8" s="103">
        <v>0.667</v>
      </c>
    </row>
    <row r="9">
      <c r="A9" s="144" t="s">
        <v>266</v>
      </c>
      <c r="B9" s="60">
        <v>4.0</v>
      </c>
      <c r="C9" s="61">
        <v>15.0</v>
      </c>
      <c r="D9" s="101">
        <v>15.0</v>
      </c>
      <c r="E9" s="61">
        <v>22.5</v>
      </c>
      <c r="F9" s="146">
        <f t="shared" si="1"/>
        <v>90</v>
      </c>
      <c r="G9" s="61">
        <v>0.25</v>
      </c>
      <c r="H9" s="25">
        <f t="shared" si="2"/>
        <v>1</v>
      </c>
      <c r="I9" s="61">
        <v>1.25</v>
      </c>
      <c r="J9" s="147">
        <f t="shared" si="3"/>
        <v>5</v>
      </c>
      <c r="K9" s="102">
        <v>0.733</v>
      </c>
    </row>
    <row r="10">
      <c r="A10" s="144" t="s">
        <v>265</v>
      </c>
      <c r="B10" s="60">
        <v>5.0</v>
      </c>
      <c r="C10" s="61">
        <v>19.0</v>
      </c>
      <c r="D10" s="101">
        <v>13.0</v>
      </c>
      <c r="E10" s="61">
        <v>16.8</v>
      </c>
      <c r="F10" s="146">
        <f t="shared" si="1"/>
        <v>84</v>
      </c>
      <c r="G10" s="61">
        <v>0.0</v>
      </c>
      <c r="H10" s="25">
        <f t="shared" si="2"/>
        <v>0</v>
      </c>
      <c r="I10" s="61">
        <v>0.8</v>
      </c>
      <c r="J10" s="147">
        <f t="shared" si="3"/>
        <v>4</v>
      </c>
      <c r="K10" s="102">
        <v>0.846</v>
      </c>
    </row>
    <row r="11">
      <c r="A11" s="144" t="s">
        <v>272</v>
      </c>
      <c r="B11" s="60">
        <v>3.0</v>
      </c>
      <c r="C11" s="61">
        <v>12.0</v>
      </c>
      <c r="D11" s="101">
        <v>11.0</v>
      </c>
      <c r="E11" s="61">
        <v>27.33</v>
      </c>
      <c r="F11" s="146">
        <f t="shared" si="1"/>
        <v>81.99</v>
      </c>
      <c r="G11" s="61">
        <v>0.33</v>
      </c>
      <c r="H11" s="25">
        <f t="shared" si="2"/>
        <v>0.99</v>
      </c>
      <c r="I11" s="61">
        <v>1.67</v>
      </c>
      <c r="J11" s="147">
        <f t="shared" si="3"/>
        <v>5.01</v>
      </c>
      <c r="K11" s="102">
        <v>0.818</v>
      </c>
    </row>
    <row r="12">
      <c r="A12" s="144" t="s">
        <v>271</v>
      </c>
      <c r="B12" s="60">
        <v>4.0</v>
      </c>
      <c r="C12" s="61">
        <v>16.0</v>
      </c>
      <c r="D12" s="101">
        <v>13.0</v>
      </c>
      <c r="E12" s="61">
        <v>19.5</v>
      </c>
      <c r="F12" s="146">
        <f t="shared" si="1"/>
        <v>78</v>
      </c>
      <c r="G12" s="61">
        <v>0.25</v>
      </c>
      <c r="H12" s="25">
        <f t="shared" si="2"/>
        <v>1</v>
      </c>
      <c r="I12" s="61">
        <v>1.25</v>
      </c>
      <c r="J12" s="147">
        <f t="shared" si="3"/>
        <v>5</v>
      </c>
      <c r="K12" s="103">
        <v>0.615</v>
      </c>
    </row>
    <row r="13">
      <c r="A13" s="144" t="s">
        <v>267</v>
      </c>
      <c r="B13" s="60">
        <v>4.0</v>
      </c>
      <c r="C13" s="61">
        <v>16.0</v>
      </c>
      <c r="D13" s="101">
        <v>13.0</v>
      </c>
      <c r="E13" s="61">
        <v>15.5</v>
      </c>
      <c r="F13" s="146">
        <f t="shared" si="1"/>
        <v>62</v>
      </c>
      <c r="G13" s="61">
        <v>0.5</v>
      </c>
      <c r="H13" s="25">
        <f t="shared" si="2"/>
        <v>2</v>
      </c>
      <c r="I13" s="61">
        <v>0.75</v>
      </c>
      <c r="J13" s="147">
        <f t="shared" si="3"/>
        <v>3</v>
      </c>
      <c r="K13" s="103">
        <v>0.769</v>
      </c>
    </row>
    <row r="14">
      <c r="A14" s="144" t="s">
        <v>274</v>
      </c>
      <c r="B14" s="60">
        <v>4.0</v>
      </c>
      <c r="C14" s="61">
        <v>16.0</v>
      </c>
      <c r="D14" s="101">
        <v>9.0</v>
      </c>
      <c r="E14" s="61">
        <v>14.0</v>
      </c>
      <c r="F14" s="146">
        <f t="shared" si="1"/>
        <v>56</v>
      </c>
      <c r="G14" s="61">
        <v>0.25</v>
      </c>
      <c r="H14" s="25">
        <f t="shared" si="2"/>
        <v>1</v>
      </c>
      <c r="I14" s="61">
        <v>1.0</v>
      </c>
      <c r="J14" s="147">
        <f t="shared" si="3"/>
        <v>4</v>
      </c>
      <c r="K14" s="102">
        <v>0.556</v>
      </c>
    </row>
    <row r="15">
      <c r="A15" s="144" t="s">
        <v>131</v>
      </c>
      <c r="B15" s="60">
        <v>5.0</v>
      </c>
      <c r="C15" s="61">
        <v>20.0</v>
      </c>
      <c r="D15" s="101">
        <v>14.0</v>
      </c>
      <c r="E15" s="61">
        <v>10.4</v>
      </c>
      <c r="F15" s="146">
        <f t="shared" si="1"/>
        <v>52</v>
      </c>
      <c r="G15" s="61">
        <v>1.0</v>
      </c>
      <c r="H15" s="25">
        <f t="shared" si="2"/>
        <v>5</v>
      </c>
      <c r="I15" s="61">
        <v>0.8</v>
      </c>
      <c r="J15" s="147">
        <f t="shared" si="3"/>
        <v>4</v>
      </c>
      <c r="K15" s="102">
        <v>0.571</v>
      </c>
    </row>
    <row r="16">
      <c r="A16" s="144" t="s">
        <v>189</v>
      </c>
      <c r="B16" s="60">
        <v>4.0</v>
      </c>
      <c r="C16" s="61">
        <v>16.0</v>
      </c>
      <c r="D16" s="101">
        <v>11.0</v>
      </c>
      <c r="E16" s="61">
        <v>13.0</v>
      </c>
      <c r="F16" s="146">
        <f t="shared" si="1"/>
        <v>52</v>
      </c>
      <c r="G16" s="61">
        <v>0.25</v>
      </c>
      <c r="H16" s="25">
        <f t="shared" si="2"/>
        <v>1</v>
      </c>
      <c r="I16" s="61">
        <v>0.5</v>
      </c>
      <c r="J16" s="147">
        <f t="shared" si="3"/>
        <v>2</v>
      </c>
      <c r="K16" s="102">
        <v>0.818</v>
      </c>
    </row>
    <row r="17">
      <c r="A17" s="144" t="s">
        <v>275</v>
      </c>
      <c r="B17" s="60">
        <v>5.0</v>
      </c>
      <c r="C17" s="61">
        <v>21.0</v>
      </c>
      <c r="D17" s="101">
        <v>9.0</v>
      </c>
      <c r="E17" s="61">
        <v>10.0</v>
      </c>
      <c r="F17" s="146">
        <f t="shared" si="1"/>
        <v>50</v>
      </c>
      <c r="G17" s="61">
        <v>0.2</v>
      </c>
      <c r="H17" s="25">
        <f t="shared" si="2"/>
        <v>1</v>
      </c>
      <c r="I17" s="61">
        <v>0.6</v>
      </c>
      <c r="J17" s="147">
        <f t="shared" si="3"/>
        <v>3</v>
      </c>
      <c r="K17" s="102">
        <v>0.667</v>
      </c>
    </row>
    <row r="18">
      <c r="A18" s="144" t="s">
        <v>277</v>
      </c>
      <c r="B18" s="60">
        <v>4.0</v>
      </c>
      <c r="C18" s="61">
        <v>16.0</v>
      </c>
      <c r="D18" s="101">
        <v>14.0</v>
      </c>
      <c r="E18" s="61">
        <v>8.5</v>
      </c>
      <c r="F18" s="146">
        <f t="shared" si="1"/>
        <v>34</v>
      </c>
      <c r="G18" s="61">
        <v>1.5</v>
      </c>
      <c r="H18" s="25">
        <f t="shared" si="2"/>
        <v>6</v>
      </c>
      <c r="I18" s="61">
        <v>0.75</v>
      </c>
      <c r="J18" s="147">
        <f t="shared" si="3"/>
        <v>3</v>
      </c>
      <c r="K18" s="103">
        <v>0.5</v>
      </c>
    </row>
    <row r="19">
      <c r="A19" s="144" t="s">
        <v>66</v>
      </c>
      <c r="B19" s="60">
        <v>4.0</v>
      </c>
      <c r="C19" s="61">
        <v>16.0</v>
      </c>
      <c r="D19" s="101">
        <v>12.0</v>
      </c>
      <c r="E19" s="61">
        <v>8.0</v>
      </c>
      <c r="F19" s="146">
        <f t="shared" si="1"/>
        <v>32</v>
      </c>
      <c r="G19" s="61">
        <v>0.75</v>
      </c>
      <c r="H19" s="25">
        <f t="shared" si="2"/>
        <v>3</v>
      </c>
      <c r="I19" s="61">
        <v>0.5</v>
      </c>
      <c r="J19" s="147">
        <f t="shared" si="3"/>
        <v>2</v>
      </c>
      <c r="K19" s="102">
        <v>0.5</v>
      </c>
    </row>
    <row r="20">
      <c r="A20" s="144" t="s">
        <v>282</v>
      </c>
      <c r="B20" s="60">
        <v>5.0</v>
      </c>
      <c r="C20" s="61">
        <v>20.0</v>
      </c>
      <c r="D20" s="101">
        <v>9.0</v>
      </c>
      <c r="E20" s="61">
        <v>6.0</v>
      </c>
      <c r="F20" s="146">
        <f t="shared" si="1"/>
        <v>30</v>
      </c>
      <c r="G20" s="61">
        <v>0.0</v>
      </c>
      <c r="H20" s="25">
        <f t="shared" si="2"/>
        <v>0</v>
      </c>
      <c r="I20" s="61">
        <v>0.2</v>
      </c>
      <c r="J20" s="147">
        <f t="shared" si="3"/>
        <v>1</v>
      </c>
      <c r="K20" s="103">
        <v>0.556</v>
      </c>
    </row>
    <row r="21">
      <c r="A21" s="144" t="s">
        <v>285</v>
      </c>
      <c r="B21" s="60">
        <v>3.0</v>
      </c>
      <c r="C21" s="61">
        <v>12.0</v>
      </c>
      <c r="D21" s="101">
        <v>9.0</v>
      </c>
      <c r="E21" s="61">
        <v>10.0</v>
      </c>
      <c r="F21" s="146">
        <f t="shared" si="1"/>
        <v>30</v>
      </c>
      <c r="G21" s="61">
        <v>0.33</v>
      </c>
      <c r="H21" s="25">
        <f t="shared" si="2"/>
        <v>0.99</v>
      </c>
      <c r="I21" s="61">
        <v>0.33</v>
      </c>
      <c r="J21" s="147">
        <f t="shared" si="3"/>
        <v>0.99</v>
      </c>
      <c r="K21" s="103">
        <v>0.667</v>
      </c>
    </row>
    <row r="22">
      <c r="A22" s="144" t="s">
        <v>281</v>
      </c>
      <c r="B22" s="60">
        <v>4.0</v>
      </c>
      <c r="C22" s="61">
        <v>16.0</v>
      </c>
      <c r="D22" s="101">
        <v>9.0</v>
      </c>
      <c r="E22" s="61">
        <v>7.0</v>
      </c>
      <c r="F22" s="146">
        <f t="shared" si="1"/>
        <v>28</v>
      </c>
      <c r="G22" s="61">
        <v>0.75</v>
      </c>
      <c r="H22" s="25">
        <f t="shared" si="2"/>
        <v>3</v>
      </c>
      <c r="I22" s="61">
        <v>0.5</v>
      </c>
      <c r="J22" s="147">
        <f t="shared" si="3"/>
        <v>2</v>
      </c>
      <c r="K22" s="103">
        <v>0.556</v>
      </c>
    </row>
    <row r="23">
      <c r="A23" s="144" t="s">
        <v>166</v>
      </c>
      <c r="B23" s="60">
        <v>5.0</v>
      </c>
      <c r="C23" s="61">
        <v>19.0</v>
      </c>
      <c r="D23" s="101">
        <v>15.0</v>
      </c>
      <c r="E23" s="61">
        <v>5.6</v>
      </c>
      <c r="F23" s="146">
        <f t="shared" si="1"/>
        <v>28</v>
      </c>
      <c r="G23" s="61">
        <v>0.8</v>
      </c>
      <c r="H23" s="25">
        <f t="shared" si="2"/>
        <v>4</v>
      </c>
      <c r="I23" s="61">
        <v>0.4</v>
      </c>
      <c r="J23" s="147">
        <f t="shared" si="3"/>
        <v>2</v>
      </c>
      <c r="K23" s="103">
        <v>0.4</v>
      </c>
    </row>
    <row r="24">
      <c r="A24" s="144" t="s">
        <v>75</v>
      </c>
      <c r="B24" s="60">
        <v>4.0</v>
      </c>
      <c r="C24" s="61">
        <v>16.0</v>
      </c>
      <c r="D24" s="101">
        <v>8.0</v>
      </c>
      <c r="E24" s="61">
        <v>6.5</v>
      </c>
      <c r="F24" s="146">
        <f t="shared" si="1"/>
        <v>26</v>
      </c>
      <c r="G24" s="61">
        <v>0.0</v>
      </c>
      <c r="H24" s="25">
        <f t="shared" si="2"/>
        <v>0</v>
      </c>
      <c r="I24" s="61">
        <v>0.25</v>
      </c>
      <c r="J24" s="147">
        <f t="shared" si="3"/>
        <v>1</v>
      </c>
      <c r="K24" s="103">
        <v>0.5</v>
      </c>
    </row>
    <row r="25">
      <c r="A25" s="144" t="s">
        <v>280</v>
      </c>
      <c r="B25" s="60">
        <v>4.0</v>
      </c>
      <c r="C25" s="61">
        <v>16.0</v>
      </c>
      <c r="D25" s="101">
        <v>9.0</v>
      </c>
      <c r="E25" s="61">
        <v>6.0</v>
      </c>
      <c r="F25" s="146">
        <f t="shared" si="1"/>
        <v>24</v>
      </c>
      <c r="G25" s="61">
        <v>0.25</v>
      </c>
      <c r="H25" s="25">
        <f t="shared" si="2"/>
        <v>1</v>
      </c>
      <c r="I25" s="61">
        <v>0.0</v>
      </c>
      <c r="J25" s="147">
        <f t="shared" si="3"/>
        <v>0</v>
      </c>
      <c r="K25" s="102">
        <v>0.778</v>
      </c>
    </row>
    <row r="26">
      <c r="A26" s="144" t="s">
        <v>286</v>
      </c>
      <c r="B26" s="60">
        <v>4.0</v>
      </c>
      <c r="C26" s="61">
        <v>16.0</v>
      </c>
      <c r="D26" s="101">
        <v>9.0</v>
      </c>
      <c r="E26" s="61">
        <v>5.5</v>
      </c>
      <c r="F26" s="146">
        <f t="shared" si="1"/>
        <v>22</v>
      </c>
      <c r="G26" s="61">
        <v>0.25</v>
      </c>
      <c r="H26" s="25">
        <f t="shared" si="2"/>
        <v>1</v>
      </c>
      <c r="I26" s="61">
        <v>0.25</v>
      </c>
      <c r="J26" s="147">
        <f t="shared" si="3"/>
        <v>1</v>
      </c>
      <c r="K26" s="102">
        <v>0.444</v>
      </c>
    </row>
    <row r="27">
      <c r="A27" s="144" t="s">
        <v>279</v>
      </c>
      <c r="B27" s="60">
        <v>4.0</v>
      </c>
      <c r="C27" s="61">
        <v>16.0</v>
      </c>
      <c r="D27" s="101">
        <v>9.0</v>
      </c>
      <c r="E27" s="61">
        <v>5.5</v>
      </c>
      <c r="F27" s="146">
        <f t="shared" si="1"/>
        <v>22</v>
      </c>
      <c r="G27" s="61">
        <v>0.25</v>
      </c>
      <c r="H27" s="25">
        <f t="shared" si="2"/>
        <v>1</v>
      </c>
      <c r="I27" s="61">
        <v>0.25</v>
      </c>
      <c r="J27" s="147">
        <f t="shared" si="3"/>
        <v>1</v>
      </c>
      <c r="K27" s="103">
        <v>0.444</v>
      </c>
    </row>
    <row r="28">
      <c r="A28" s="144" t="s">
        <v>283</v>
      </c>
      <c r="B28" s="60">
        <v>4.0</v>
      </c>
      <c r="C28" s="61">
        <v>16.0</v>
      </c>
      <c r="D28" s="101">
        <v>4.0</v>
      </c>
      <c r="E28" s="61">
        <v>4.5</v>
      </c>
      <c r="F28" s="146">
        <f t="shared" si="1"/>
        <v>18</v>
      </c>
      <c r="G28" s="61">
        <v>0.25</v>
      </c>
      <c r="H28" s="25">
        <f t="shared" si="2"/>
        <v>1</v>
      </c>
      <c r="I28" s="61">
        <v>0.25</v>
      </c>
      <c r="J28" s="147">
        <f t="shared" si="3"/>
        <v>1</v>
      </c>
      <c r="K28" s="103">
        <v>0.75</v>
      </c>
    </row>
    <row r="29">
      <c r="A29" s="144" t="s">
        <v>287</v>
      </c>
      <c r="B29" s="60">
        <v>4.0</v>
      </c>
      <c r="C29" s="61">
        <v>16.0</v>
      </c>
      <c r="D29" s="101">
        <v>6.0</v>
      </c>
      <c r="E29" s="61">
        <v>4.0</v>
      </c>
      <c r="F29" s="146">
        <f t="shared" si="1"/>
        <v>16</v>
      </c>
      <c r="G29" s="61">
        <v>0.0</v>
      </c>
      <c r="H29" s="25">
        <f t="shared" si="2"/>
        <v>0</v>
      </c>
      <c r="I29" s="61">
        <v>0.0</v>
      </c>
      <c r="J29" s="147">
        <f t="shared" si="3"/>
        <v>0</v>
      </c>
      <c r="K29" s="103">
        <v>0.667</v>
      </c>
    </row>
    <row r="30">
      <c r="A30" s="144" t="s">
        <v>273</v>
      </c>
      <c r="B30" s="60">
        <v>4.0</v>
      </c>
      <c r="C30" s="61">
        <v>16.0</v>
      </c>
      <c r="D30" s="101">
        <v>9.0</v>
      </c>
      <c r="E30" s="61">
        <v>2.5</v>
      </c>
      <c r="F30" s="146">
        <f t="shared" si="1"/>
        <v>10</v>
      </c>
      <c r="G30" s="61">
        <v>0.75</v>
      </c>
      <c r="H30" s="25">
        <f t="shared" si="2"/>
        <v>3</v>
      </c>
      <c r="I30" s="61">
        <v>0.25</v>
      </c>
      <c r="J30" s="147">
        <f t="shared" si="3"/>
        <v>1</v>
      </c>
      <c r="K30" s="103">
        <v>0.333</v>
      </c>
    </row>
    <row r="31">
      <c r="A31" s="144" t="s">
        <v>278</v>
      </c>
      <c r="B31" s="60">
        <v>4.0</v>
      </c>
      <c r="C31" s="61">
        <v>15.0</v>
      </c>
      <c r="D31" s="101">
        <v>6.0</v>
      </c>
      <c r="E31" s="61">
        <v>2.0</v>
      </c>
      <c r="F31" s="146">
        <f t="shared" si="1"/>
        <v>8</v>
      </c>
      <c r="G31" s="61">
        <v>0.25</v>
      </c>
      <c r="H31" s="25">
        <f t="shared" si="2"/>
        <v>1</v>
      </c>
      <c r="I31" s="61">
        <v>0.0</v>
      </c>
      <c r="J31" s="147">
        <f t="shared" si="3"/>
        <v>0</v>
      </c>
      <c r="K31" s="103">
        <v>0.5</v>
      </c>
    </row>
    <row r="32">
      <c r="A32" s="144" t="s">
        <v>284</v>
      </c>
      <c r="B32" s="60">
        <v>5.0</v>
      </c>
      <c r="C32" s="61">
        <v>20.0</v>
      </c>
      <c r="D32" s="101">
        <v>6.0</v>
      </c>
      <c r="E32" s="61">
        <v>1.6</v>
      </c>
      <c r="F32" s="146">
        <f t="shared" si="1"/>
        <v>8</v>
      </c>
      <c r="G32" s="61">
        <v>0.0</v>
      </c>
      <c r="H32" s="25">
        <f t="shared" si="2"/>
        <v>0</v>
      </c>
      <c r="I32" s="61">
        <v>0.0</v>
      </c>
      <c r="J32" s="147">
        <f t="shared" si="3"/>
        <v>0</v>
      </c>
      <c r="K32" s="102">
        <v>0.333</v>
      </c>
    </row>
    <row r="33">
      <c r="A33" s="144" t="s">
        <v>276</v>
      </c>
      <c r="B33" s="60">
        <v>4.0</v>
      </c>
      <c r="C33" s="61">
        <v>16.0</v>
      </c>
      <c r="D33" s="101">
        <v>7.0</v>
      </c>
      <c r="E33" s="61">
        <v>1.0</v>
      </c>
      <c r="F33" s="146">
        <f t="shared" si="1"/>
        <v>4</v>
      </c>
      <c r="G33" s="61">
        <v>0.75</v>
      </c>
      <c r="H33" s="25">
        <f t="shared" si="2"/>
        <v>3</v>
      </c>
      <c r="I33" s="61">
        <v>0.0</v>
      </c>
      <c r="J33" s="147">
        <f t="shared" si="3"/>
        <v>0</v>
      </c>
      <c r="K33" s="103">
        <v>0.571</v>
      </c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262</v>
      </c>
      <c r="B2" s="60">
        <v>4.0</v>
      </c>
      <c r="C2" s="61">
        <v>16.0</v>
      </c>
      <c r="D2" s="101">
        <v>14.0</v>
      </c>
      <c r="E2" s="61">
        <v>49.0</v>
      </c>
      <c r="F2" s="146">
        <f t="shared" ref="F2:F33" si="1">E2*B2</f>
        <v>196</v>
      </c>
      <c r="G2" s="61">
        <v>0.0</v>
      </c>
      <c r="H2" s="25">
        <f t="shared" ref="H2:H33" si="2">G2*B2</f>
        <v>0</v>
      </c>
      <c r="I2" s="61">
        <v>3.5</v>
      </c>
      <c r="J2" s="147">
        <f t="shared" ref="J2:J33" si="3">I2*B2</f>
        <v>14</v>
      </c>
      <c r="K2" s="103">
        <v>1.0</v>
      </c>
    </row>
    <row r="3">
      <c r="A3" s="144" t="s">
        <v>265</v>
      </c>
      <c r="B3" s="60">
        <v>5.0</v>
      </c>
      <c r="C3" s="61">
        <v>21.0</v>
      </c>
      <c r="D3" s="101">
        <v>16.0</v>
      </c>
      <c r="E3" s="61">
        <v>31.6</v>
      </c>
      <c r="F3" s="146">
        <f t="shared" si="1"/>
        <v>158</v>
      </c>
      <c r="G3" s="61">
        <v>0.2</v>
      </c>
      <c r="H3" s="25">
        <f t="shared" si="2"/>
        <v>1</v>
      </c>
      <c r="I3" s="61">
        <v>2.2</v>
      </c>
      <c r="J3" s="147">
        <f t="shared" si="3"/>
        <v>11</v>
      </c>
      <c r="K3" s="102">
        <v>0.813</v>
      </c>
    </row>
    <row r="4">
      <c r="A4" s="144" t="s">
        <v>264</v>
      </c>
      <c r="B4" s="60">
        <v>5.0</v>
      </c>
      <c r="C4" s="61">
        <v>20.0</v>
      </c>
      <c r="D4" s="101">
        <v>17.0</v>
      </c>
      <c r="E4" s="61">
        <v>29.2</v>
      </c>
      <c r="F4" s="146">
        <f t="shared" si="1"/>
        <v>146</v>
      </c>
      <c r="G4" s="61">
        <v>0.8</v>
      </c>
      <c r="H4" s="25">
        <f t="shared" si="2"/>
        <v>4</v>
      </c>
      <c r="I4" s="61">
        <v>2.2</v>
      </c>
      <c r="J4" s="147">
        <f t="shared" si="3"/>
        <v>11</v>
      </c>
      <c r="K4" s="103">
        <v>0.765</v>
      </c>
    </row>
    <row r="5">
      <c r="A5" s="144" t="s">
        <v>263</v>
      </c>
      <c r="B5" s="60">
        <v>5.0</v>
      </c>
      <c r="C5" s="61">
        <v>20.0</v>
      </c>
      <c r="D5" s="101">
        <v>15.0</v>
      </c>
      <c r="E5" s="61">
        <v>28.8</v>
      </c>
      <c r="F5" s="146">
        <f t="shared" si="1"/>
        <v>144</v>
      </c>
      <c r="G5" s="61">
        <v>0.4</v>
      </c>
      <c r="H5" s="25">
        <f t="shared" si="2"/>
        <v>2</v>
      </c>
      <c r="I5" s="61">
        <v>2.0</v>
      </c>
      <c r="J5" s="147">
        <f t="shared" si="3"/>
        <v>10</v>
      </c>
      <c r="K5" s="103">
        <v>0.867</v>
      </c>
    </row>
    <row r="6">
      <c r="A6" s="144" t="s">
        <v>66</v>
      </c>
      <c r="B6" s="60">
        <v>4.0</v>
      </c>
      <c r="C6" s="61">
        <v>16.0</v>
      </c>
      <c r="D6" s="101">
        <v>14.0</v>
      </c>
      <c r="E6" s="61">
        <v>31.5</v>
      </c>
      <c r="F6" s="146">
        <f t="shared" si="1"/>
        <v>126</v>
      </c>
      <c r="G6" s="61">
        <v>0.5</v>
      </c>
      <c r="H6" s="25">
        <f t="shared" si="2"/>
        <v>2</v>
      </c>
      <c r="I6" s="61">
        <v>2.25</v>
      </c>
      <c r="J6" s="147">
        <f t="shared" si="3"/>
        <v>9</v>
      </c>
      <c r="K6" s="102">
        <v>0.786</v>
      </c>
    </row>
    <row r="7">
      <c r="A7" s="144" t="s">
        <v>267</v>
      </c>
      <c r="B7" s="60">
        <v>4.0</v>
      </c>
      <c r="C7" s="61">
        <v>16.0</v>
      </c>
      <c r="D7" s="101">
        <v>14.0</v>
      </c>
      <c r="E7" s="61">
        <v>28.0</v>
      </c>
      <c r="F7" s="146">
        <f t="shared" si="1"/>
        <v>112</v>
      </c>
      <c r="G7" s="61">
        <v>0.5</v>
      </c>
      <c r="H7" s="25">
        <f t="shared" si="2"/>
        <v>2</v>
      </c>
      <c r="I7" s="61">
        <v>2.0</v>
      </c>
      <c r="J7" s="147">
        <f t="shared" si="3"/>
        <v>8</v>
      </c>
      <c r="K7" s="103">
        <v>0.714</v>
      </c>
    </row>
    <row r="8">
      <c r="A8" s="144" t="s">
        <v>271</v>
      </c>
      <c r="B8" s="60">
        <v>4.0</v>
      </c>
      <c r="C8" s="61">
        <v>16.0</v>
      </c>
      <c r="D8" s="101">
        <v>11.0</v>
      </c>
      <c r="E8" s="61">
        <v>26.0</v>
      </c>
      <c r="F8" s="146">
        <f t="shared" si="1"/>
        <v>104</v>
      </c>
      <c r="G8" s="61">
        <v>0.5</v>
      </c>
      <c r="H8" s="25">
        <f t="shared" si="2"/>
        <v>2</v>
      </c>
      <c r="I8" s="61">
        <v>2.0</v>
      </c>
      <c r="J8" s="147">
        <f t="shared" si="3"/>
        <v>8</v>
      </c>
      <c r="K8" s="103">
        <v>0.727</v>
      </c>
    </row>
    <row r="9">
      <c r="A9" s="144" t="s">
        <v>269</v>
      </c>
      <c r="B9" s="60">
        <v>4.0</v>
      </c>
      <c r="C9" s="61">
        <v>16.0</v>
      </c>
      <c r="D9" s="101">
        <v>10.0</v>
      </c>
      <c r="E9" s="61">
        <v>23.5</v>
      </c>
      <c r="F9" s="146">
        <f t="shared" si="1"/>
        <v>94</v>
      </c>
      <c r="G9" s="61">
        <v>0.5</v>
      </c>
      <c r="H9" s="25">
        <f t="shared" si="2"/>
        <v>2</v>
      </c>
      <c r="I9" s="61">
        <v>1.75</v>
      </c>
      <c r="J9" s="147">
        <f t="shared" si="3"/>
        <v>7</v>
      </c>
      <c r="K9" s="103">
        <v>0.8</v>
      </c>
    </row>
    <row r="10">
      <c r="A10" s="144" t="s">
        <v>273</v>
      </c>
      <c r="B10" s="60">
        <v>4.0</v>
      </c>
      <c r="C10" s="61">
        <v>16.0</v>
      </c>
      <c r="D10" s="101">
        <v>12.0</v>
      </c>
      <c r="E10" s="61">
        <v>23.0</v>
      </c>
      <c r="F10" s="146">
        <f t="shared" si="1"/>
        <v>92</v>
      </c>
      <c r="G10" s="61">
        <v>0.25</v>
      </c>
      <c r="H10" s="25">
        <f t="shared" si="2"/>
        <v>1</v>
      </c>
      <c r="I10" s="61">
        <v>1.5</v>
      </c>
      <c r="J10" s="147">
        <f t="shared" si="3"/>
        <v>6</v>
      </c>
      <c r="K10" s="103">
        <v>0.75</v>
      </c>
    </row>
    <row r="11">
      <c r="A11" s="144" t="s">
        <v>266</v>
      </c>
      <c r="B11" s="60">
        <v>4.0</v>
      </c>
      <c r="C11" s="61">
        <v>16.0</v>
      </c>
      <c r="D11" s="101">
        <v>14.0</v>
      </c>
      <c r="E11" s="61">
        <v>21.5</v>
      </c>
      <c r="F11" s="146">
        <f t="shared" si="1"/>
        <v>86</v>
      </c>
      <c r="G11" s="61">
        <v>1.0</v>
      </c>
      <c r="H11" s="25">
        <f t="shared" si="2"/>
        <v>4</v>
      </c>
      <c r="I11" s="61">
        <v>1.75</v>
      </c>
      <c r="J11" s="147">
        <f t="shared" si="3"/>
        <v>7</v>
      </c>
      <c r="K11" s="102">
        <v>0.571</v>
      </c>
    </row>
    <row r="12">
      <c r="A12" s="144" t="s">
        <v>274</v>
      </c>
      <c r="B12" s="60">
        <v>4.0</v>
      </c>
      <c r="C12" s="61">
        <v>16.0</v>
      </c>
      <c r="D12" s="101">
        <v>13.0</v>
      </c>
      <c r="E12" s="61">
        <v>21.0</v>
      </c>
      <c r="F12" s="146">
        <f t="shared" si="1"/>
        <v>84</v>
      </c>
      <c r="G12" s="61">
        <v>0.75</v>
      </c>
      <c r="H12" s="25">
        <f t="shared" si="2"/>
        <v>3</v>
      </c>
      <c r="I12" s="61">
        <v>1.5</v>
      </c>
      <c r="J12" s="147">
        <f t="shared" si="3"/>
        <v>6</v>
      </c>
      <c r="K12" s="102">
        <v>0.692</v>
      </c>
    </row>
    <row r="13">
      <c r="A13" s="144" t="s">
        <v>275</v>
      </c>
      <c r="B13" s="60">
        <v>5.0</v>
      </c>
      <c r="C13" s="61">
        <v>19.0</v>
      </c>
      <c r="D13" s="101">
        <v>14.0</v>
      </c>
      <c r="E13" s="61">
        <v>16.0</v>
      </c>
      <c r="F13" s="146">
        <f t="shared" si="1"/>
        <v>80</v>
      </c>
      <c r="G13" s="61">
        <v>0.6</v>
      </c>
      <c r="H13" s="25">
        <f t="shared" si="2"/>
        <v>3</v>
      </c>
      <c r="I13" s="61">
        <v>1.2</v>
      </c>
      <c r="J13" s="147">
        <f t="shared" si="3"/>
        <v>6</v>
      </c>
      <c r="K13" s="102">
        <v>0.571</v>
      </c>
    </row>
    <row r="14">
      <c r="A14" s="144" t="s">
        <v>166</v>
      </c>
      <c r="B14" s="60">
        <v>5.0</v>
      </c>
      <c r="C14" s="61">
        <v>21.0</v>
      </c>
      <c r="D14" s="101">
        <v>14.0</v>
      </c>
      <c r="E14" s="61">
        <v>16.0</v>
      </c>
      <c r="F14" s="146">
        <f t="shared" si="1"/>
        <v>80</v>
      </c>
      <c r="G14" s="61">
        <v>0.6</v>
      </c>
      <c r="H14" s="25">
        <f t="shared" si="2"/>
        <v>3</v>
      </c>
      <c r="I14" s="61">
        <v>1.2</v>
      </c>
      <c r="J14" s="147">
        <f t="shared" si="3"/>
        <v>6</v>
      </c>
      <c r="K14" s="103">
        <v>0.571</v>
      </c>
    </row>
    <row r="15">
      <c r="A15" s="144" t="s">
        <v>268</v>
      </c>
      <c r="B15" s="60">
        <v>4.0</v>
      </c>
      <c r="C15" s="61">
        <v>16.0</v>
      </c>
      <c r="D15" s="101">
        <v>14.0</v>
      </c>
      <c r="E15" s="61">
        <v>20.0</v>
      </c>
      <c r="F15" s="146">
        <f t="shared" si="1"/>
        <v>80</v>
      </c>
      <c r="G15" s="61">
        <v>1.0</v>
      </c>
      <c r="H15" s="25">
        <f t="shared" si="2"/>
        <v>4</v>
      </c>
      <c r="I15" s="61">
        <v>1.5</v>
      </c>
      <c r="J15" s="147">
        <f t="shared" si="3"/>
        <v>6</v>
      </c>
      <c r="K15" s="103">
        <v>0.643</v>
      </c>
    </row>
    <row r="16">
      <c r="A16" s="144" t="s">
        <v>272</v>
      </c>
      <c r="B16" s="60">
        <v>3.0</v>
      </c>
      <c r="C16" s="61">
        <v>12.0</v>
      </c>
      <c r="D16" s="101">
        <v>9.0</v>
      </c>
      <c r="E16" s="61">
        <v>23.33</v>
      </c>
      <c r="F16" s="146">
        <f t="shared" si="1"/>
        <v>69.99</v>
      </c>
      <c r="G16" s="61">
        <v>0.33</v>
      </c>
      <c r="H16" s="25">
        <f t="shared" si="2"/>
        <v>0.99</v>
      </c>
      <c r="I16" s="61">
        <v>1.67</v>
      </c>
      <c r="J16" s="147">
        <f t="shared" si="3"/>
        <v>5.01</v>
      </c>
      <c r="K16" s="102">
        <v>0.667</v>
      </c>
    </row>
    <row r="17">
      <c r="A17" s="144" t="s">
        <v>82</v>
      </c>
      <c r="B17" s="60">
        <v>5.0</v>
      </c>
      <c r="C17" s="61">
        <v>19.0</v>
      </c>
      <c r="D17" s="101">
        <v>12.0</v>
      </c>
      <c r="E17" s="61">
        <v>12.8</v>
      </c>
      <c r="F17" s="146">
        <f t="shared" si="1"/>
        <v>64</v>
      </c>
      <c r="G17" s="61">
        <v>0.4</v>
      </c>
      <c r="H17" s="25">
        <f t="shared" si="2"/>
        <v>2</v>
      </c>
      <c r="I17" s="61">
        <v>0.8</v>
      </c>
      <c r="J17" s="147">
        <f t="shared" si="3"/>
        <v>4</v>
      </c>
      <c r="K17" s="103">
        <v>0.667</v>
      </c>
    </row>
    <row r="18">
      <c r="A18" s="144" t="s">
        <v>276</v>
      </c>
      <c r="B18" s="60">
        <v>4.0</v>
      </c>
      <c r="C18" s="61">
        <v>16.0</v>
      </c>
      <c r="D18" s="101">
        <v>9.0</v>
      </c>
      <c r="E18" s="61">
        <v>16.0</v>
      </c>
      <c r="F18" s="146">
        <f t="shared" si="1"/>
        <v>64</v>
      </c>
      <c r="G18" s="61">
        <v>0.0</v>
      </c>
      <c r="H18" s="25">
        <f t="shared" si="2"/>
        <v>0</v>
      </c>
      <c r="I18" s="61">
        <v>1.0</v>
      </c>
      <c r="J18" s="147">
        <f t="shared" si="3"/>
        <v>4</v>
      </c>
      <c r="K18" s="103">
        <v>0.667</v>
      </c>
    </row>
    <row r="19">
      <c r="A19" s="144" t="s">
        <v>270</v>
      </c>
      <c r="B19" s="60">
        <v>5.0</v>
      </c>
      <c r="C19" s="61">
        <v>20.0</v>
      </c>
      <c r="D19" s="101">
        <v>12.0</v>
      </c>
      <c r="E19" s="61">
        <v>11.2</v>
      </c>
      <c r="F19" s="146">
        <f t="shared" si="1"/>
        <v>56</v>
      </c>
      <c r="G19" s="61">
        <v>0.4</v>
      </c>
      <c r="H19" s="25">
        <f t="shared" si="2"/>
        <v>2</v>
      </c>
      <c r="I19" s="61">
        <v>0.8</v>
      </c>
      <c r="J19" s="147">
        <f t="shared" si="3"/>
        <v>4</v>
      </c>
      <c r="K19" s="103">
        <v>0.5</v>
      </c>
    </row>
    <row r="20">
      <c r="A20" s="144" t="s">
        <v>278</v>
      </c>
      <c r="B20" s="60">
        <v>4.0</v>
      </c>
      <c r="C20" s="61">
        <v>16.0</v>
      </c>
      <c r="D20" s="101">
        <v>11.0</v>
      </c>
      <c r="E20" s="61">
        <v>13.5</v>
      </c>
      <c r="F20" s="146">
        <f t="shared" si="1"/>
        <v>54</v>
      </c>
      <c r="G20" s="61">
        <v>0.25</v>
      </c>
      <c r="H20" s="25">
        <f t="shared" si="2"/>
        <v>1</v>
      </c>
      <c r="I20" s="61">
        <v>0.75</v>
      </c>
      <c r="J20" s="147">
        <f t="shared" si="3"/>
        <v>3</v>
      </c>
      <c r="K20" s="103">
        <v>0.636</v>
      </c>
    </row>
    <row r="21">
      <c r="A21" s="144" t="s">
        <v>131</v>
      </c>
      <c r="B21" s="60">
        <v>5.0</v>
      </c>
      <c r="C21" s="61">
        <v>20.0</v>
      </c>
      <c r="D21" s="101">
        <v>16.0</v>
      </c>
      <c r="E21" s="61">
        <v>9.6</v>
      </c>
      <c r="F21" s="146">
        <f t="shared" si="1"/>
        <v>48</v>
      </c>
      <c r="G21" s="61">
        <v>1.0</v>
      </c>
      <c r="H21" s="25">
        <f t="shared" si="2"/>
        <v>5</v>
      </c>
      <c r="I21" s="61">
        <v>0.8</v>
      </c>
      <c r="J21" s="147">
        <f t="shared" si="3"/>
        <v>4</v>
      </c>
      <c r="K21" s="102">
        <v>0.438</v>
      </c>
    </row>
    <row r="22">
      <c r="A22" s="144" t="s">
        <v>280</v>
      </c>
      <c r="B22" s="60">
        <v>4.0</v>
      </c>
      <c r="C22" s="61">
        <v>16.0</v>
      </c>
      <c r="D22" s="101">
        <v>11.0</v>
      </c>
      <c r="E22" s="61">
        <v>10.5</v>
      </c>
      <c r="F22" s="146">
        <f t="shared" si="1"/>
        <v>42</v>
      </c>
      <c r="G22" s="61">
        <v>0.5</v>
      </c>
      <c r="H22" s="25">
        <f t="shared" si="2"/>
        <v>2</v>
      </c>
      <c r="I22" s="61">
        <v>0.75</v>
      </c>
      <c r="J22" s="147">
        <f t="shared" si="3"/>
        <v>3</v>
      </c>
      <c r="K22" s="102">
        <v>0.455</v>
      </c>
    </row>
    <row r="23">
      <c r="A23" s="144" t="s">
        <v>287</v>
      </c>
      <c r="B23" s="60">
        <v>4.0</v>
      </c>
      <c r="C23" s="61">
        <v>16.0</v>
      </c>
      <c r="D23" s="101">
        <v>11.0</v>
      </c>
      <c r="E23" s="61">
        <v>7.5</v>
      </c>
      <c r="F23" s="146">
        <f t="shared" si="1"/>
        <v>30</v>
      </c>
      <c r="G23" s="61">
        <v>0.0</v>
      </c>
      <c r="H23" s="25">
        <f t="shared" si="2"/>
        <v>0</v>
      </c>
      <c r="I23" s="61">
        <v>0.25</v>
      </c>
      <c r="J23" s="147">
        <f t="shared" si="3"/>
        <v>1</v>
      </c>
      <c r="K23" s="103">
        <v>0.455</v>
      </c>
    </row>
    <row r="24">
      <c r="A24" s="144" t="s">
        <v>282</v>
      </c>
      <c r="B24" s="60">
        <v>5.0</v>
      </c>
      <c r="C24" s="61">
        <v>20.0</v>
      </c>
      <c r="D24" s="101">
        <v>7.0</v>
      </c>
      <c r="E24" s="61">
        <v>6.0</v>
      </c>
      <c r="F24" s="146">
        <f t="shared" si="1"/>
        <v>30</v>
      </c>
      <c r="G24" s="61">
        <v>0.0</v>
      </c>
      <c r="H24" s="25">
        <f t="shared" si="2"/>
        <v>0</v>
      </c>
      <c r="I24" s="61">
        <v>0.2</v>
      </c>
      <c r="J24" s="147">
        <f t="shared" si="3"/>
        <v>1</v>
      </c>
      <c r="K24" s="103">
        <v>0.714</v>
      </c>
    </row>
    <row r="25">
      <c r="A25" s="144" t="s">
        <v>279</v>
      </c>
      <c r="B25" s="60">
        <v>4.0</v>
      </c>
      <c r="C25" s="61">
        <v>16.0</v>
      </c>
      <c r="D25" s="101">
        <v>13.0</v>
      </c>
      <c r="E25" s="61">
        <v>6.5</v>
      </c>
      <c r="F25" s="146">
        <f t="shared" si="1"/>
        <v>26</v>
      </c>
      <c r="G25" s="61">
        <v>0.75</v>
      </c>
      <c r="H25" s="25">
        <f t="shared" si="2"/>
        <v>3</v>
      </c>
      <c r="I25" s="61">
        <v>0.25</v>
      </c>
      <c r="J25" s="147">
        <f t="shared" si="3"/>
        <v>1</v>
      </c>
      <c r="K25" s="103">
        <v>0.538</v>
      </c>
    </row>
    <row r="26">
      <c r="A26" s="144" t="s">
        <v>277</v>
      </c>
      <c r="B26" s="60">
        <v>4.0</v>
      </c>
      <c r="C26" s="61">
        <v>16.0</v>
      </c>
      <c r="D26" s="101">
        <v>12.0</v>
      </c>
      <c r="E26" s="61">
        <v>6.0</v>
      </c>
      <c r="F26" s="146">
        <f t="shared" si="1"/>
        <v>24</v>
      </c>
      <c r="G26" s="61">
        <v>1.0</v>
      </c>
      <c r="H26" s="25">
        <f t="shared" si="2"/>
        <v>4</v>
      </c>
      <c r="I26" s="61">
        <v>0.5</v>
      </c>
      <c r="J26" s="147">
        <f t="shared" si="3"/>
        <v>2</v>
      </c>
      <c r="K26" s="103">
        <v>0.417</v>
      </c>
    </row>
    <row r="27">
      <c r="A27" s="144" t="s">
        <v>189</v>
      </c>
      <c r="B27" s="60">
        <v>4.0</v>
      </c>
      <c r="C27" s="61">
        <v>16.0</v>
      </c>
      <c r="D27" s="101">
        <v>8.0</v>
      </c>
      <c r="E27" s="61">
        <v>5.5</v>
      </c>
      <c r="F27" s="146">
        <f t="shared" si="1"/>
        <v>22</v>
      </c>
      <c r="G27" s="61">
        <v>0.25</v>
      </c>
      <c r="H27" s="25">
        <f t="shared" si="2"/>
        <v>1</v>
      </c>
      <c r="I27" s="61">
        <v>0.25</v>
      </c>
      <c r="J27" s="147">
        <f t="shared" si="3"/>
        <v>1</v>
      </c>
      <c r="K27" s="102">
        <v>0.5</v>
      </c>
    </row>
    <row r="28">
      <c r="A28" s="144" t="s">
        <v>281</v>
      </c>
      <c r="B28" s="60">
        <v>4.0</v>
      </c>
      <c r="C28" s="61">
        <v>16.0</v>
      </c>
      <c r="D28" s="101">
        <v>8.0</v>
      </c>
      <c r="E28" s="61">
        <v>5.5</v>
      </c>
      <c r="F28" s="146">
        <f t="shared" si="1"/>
        <v>22</v>
      </c>
      <c r="G28" s="61">
        <v>0.25</v>
      </c>
      <c r="H28" s="25">
        <f t="shared" si="2"/>
        <v>1</v>
      </c>
      <c r="I28" s="61">
        <v>0.25</v>
      </c>
      <c r="J28" s="147">
        <f t="shared" si="3"/>
        <v>1</v>
      </c>
      <c r="K28" s="103">
        <v>0.5</v>
      </c>
    </row>
    <row r="29">
      <c r="A29" s="144" t="s">
        <v>284</v>
      </c>
      <c r="B29" s="60">
        <v>5.0</v>
      </c>
      <c r="C29" s="61">
        <v>20.0</v>
      </c>
      <c r="D29" s="101">
        <v>12.0</v>
      </c>
      <c r="E29" s="61">
        <v>3.6</v>
      </c>
      <c r="F29" s="146">
        <f t="shared" si="1"/>
        <v>18</v>
      </c>
      <c r="G29" s="61">
        <v>0.4</v>
      </c>
      <c r="H29" s="25">
        <f t="shared" si="2"/>
        <v>2</v>
      </c>
      <c r="I29" s="61">
        <v>0.2</v>
      </c>
      <c r="J29" s="147">
        <f t="shared" si="3"/>
        <v>1</v>
      </c>
      <c r="K29" s="102">
        <v>0.333</v>
      </c>
    </row>
    <row r="30">
      <c r="A30" s="144" t="s">
        <v>283</v>
      </c>
      <c r="B30" s="60">
        <v>4.0</v>
      </c>
      <c r="C30" s="61">
        <v>16.0</v>
      </c>
      <c r="D30" s="101">
        <v>7.0</v>
      </c>
      <c r="E30" s="61">
        <v>3.5</v>
      </c>
      <c r="F30" s="146">
        <f t="shared" si="1"/>
        <v>14</v>
      </c>
      <c r="G30" s="61">
        <v>0.5</v>
      </c>
      <c r="H30" s="25">
        <f t="shared" si="2"/>
        <v>2</v>
      </c>
      <c r="I30" s="61">
        <v>0.25</v>
      </c>
      <c r="J30" s="147">
        <f t="shared" si="3"/>
        <v>1</v>
      </c>
      <c r="K30" s="103">
        <v>0.429</v>
      </c>
    </row>
    <row r="31">
      <c r="A31" s="144" t="s">
        <v>286</v>
      </c>
      <c r="B31" s="60">
        <v>4.0</v>
      </c>
      <c r="C31" s="61">
        <v>16.0</v>
      </c>
      <c r="D31" s="101">
        <v>6.0</v>
      </c>
      <c r="E31" s="61">
        <v>3.5</v>
      </c>
      <c r="F31" s="146">
        <f t="shared" si="1"/>
        <v>14</v>
      </c>
      <c r="G31" s="61">
        <v>0.0</v>
      </c>
      <c r="H31" s="25">
        <f t="shared" si="2"/>
        <v>0</v>
      </c>
      <c r="I31" s="61">
        <v>0.25</v>
      </c>
      <c r="J31" s="147">
        <f t="shared" si="3"/>
        <v>1</v>
      </c>
      <c r="K31" s="102">
        <v>0.167</v>
      </c>
    </row>
    <row r="32">
      <c r="A32" s="144" t="s">
        <v>75</v>
      </c>
      <c r="B32" s="60">
        <v>4.0</v>
      </c>
      <c r="C32" s="61">
        <v>16.0</v>
      </c>
      <c r="D32" s="101">
        <v>10.0</v>
      </c>
      <c r="E32" s="61">
        <v>2.5</v>
      </c>
      <c r="F32" s="146">
        <f t="shared" si="1"/>
        <v>10</v>
      </c>
      <c r="G32" s="61">
        <v>0.25</v>
      </c>
      <c r="H32" s="25">
        <f t="shared" si="2"/>
        <v>1</v>
      </c>
      <c r="I32" s="61">
        <v>0.25</v>
      </c>
      <c r="J32" s="147">
        <f t="shared" si="3"/>
        <v>1</v>
      </c>
      <c r="K32" s="103">
        <v>0.1</v>
      </c>
    </row>
    <row r="33">
      <c r="A33" s="144" t="s">
        <v>285</v>
      </c>
      <c r="B33" s="60">
        <v>3.0</v>
      </c>
      <c r="C33" s="61">
        <v>12.0</v>
      </c>
      <c r="D33" s="101">
        <v>8.0</v>
      </c>
      <c r="E33" s="61">
        <v>2.67</v>
      </c>
      <c r="F33" s="146">
        <f t="shared" si="1"/>
        <v>8.01</v>
      </c>
      <c r="G33" s="61">
        <v>0.33</v>
      </c>
      <c r="H33" s="25">
        <f t="shared" si="2"/>
        <v>0.99</v>
      </c>
      <c r="I33" s="61">
        <v>0.0</v>
      </c>
      <c r="J33" s="147">
        <f t="shared" si="3"/>
        <v>0</v>
      </c>
      <c r="K33" s="103">
        <v>0.375</v>
      </c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262</v>
      </c>
      <c r="B2" s="60">
        <v>5.0</v>
      </c>
      <c r="C2" s="61">
        <v>115.0</v>
      </c>
      <c r="D2" s="101">
        <v>98.0</v>
      </c>
      <c r="E2" s="61">
        <v>132.0</v>
      </c>
      <c r="F2" s="146">
        <f t="shared" ref="F2:F17" si="1">E2*B2</f>
        <v>660</v>
      </c>
      <c r="G2" s="61">
        <v>1.0</v>
      </c>
      <c r="H2" s="25">
        <f t="shared" ref="H2:H17" si="2">G2*B2</f>
        <v>5</v>
      </c>
      <c r="I2" s="61">
        <v>8.4</v>
      </c>
      <c r="J2" s="147">
        <f t="shared" ref="J2:J17" si="3">I2*B2</f>
        <v>42</v>
      </c>
      <c r="K2" s="102">
        <v>0.663</v>
      </c>
    </row>
    <row r="3">
      <c r="A3" s="144" t="s">
        <v>272</v>
      </c>
      <c r="B3" s="60">
        <v>7.0</v>
      </c>
      <c r="C3" s="61">
        <v>162.0</v>
      </c>
      <c r="D3" s="101">
        <v>103.0</v>
      </c>
      <c r="E3" s="61">
        <v>69.43</v>
      </c>
      <c r="F3" s="146">
        <f t="shared" si="1"/>
        <v>486.01</v>
      </c>
      <c r="G3" s="61">
        <v>1.43</v>
      </c>
      <c r="H3" s="25">
        <f t="shared" si="2"/>
        <v>10.01</v>
      </c>
      <c r="I3" s="61">
        <v>4.14</v>
      </c>
      <c r="J3" s="147">
        <f t="shared" si="3"/>
        <v>28.98</v>
      </c>
      <c r="K3" s="103">
        <v>0.573</v>
      </c>
    </row>
    <row r="4">
      <c r="A4" s="144" t="s">
        <v>268</v>
      </c>
      <c r="B4" s="60">
        <v>5.0</v>
      </c>
      <c r="C4" s="61">
        <v>115.0</v>
      </c>
      <c r="D4" s="101">
        <v>88.0</v>
      </c>
      <c r="E4" s="61">
        <v>82.8</v>
      </c>
      <c r="F4" s="146">
        <f t="shared" si="1"/>
        <v>414</v>
      </c>
      <c r="G4" s="61">
        <v>3.4</v>
      </c>
      <c r="H4" s="25">
        <f t="shared" si="2"/>
        <v>17</v>
      </c>
      <c r="I4" s="61">
        <v>5.8</v>
      </c>
      <c r="J4" s="147">
        <f t="shared" si="3"/>
        <v>29</v>
      </c>
      <c r="K4" s="103">
        <v>0.545</v>
      </c>
    </row>
    <row r="5">
      <c r="A5" s="144" t="s">
        <v>266</v>
      </c>
      <c r="B5" s="60">
        <v>5.0</v>
      </c>
      <c r="C5" s="61">
        <v>115.0</v>
      </c>
      <c r="D5" s="101">
        <v>94.0</v>
      </c>
      <c r="E5" s="61">
        <v>78.4</v>
      </c>
      <c r="F5" s="146">
        <f t="shared" si="1"/>
        <v>392</v>
      </c>
      <c r="G5" s="61">
        <v>5.8</v>
      </c>
      <c r="H5" s="25">
        <f t="shared" si="2"/>
        <v>29</v>
      </c>
      <c r="I5" s="61">
        <v>6.4</v>
      </c>
      <c r="J5" s="147">
        <f t="shared" si="3"/>
        <v>32</v>
      </c>
      <c r="K5" s="103">
        <v>0.5</v>
      </c>
    </row>
    <row r="6">
      <c r="A6" s="144" t="s">
        <v>271</v>
      </c>
      <c r="B6" s="60">
        <v>5.0</v>
      </c>
      <c r="C6" s="61">
        <v>116.0</v>
      </c>
      <c r="D6" s="101">
        <v>81.0</v>
      </c>
      <c r="E6" s="61">
        <v>64.4</v>
      </c>
      <c r="F6" s="146">
        <f t="shared" si="1"/>
        <v>322</v>
      </c>
      <c r="G6" s="61">
        <v>1.2</v>
      </c>
      <c r="H6" s="25">
        <f t="shared" si="2"/>
        <v>6</v>
      </c>
      <c r="I6" s="61">
        <v>3.4</v>
      </c>
      <c r="J6" s="147">
        <f t="shared" si="3"/>
        <v>17</v>
      </c>
      <c r="K6" s="102">
        <v>0.543</v>
      </c>
    </row>
    <row r="7">
      <c r="A7" s="144" t="s">
        <v>267</v>
      </c>
      <c r="B7" s="60">
        <v>5.0</v>
      </c>
      <c r="C7" s="61">
        <v>115.0</v>
      </c>
      <c r="D7" s="101">
        <v>93.0</v>
      </c>
      <c r="E7" s="61">
        <v>60.8</v>
      </c>
      <c r="F7" s="146">
        <f t="shared" si="1"/>
        <v>304</v>
      </c>
      <c r="G7" s="61">
        <v>2.0</v>
      </c>
      <c r="H7" s="25">
        <f t="shared" si="2"/>
        <v>10</v>
      </c>
      <c r="I7" s="61">
        <v>3.6</v>
      </c>
      <c r="J7" s="147">
        <f t="shared" si="3"/>
        <v>18</v>
      </c>
      <c r="K7" s="103">
        <v>0.441</v>
      </c>
    </row>
    <row r="8">
      <c r="A8" s="144" t="s">
        <v>273</v>
      </c>
      <c r="B8" s="60">
        <v>4.0</v>
      </c>
      <c r="C8" s="61">
        <v>92.0</v>
      </c>
      <c r="D8" s="101">
        <v>63.0</v>
      </c>
      <c r="E8" s="61">
        <v>68.0</v>
      </c>
      <c r="F8" s="146">
        <f t="shared" si="1"/>
        <v>272</v>
      </c>
      <c r="G8" s="61">
        <v>1.75</v>
      </c>
      <c r="H8" s="25">
        <f t="shared" si="2"/>
        <v>7</v>
      </c>
      <c r="I8" s="61">
        <v>4.0</v>
      </c>
      <c r="J8" s="147">
        <f t="shared" si="3"/>
        <v>16</v>
      </c>
      <c r="K8" s="103">
        <v>0.556</v>
      </c>
    </row>
    <row r="9">
      <c r="A9" s="144" t="s">
        <v>264</v>
      </c>
      <c r="B9" s="60">
        <v>3.0</v>
      </c>
      <c r="C9" s="61">
        <v>70.0</v>
      </c>
      <c r="D9" s="101">
        <v>50.0</v>
      </c>
      <c r="E9" s="61">
        <v>89.33</v>
      </c>
      <c r="F9" s="146">
        <f t="shared" si="1"/>
        <v>267.99</v>
      </c>
      <c r="G9" s="61">
        <v>2.0</v>
      </c>
      <c r="H9" s="25">
        <f t="shared" si="2"/>
        <v>6</v>
      </c>
      <c r="I9" s="61">
        <v>6.0</v>
      </c>
      <c r="J9" s="147">
        <f t="shared" si="3"/>
        <v>18</v>
      </c>
      <c r="K9" s="102">
        <v>0.56</v>
      </c>
    </row>
    <row r="10">
      <c r="A10" s="144" t="s">
        <v>263</v>
      </c>
      <c r="B10" s="60">
        <v>4.0</v>
      </c>
      <c r="C10" s="61">
        <v>92.0</v>
      </c>
      <c r="D10" s="101">
        <v>70.0</v>
      </c>
      <c r="E10" s="61">
        <v>65.0</v>
      </c>
      <c r="F10" s="146">
        <f t="shared" si="1"/>
        <v>260</v>
      </c>
      <c r="G10" s="61">
        <v>4.0</v>
      </c>
      <c r="H10" s="25">
        <f t="shared" si="2"/>
        <v>16</v>
      </c>
      <c r="I10" s="61">
        <v>4.5</v>
      </c>
      <c r="J10" s="147">
        <f t="shared" si="3"/>
        <v>18</v>
      </c>
      <c r="K10" s="102">
        <v>0.514</v>
      </c>
    </row>
    <row r="11">
      <c r="A11" s="144" t="s">
        <v>265</v>
      </c>
      <c r="B11" s="60">
        <v>3.0</v>
      </c>
      <c r="C11" s="61">
        <v>68.0</v>
      </c>
      <c r="D11" s="101">
        <v>44.0</v>
      </c>
      <c r="E11" s="61">
        <v>83.33</v>
      </c>
      <c r="F11" s="146">
        <f t="shared" si="1"/>
        <v>249.99</v>
      </c>
      <c r="G11" s="61">
        <v>0.67</v>
      </c>
      <c r="H11" s="25">
        <f t="shared" si="2"/>
        <v>2.01</v>
      </c>
      <c r="I11" s="61">
        <v>4.33</v>
      </c>
      <c r="J11" s="147">
        <f t="shared" si="3"/>
        <v>12.99</v>
      </c>
      <c r="K11" s="103">
        <v>0.727</v>
      </c>
    </row>
    <row r="12">
      <c r="A12" s="144" t="s">
        <v>82</v>
      </c>
      <c r="B12" s="60">
        <v>3.0</v>
      </c>
      <c r="C12" s="61">
        <v>69.0</v>
      </c>
      <c r="D12" s="101">
        <v>41.0</v>
      </c>
      <c r="E12" s="61">
        <v>61.33</v>
      </c>
      <c r="F12" s="146">
        <f t="shared" si="1"/>
        <v>183.99</v>
      </c>
      <c r="G12" s="61">
        <v>1.0</v>
      </c>
      <c r="H12" s="25">
        <f t="shared" si="2"/>
        <v>3</v>
      </c>
      <c r="I12" s="61">
        <v>4.0</v>
      </c>
      <c r="J12" s="147">
        <f t="shared" si="3"/>
        <v>12</v>
      </c>
      <c r="K12" s="103">
        <v>0.463</v>
      </c>
    </row>
    <row r="13">
      <c r="A13" s="144" t="s">
        <v>269</v>
      </c>
      <c r="B13" s="60">
        <v>2.0</v>
      </c>
      <c r="C13" s="61">
        <v>46.0</v>
      </c>
      <c r="D13" s="101">
        <v>23.0</v>
      </c>
      <c r="E13" s="61">
        <v>64.0</v>
      </c>
      <c r="F13" s="146">
        <f t="shared" si="1"/>
        <v>128</v>
      </c>
      <c r="G13" s="61">
        <v>1.5</v>
      </c>
      <c r="H13" s="25">
        <f t="shared" si="2"/>
        <v>3</v>
      </c>
      <c r="I13" s="61">
        <v>4.0</v>
      </c>
      <c r="J13" s="147">
        <f t="shared" si="3"/>
        <v>8</v>
      </c>
      <c r="K13" s="103">
        <v>0.652</v>
      </c>
    </row>
    <row r="14">
      <c r="A14" s="144" t="s">
        <v>66</v>
      </c>
      <c r="B14" s="60">
        <v>3.0</v>
      </c>
      <c r="C14" s="61">
        <v>69.0</v>
      </c>
      <c r="D14" s="101">
        <v>50.0</v>
      </c>
      <c r="E14" s="61">
        <v>38.0</v>
      </c>
      <c r="F14" s="146">
        <f t="shared" si="1"/>
        <v>114</v>
      </c>
      <c r="G14" s="61">
        <v>4.67</v>
      </c>
      <c r="H14" s="25">
        <f t="shared" si="2"/>
        <v>14.01</v>
      </c>
      <c r="I14" s="61">
        <v>3.0</v>
      </c>
      <c r="J14" s="147">
        <f t="shared" si="3"/>
        <v>9</v>
      </c>
      <c r="K14" s="103">
        <v>0.4</v>
      </c>
    </row>
    <row r="15">
      <c r="A15" s="144" t="s">
        <v>276</v>
      </c>
      <c r="B15" s="60">
        <v>2.0</v>
      </c>
      <c r="C15" s="61">
        <v>46.0</v>
      </c>
      <c r="D15" s="101">
        <v>24.0</v>
      </c>
      <c r="E15" s="61">
        <v>41.0</v>
      </c>
      <c r="F15" s="146">
        <f t="shared" si="1"/>
        <v>82</v>
      </c>
      <c r="G15" s="61">
        <v>2.0</v>
      </c>
      <c r="H15" s="25">
        <f t="shared" si="2"/>
        <v>4</v>
      </c>
      <c r="I15" s="61">
        <v>2.5</v>
      </c>
      <c r="J15" s="147">
        <f t="shared" si="3"/>
        <v>5</v>
      </c>
      <c r="K15" s="103">
        <v>0.5</v>
      </c>
    </row>
    <row r="16">
      <c r="A16" s="144" t="s">
        <v>279</v>
      </c>
      <c r="B16" s="60">
        <v>2.0</v>
      </c>
      <c r="C16" s="61">
        <v>46.0</v>
      </c>
      <c r="D16" s="101">
        <v>31.0</v>
      </c>
      <c r="E16" s="61">
        <v>17.0</v>
      </c>
      <c r="F16" s="146">
        <f t="shared" si="1"/>
        <v>34</v>
      </c>
      <c r="G16" s="61">
        <v>6.0</v>
      </c>
      <c r="H16" s="25">
        <f t="shared" si="2"/>
        <v>12</v>
      </c>
      <c r="I16" s="61">
        <v>1.5</v>
      </c>
      <c r="J16" s="147">
        <f t="shared" si="3"/>
        <v>3</v>
      </c>
      <c r="K16" s="102">
        <v>0.419</v>
      </c>
    </row>
    <row r="17">
      <c r="A17" s="144" t="s">
        <v>131</v>
      </c>
      <c r="B17" s="60">
        <v>2.0</v>
      </c>
      <c r="C17" s="61">
        <v>46.0</v>
      </c>
      <c r="D17" s="101">
        <v>27.0</v>
      </c>
      <c r="E17" s="61">
        <v>15.0</v>
      </c>
      <c r="F17" s="146">
        <f t="shared" si="1"/>
        <v>30</v>
      </c>
      <c r="G17" s="61">
        <v>2.0</v>
      </c>
      <c r="H17" s="25">
        <f t="shared" si="2"/>
        <v>4</v>
      </c>
      <c r="I17" s="61">
        <v>0.5</v>
      </c>
      <c r="J17" s="147">
        <f t="shared" si="3"/>
        <v>1</v>
      </c>
      <c r="K17" s="103">
        <v>0.333</v>
      </c>
    </row>
    <row r="18">
      <c r="A18" s="161"/>
      <c r="B18" s="78"/>
      <c r="C18" s="79"/>
      <c r="D18" s="8"/>
      <c r="E18" s="79"/>
      <c r="F18" s="83"/>
      <c r="G18" s="79"/>
      <c r="H18" s="70"/>
      <c r="I18" s="79"/>
      <c r="J18" s="158"/>
      <c r="K18" s="139"/>
    </row>
    <row r="19">
      <c r="A19" s="161"/>
      <c r="B19" s="78"/>
      <c r="C19" s="79"/>
      <c r="D19" s="8"/>
      <c r="E19" s="79"/>
      <c r="F19" s="83"/>
      <c r="G19" s="79"/>
      <c r="H19" s="70"/>
      <c r="I19" s="79"/>
      <c r="J19" s="158"/>
      <c r="K19" s="139"/>
    </row>
    <row r="20">
      <c r="A20" s="161"/>
      <c r="B20" s="78"/>
      <c r="C20" s="79"/>
      <c r="D20" s="8"/>
      <c r="E20" s="79"/>
      <c r="F20" s="83"/>
      <c r="G20" s="79"/>
      <c r="H20" s="70"/>
      <c r="I20" s="79"/>
      <c r="J20" s="158"/>
      <c r="K20" s="138"/>
    </row>
    <row r="21">
      <c r="A21" s="161"/>
      <c r="B21" s="78"/>
      <c r="C21" s="79"/>
      <c r="D21" s="8"/>
      <c r="E21" s="79"/>
      <c r="F21" s="83"/>
      <c r="G21" s="79"/>
      <c r="H21" s="70"/>
      <c r="I21" s="79"/>
      <c r="J21" s="158"/>
      <c r="K21" s="138"/>
    </row>
    <row r="22">
      <c r="A22" s="161"/>
      <c r="B22" s="78"/>
      <c r="C22" s="79"/>
      <c r="D22" s="8"/>
      <c r="E22" s="79"/>
      <c r="F22" s="83"/>
      <c r="G22" s="79"/>
      <c r="H22" s="70"/>
      <c r="I22" s="79"/>
      <c r="J22" s="158"/>
      <c r="K22" s="138"/>
    </row>
    <row r="23">
      <c r="A23" s="161"/>
      <c r="B23" s="78"/>
      <c r="C23" s="79"/>
      <c r="D23" s="8"/>
      <c r="E23" s="79"/>
      <c r="F23" s="83"/>
      <c r="G23" s="79"/>
      <c r="H23" s="70"/>
      <c r="I23" s="79"/>
      <c r="J23" s="158"/>
      <c r="K23" s="138"/>
    </row>
    <row r="24">
      <c r="A24" s="161"/>
      <c r="B24" s="78"/>
      <c r="C24" s="79"/>
      <c r="D24" s="8"/>
      <c r="E24" s="79"/>
      <c r="F24" s="83"/>
      <c r="G24" s="79"/>
      <c r="H24" s="70"/>
      <c r="I24" s="79"/>
      <c r="J24" s="158"/>
      <c r="K24" s="138"/>
    </row>
    <row r="25">
      <c r="A25" s="161"/>
      <c r="B25" s="78"/>
      <c r="C25" s="79"/>
      <c r="D25" s="8"/>
      <c r="E25" s="79"/>
      <c r="F25" s="83"/>
      <c r="G25" s="79"/>
      <c r="H25" s="70"/>
      <c r="I25" s="79"/>
      <c r="J25" s="158"/>
      <c r="K25" s="138"/>
    </row>
    <row r="26">
      <c r="A26" s="161"/>
      <c r="B26" s="78"/>
      <c r="C26" s="79"/>
      <c r="D26" s="8"/>
      <c r="E26" s="79"/>
      <c r="F26" s="83"/>
      <c r="G26" s="79"/>
      <c r="H26" s="70"/>
      <c r="I26" s="79"/>
      <c r="J26" s="158"/>
      <c r="K26" s="138"/>
    </row>
    <row r="27">
      <c r="A27" s="161"/>
      <c r="B27" s="78"/>
      <c r="C27" s="79"/>
      <c r="D27" s="8"/>
      <c r="E27" s="79"/>
      <c r="F27" s="83"/>
      <c r="G27" s="79"/>
      <c r="H27" s="70"/>
      <c r="I27" s="79"/>
      <c r="J27" s="158"/>
      <c r="K27" s="138"/>
    </row>
    <row r="28">
      <c r="A28" s="161"/>
      <c r="B28" s="78"/>
      <c r="C28" s="79"/>
      <c r="D28" s="8"/>
      <c r="E28" s="79"/>
      <c r="F28" s="83"/>
      <c r="G28" s="79"/>
      <c r="H28" s="70"/>
      <c r="I28" s="79"/>
      <c r="J28" s="158"/>
      <c r="K28" s="139"/>
    </row>
    <row r="29">
      <c r="A29" s="161"/>
      <c r="B29" s="78"/>
      <c r="C29" s="79"/>
      <c r="D29" s="8"/>
      <c r="E29" s="79"/>
      <c r="F29" s="83"/>
      <c r="G29" s="79"/>
      <c r="H29" s="70"/>
      <c r="I29" s="79"/>
      <c r="J29" s="158"/>
      <c r="K29" s="139"/>
    </row>
    <row r="30">
      <c r="A30" s="161"/>
      <c r="B30" s="78"/>
      <c r="C30" s="79"/>
      <c r="D30" s="8"/>
      <c r="E30" s="79"/>
      <c r="F30" s="83"/>
      <c r="G30" s="79"/>
      <c r="H30" s="70"/>
      <c r="I30" s="79"/>
      <c r="J30" s="158"/>
      <c r="K30" s="138"/>
    </row>
    <row r="31">
      <c r="A31" s="161"/>
      <c r="B31" s="78"/>
      <c r="C31" s="79"/>
      <c r="D31" s="8"/>
      <c r="E31" s="79"/>
      <c r="F31" s="83"/>
      <c r="G31" s="79"/>
      <c r="H31" s="70"/>
      <c r="I31" s="79"/>
      <c r="J31" s="158"/>
      <c r="K31" s="139"/>
    </row>
    <row r="32">
      <c r="A32" s="155"/>
      <c r="B32" s="78"/>
      <c r="C32" s="79"/>
      <c r="D32" s="8"/>
      <c r="E32" s="79"/>
      <c r="F32" s="83"/>
      <c r="G32" s="79"/>
      <c r="H32" s="70"/>
      <c r="I32" s="79"/>
      <c r="J32" s="158"/>
      <c r="K32" s="139"/>
    </row>
    <row r="33">
      <c r="A33" s="155"/>
      <c r="B33" s="78"/>
      <c r="C33" s="79"/>
      <c r="D33" s="8"/>
      <c r="E33" s="79"/>
      <c r="F33" s="83"/>
      <c r="G33" s="79"/>
      <c r="H33" s="70"/>
      <c r="I33" s="79"/>
      <c r="J33" s="158"/>
      <c r="K33" s="138"/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262</v>
      </c>
      <c r="B2" s="60">
        <v>5.0</v>
      </c>
      <c r="C2" s="61">
        <v>20.0</v>
      </c>
      <c r="D2" s="101">
        <v>20.0</v>
      </c>
      <c r="E2" s="61">
        <v>36.0</v>
      </c>
      <c r="F2" s="146">
        <f t="shared" ref="F2:F17" si="1">E2*B2</f>
        <v>180</v>
      </c>
      <c r="G2" s="61">
        <v>0.2</v>
      </c>
      <c r="H2" s="25">
        <f t="shared" ref="H2:H17" si="2">G2*B2</f>
        <v>1</v>
      </c>
      <c r="I2" s="61">
        <v>2.4</v>
      </c>
      <c r="J2" s="147">
        <f t="shared" ref="J2:J17" si="3">I2*B2</f>
        <v>12</v>
      </c>
      <c r="K2" s="102">
        <v>0.8</v>
      </c>
    </row>
    <row r="3">
      <c r="A3" s="144" t="s">
        <v>266</v>
      </c>
      <c r="B3" s="60">
        <v>5.0</v>
      </c>
      <c r="C3" s="61">
        <v>20.0</v>
      </c>
      <c r="D3" s="101">
        <v>19.0</v>
      </c>
      <c r="E3" s="61">
        <v>29.6</v>
      </c>
      <c r="F3" s="146">
        <f t="shared" si="1"/>
        <v>148</v>
      </c>
      <c r="G3" s="61">
        <v>1.0</v>
      </c>
      <c r="H3" s="25">
        <f t="shared" si="2"/>
        <v>5</v>
      </c>
      <c r="I3" s="61">
        <v>2.4</v>
      </c>
      <c r="J3" s="147">
        <f t="shared" si="3"/>
        <v>12</v>
      </c>
      <c r="K3" s="103">
        <v>0.632</v>
      </c>
    </row>
    <row r="4">
      <c r="A4" s="144" t="s">
        <v>271</v>
      </c>
      <c r="B4" s="60">
        <v>5.0</v>
      </c>
      <c r="C4" s="61">
        <v>20.0</v>
      </c>
      <c r="D4" s="101">
        <v>15.0</v>
      </c>
      <c r="E4" s="61">
        <v>19.6</v>
      </c>
      <c r="F4" s="146">
        <f t="shared" si="1"/>
        <v>98</v>
      </c>
      <c r="G4" s="61">
        <v>0.4</v>
      </c>
      <c r="H4" s="25">
        <f t="shared" si="2"/>
        <v>2</v>
      </c>
      <c r="I4" s="61">
        <v>1.4</v>
      </c>
      <c r="J4" s="147">
        <f t="shared" si="3"/>
        <v>7</v>
      </c>
      <c r="K4" s="102">
        <v>0.6</v>
      </c>
    </row>
    <row r="5">
      <c r="A5" s="144" t="s">
        <v>263</v>
      </c>
      <c r="B5" s="60">
        <v>4.0</v>
      </c>
      <c r="C5" s="61">
        <v>16.0</v>
      </c>
      <c r="D5" s="101">
        <v>15.0</v>
      </c>
      <c r="E5" s="61">
        <v>19.0</v>
      </c>
      <c r="F5" s="146">
        <f t="shared" si="1"/>
        <v>76</v>
      </c>
      <c r="G5" s="61">
        <v>1.0</v>
      </c>
      <c r="H5" s="25">
        <f t="shared" si="2"/>
        <v>4</v>
      </c>
      <c r="I5" s="61">
        <v>1.5</v>
      </c>
      <c r="J5" s="147">
        <f t="shared" si="3"/>
        <v>6</v>
      </c>
      <c r="K5" s="102">
        <v>0.533</v>
      </c>
    </row>
    <row r="6">
      <c r="A6" s="144" t="s">
        <v>268</v>
      </c>
      <c r="B6" s="60">
        <v>5.0</v>
      </c>
      <c r="C6" s="61">
        <v>20.0</v>
      </c>
      <c r="D6" s="101">
        <v>14.0</v>
      </c>
      <c r="E6" s="61">
        <v>13.6</v>
      </c>
      <c r="F6" s="146">
        <f t="shared" si="1"/>
        <v>68</v>
      </c>
      <c r="G6" s="61">
        <v>0.2</v>
      </c>
      <c r="H6" s="25">
        <f t="shared" si="2"/>
        <v>1</v>
      </c>
      <c r="I6" s="61">
        <v>0.8</v>
      </c>
      <c r="J6" s="147">
        <f t="shared" si="3"/>
        <v>4</v>
      </c>
      <c r="K6" s="103">
        <v>0.571</v>
      </c>
    </row>
    <row r="7">
      <c r="A7" s="144" t="s">
        <v>276</v>
      </c>
      <c r="B7" s="60">
        <v>2.0</v>
      </c>
      <c r="C7" s="61">
        <v>8.0</v>
      </c>
      <c r="D7" s="101">
        <v>7.0</v>
      </c>
      <c r="E7" s="61">
        <v>28.0</v>
      </c>
      <c r="F7" s="146">
        <f t="shared" si="1"/>
        <v>56</v>
      </c>
      <c r="G7" s="61">
        <v>0.5</v>
      </c>
      <c r="H7" s="25">
        <f t="shared" si="2"/>
        <v>1</v>
      </c>
      <c r="I7" s="61">
        <v>2.0</v>
      </c>
      <c r="J7" s="147">
        <f t="shared" si="3"/>
        <v>4</v>
      </c>
      <c r="K7" s="103">
        <v>0.714</v>
      </c>
    </row>
    <row r="8">
      <c r="A8" s="144" t="s">
        <v>273</v>
      </c>
      <c r="B8" s="60">
        <v>4.0</v>
      </c>
      <c r="C8" s="61">
        <v>16.0</v>
      </c>
      <c r="D8" s="101">
        <v>13.0</v>
      </c>
      <c r="E8" s="61">
        <v>11.0</v>
      </c>
      <c r="F8" s="146">
        <f t="shared" si="1"/>
        <v>44</v>
      </c>
      <c r="G8" s="61">
        <v>0.5</v>
      </c>
      <c r="H8" s="25">
        <f t="shared" si="2"/>
        <v>2</v>
      </c>
      <c r="I8" s="61">
        <v>0.5</v>
      </c>
      <c r="J8" s="147">
        <f t="shared" si="3"/>
        <v>2</v>
      </c>
      <c r="K8" s="103">
        <v>0.615</v>
      </c>
    </row>
    <row r="9">
      <c r="A9" s="144" t="s">
        <v>82</v>
      </c>
      <c r="B9" s="60">
        <v>3.0</v>
      </c>
      <c r="C9" s="61">
        <v>12.0</v>
      </c>
      <c r="D9" s="101">
        <v>9.0</v>
      </c>
      <c r="E9" s="61">
        <v>11.33</v>
      </c>
      <c r="F9" s="146">
        <f t="shared" si="1"/>
        <v>33.99</v>
      </c>
      <c r="G9" s="61">
        <v>0.67</v>
      </c>
      <c r="H9" s="25">
        <f t="shared" si="2"/>
        <v>2.01</v>
      </c>
      <c r="I9" s="61">
        <v>1.0</v>
      </c>
      <c r="J9" s="147">
        <f t="shared" si="3"/>
        <v>3</v>
      </c>
      <c r="K9" s="103">
        <v>0.333</v>
      </c>
    </row>
    <row r="10">
      <c r="A10" s="144" t="s">
        <v>267</v>
      </c>
      <c r="B10" s="60">
        <v>5.0</v>
      </c>
      <c r="C10" s="61">
        <v>21.0</v>
      </c>
      <c r="D10" s="101">
        <v>16.0</v>
      </c>
      <c r="E10" s="61">
        <v>5.6</v>
      </c>
      <c r="F10" s="146">
        <f t="shared" si="1"/>
        <v>28</v>
      </c>
      <c r="G10" s="61">
        <v>0.4</v>
      </c>
      <c r="H10" s="25">
        <f t="shared" si="2"/>
        <v>2</v>
      </c>
      <c r="I10" s="61">
        <v>0.4</v>
      </c>
      <c r="J10" s="147">
        <f t="shared" si="3"/>
        <v>2</v>
      </c>
      <c r="K10" s="103">
        <v>0.25</v>
      </c>
    </row>
    <row r="11">
      <c r="A11" s="144" t="s">
        <v>66</v>
      </c>
      <c r="B11" s="60">
        <v>3.0</v>
      </c>
      <c r="C11" s="61">
        <v>13.0</v>
      </c>
      <c r="D11" s="101">
        <v>8.0</v>
      </c>
      <c r="E11" s="61">
        <v>8.0</v>
      </c>
      <c r="F11" s="146">
        <f t="shared" si="1"/>
        <v>24</v>
      </c>
      <c r="G11" s="61">
        <v>0.33</v>
      </c>
      <c r="H11" s="25">
        <f t="shared" si="2"/>
        <v>0.99</v>
      </c>
      <c r="I11" s="61">
        <v>0.67</v>
      </c>
      <c r="J11" s="147">
        <f t="shared" si="3"/>
        <v>2.01</v>
      </c>
      <c r="K11" s="103">
        <v>0.25</v>
      </c>
    </row>
    <row r="12">
      <c r="A12" s="144" t="s">
        <v>264</v>
      </c>
      <c r="B12" s="60">
        <v>3.0</v>
      </c>
      <c r="C12" s="61">
        <v>12.0</v>
      </c>
      <c r="D12" s="101">
        <v>8.0</v>
      </c>
      <c r="E12" s="61">
        <v>6.0</v>
      </c>
      <c r="F12" s="146">
        <f t="shared" si="1"/>
        <v>18</v>
      </c>
      <c r="G12" s="61">
        <v>0.0</v>
      </c>
      <c r="H12" s="25">
        <f t="shared" si="2"/>
        <v>0</v>
      </c>
      <c r="I12" s="61">
        <v>0.33</v>
      </c>
      <c r="J12" s="147">
        <f t="shared" si="3"/>
        <v>0.99</v>
      </c>
      <c r="K12" s="102">
        <v>0.25</v>
      </c>
    </row>
    <row r="13">
      <c r="A13" s="144" t="s">
        <v>265</v>
      </c>
      <c r="B13" s="60">
        <v>3.0</v>
      </c>
      <c r="C13" s="61">
        <v>12.0</v>
      </c>
      <c r="D13" s="101">
        <v>6.0</v>
      </c>
      <c r="E13" s="61">
        <v>6.0</v>
      </c>
      <c r="F13" s="146">
        <f t="shared" si="1"/>
        <v>18</v>
      </c>
      <c r="G13" s="61">
        <v>0.0</v>
      </c>
      <c r="H13" s="25">
        <f t="shared" si="2"/>
        <v>0</v>
      </c>
      <c r="I13" s="61">
        <v>0.33</v>
      </c>
      <c r="J13" s="147">
        <f t="shared" si="3"/>
        <v>0.99</v>
      </c>
      <c r="K13" s="103">
        <v>0.333</v>
      </c>
    </row>
    <row r="14">
      <c r="A14" s="144" t="s">
        <v>131</v>
      </c>
      <c r="B14" s="60">
        <v>2.0</v>
      </c>
      <c r="C14" s="61">
        <v>8.0</v>
      </c>
      <c r="D14" s="101">
        <v>6.0</v>
      </c>
      <c r="E14" s="61">
        <v>9.0</v>
      </c>
      <c r="F14" s="146">
        <f t="shared" si="1"/>
        <v>18</v>
      </c>
      <c r="G14" s="61">
        <v>0.5</v>
      </c>
      <c r="H14" s="25">
        <f t="shared" si="2"/>
        <v>1</v>
      </c>
      <c r="I14" s="61">
        <v>0.5</v>
      </c>
      <c r="J14" s="147">
        <f t="shared" si="3"/>
        <v>1</v>
      </c>
      <c r="K14" s="103">
        <v>0.5</v>
      </c>
    </row>
    <row r="15">
      <c r="A15" s="144" t="s">
        <v>272</v>
      </c>
      <c r="B15" s="60">
        <v>7.0</v>
      </c>
      <c r="C15" s="61">
        <v>28.0</v>
      </c>
      <c r="D15" s="101">
        <v>14.0</v>
      </c>
      <c r="E15" s="61">
        <v>2.57</v>
      </c>
      <c r="F15" s="146">
        <f t="shared" si="1"/>
        <v>17.99</v>
      </c>
      <c r="G15" s="61">
        <v>0.43</v>
      </c>
      <c r="H15" s="25">
        <f t="shared" si="2"/>
        <v>3.01</v>
      </c>
      <c r="I15" s="61">
        <v>0.14</v>
      </c>
      <c r="J15" s="147">
        <f t="shared" si="3"/>
        <v>0.98</v>
      </c>
      <c r="K15" s="103">
        <v>0.357</v>
      </c>
    </row>
    <row r="16">
      <c r="A16" s="144" t="s">
        <v>269</v>
      </c>
      <c r="B16" s="60">
        <v>2.0</v>
      </c>
      <c r="C16" s="61">
        <v>8.0</v>
      </c>
      <c r="D16" s="101">
        <v>2.0</v>
      </c>
      <c r="E16" s="61">
        <v>5.0</v>
      </c>
      <c r="F16" s="146">
        <f t="shared" si="1"/>
        <v>10</v>
      </c>
      <c r="G16" s="61">
        <v>0.5</v>
      </c>
      <c r="H16" s="25">
        <f t="shared" si="2"/>
        <v>1</v>
      </c>
      <c r="I16" s="61">
        <v>0.5</v>
      </c>
      <c r="J16" s="147">
        <f t="shared" si="3"/>
        <v>1</v>
      </c>
      <c r="K16" s="103">
        <v>0.5</v>
      </c>
    </row>
    <row r="17">
      <c r="A17" s="144" t="s">
        <v>279</v>
      </c>
      <c r="B17" s="60">
        <v>2.0</v>
      </c>
      <c r="C17" s="61">
        <v>8.0</v>
      </c>
      <c r="D17" s="101">
        <v>6.0</v>
      </c>
      <c r="E17" s="61">
        <v>-4.0</v>
      </c>
      <c r="F17" s="146">
        <f t="shared" si="1"/>
        <v>-8</v>
      </c>
      <c r="G17" s="61">
        <v>2.0</v>
      </c>
      <c r="H17" s="25">
        <f t="shared" si="2"/>
        <v>4</v>
      </c>
      <c r="I17" s="61">
        <v>0.0</v>
      </c>
      <c r="J17" s="147">
        <f t="shared" si="3"/>
        <v>0</v>
      </c>
      <c r="K17" s="102">
        <v>0.333</v>
      </c>
    </row>
    <row r="18">
      <c r="A18" s="161"/>
      <c r="B18" s="78"/>
      <c r="C18" s="79"/>
      <c r="D18" s="8"/>
      <c r="E18" s="79"/>
      <c r="F18" s="83"/>
      <c r="G18" s="79"/>
      <c r="H18" s="70"/>
      <c r="I18" s="79"/>
      <c r="J18" s="158"/>
      <c r="K18" s="139"/>
    </row>
    <row r="19">
      <c r="A19" s="161"/>
      <c r="B19" s="78"/>
      <c r="C19" s="79"/>
      <c r="D19" s="8"/>
      <c r="E19" s="79"/>
      <c r="F19" s="83"/>
      <c r="G19" s="79"/>
      <c r="H19" s="70"/>
      <c r="I19" s="79"/>
      <c r="J19" s="158"/>
      <c r="K19" s="139"/>
    </row>
    <row r="20">
      <c r="A20" s="161"/>
      <c r="B20" s="78"/>
      <c r="C20" s="79"/>
      <c r="D20" s="8"/>
      <c r="E20" s="79"/>
      <c r="F20" s="83"/>
      <c r="G20" s="79"/>
      <c r="H20" s="70"/>
      <c r="I20" s="79"/>
      <c r="J20" s="158"/>
      <c r="K20" s="138"/>
    </row>
    <row r="21">
      <c r="A21" s="161"/>
      <c r="B21" s="78"/>
      <c r="C21" s="79"/>
      <c r="D21" s="8"/>
      <c r="E21" s="79"/>
      <c r="F21" s="83"/>
      <c r="G21" s="79"/>
      <c r="H21" s="70"/>
      <c r="I21" s="79"/>
      <c r="J21" s="158"/>
      <c r="K21" s="138"/>
    </row>
    <row r="22">
      <c r="A22" s="161"/>
      <c r="B22" s="78"/>
      <c r="C22" s="79"/>
      <c r="D22" s="8"/>
      <c r="E22" s="79"/>
      <c r="F22" s="83"/>
      <c r="G22" s="79"/>
      <c r="H22" s="70"/>
      <c r="I22" s="79"/>
      <c r="J22" s="158"/>
      <c r="K22" s="138"/>
    </row>
    <row r="23">
      <c r="A23" s="161"/>
      <c r="B23" s="78"/>
      <c r="C23" s="79"/>
      <c r="D23" s="8"/>
      <c r="E23" s="79"/>
      <c r="F23" s="83"/>
      <c r="G23" s="79"/>
      <c r="H23" s="70"/>
      <c r="I23" s="79"/>
      <c r="J23" s="158"/>
      <c r="K23" s="138"/>
    </row>
    <row r="24">
      <c r="A24" s="161"/>
      <c r="B24" s="78"/>
      <c r="C24" s="79"/>
      <c r="D24" s="8"/>
      <c r="E24" s="79"/>
      <c r="F24" s="83"/>
      <c r="G24" s="79"/>
      <c r="H24" s="70"/>
      <c r="I24" s="79"/>
      <c r="J24" s="158"/>
      <c r="K24" s="138"/>
    </row>
    <row r="25">
      <c r="A25" s="161"/>
      <c r="B25" s="78"/>
      <c r="C25" s="79"/>
      <c r="D25" s="8"/>
      <c r="E25" s="79"/>
      <c r="F25" s="83"/>
      <c r="G25" s="79"/>
      <c r="H25" s="70"/>
      <c r="I25" s="79"/>
      <c r="J25" s="158"/>
      <c r="K25" s="138"/>
    </row>
    <row r="26">
      <c r="A26" s="161"/>
      <c r="B26" s="78"/>
      <c r="C26" s="79"/>
      <c r="D26" s="8"/>
      <c r="E26" s="79"/>
      <c r="F26" s="83"/>
      <c r="G26" s="79"/>
      <c r="H26" s="70"/>
      <c r="I26" s="79"/>
      <c r="J26" s="158"/>
      <c r="K26" s="138"/>
    </row>
    <row r="27">
      <c r="A27" s="161"/>
      <c r="B27" s="78"/>
      <c r="C27" s="79"/>
      <c r="D27" s="8"/>
      <c r="E27" s="79"/>
      <c r="F27" s="83"/>
      <c r="G27" s="79"/>
      <c r="H27" s="70"/>
      <c r="I27" s="79"/>
      <c r="J27" s="158"/>
      <c r="K27" s="138"/>
    </row>
    <row r="28">
      <c r="A28" s="161"/>
      <c r="B28" s="78"/>
      <c r="C28" s="79"/>
      <c r="D28" s="8"/>
      <c r="E28" s="79"/>
      <c r="F28" s="83"/>
      <c r="G28" s="79"/>
      <c r="H28" s="70"/>
      <c r="I28" s="79"/>
      <c r="J28" s="158"/>
      <c r="K28" s="139"/>
    </row>
    <row r="29">
      <c r="A29" s="161"/>
      <c r="B29" s="78"/>
      <c r="C29" s="79"/>
      <c r="D29" s="8"/>
      <c r="E29" s="79"/>
      <c r="F29" s="83"/>
      <c r="G29" s="79"/>
      <c r="H29" s="70"/>
      <c r="I29" s="79"/>
      <c r="J29" s="158"/>
      <c r="K29" s="139"/>
    </row>
    <row r="30">
      <c r="A30" s="161"/>
      <c r="B30" s="78"/>
      <c r="C30" s="79"/>
      <c r="D30" s="8"/>
      <c r="E30" s="79"/>
      <c r="F30" s="83"/>
      <c r="G30" s="79"/>
      <c r="H30" s="70"/>
      <c r="I30" s="79"/>
      <c r="J30" s="158"/>
      <c r="K30" s="138"/>
    </row>
    <row r="31">
      <c r="A31" s="161"/>
      <c r="B31" s="78"/>
      <c r="C31" s="79"/>
      <c r="D31" s="8"/>
      <c r="E31" s="79"/>
      <c r="F31" s="83"/>
      <c r="G31" s="79"/>
      <c r="H31" s="70"/>
      <c r="I31" s="79"/>
      <c r="J31" s="158"/>
      <c r="K31" s="139"/>
    </row>
    <row r="32">
      <c r="A32" s="155"/>
      <c r="B32" s="78"/>
      <c r="C32" s="79"/>
      <c r="D32" s="8"/>
      <c r="E32" s="79"/>
      <c r="F32" s="83"/>
      <c r="G32" s="79"/>
      <c r="H32" s="70"/>
      <c r="I32" s="79"/>
      <c r="J32" s="158"/>
      <c r="K32" s="139"/>
    </row>
    <row r="33">
      <c r="A33" s="155"/>
      <c r="B33" s="78"/>
      <c r="C33" s="79"/>
      <c r="D33" s="8"/>
      <c r="E33" s="79"/>
      <c r="F33" s="83"/>
      <c r="G33" s="79"/>
      <c r="H33" s="70"/>
      <c r="I33" s="79"/>
      <c r="J33" s="158"/>
      <c r="K33" s="138"/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262</v>
      </c>
      <c r="B2" s="60">
        <v>5.0</v>
      </c>
      <c r="C2" s="61">
        <v>20.0</v>
      </c>
      <c r="D2" s="101">
        <v>15.0</v>
      </c>
      <c r="E2" s="61">
        <v>29.2</v>
      </c>
      <c r="F2" s="146">
        <f t="shared" ref="F2:F17" si="1">E2*B2</f>
        <v>146</v>
      </c>
      <c r="G2" s="61">
        <v>0.0</v>
      </c>
      <c r="H2" s="25">
        <f t="shared" ref="H2:H17" si="2">G2*B2</f>
        <v>0</v>
      </c>
      <c r="I2" s="61">
        <v>1.8</v>
      </c>
      <c r="J2" s="147">
        <f t="shared" ref="J2:J17" si="3">I2*B2</f>
        <v>9</v>
      </c>
      <c r="K2" s="102">
        <v>0.933</v>
      </c>
    </row>
    <row r="3">
      <c r="A3" s="144" t="s">
        <v>272</v>
      </c>
      <c r="B3" s="60">
        <v>7.0</v>
      </c>
      <c r="C3" s="61">
        <v>29.0</v>
      </c>
      <c r="D3" s="101">
        <v>18.0</v>
      </c>
      <c r="E3" s="61">
        <v>20.29</v>
      </c>
      <c r="F3" s="146">
        <f t="shared" si="1"/>
        <v>142.03</v>
      </c>
      <c r="G3" s="61">
        <v>0.0</v>
      </c>
      <c r="H3" s="25">
        <f t="shared" si="2"/>
        <v>0</v>
      </c>
      <c r="I3" s="61">
        <v>1.29</v>
      </c>
      <c r="J3" s="147">
        <f t="shared" si="3"/>
        <v>9.03</v>
      </c>
      <c r="K3" s="103">
        <v>0.722</v>
      </c>
    </row>
    <row r="4">
      <c r="A4" s="144" t="s">
        <v>267</v>
      </c>
      <c r="B4" s="60">
        <v>5.0</v>
      </c>
      <c r="C4" s="61">
        <v>21.0</v>
      </c>
      <c r="D4" s="101">
        <v>19.0</v>
      </c>
      <c r="E4" s="61">
        <v>28.0</v>
      </c>
      <c r="F4" s="146">
        <f t="shared" si="1"/>
        <v>140</v>
      </c>
      <c r="G4" s="61">
        <v>0.6</v>
      </c>
      <c r="H4" s="25">
        <f t="shared" si="2"/>
        <v>3</v>
      </c>
      <c r="I4" s="61">
        <v>2.0</v>
      </c>
      <c r="J4" s="147">
        <f t="shared" si="3"/>
        <v>10</v>
      </c>
      <c r="K4" s="103">
        <v>0.684</v>
      </c>
    </row>
    <row r="5">
      <c r="A5" s="144" t="s">
        <v>268</v>
      </c>
      <c r="B5" s="60">
        <v>5.0</v>
      </c>
      <c r="C5" s="61">
        <v>21.0</v>
      </c>
      <c r="D5" s="101">
        <v>17.0</v>
      </c>
      <c r="E5" s="61">
        <v>13.2</v>
      </c>
      <c r="F5" s="146">
        <f t="shared" si="1"/>
        <v>66</v>
      </c>
      <c r="G5" s="61">
        <v>1.0</v>
      </c>
      <c r="H5" s="25">
        <f t="shared" si="2"/>
        <v>5</v>
      </c>
      <c r="I5" s="61">
        <v>1.0</v>
      </c>
      <c r="J5" s="147">
        <f t="shared" si="3"/>
        <v>5</v>
      </c>
      <c r="K5" s="103">
        <v>0.529</v>
      </c>
    </row>
    <row r="6">
      <c r="A6" s="144" t="s">
        <v>264</v>
      </c>
      <c r="B6" s="60">
        <v>3.0</v>
      </c>
      <c r="C6" s="61">
        <v>12.0</v>
      </c>
      <c r="D6" s="101">
        <v>9.0</v>
      </c>
      <c r="E6" s="61">
        <v>21.33</v>
      </c>
      <c r="F6" s="146">
        <f t="shared" si="1"/>
        <v>63.99</v>
      </c>
      <c r="G6" s="61">
        <v>0.33</v>
      </c>
      <c r="H6" s="25">
        <f t="shared" si="2"/>
        <v>0.99</v>
      </c>
      <c r="I6" s="61">
        <v>1.33</v>
      </c>
      <c r="J6" s="147">
        <f t="shared" si="3"/>
        <v>3.99</v>
      </c>
      <c r="K6" s="102">
        <v>0.778</v>
      </c>
    </row>
    <row r="7">
      <c r="A7" s="144" t="s">
        <v>266</v>
      </c>
      <c r="B7" s="60">
        <v>5.0</v>
      </c>
      <c r="C7" s="61">
        <v>20.0</v>
      </c>
      <c r="D7" s="101">
        <v>19.0</v>
      </c>
      <c r="E7" s="61">
        <v>11.2</v>
      </c>
      <c r="F7" s="146">
        <f t="shared" si="1"/>
        <v>56</v>
      </c>
      <c r="G7" s="61">
        <v>1.8</v>
      </c>
      <c r="H7" s="25">
        <f t="shared" si="2"/>
        <v>9</v>
      </c>
      <c r="I7" s="61">
        <v>1.2</v>
      </c>
      <c r="J7" s="147">
        <f t="shared" si="3"/>
        <v>6</v>
      </c>
      <c r="K7" s="103">
        <v>0.421</v>
      </c>
    </row>
    <row r="8">
      <c r="A8" s="144" t="s">
        <v>263</v>
      </c>
      <c r="B8" s="60">
        <v>4.0</v>
      </c>
      <c r="C8" s="61">
        <v>16.0</v>
      </c>
      <c r="D8" s="101">
        <v>11.0</v>
      </c>
      <c r="E8" s="61">
        <v>14.0</v>
      </c>
      <c r="F8" s="146">
        <f t="shared" si="1"/>
        <v>56</v>
      </c>
      <c r="G8" s="61">
        <v>0.75</v>
      </c>
      <c r="H8" s="25">
        <f t="shared" si="2"/>
        <v>3</v>
      </c>
      <c r="I8" s="61">
        <v>1.0</v>
      </c>
      <c r="J8" s="147">
        <f t="shared" si="3"/>
        <v>4</v>
      </c>
      <c r="K8" s="102">
        <v>0.636</v>
      </c>
    </row>
    <row r="9">
      <c r="A9" s="144" t="s">
        <v>66</v>
      </c>
      <c r="B9" s="60">
        <v>3.0</v>
      </c>
      <c r="C9" s="61">
        <v>13.0</v>
      </c>
      <c r="D9" s="101">
        <v>11.0</v>
      </c>
      <c r="E9" s="61">
        <v>17.33</v>
      </c>
      <c r="F9" s="146">
        <f t="shared" si="1"/>
        <v>51.99</v>
      </c>
      <c r="G9" s="61">
        <v>1.0</v>
      </c>
      <c r="H9" s="25">
        <f t="shared" si="2"/>
        <v>3</v>
      </c>
      <c r="I9" s="61">
        <v>1.33</v>
      </c>
      <c r="J9" s="147">
        <f t="shared" si="3"/>
        <v>3.99</v>
      </c>
      <c r="K9" s="103">
        <v>0.545</v>
      </c>
    </row>
    <row r="10">
      <c r="A10" s="144" t="s">
        <v>271</v>
      </c>
      <c r="B10" s="60">
        <v>5.0</v>
      </c>
      <c r="C10" s="61">
        <v>20.0</v>
      </c>
      <c r="D10" s="101">
        <v>12.0</v>
      </c>
      <c r="E10" s="61">
        <v>8.8</v>
      </c>
      <c r="F10" s="146">
        <f t="shared" si="1"/>
        <v>44</v>
      </c>
      <c r="G10" s="61">
        <v>0.0</v>
      </c>
      <c r="H10" s="25">
        <f t="shared" si="2"/>
        <v>0</v>
      </c>
      <c r="I10" s="61">
        <v>0.4</v>
      </c>
      <c r="J10" s="147">
        <f t="shared" si="3"/>
        <v>2</v>
      </c>
      <c r="K10" s="102">
        <v>0.5</v>
      </c>
    </row>
    <row r="11">
      <c r="A11" s="144" t="s">
        <v>265</v>
      </c>
      <c r="B11" s="60">
        <v>3.0</v>
      </c>
      <c r="C11" s="61">
        <v>12.0</v>
      </c>
      <c r="D11" s="101">
        <v>7.0</v>
      </c>
      <c r="E11" s="61">
        <v>12.0</v>
      </c>
      <c r="F11" s="146">
        <f t="shared" si="1"/>
        <v>36</v>
      </c>
      <c r="G11" s="61">
        <v>0.33</v>
      </c>
      <c r="H11" s="25">
        <f t="shared" si="2"/>
        <v>0.99</v>
      </c>
      <c r="I11" s="61">
        <v>0.67</v>
      </c>
      <c r="J11" s="147">
        <f t="shared" si="3"/>
        <v>2.01</v>
      </c>
      <c r="K11" s="103">
        <v>0.714</v>
      </c>
    </row>
    <row r="12">
      <c r="A12" s="144" t="s">
        <v>273</v>
      </c>
      <c r="B12" s="60">
        <v>4.0</v>
      </c>
      <c r="C12" s="61">
        <v>16.0</v>
      </c>
      <c r="D12" s="101">
        <v>9.0</v>
      </c>
      <c r="E12" s="61">
        <v>7.5</v>
      </c>
      <c r="F12" s="146">
        <f t="shared" si="1"/>
        <v>30</v>
      </c>
      <c r="G12" s="61">
        <v>0.75</v>
      </c>
      <c r="H12" s="25">
        <f t="shared" si="2"/>
        <v>3</v>
      </c>
      <c r="I12" s="61">
        <v>0.75</v>
      </c>
      <c r="J12" s="147">
        <f t="shared" si="3"/>
        <v>3</v>
      </c>
      <c r="K12" s="103">
        <v>0.333</v>
      </c>
    </row>
    <row r="13">
      <c r="A13" s="144" t="s">
        <v>279</v>
      </c>
      <c r="B13" s="60">
        <v>2.0</v>
      </c>
      <c r="C13" s="61">
        <v>8.0</v>
      </c>
      <c r="D13" s="101">
        <v>3.0</v>
      </c>
      <c r="E13" s="61">
        <v>11.0</v>
      </c>
      <c r="F13" s="146">
        <f t="shared" si="1"/>
        <v>22</v>
      </c>
      <c r="G13" s="61">
        <v>0.0</v>
      </c>
      <c r="H13" s="25">
        <f t="shared" si="2"/>
        <v>0</v>
      </c>
      <c r="I13" s="61">
        <v>0.5</v>
      </c>
      <c r="J13" s="147">
        <f t="shared" si="3"/>
        <v>1</v>
      </c>
      <c r="K13" s="102">
        <v>1.0</v>
      </c>
    </row>
    <row r="14">
      <c r="A14" s="144" t="s">
        <v>82</v>
      </c>
      <c r="B14" s="60">
        <v>3.0</v>
      </c>
      <c r="C14" s="61">
        <v>12.0</v>
      </c>
      <c r="D14" s="101">
        <v>5.0</v>
      </c>
      <c r="E14" s="61">
        <v>7.33</v>
      </c>
      <c r="F14" s="146">
        <f t="shared" si="1"/>
        <v>21.99</v>
      </c>
      <c r="G14" s="61">
        <v>0.0</v>
      </c>
      <c r="H14" s="25">
        <f t="shared" si="2"/>
        <v>0</v>
      </c>
      <c r="I14" s="61">
        <v>0.33</v>
      </c>
      <c r="J14" s="147">
        <f t="shared" si="3"/>
        <v>0.99</v>
      </c>
      <c r="K14" s="103">
        <v>0.6</v>
      </c>
    </row>
    <row r="15">
      <c r="A15" s="144" t="s">
        <v>269</v>
      </c>
      <c r="B15" s="60">
        <v>2.0</v>
      </c>
      <c r="C15" s="61">
        <v>8.0</v>
      </c>
      <c r="D15" s="101">
        <v>2.0</v>
      </c>
      <c r="E15" s="61">
        <v>9.0</v>
      </c>
      <c r="F15" s="146">
        <f t="shared" si="1"/>
        <v>18</v>
      </c>
      <c r="G15" s="61">
        <v>0.0</v>
      </c>
      <c r="H15" s="25">
        <f t="shared" si="2"/>
        <v>0</v>
      </c>
      <c r="I15" s="61">
        <v>0.5</v>
      </c>
      <c r="J15" s="147">
        <f t="shared" si="3"/>
        <v>1</v>
      </c>
      <c r="K15" s="103">
        <v>1.0</v>
      </c>
    </row>
    <row r="16">
      <c r="A16" s="144" t="s">
        <v>276</v>
      </c>
      <c r="B16" s="60">
        <v>2.0</v>
      </c>
      <c r="C16" s="61">
        <v>8.0</v>
      </c>
      <c r="D16" s="101">
        <v>2.0</v>
      </c>
      <c r="E16" s="61">
        <v>2.0</v>
      </c>
      <c r="F16" s="146">
        <f t="shared" si="1"/>
        <v>4</v>
      </c>
      <c r="G16" s="61">
        <v>0.0</v>
      </c>
      <c r="H16" s="25">
        <f t="shared" si="2"/>
        <v>0</v>
      </c>
      <c r="I16" s="61">
        <v>0.0</v>
      </c>
      <c r="J16" s="147">
        <f t="shared" si="3"/>
        <v>0</v>
      </c>
      <c r="K16" s="103">
        <v>0.5</v>
      </c>
    </row>
    <row r="17">
      <c r="A17" s="144" t="s">
        <v>131</v>
      </c>
      <c r="B17" s="60">
        <v>2.0</v>
      </c>
      <c r="C17" s="61">
        <v>8.0</v>
      </c>
      <c r="D17" s="101">
        <v>6.0</v>
      </c>
      <c r="E17" s="61">
        <v>0.0</v>
      </c>
      <c r="F17" s="146">
        <f t="shared" si="1"/>
        <v>0</v>
      </c>
      <c r="G17" s="61">
        <v>1.5</v>
      </c>
      <c r="H17" s="25">
        <f t="shared" si="2"/>
        <v>3</v>
      </c>
      <c r="I17" s="61">
        <v>0.0</v>
      </c>
      <c r="J17" s="147">
        <f t="shared" si="3"/>
        <v>0</v>
      </c>
      <c r="K17" s="103">
        <v>0.5</v>
      </c>
    </row>
    <row r="18">
      <c r="A18" s="161"/>
      <c r="B18" s="78"/>
      <c r="C18" s="79"/>
      <c r="D18" s="8"/>
      <c r="E18" s="79"/>
      <c r="F18" s="83"/>
      <c r="G18" s="79"/>
      <c r="H18" s="70"/>
      <c r="I18" s="79"/>
      <c r="J18" s="158"/>
      <c r="K18" s="139"/>
    </row>
    <row r="19">
      <c r="A19" s="161"/>
      <c r="B19" s="78"/>
      <c r="C19" s="79"/>
      <c r="D19" s="8"/>
      <c r="E19" s="79"/>
      <c r="F19" s="83"/>
      <c r="G19" s="79"/>
      <c r="H19" s="70"/>
      <c r="I19" s="79"/>
      <c r="J19" s="158"/>
      <c r="K19" s="139"/>
    </row>
    <row r="20">
      <c r="A20" s="161"/>
      <c r="B20" s="78"/>
      <c r="C20" s="79"/>
      <c r="D20" s="8"/>
      <c r="E20" s="79"/>
      <c r="F20" s="83"/>
      <c r="G20" s="79"/>
      <c r="H20" s="70"/>
      <c r="I20" s="79"/>
      <c r="J20" s="158"/>
      <c r="K20" s="138"/>
    </row>
    <row r="21">
      <c r="A21" s="161"/>
      <c r="B21" s="78"/>
      <c r="C21" s="79"/>
      <c r="D21" s="8"/>
      <c r="E21" s="79"/>
      <c r="F21" s="83"/>
      <c r="G21" s="79"/>
      <c r="H21" s="70"/>
      <c r="I21" s="79"/>
      <c r="J21" s="158"/>
      <c r="K21" s="138"/>
    </row>
    <row r="22">
      <c r="A22" s="161"/>
      <c r="B22" s="78"/>
      <c r="C22" s="79"/>
      <c r="D22" s="8"/>
      <c r="E22" s="79"/>
      <c r="F22" s="83"/>
      <c r="G22" s="79"/>
      <c r="H22" s="70"/>
      <c r="I22" s="79"/>
      <c r="J22" s="158"/>
      <c r="K22" s="138"/>
    </row>
    <row r="23">
      <c r="A23" s="161"/>
      <c r="B23" s="78"/>
      <c r="C23" s="79"/>
      <c r="D23" s="8"/>
      <c r="E23" s="79"/>
      <c r="F23" s="83"/>
      <c r="G23" s="79"/>
      <c r="H23" s="70"/>
      <c r="I23" s="79"/>
      <c r="J23" s="158"/>
      <c r="K23" s="138"/>
    </row>
    <row r="24">
      <c r="A24" s="161"/>
      <c r="B24" s="78"/>
      <c r="C24" s="79"/>
      <c r="D24" s="8"/>
      <c r="E24" s="79"/>
      <c r="F24" s="83"/>
      <c r="G24" s="79"/>
      <c r="H24" s="70"/>
      <c r="I24" s="79"/>
      <c r="J24" s="158"/>
      <c r="K24" s="138"/>
    </row>
    <row r="25">
      <c r="A25" s="161"/>
      <c r="B25" s="78"/>
      <c r="C25" s="79"/>
      <c r="D25" s="8"/>
      <c r="E25" s="79"/>
      <c r="F25" s="83"/>
      <c r="G25" s="79"/>
      <c r="H25" s="70"/>
      <c r="I25" s="79"/>
      <c r="J25" s="158"/>
      <c r="K25" s="138"/>
    </row>
    <row r="26">
      <c r="A26" s="161"/>
      <c r="B26" s="78"/>
      <c r="C26" s="79"/>
      <c r="D26" s="8"/>
      <c r="E26" s="79"/>
      <c r="F26" s="83"/>
      <c r="G26" s="79"/>
      <c r="H26" s="70"/>
      <c r="I26" s="79"/>
      <c r="J26" s="158"/>
      <c r="K26" s="138"/>
    </row>
    <row r="27">
      <c r="A27" s="161"/>
      <c r="B27" s="78"/>
      <c r="C27" s="79"/>
      <c r="D27" s="8"/>
      <c r="E27" s="79"/>
      <c r="F27" s="83"/>
      <c r="G27" s="79"/>
      <c r="H27" s="70"/>
      <c r="I27" s="79"/>
      <c r="J27" s="158"/>
      <c r="K27" s="138"/>
    </row>
    <row r="28">
      <c r="A28" s="161"/>
      <c r="B28" s="78"/>
      <c r="C28" s="79"/>
      <c r="D28" s="8"/>
      <c r="E28" s="79"/>
      <c r="F28" s="83"/>
      <c r="G28" s="79"/>
      <c r="H28" s="70"/>
      <c r="I28" s="79"/>
      <c r="J28" s="158"/>
      <c r="K28" s="139"/>
    </row>
    <row r="29">
      <c r="A29" s="161"/>
      <c r="B29" s="78"/>
      <c r="C29" s="79"/>
      <c r="D29" s="8"/>
      <c r="E29" s="79"/>
      <c r="F29" s="83"/>
      <c r="G29" s="79"/>
      <c r="H29" s="70"/>
      <c r="I29" s="79"/>
      <c r="J29" s="158"/>
      <c r="K29" s="139"/>
    </row>
    <row r="30">
      <c r="A30" s="161"/>
      <c r="B30" s="78"/>
      <c r="C30" s="79"/>
      <c r="D30" s="8"/>
      <c r="E30" s="79"/>
      <c r="F30" s="83"/>
      <c r="G30" s="79"/>
      <c r="H30" s="70"/>
      <c r="I30" s="79"/>
      <c r="J30" s="158"/>
      <c r="K30" s="138"/>
    </row>
    <row r="31">
      <c r="A31" s="161"/>
      <c r="B31" s="78"/>
      <c r="C31" s="79"/>
      <c r="D31" s="8"/>
      <c r="E31" s="79"/>
      <c r="F31" s="83"/>
      <c r="G31" s="79"/>
      <c r="H31" s="70"/>
      <c r="I31" s="79"/>
      <c r="J31" s="158"/>
      <c r="K31" s="139"/>
    </row>
    <row r="32">
      <c r="A32" s="155"/>
      <c r="B32" s="78"/>
      <c r="C32" s="79"/>
      <c r="D32" s="8"/>
      <c r="E32" s="79"/>
      <c r="F32" s="83"/>
      <c r="G32" s="79"/>
      <c r="H32" s="70"/>
      <c r="I32" s="79"/>
      <c r="J32" s="158"/>
      <c r="K32" s="139"/>
    </row>
    <row r="33">
      <c r="A33" s="155"/>
      <c r="B33" s="78"/>
      <c r="C33" s="79"/>
      <c r="D33" s="8"/>
      <c r="E33" s="79"/>
      <c r="F33" s="83"/>
      <c r="G33" s="79"/>
      <c r="H33" s="70"/>
      <c r="I33" s="79"/>
      <c r="J33" s="158"/>
      <c r="K33" s="138"/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273</v>
      </c>
      <c r="B2" s="60">
        <v>4.0</v>
      </c>
      <c r="C2" s="61">
        <v>12.0</v>
      </c>
      <c r="D2" s="101">
        <v>9.0</v>
      </c>
      <c r="E2" s="61">
        <v>17.0</v>
      </c>
      <c r="F2" s="146">
        <f t="shared" ref="F2:F17" si="1">E2*B2</f>
        <v>68</v>
      </c>
      <c r="G2" s="61">
        <v>0.0</v>
      </c>
      <c r="H2" s="25">
        <f t="shared" ref="H2:H17" si="2">G2*B2</f>
        <v>0</v>
      </c>
      <c r="I2" s="61">
        <v>1.0</v>
      </c>
      <c r="J2" s="147">
        <f t="shared" ref="J2:J17" si="3">I2*B2</f>
        <v>4</v>
      </c>
      <c r="K2" s="103">
        <v>0.778</v>
      </c>
    </row>
    <row r="3">
      <c r="A3" s="144" t="s">
        <v>272</v>
      </c>
      <c r="B3" s="60">
        <v>7.0</v>
      </c>
      <c r="C3" s="61">
        <v>22.0</v>
      </c>
      <c r="D3" s="101">
        <v>17.0</v>
      </c>
      <c r="E3" s="61">
        <v>8.86</v>
      </c>
      <c r="F3" s="146">
        <f t="shared" si="1"/>
        <v>62.02</v>
      </c>
      <c r="G3" s="61">
        <v>0.14</v>
      </c>
      <c r="H3" s="25">
        <f t="shared" si="2"/>
        <v>0.98</v>
      </c>
      <c r="I3" s="61">
        <v>0.43</v>
      </c>
      <c r="J3" s="147">
        <f t="shared" si="3"/>
        <v>3.01</v>
      </c>
      <c r="K3" s="103">
        <v>0.529</v>
      </c>
    </row>
    <row r="4">
      <c r="A4" s="144" t="s">
        <v>268</v>
      </c>
      <c r="B4" s="60">
        <v>5.0</v>
      </c>
      <c r="C4" s="61">
        <v>15.0</v>
      </c>
      <c r="D4" s="101">
        <v>13.0</v>
      </c>
      <c r="E4" s="61">
        <v>11.2</v>
      </c>
      <c r="F4" s="146">
        <f t="shared" si="1"/>
        <v>56</v>
      </c>
      <c r="G4" s="61">
        <v>0.4</v>
      </c>
      <c r="H4" s="25">
        <f t="shared" si="2"/>
        <v>2</v>
      </c>
      <c r="I4" s="61">
        <v>0.8</v>
      </c>
      <c r="J4" s="147">
        <f t="shared" si="3"/>
        <v>4</v>
      </c>
      <c r="K4" s="103">
        <v>0.462</v>
      </c>
    </row>
    <row r="5">
      <c r="A5" s="144" t="s">
        <v>262</v>
      </c>
      <c r="B5" s="60">
        <v>5.0</v>
      </c>
      <c r="C5" s="61">
        <v>15.0</v>
      </c>
      <c r="D5" s="101">
        <v>13.0</v>
      </c>
      <c r="E5" s="61">
        <v>10.8</v>
      </c>
      <c r="F5" s="146">
        <f t="shared" si="1"/>
        <v>54</v>
      </c>
      <c r="G5" s="61">
        <v>0.2</v>
      </c>
      <c r="H5" s="25">
        <f t="shared" si="2"/>
        <v>1</v>
      </c>
      <c r="I5" s="61">
        <v>0.6</v>
      </c>
      <c r="J5" s="147">
        <f t="shared" si="3"/>
        <v>3</v>
      </c>
      <c r="K5" s="102">
        <v>0.538</v>
      </c>
    </row>
    <row r="6">
      <c r="A6" s="144" t="s">
        <v>267</v>
      </c>
      <c r="B6" s="60">
        <v>5.0</v>
      </c>
      <c r="C6" s="61">
        <v>15.0</v>
      </c>
      <c r="D6" s="101">
        <v>13.0</v>
      </c>
      <c r="E6" s="61">
        <v>7.2</v>
      </c>
      <c r="F6" s="146">
        <f t="shared" si="1"/>
        <v>36</v>
      </c>
      <c r="G6" s="61">
        <v>0.2</v>
      </c>
      <c r="H6" s="25">
        <f t="shared" si="2"/>
        <v>1</v>
      </c>
      <c r="I6" s="61">
        <v>0.4</v>
      </c>
      <c r="J6" s="147">
        <f t="shared" si="3"/>
        <v>2</v>
      </c>
      <c r="K6" s="103">
        <v>0.385</v>
      </c>
    </row>
    <row r="7">
      <c r="A7" s="144" t="s">
        <v>82</v>
      </c>
      <c r="B7" s="60">
        <v>3.0</v>
      </c>
      <c r="C7" s="61">
        <v>9.0</v>
      </c>
      <c r="D7" s="101">
        <v>4.0</v>
      </c>
      <c r="E7" s="61">
        <v>9.33</v>
      </c>
      <c r="F7" s="146">
        <f t="shared" si="1"/>
        <v>27.99</v>
      </c>
      <c r="G7" s="61">
        <v>0.0</v>
      </c>
      <c r="H7" s="25">
        <f t="shared" si="2"/>
        <v>0</v>
      </c>
      <c r="I7" s="61">
        <v>0.67</v>
      </c>
      <c r="J7" s="147">
        <f t="shared" si="3"/>
        <v>2.01</v>
      </c>
      <c r="K7" s="103">
        <v>0.5</v>
      </c>
    </row>
    <row r="8">
      <c r="A8" s="144" t="s">
        <v>265</v>
      </c>
      <c r="B8" s="60">
        <v>3.0</v>
      </c>
      <c r="C8" s="61">
        <v>9.0</v>
      </c>
      <c r="D8" s="101">
        <v>8.0</v>
      </c>
      <c r="E8" s="61">
        <v>8.67</v>
      </c>
      <c r="F8" s="146">
        <f t="shared" si="1"/>
        <v>26.01</v>
      </c>
      <c r="G8" s="61">
        <v>0.33</v>
      </c>
      <c r="H8" s="25">
        <f t="shared" si="2"/>
        <v>0.99</v>
      </c>
      <c r="I8" s="61">
        <v>0.33</v>
      </c>
      <c r="J8" s="147">
        <f t="shared" si="3"/>
        <v>0.99</v>
      </c>
      <c r="K8" s="103">
        <v>0.625</v>
      </c>
    </row>
    <row r="9">
      <c r="A9" s="144" t="s">
        <v>271</v>
      </c>
      <c r="B9" s="60">
        <v>5.0</v>
      </c>
      <c r="C9" s="61">
        <v>15.0</v>
      </c>
      <c r="D9" s="101">
        <v>11.0</v>
      </c>
      <c r="E9" s="61">
        <v>5.2</v>
      </c>
      <c r="F9" s="146">
        <f t="shared" si="1"/>
        <v>26</v>
      </c>
      <c r="G9" s="61">
        <v>0.4</v>
      </c>
      <c r="H9" s="25">
        <f t="shared" si="2"/>
        <v>2</v>
      </c>
      <c r="I9" s="61">
        <v>0.2</v>
      </c>
      <c r="J9" s="147">
        <f t="shared" si="3"/>
        <v>1</v>
      </c>
      <c r="K9" s="102">
        <v>0.545</v>
      </c>
    </row>
    <row r="10">
      <c r="A10" s="144" t="s">
        <v>264</v>
      </c>
      <c r="B10" s="60">
        <v>3.0</v>
      </c>
      <c r="C10" s="61">
        <v>9.0</v>
      </c>
      <c r="D10" s="101">
        <v>8.0</v>
      </c>
      <c r="E10" s="61">
        <v>8.0</v>
      </c>
      <c r="F10" s="146">
        <f t="shared" si="1"/>
        <v>24</v>
      </c>
      <c r="G10" s="61">
        <v>0.33</v>
      </c>
      <c r="H10" s="25">
        <f t="shared" si="2"/>
        <v>0.99</v>
      </c>
      <c r="I10" s="61">
        <v>0.67</v>
      </c>
      <c r="J10" s="147">
        <f t="shared" si="3"/>
        <v>2.01</v>
      </c>
      <c r="K10" s="102">
        <v>0.25</v>
      </c>
    </row>
    <row r="11">
      <c r="A11" s="144" t="s">
        <v>269</v>
      </c>
      <c r="B11" s="60">
        <v>2.0</v>
      </c>
      <c r="C11" s="61">
        <v>6.0</v>
      </c>
      <c r="D11" s="101">
        <v>3.0</v>
      </c>
      <c r="E11" s="61">
        <v>9.0</v>
      </c>
      <c r="F11" s="146">
        <f t="shared" si="1"/>
        <v>18</v>
      </c>
      <c r="G11" s="61">
        <v>0.0</v>
      </c>
      <c r="H11" s="25">
        <f t="shared" si="2"/>
        <v>0</v>
      </c>
      <c r="I11" s="61">
        <v>0.5</v>
      </c>
      <c r="J11" s="147">
        <f t="shared" si="3"/>
        <v>1</v>
      </c>
      <c r="K11" s="103">
        <v>0.667</v>
      </c>
    </row>
    <row r="12">
      <c r="A12" s="144" t="s">
        <v>266</v>
      </c>
      <c r="B12" s="60">
        <v>5.0</v>
      </c>
      <c r="C12" s="61">
        <v>15.0</v>
      </c>
      <c r="D12" s="101">
        <v>11.0</v>
      </c>
      <c r="E12" s="61">
        <v>2.0</v>
      </c>
      <c r="F12" s="146">
        <f t="shared" si="1"/>
        <v>10</v>
      </c>
      <c r="G12" s="61">
        <v>0.8</v>
      </c>
      <c r="H12" s="25">
        <f t="shared" si="2"/>
        <v>4</v>
      </c>
      <c r="I12" s="61">
        <v>0.2</v>
      </c>
      <c r="J12" s="147">
        <f t="shared" si="3"/>
        <v>1</v>
      </c>
      <c r="K12" s="103">
        <v>0.364</v>
      </c>
    </row>
    <row r="13">
      <c r="A13" s="144" t="s">
        <v>131</v>
      </c>
      <c r="B13" s="60">
        <v>2.0</v>
      </c>
      <c r="C13" s="61">
        <v>6.0</v>
      </c>
      <c r="D13" s="101">
        <v>3.0</v>
      </c>
      <c r="E13" s="61">
        <v>4.0</v>
      </c>
      <c r="F13" s="146">
        <f t="shared" si="1"/>
        <v>8</v>
      </c>
      <c r="G13" s="61">
        <v>0.0</v>
      </c>
      <c r="H13" s="25">
        <f t="shared" si="2"/>
        <v>0</v>
      </c>
      <c r="I13" s="61">
        <v>0.0</v>
      </c>
      <c r="J13" s="147">
        <f t="shared" si="3"/>
        <v>0</v>
      </c>
      <c r="K13" s="103">
        <v>0.667</v>
      </c>
    </row>
    <row r="14">
      <c r="A14" s="144" t="s">
        <v>276</v>
      </c>
      <c r="B14" s="60">
        <v>2.0</v>
      </c>
      <c r="C14" s="61">
        <v>6.0</v>
      </c>
      <c r="D14" s="101">
        <v>2.0</v>
      </c>
      <c r="E14" s="61">
        <v>2.0</v>
      </c>
      <c r="F14" s="146">
        <f t="shared" si="1"/>
        <v>4</v>
      </c>
      <c r="G14" s="61">
        <v>0.0</v>
      </c>
      <c r="H14" s="25">
        <f t="shared" si="2"/>
        <v>0</v>
      </c>
      <c r="I14" s="61">
        <v>0.0</v>
      </c>
      <c r="J14" s="147">
        <f t="shared" si="3"/>
        <v>0</v>
      </c>
      <c r="K14" s="103">
        <v>0.5</v>
      </c>
    </row>
    <row r="15">
      <c r="A15" s="144" t="s">
        <v>66</v>
      </c>
      <c r="B15" s="60">
        <v>3.0</v>
      </c>
      <c r="C15" s="61">
        <v>9.0</v>
      </c>
      <c r="D15" s="101">
        <v>5.0</v>
      </c>
      <c r="E15" s="61">
        <v>0.0</v>
      </c>
      <c r="F15" s="146">
        <f t="shared" si="1"/>
        <v>0</v>
      </c>
      <c r="G15" s="61">
        <v>0.33</v>
      </c>
      <c r="H15" s="25">
        <f t="shared" si="2"/>
        <v>0.99</v>
      </c>
      <c r="I15" s="61">
        <v>0.0</v>
      </c>
      <c r="J15" s="147">
        <f t="shared" si="3"/>
        <v>0</v>
      </c>
      <c r="K15" s="103">
        <v>0.2</v>
      </c>
    </row>
    <row r="16">
      <c r="A16" s="144" t="s">
        <v>263</v>
      </c>
      <c r="B16" s="60">
        <v>4.0</v>
      </c>
      <c r="C16" s="61">
        <v>13.0</v>
      </c>
      <c r="D16" s="101">
        <v>7.0</v>
      </c>
      <c r="E16" s="61">
        <v>0.0</v>
      </c>
      <c r="F16" s="146">
        <f t="shared" si="1"/>
        <v>0</v>
      </c>
      <c r="G16" s="61">
        <v>0.5</v>
      </c>
      <c r="H16" s="25">
        <f t="shared" si="2"/>
        <v>2</v>
      </c>
      <c r="I16" s="61">
        <v>0.0</v>
      </c>
      <c r="J16" s="147">
        <f t="shared" si="3"/>
        <v>0</v>
      </c>
      <c r="K16" s="102">
        <v>0.286</v>
      </c>
    </row>
    <row r="17">
      <c r="A17" s="144" t="s">
        <v>279</v>
      </c>
      <c r="B17" s="60">
        <v>2.0</v>
      </c>
      <c r="C17" s="61">
        <v>6.0</v>
      </c>
      <c r="D17" s="101">
        <v>3.0</v>
      </c>
      <c r="E17" s="61">
        <v>-2.0</v>
      </c>
      <c r="F17" s="146">
        <f t="shared" si="1"/>
        <v>-4</v>
      </c>
      <c r="G17" s="61">
        <v>0.5</v>
      </c>
      <c r="H17" s="25">
        <f t="shared" si="2"/>
        <v>1</v>
      </c>
      <c r="I17" s="61">
        <v>0.0</v>
      </c>
      <c r="J17" s="147">
        <f t="shared" si="3"/>
        <v>0</v>
      </c>
      <c r="K17" s="102">
        <v>0.0</v>
      </c>
    </row>
    <row r="18">
      <c r="A18" s="161"/>
      <c r="B18" s="78"/>
      <c r="C18" s="79"/>
      <c r="D18" s="8"/>
      <c r="E18" s="79"/>
      <c r="F18" s="83"/>
      <c r="G18" s="79"/>
      <c r="H18" s="70"/>
      <c r="I18" s="79"/>
      <c r="J18" s="158"/>
      <c r="K18" s="139"/>
    </row>
    <row r="19">
      <c r="A19" s="161"/>
      <c r="B19" s="78"/>
      <c r="C19" s="79"/>
      <c r="D19" s="8"/>
      <c r="E19" s="79"/>
      <c r="F19" s="83"/>
      <c r="G19" s="79"/>
      <c r="H19" s="70"/>
      <c r="I19" s="79"/>
      <c r="J19" s="158"/>
      <c r="K19" s="139"/>
    </row>
    <row r="20">
      <c r="A20" s="161"/>
      <c r="B20" s="78"/>
      <c r="C20" s="79"/>
      <c r="D20" s="8"/>
      <c r="E20" s="79"/>
      <c r="F20" s="83"/>
      <c r="G20" s="79"/>
      <c r="H20" s="70"/>
      <c r="I20" s="79"/>
      <c r="J20" s="158"/>
      <c r="K20" s="138"/>
    </row>
    <row r="21">
      <c r="A21" s="161"/>
      <c r="B21" s="78"/>
      <c r="C21" s="79"/>
      <c r="D21" s="8"/>
      <c r="E21" s="79"/>
      <c r="F21" s="83"/>
      <c r="G21" s="79"/>
      <c r="H21" s="70"/>
      <c r="I21" s="79"/>
      <c r="J21" s="158"/>
      <c r="K21" s="138"/>
    </row>
    <row r="22">
      <c r="A22" s="161"/>
      <c r="B22" s="78"/>
      <c r="C22" s="79"/>
      <c r="D22" s="8"/>
      <c r="E22" s="79"/>
      <c r="F22" s="83"/>
      <c r="G22" s="79"/>
      <c r="H22" s="70"/>
      <c r="I22" s="79"/>
      <c r="J22" s="158"/>
      <c r="K22" s="138"/>
    </row>
    <row r="23">
      <c r="A23" s="161"/>
      <c r="B23" s="78"/>
      <c r="C23" s="79"/>
      <c r="D23" s="8"/>
      <c r="E23" s="79"/>
      <c r="F23" s="83"/>
      <c r="G23" s="79"/>
      <c r="H23" s="70"/>
      <c r="I23" s="79"/>
      <c r="J23" s="158"/>
      <c r="K23" s="138"/>
    </row>
    <row r="24">
      <c r="A24" s="161"/>
      <c r="B24" s="78"/>
      <c r="C24" s="79"/>
      <c r="D24" s="8"/>
      <c r="E24" s="79"/>
      <c r="F24" s="83"/>
      <c r="G24" s="79"/>
      <c r="H24" s="70"/>
      <c r="I24" s="79"/>
      <c r="J24" s="158"/>
      <c r="K24" s="138"/>
    </row>
    <row r="25">
      <c r="A25" s="161"/>
      <c r="B25" s="78"/>
      <c r="C25" s="79"/>
      <c r="D25" s="8"/>
      <c r="E25" s="79"/>
      <c r="F25" s="83"/>
      <c r="G25" s="79"/>
      <c r="H25" s="70"/>
      <c r="I25" s="79"/>
      <c r="J25" s="158"/>
      <c r="K25" s="138"/>
    </row>
    <row r="26">
      <c r="A26" s="161"/>
      <c r="B26" s="78"/>
      <c r="C26" s="79"/>
      <c r="D26" s="8"/>
      <c r="E26" s="79"/>
      <c r="F26" s="83"/>
      <c r="G26" s="79"/>
      <c r="H26" s="70"/>
      <c r="I26" s="79"/>
      <c r="J26" s="158"/>
      <c r="K26" s="138"/>
    </row>
    <row r="27">
      <c r="A27" s="161"/>
      <c r="B27" s="78"/>
      <c r="C27" s="79"/>
      <c r="D27" s="8"/>
      <c r="E27" s="79"/>
      <c r="F27" s="83"/>
      <c r="G27" s="79"/>
      <c r="H27" s="70"/>
      <c r="I27" s="79"/>
      <c r="J27" s="158"/>
      <c r="K27" s="138"/>
    </row>
    <row r="28">
      <c r="A28" s="161"/>
      <c r="B28" s="78"/>
      <c r="C28" s="79"/>
      <c r="D28" s="8"/>
      <c r="E28" s="79"/>
      <c r="F28" s="83"/>
      <c r="G28" s="79"/>
      <c r="H28" s="70"/>
      <c r="I28" s="79"/>
      <c r="J28" s="158"/>
      <c r="K28" s="139"/>
    </row>
    <row r="29">
      <c r="A29" s="161"/>
      <c r="B29" s="78"/>
      <c r="C29" s="79"/>
      <c r="D29" s="8"/>
      <c r="E29" s="79"/>
      <c r="F29" s="83"/>
      <c r="G29" s="79"/>
      <c r="H29" s="70"/>
      <c r="I29" s="79"/>
      <c r="J29" s="158"/>
      <c r="K29" s="139"/>
    </row>
    <row r="30">
      <c r="A30" s="161"/>
      <c r="B30" s="78"/>
      <c r="C30" s="79"/>
      <c r="D30" s="8"/>
      <c r="E30" s="79"/>
      <c r="F30" s="83"/>
      <c r="G30" s="79"/>
      <c r="H30" s="70"/>
      <c r="I30" s="79"/>
      <c r="J30" s="158"/>
      <c r="K30" s="138"/>
    </row>
    <row r="31">
      <c r="A31" s="161"/>
      <c r="B31" s="78"/>
      <c r="C31" s="79"/>
      <c r="D31" s="8"/>
      <c r="E31" s="79"/>
      <c r="F31" s="83"/>
      <c r="G31" s="79"/>
      <c r="H31" s="70"/>
      <c r="I31" s="79"/>
      <c r="J31" s="158"/>
      <c r="K31" s="139"/>
    </row>
    <row r="32">
      <c r="A32" s="155"/>
      <c r="B32" s="78"/>
      <c r="C32" s="79"/>
      <c r="D32" s="8"/>
      <c r="E32" s="79"/>
      <c r="F32" s="83"/>
      <c r="G32" s="79"/>
      <c r="H32" s="70"/>
      <c r="I32" s="79"/>
      <c r="J32" s="158"/>
      <c r="K32" s="139"/>
    </row>
    <row r="33">
      <c r="A33" s="155"/>
      <c r="B33" s="78"/>
      <c r="C33" s="79"/>
      <c r="D33" s="8"/>
      <c r="E33" s="79"/>
      <c r="F33" s="83"/>
      <c r="G33" s="79"/>
      <c r="H33" s="70"/>
      <c r="I33" s="79"/>
      <c r="J33" s="158"/>
      <c r="K33" s="138"/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263</v>
      </c>
      <c r="B2" s="60">
        <v>4.0</v>
      </c>
      <c r="C2" s="61">
        <v>16.0</v>
      </c>
      <c r="D2" s="101">
        <v>15.0</v>
      </c>
      <c r="E2" s="61">
        <v>25.0</v>
      </c>
      <c r="F2" s="146">
        <f t="shared" ref="F2:F17" si="1">E2*B2</f>
        <v>100</v>
      </c>
      <c r="G2" s="61">
        <v>0.25</v>
      </c>
      <c r="H2" s="25">
        <f t="shared" ref="H2:H17" si="2">G2*B2</f>
        <v>1</v>
      </c>
      <c r="I2" s="61">
        <v>1.5</v>
      </c>
      <c r="J2" s="147">
        <f t="shared" ref="J2:J17" si="3">I2*B2</f>
        <v>6</v>
      </c>
      <c r="K2" s="102">
        <v>0.733</v>
      </c>
    </row>
    <row r="3">
      <c r="A3" s="144" t="s">
        <v>266</v>
      </c>
      <c r="B3" s="60">
        <v>5.0</v>
      </c>
      <c r="C3" s="61">
        <v>20.0</v>
      </c>
      <c r="D3" s="101">
        <v>17.0</v>
      </c>
      <c r="E3" s="61">
        <v>18.0</v>
      </c>
      <c r="F3" s="146">
        <f t="shared" si="1"/>
        <v>90</v>
      </c>
      <c r="G3" s="61">
        <v>0.8</v>
      </c>
      <c r="H3" s="25">
        <f t="shared" si="2"/>
        <v>4</v>
      </c>
      <c r="I3" s="61">
        <v>1.4</v>
      </c>
      <c r="J3" s="147">
        <f t="shared" si="3"/>
        <v>7</v>
      </c>
      <c r="K3" s="103">
        <v>0.529</v>
      </c>
    </row>
    <row r="4">
      <c r="A4" s="144" t="s">
        <v>262</v>
      </c>
      <c r="B4" s="60">
        <v>5.0</v>
      </c>
      <c r="C4" s="61">
        <v>20.0</v>
      </c>
      <c r="D4" s="101">
        <v>18.0</v>
      </c>
      <c r="E4" s="61">
        <v>17.2</v>
      </c>
      <c r="F4" s="146">
        <f t="shared" si="1"/>
        <v>86</v>
      </c>
      <c r="G4" s="61">
        <v>0.0</v>
      </c>
      <c r="H4" s="25">
        <f t="shared" si="2"/>
        <v>0</v>
      </c>
      <c r="I4" s="61">
        <v>1.0</v>
      </c>
      <c r="J4" s="147">
        <f t="shared" si="3"/>
        <v>5</v>
      </c>
      <c r="K4" s="102">
        <v>0.5</v>
      </c>
    </row>
    <row r="5">
      <c r="A5" s="144" t="s">
        <v>265</v>
      </c>
      <c r="B5" s="60">
        <v>3.0</v>
      </c>
      <c r="C5" s="61">
        <v>12.0</v>
      </c>
      <c r="D5" s="101">
        <v>8.0</v>
      </c>
      <c r="E5" s="61">
        <v>24.0</v>
      </c>
      <c r="F5" s="146">
        <f t="shared" si="1"/>
        <v>72</v>
      </c>
      <c r="G5" s="61">
        <v>0.0</v>
      </c>
      <c r="H5" s="25">
        <f t="shared" si="2"/>
        <v>0</v>
      </c>
      <c r="I5" s="61">
        <v>1.33</v>
      </c>
      <c r="J5" s="147">
        <f t="shared" si="3"/>
        <v>3.99</v>
      </c>
      <c r="K5" s="103">
        <v>1.0</v>
      </c>
    </row>
    <row r="6">
      <c r="A6" s="144" t="s">
        <v>273</v>
      </c>
      <c r="B6" s="60">
        <v>4.0</v>
      </c>
      <c r="C6" s="61">
        <v>16.0</v>
      </c>
      <c r="D6" s="101">
        <v>11.0</v>
      </c>
      <c r="E6" s="61">
        <v>17.0</v>
      </c>
      <c r="F6" s="146">
        <f t="shared" si="1"/>
        <v>68</v>
      </c>
      <c r="G6" s="61">
        <v>0.0</v>
      </c>
      <c r="H6" s="25">
        <f t="shared" si="2"/>
        <v>0</v>
      </c>
      <c r="I6" s="61">
        <v>1.0</v>
      </c>
      <c r="J6" s="147">
        <f t="shared" si="3"/>
        <v>4</v>
      </c>
      <c r="K6" s="103">
        <v>0.636</v>
      </c>
    </row>
    <row r="7">
      <c r="A7" s="144" t="s">
        <v>264</v>
      </c>
      <c r="B7" s="60">
        <v>3.0</v>
      </c>
      <c r="C7" s="61">
        <v>12.0</v>
      </c>
      <c r="D7" s="101">
        <v>9.0</v>
      </c>
      <c r="E7" s="61">
        <v>20.0</v>
      </c>
      <c r="F7" s="146">
        <f t="shared" si="1"/>
        <v>60</v>
      </c>
      <c r="G7" s="61">
        <v>0.33</v>
      </c>
      <c r="H7" s="25">
        <f t="shared" si="2"/>
        <v>0.99</v>
      </c>
      <c r="I7" s="61">
        <v>1.33</v>
      </c>
      <c r="J7" s="147">
        <f t="shared" si="3"/>
        <v>3.99</v>
      </c>
      <c r="K7" s="102">
        <v>0.667</v>
      </c>
    </row>
    <row r="8">
      <c r="A8" s="144" t="s">
        <v>271</v>
      </c>
      <c r="B8" s="60">
        <v>5.0</v>
      </c>
      <c r="C8" s="61">
        <v>20.0</v>
      </c>
      <c r="D8" s="101">
        <v>16.0</v>
      </c>
      <c r="E8" s="61">
        <v>11.2</v>
      </c>
      <c r="F8" s="146">
        <f t="shared" si="1"/>
        <v>56</v>
      </c>
      <c r="G8" s="61">
        <v>0.0</v>
      </c>
      <c r="H8" s="25">
        <f t="shared" si="2"/>
        <v>0</v>
      </c>
      <c r="I8" s="61">
        <v>0.4</v>
      </c>
      <c r="J8" s="147">
        <f t="shared" si="3"/>
        <v>2</v>
      </c>
      <c r="K8" s="102">
        <v>0.563</v>
      </c>
    </row>
    <row r="9">
      <c r="A9" s="144" t="s">
        <v>268</v>
      </c>
      <c r="B9" s="60">
        <v>5.0</v>
      </c>
      <c r="C9" s="61">
        <v>19.0</v>
      </c>
      <c r="D9" s="101">
        <v>13.0</v>
      </c>
      <c r="E9" s="61">
        <v>10.8</v>
      </c>
      <c r="F9" s="146">
        <f t="shared" si="1"/>
        <v>54</v>
      </c>
      <c r="G9" s="61">
        <v>0.2</v>
      </c>
      <c r="H9" s="25">
        <f t="shared" si="2"/>
        <v>1</v>
      </c>
      <c r="I9" s="61">
        <v>0.6</v>
      </c>
      <c r="J9" s="147">
        <f t="shared" si="3"/>
        <v>3</v>
      </c>
      <c r="K9" s="103">
        <v>0.538</v>
      </c>
    </row>
    <row r="10">
      <c r="A10" s="144" t="s">
        <v>267</v>
      </c>
      <c r="B10" s="60">
        <v>5.0</v>
      </c>
      <c r="C10" s="61">
        <v>18.0</v>
      </c>
      <c r="D10" s="101">
        <v>13.0</v>
      </c>
      <c r="E10" s="61">
        <v>5.2</v>
      </c>
      <c r="F10" s="146">
        <f t="shared" si="1"/>
        <v>26</v>
      </c>
      <c r="G10" s="61">
        <v>0.2</v>
      </c>
      <c r="H10" s="25">
        <f t="shared" si="2"/>
        <v>1</v>
      </c>
      <c r="I10" s="61">
        <v>0.2</v>
      </c>
      <c r="J10" s="147">
        <f t="shared" si="3"/>
        <v>1</v>
      </c>
      <c r="K10" s="103">
        <v>0.385</v>
      </c>
    </row>
    <row r="11">
      <c r="A11" s="144" t="s">
        <v>272</v>
      </c>
      <c r="B11" s="60">
        <v>7.0</v>
      </c>
      <c r="C11" s="61">
        <v>27.0</v>
      </c>
      <c r="D11" s="101">
        <v>15.0</v>
      </c>
      <c r="E11" s="61">
        <v>3.14</v>
      </c>
      <c r="F11" s="146">
        <f t="shared" si="1"/>
        <v>21.98</v>
      </c>
      <c r="G11" s="61">
        <v>0.29</v>
      </c>
      <c r="H11" s="25">
        <f t="shared" si="2"/>
        <v>2.03</v>
      </c>
      <c r="I11" s="61">
        <v>0.14</v>
      </c>
      <c r="J11" s="147">
        <f t="shared" si="3"/>
        <v>0.98</v>
      </c>
      <c r="K11" s="103">
        <v>0.333</v>
      </c>
    </row>
    <row r="12">
      <c r="A12" s="144" t="s">
        <v>82</v>
      </c>
      <c r="B12" s="60">
        <v>3.0</v>
      </c>
      <c r="C12" s="61">
        <v>12.0</v>
      </c>
      <c r="D12" s="101">
        <v>5.0</v>
      </c>
      <c r="E12" s="61">
        <v>6.0</v>
      </c>
      <c r="F12" s="146">
        <f t="shared" si="1"/>
        <v>18</v>
      </c>
      <c r="G12" s="61">
        <v>0.0</v>
      </c>
      <c r="H12" s="25">
        <f t="shared" si="2"/>
        <v>0</v>
      </c>
      <c r="I12" s="61">
        <v>0.33</v>
      </c>
      <c r="J12" s="147">
        <f t="shared" si="3"/>
        <v>0.99</v>
      </c>
      <c r="K12" s="103">
        <v>0.4</v>
      </c>
    </row>
    <row r="13">
      <c r="A13" s="144" t="s">
        <v>66</v>
      </c>
      <c r="B13" s="60">
        <v>3.0</v>
      </c>
      <c r="C13" s="61">
        <v>10.0</v>
      </c>
      <c r="D13" s="101">
        <v>7.0</v>
      </c>
      <c r="E13" s="61">
        <v>6.0</v>
      </c>
      <c r="F13" s="146">
        <f t="shared" si="1"/>
        <v>18</v>
      </c>
      <c r="G13" s="61">
        <v>0.67</v>
      </c>
      <c r="H13" s="25">
        <f t="shared" si="2"/>
        <v>2.01</v>
      </c>
      <c r="I13" s="61">
        <v>0.33</v>
      </c>
      <c r="J13" s="147">
        <f t="shared" si="3"/>
        <v>0.99</v>
      </c>
      <c r="K13" s="103">
        <v>0.571</v>
      </c>
    </row>
    <row r="14">
      <c r="A14" s="144" t="s">
        <v>269</v>
      </c>
      <c r="B14" s="60">
        <v>2.0</v>
      </c>
      <c r="C14" s="61">
        <v>8.0</v>
      </c>
      <c r="D14" s="101">
        <v>5.0</v>
      </c>
      <c r="E14" s="61">
        <v>7.0</v>
      </c>
      <c r="F14" s="146">
        <f t="shared" si="1"/>
        <v>14</v>
      </c>
      <c r="G14" s="61">
        <v>0.5</v>
      </c>
      <c r="H14" s="25">
        <f t="shared" si="2"/>
        <v>1</v>
      </c>
      <c r="I14" s="61">
        <v>0.5</v>
      </c>
      <c r="J14" s="147">
        <f t="shared" si="3"/>
        <v>1</v>
      </c>
      <c r="K14" s="103">
        <v>0.4</v>
      </c>
    </row>
    <row r="15">
      <c r="A15" s="144" t="s">
        <v>276</v>
      </c>
      <c r="B15" s="60">
        <v>2.0</v>
      </c>
      <c r="C15" s="61">
        <v>8.0</v>
      </c>
      <c r="D15" s="101">
        <v>5.0</v>
      </c>
      <c r="E15" s="61">
        <v>7.0</v>
      </c>
      <c r="F15" s="146">
        <f t="shared" si="1"/>
        <v>14</v>
      </c>
      <c r="G15" s="61">
        <v>1.0</v>
      </c>
      <c r="H15" s="25">
        <f t="shared" si="2"/>
        <v>2</v>
      </c>
      <c r="I15" s="61">
        <v>0.5</v>
      </c>
      <c r="J15" s="147">
        <f t="shared" si="3"/>
        <v>1</v>
      </c>
      <c r="K15" s="103">
        <v>0.6</v>
      </c>
    </row>
    <row r="16">
      <c r="A16" s="144" t="s">
        <v>131</v>
      </c>
      <c r="B16" s="60">
        <v>2.0</v>
      </c>
      <c r="C16" s="61">
        <v>8.0</v>
      </c>
      <c r="D16" s="101">
        <v>3.0</v>
      </c>
      <c r="E16" s="61">
        <v>0.0</v>
      </c>
      <c r="F16" s="146">
        <f t="shared" si="1"/>
        <v>0</v>
      </c>
      <c r="G16" s="61">
        <v>0.0</v>
      </c>
      <c r="H16" s="25">
        <f t="shared" si="2"/>
        <v>0</v>
      </c>
      <c r="I16" s="61">
        <v>0.0</v>
      </c>
      <c r="J16" s="147">
        <f t="shared" si="3"/>
        <v>0</v>
      </c>
      <c r="K16" s="103">
        <v>0.0</v>
      </c>
    </row>
    <row r="17">
      <c r="A17" s="144" t="s">
        <v>279</v>
      </c>
      <c r="B17" s="60">
        <v>2.0</v>
      </c>
      <c r="C17" s="61">
        <v>8.0</v>
      </c>
      <c r="D17" s="101">
        <v>7.0</v>
      </c>
      <c r="E17" s="61">
        <v>-6.0</v>
      </c>
      <c r="F17" s="146">
        <f t="shared" si="1"/>
        <v>-12</v>
      </c>
      <c r="G17" s="61">
        <v>2.5</v>
      </c>
      <c r="H17" s="25">
        <f t="shared" si="2"/>
        <v>5</v>
      </c>
      <c r="I17" s="61">
        <v>0.0</v>
      </c>
      <c r="J17" s="147">
        <f t="shared" si="3"/>
        <v>0</v>
      </c>
      <c r="K17" s="102">
        <v>0.286</v>
      </c>
    </row>
    <row r="18">
      <c r="A18" s="144"/>
      <c r="B18" s="84"/>
      <c r="C18" s="86"/>
      <c r="D18" s="105"/>
      <c r="E18" s="86"/>
      <c r="F18" s="146"/>
      <c r="G18" s="86"/>
      <c r="H18" s="25"/>
      <c r="I18" s="86"/>
      <c r="J18" s="147"/>
      <c r="K18" s="102"/>
    </row>
    <row r="19">
      <c r="A19" s="144"/>
      <c r="B19" s="84"/>
      <c r="C19" s="86"/>
      <c r="D19" s="105"/>
      <c r="E19" s="86"/>
      <c r="F19" s="146"/>
      <c r="G19" s="86"/>
      <c r="H19" s="25"/>
      <c r="I19" s="86"/>
      <c r="J19" s="147"/>
      <c r="K19" s="102"/>
    </row>
    <row r="20">
      <c r="A20" s="144"/>
      <c r="B20" s="84"/>
      <c r="C20" s="86"/>
      <c r="D20" s="105"/>
      <c r="E20" s="86"/>
      <c r="F20" s="146"/>
      <c r="G20" s="86"/>
      <c r="H20" s="25"/>
      <c r="I20" s="86"/>
      <c r="J20" s="147"/>
      <c r="K20" s="103"/>
    </row>
    <row r="21">
      <c r="A21" s="144"/>
      <c r="B21" s="84"/>
      <c r="C21" s="86"/>
      <c r="D21" s="105"/>
      <c r="E21" s="86"/>
      <c r="F21" s="146"/>
      <c r="G21" s="86"/>
      <c r="H21" s="25"/>
      <c r="I21" s="86"/>
      <c r="J21" s="147"/>
      <c r="K21" s="103"/>
    </row>
    <row r="22">
      <c r="A22" s="144"/>
      <c r="B22" s="84"/>
      <c r="C22" s="86"/>
      <c r="D22" s="105"/>
      <c r="E22" s="86"/>
      <c r="F22" s="146"/>
      <c r="G22" s="86"/>
      <c r="H22" s="25"/>
      <c r="I22" s="86"/>
      <c r="J22" s="147"/>
      <c r="K22" s="103"/>
    </row>
    <row r="23">
      <c r="A23" s="144"/>
      <c r="B23" s="84"/>
      <c r="C23" s="86"/>
      <c r="D23" s="105"/>
      <c r="E23" s="86"/>
      <c r="F23" s="146"/>
      <c r="G23" s="86"/>
      <c r="H23" s="25"/>
      <c r="I23" s="86"/>
      <c r="J23" s="147"/>
      <c r="K23" s="103"/>
    </row>
    <row r="24">
      <c r="A24" s="144"/>
      <c r="B24" s="84"/>
      <c r="C24" s="86"/>
      <c r="D24" s="105"/>
      <c r="E24" s="86"/>
      <c r="F24" s="146"/>
      <c r="G24" s="86"/>
      <c r="H24" s="25"/>
      <c r="I24" s="86"/>
      <c r="J24" s="147"/>
      <c r="K24" s="103"/>
    </row>
    <row r="25">
      <c r="A25" s="144"/>
      <c r="B25" s="84"/>
      <c r="C25" s="86"/>
      <c r="D25" s="105"/>
      <c r="E25" s="86"/>
      <c r="F25" s="146"/>
      <c r="G25" s="86"/>
      <c r="H25" s="25"/>
      <c r="I25" s="86"/>
      <c r="J25" s="147"/>
      <c r="K25" s="103"/>
    </row>
    <row r="26">
      <c r="A26" s="144"/>
      <c r="B26" s="84"/>
      <c r="C26" s="86"/>
      <c r="D26" s="105"/>
      <c r="E26" s="86"/>
      <c r="F26" s="146"/>
      <c r="G26" s="86"/>
      <c r="H26" s="25"/>
      <c r="I26" s="86"/>
      <c r="J26" s="147"/>
      <c r="K26" s="103"/>
    </row>
    <row r="27">
      <c r="A27" s="144"/>
      <c r="B27" s="84"/>
      <c r="C27" s="86"/>
      <c r="D27" s="105"/>
      <c r="E27" s="86"/>
      <c r="F27" s="146"/>
      <c r="G27" s="86"/>
      <c r="H27" s="25"/>
      <c r="I27" s="86"/>
      <c r="J27" s="147"/>
      <c r="K27" s="103"/>
    </row>
    <row r="28">
      <c r="A28" s="144"/>
      <c r="B28" s="84"/>
      <c r="C28" s="86"/>
      <c r="D28" s="105"/>
      <c r="E28" s="86"/>
      <c r="F28" s="146"/>
      <c r="G28" s="86"/>
      <c r="H28" s="25"/>
      <c r="I28" s="86"/>
      <c r="J28" s="147"/>
      <c r="K28" s="102"/>
    </row>
    <row r="29">
      <c r="A29" s="144"/>
      <c r="B29" s="84"/>
      <c r="C29" s="86"/>
      <c r="D29" s="105"/>
      <c r="E29" s="86"/>
      <c r="F29" s="146"/>
      <c r="G29" s="86"/>
      <c r="H29" s="25"/>
      <c r="I29" s="86"/>
      <c r="J29" s="147"/>
      <c r="K29" s="102"/>
    </row>
    <row r="30">
      <c r="A30" s="144"/>
      <c r="B30" s="84"/>
      <c r="C30" s="86"/>
      <c r="D30" s="105"/>
      <c r="E30" s="86"/>
      <c r="F30" s="146"/>
      <c r="G30" s="86"/>
      <c r="H30" s="25"/>
      <c r="I30" s="86"/>
      <c r="J30" s="147"/>
      <c r="K30" s="103"/>
    </row>
    <row r="31">
      <c r="A31" s="144"/>
      <c r="B31" s="84"/>
      <c r="C31" s="86"/>
      <c r="D31" s="105"/>
      <c r="E31" s="86"/>
      <c r="F31" s="146"/>
      <c r="G31" s="86"/>
      <c r="H31" s="25"/>
      <c r="I31" s="86"/>
      <c r="J31" s="147"/>
      <c r="K31" s="102"/>
    </row>
    <row r="32">
      <c r="A32" s="150"/>
      <c r="B32" s="84"/>
      <c r="C32" s="86"/>
      <c r="D32" s="105"/>
      <c r="E32" s="86"/>
      <c r="F32" s="146"/>
      <c r="G32" s="86"/>
      <c r="H32" s="25"/>
      <c r="I32" s="86"/>
      <c r="J32" s="147"/>
      <c r="K32" s="102"/>
    </row>
    <row r="33">
      <c r="A33" s="150"/>
      <c r="B33" s="84"/>
      <c r="C33" s="86"/>
      <c r="D33" s="105"/>
      <c r="E33" s="86"/>
      <c r="F33" s="146"/>
      <c r="G33" s="86"/>
      <c r="H33" s="25"/>
      <c r="I33" s="86"/>
      <c r="J33" s="147"/>
      <c r="K33" s="103"/>
    </row>
    <row r="34">
      <c r="A34" s="150"/>
      <c r="B34" s="84"/>
      <c r="C34" s="86"/>
      <c r="D34" s="105"/>
      <c r="E34" s="86"/>
      <c r="F34" s="146"/>
      <c r="G34" s="86"/>
      <c r="H34" s="25"/>
      <c r="I34" s="86"/>
      <c r="J34" s="147"/>
      <c r="K34" s="103"/>
    </row>
    <row r="35">
      <c r="A35" s="153"/>
      <c r="B35" s="84"/>
      <c r="C35" s="86"/>
      <c r="D35" s="105"/>
      <c r="E35" s="86"/>
      <c r="F35" s="146"/>
      <c r="G35" s="86"/>
      <c r="H35" s="25"/>
      <c r="I35" s="86"/>
      <c r="J35" s="154"/>
      <c r="K35" s="103"/>
    </row>
    <row r="36">
      <c r="A36" s="153"/>
      <c r="B36" s="84"/>
      <c r="C36" s="86"/>
      <c r="D36" s="105"/>
      <c r="E36" s="86"/>
      <c r="F36" s="146"/>
      <c r="G36" s="86"/>
      <c r="H36" s="25"/>
      <c r="I36" s="86"/>
      <c r="J36" s="154"/>
      <c r="K36" s="102"/>
    </row>
    <row r="37">
      <c r="A37" s="153"/>
      <c r="B37" s="84"/>
      <c r="C37" s="86"/>
      <c r="D37" s="105"/>
      <c r="E37" s="86"/>
      <c r="F37" s="146"/>
      <c r="G37" s="86"/>
      <c r="H37" s="25"/>
      <c r="I37" s="86"/>
      <c r="J37" s="154"/>
      <c r="K37" s="102"/>
    </row>
    <row r="38">
      <c r="A38" s="153"/>
      <c r="B38" s="84"/>
      <c r="C38" s="86"/>
      <c r="D38" s="105"/>
      <c r="E38" s="86"/>
      <c r="F38" s="146"/>
      <c r="G38" s="86"/>
      <c r="H38" s="25"/>
      <c r="I38" s="86"/>
      <c r="J38" s="154"/>
      <c r="K38" s="102"/>
    </row>
    <row r="39">
      <c r="A39" s="153"/>
      <c r="B39" s="84"/>
      <c r="C39" s="86"/>
      <c r="D39" s="105"/>
      <c r="E39" s="86"/>
      <c r="F39" s="146"/>
      <c r="G39" s="86"/>
      <c r="H39" s="25"/>
      <c r="I39" s="86"/>
      <c r="J39" s="154"/>
      <c r="K39" s="103"/>
    </row>
    <row r="40">
      <c r="A40" s="153"/>
      <c r="B40" s="84"/>
      <c r="C40" s="86"/>
      <c r="D40" s="105"/>
      <c r="E40" s="86"/>
      <c r="F40" s="146"/>
      <c r="G40" s="86"/>
      <c r="H40" s="25"/>
      <c r="I40" s="86"/>
      <c r="J40" s="154"/>
      <c r="K40" s="103"/>
    </row>
    <row r="41">
      <c r="A41" s="153"/>
      <c r="B41" s="84"/>
      <c r="C41" s="86"/>
      <c r="D41" s="105"/>
      <c r="E41" s="86"/>
      <c r="F41" s="146"/>
      <c r="G41" s="86"/>
      <c r="H41" s="25"/>
      <c r="I41" s="86"/>
      <c r="J41" s="154"/>
      <c r="K41" s="103"/>
    </row>
    <row r="42">
      <c r="A42" s="153"/>
      <c r="B42" s="84"/>
      <c r="C42" s="86"/>
      <c r="D42" s="105"/>
      <c r="E42" s="86"/>
      <c r="F42" s="146"/>
      <c r="G42" s="86"/>
      <c r="H42" s="25"/>
      <c r="I42" s="86"/>
      <c r="J42" s="154"/>
      <c r="K42" s="102"/>
    </row>
    <row r="43">
      <c r="A43" s="153"/>
      <c r="B43" s="84"/>
      <c r="C43" s="86"/>
      <c r="D43" s="105"/>
      <c r="E43" s="86"/>
      <c r="F43" s="146"/>
      <c r="G43" s="86"/>
      <c r="H43" s="25"/>
      <c r="I43" s="86"/>
      <c r="J43" s="154"/>
      <c r="K43" s="102"/>
    </row>
    <row r="44">
      <c r="A44" s="153"/>
      <c r="B44" s="84"/>
      <c r="C44" s="86"/>
      <c r="D44" s="105"/>
      <c r="E44" s="86"/>
      <c r="F44" s="146"/>
      <c r="G44" s="86"/>
      <c r="H44" s="25"/>
      <c r="I44" s="86"/>
      <c r="J44" s="154"/>
      <c r="K44" s="103"/>
    </row>
    <row r="45">
      <c r="A45" s="153"/>
      <c r="B45" s="84"/>
      <c r="C45" s="86"/>
      <c r="D45" s="105"/>
      <c r="E45" s="86"/>
      <c r="F45" s="146"/>
      <c r="G45" s="86"/>
      <c r="H45" s="25"/>
      <c r="I45" s="86"/>
      <c r="J45" s="154"/>
      <c r="K45" s="103"/>
    </row>
    <row r="46">
      <c r="A46" s="153"/>
      <c r="B46" s="84"/>
      <c r="C46" s="86"/>
      <c r="D46" s="105"/>
      <c r="E46" s="86"/>
      <c r="F46" s="146"/>
      <c r="G46" s="86"/>
      <c r="H46" s="25"/>
      <c r="I46" s="86"/>
      <c r="J46" s="154"/>
      <c r="K46" s="102"/>
    </row>
    <row r="47">
      <c r="A47" s="153"/>
      <c r="B47" s="84"/>
      <c r="C47" s="86"/>
      <c r="D47" s="105"/>
      <c r="E47" s="86"/>
      <c r="F47" s="146"/>
      <c r="G47" s="86"/>
      <c r="H47" s="25"/>
      <c r="I47" s="86"/>
      <c r="J47" s="154"/>
      <c r="K47" s="103"/>
    </row>
    <row r="48">
      <c r="A48" s="153"/>
      <c r="B48" s="84"/>
      <c r="C48" s="86"/>
      <c r="D48" s="105"/>
      <c r="E48" s="86"/>
      <c r="F48" s="146"/>
      <c r="G48" s="86"/>
      <c r="H48" s="25"/>
      <c r="I48" s="86"/>
      <c r="J48" s="154"/>
      <c r="K48" s="103"/>
    </row>
    <row r="49">
      <c r="A49" s="153"/>
      <c r="B49" s="84"/>
      <c r="C49" s="86"/>
      <c r="D49" s="105"/>
      <c r="E49" s="86"/>
      <c r="F49" s="146"/>
      <c r="G49" s="86"/>
      <c r="H49" s="25"/>
      <c r="I49" s="86"/>
      <c r="J49" s="154"/>
      <c r="K49" s="103"/>
    </row>
    <row r="50">
      <c r="A50" s="153"/>
      <c r="B50" s="84"/>
      <c r="C50" s="86"/>
      <c r="D50" s="105"/>
      <c r="E50" s="86"/>
      <c r="F50" s="146"/>
      <c r="G50" s="86"/>
      <c r="H50" s="25"/>
      <c r="I50" s="86"/>
      <c r="J50" s="154"/>
      <c r="K50" s="103"/>
    </row>
    <row r="51">
      <c r="A51" s="153"/>
      <c r="B51" s="84"/>
      <c r="C51" s="86"/>
      <c r="D51" s="105"/>
      <c r="E51" s="86"/>
      <c r="F51" s="146"/>
      <c r="G51" s="86"/>
      <c r="H51" s="25"/>
      <c r="I51" s="86"/>
      <c r="J51" s="154"/>
      <c r="K51" s="103"/>
    </row>
    <row r="52">
      <c r="A52" s="153"/>
      <c r="B52" s="84"/>
      <c r="C52" s="86"/>
      <c r="D52" s="105"/>
      <c r="E52" s="86"/>
      <c r="F52" s="146"/>
      <c r="G52" s="86"/>
      <c r="H52" s="25"/>
      <c r="I52" s="86"/>
      <c r="J52" s="154"/>
      <c r="K52" s="103"/>
    </row>
    <row r="53">
      <c r="A53" s="153"/>
      <c r="B53" s="84"/>
      <c r="C53" s="86"/>
      <c r="D53" s="105"/>
      <c r="E53" s="86"/>
      <c r="F53" s="146"/>
      <c r="G53" s="86"/>
      <c r="H53" s="25"/>
      <c r="I53" s="86"/>
      <c r="J53" s="154"/>
      <c r="K53" s="103"/>
    </row>
    <row r="54">
      <c r="A54" s="153"/>
      <c r="B54" s="84"/>
      <c r="C54" s="86"/>
      <c r="D54" s="105"/>
      <c r="E54" s="86"/>
      <c r="F54" s="146"/>
      <c r="G54" s="86"/>
      <c r="H54" s="25"/>
      <c r="I54" s="86"/>
      <c r="J54" s="154"/>
      <c r="K54" s="103"/>
    </row>
    <row r="55">
      <c r="A55" s="153"/>
      <c r="B55" s="84"/>
      <c r="C55" s="86"/>
      <c r="D55" s="105"/>
      <c r="E55" s="86"/>
      <c r="F55" s="146"/>
      <c r="G55" s="86"/>
      <c r="H55" s="25"/>
      <c r="I55" s="86"/>
      <c r="J55" s="154"/>
      <c r="K55" s="103"/>
    </row>
    <row r="56">
      <c r="A56" s="153"/>
      <c r="B56" s="84"/>
      <c r="C56" s="86"/>
      <c r="D56" s="105"/>
      <c r="E56" s="86"/>
      <c r="F56" s="146"/>
      <c r="G56" s="86"/>
      <c r="H56" s="25"/>
      <c r="I56" s="86"/>
      <c r="J56" s="154"/>
      <c r="K56" s="103"/>
    </row>
    <row r="57">
      <c r="A57" s="153"/>
      <c r="B57" s="84"/>
      <c r="C57" s="86"/>
      <c r="D57" s="105"/>
      <c r="E57" s="86"/>
      <c r="F57" s="146"/>
      <c r="G57" s="86"/>
      <c r="H57" s="25"/>
      <c r="I57" s="86"/>
      <c r="J57" s="154"/>
      <c r="K57" s="102"/>
    </row>
    <row r="58">
      <c r="A58" s="153"/>
      <c r="B58" s="84"/>
      <c r="C58" s="86"/>
      <c r="D58" s="105"/>
      <c r="E58" s="86"/>
      <c r="F58" s="146"/>
      <c r="G58" s="86"/>
      <c r="H58" s="25"/>
      <c r="I58" s="86"/>
      <c r="J58" s="154"/>
      <c r="K58" s="103"/>
    </row>
    <row r="59">
      <c r="A59" s="153"/>
      <c r="B59" s="84"/>
      <c r="C59" s="86"/>
      <c r="D59" s="105"/>
      <c r="E59" s="86"/>
      <c r="F59" s="146"/>
      <c r="G59" s="86"/>
      <c r="H59" s="25"/>
      <c r="I59" s="86"/>
      <c r="J59" s="154"/>
      <c r="K59" s="102"/>
    </row>
    <row r="60">
      <c r="A60" s="153"/>
      <c r="B60" s="84"/>
      <c r="C60" s="86"/>
      <c r="D60" s="105"/>
      <c r="E60" s="86"/>
      <c r="F60" s="146"/>
      <c r="G60" s="86"/>
      <c r="H60" s="25"/>
      <c r="I60" s="86"/>
      <c r="J60" s="154"/>
      <c r="K60" s="102"/>
    </row>
    <row r="61">
      <c r="A61" s="153"/>
      <c r="B61" s="84"/>
      <c r="C61" s="86"/>
      <c r="D61" s="105"/>
      <c r="E61" s="86"/>
      <c r="F61" s="146"/>
      <c r="G61" s="86"/>
      <c r="H61" s="25"/>
      <c r="I61" s="86"/>
      <c r="J61" s="154"/>
      <c r="K61" s="102"/>
    </row>
    <row r="62">
      <c r="A62" s="153"/>
      <c r="B62" s="84"/>
      <c r="C62" s="86"/>
      <c r="D62" s="105"/>
      <c r="E62" s="86"/>
      <c r="F62" s="146"/>
      <c r="G62" s="86"/>
      <c r="H62" s="25"/>
      <c r="I62" s="86"/>
      <c r="J62" s="154"/>
      <c r="K62" s="103"/>
    </row>
    <row r="63">
      <c r="A63" s="153"/>
      <c r="B63" s="84"/>
      <c r="C63" s="86"/>
      <c r="D63" s="105"/>
      <c r="E63" s="86"/>
      <c r="F63" s="146"/>
      <c r="G63" s="86"/>
      <c r="H63" s="25"/>
      <c r="I63" s="86"/>
      <c r="J63" s="154"/>
      <c r="K63" s="103"/>
    </row>
    <row r="64">
      <c r="A64" s="153"/>
      <c r="B64" s="84"/>
      <c r="C64" s="86"/>
      <c r="D64" s="105"/>
      <c r="E64" s="86"/>
      <c r="F64" s="146"/>
      <c r="G64" s="86"/>
      <c r="H64" s="25"/>
      <c r="I64" s="86"/>
      <c r="J64" s="154"/>
      <c r="K64" s="102"/>
    </row>
    <row r="65">
      <c r="A65" s="153"/>
      <c r="B65" s="84"/>
      <c r="C65" s="86"/>
      <c r="D65" s="105"/>
      <c r="E65" s="86"/>
      <c r="F65" s="146"/>
      <c r="G65" s="86"/>
      <c r="H65" s="25"/>
      <c r="I65" s="86"/>
      <c r="J65" s="154"/>
      <c r="K65" s="102"/>
    </row>
    <row r="66">
      <c r="A66" s="153"/>
      <c r="B66" s="84"/>
      <c r="C66" s="86"/>
      <c r="D66" s="105"/>
      <c r="E66" s="86"/>
      <c r="F66" s="146"/>
      <c r="G66" s="86"/>
      <c r="H66" s="25"/>
      <c r="I66" s="86"/>
      <c r="J66" s="154"/>
      <c r="K66" s="103"/>
    </row>
    <row r="67">
      <c r="A67" s="153"/>
      <c r="B67" s="84"/>
      <c r="C67" s="86"/>
      <c r="D67" s="105"/>
      <c r="E67" s="86"/>
      <c r="F67" s="146"/>
      <c r="G67" s="86"/>
      <c r="H67" s="25"/>
      <c r="I67" s="86"/>
      <c r="J67" s="154"/>
      <c r="K67" s="102"/>
    </row>
    <row r="68">
      <c r="A68" s="153"/>
      <c r="B68" s="84"/>
      <c r="C68" s="86"/>
      <c r="D68" s="105"/>
      <c r="E68" s="86"/>
      <c r="F68" s="146"/>
      <c r="G68" s="86"/>
      <c r="H68" s="25"/>
      <c r="I68" s="86"/>
      <c r="J68" s="154"/>
      <c r="K68" s="102"/>
    </row>
    <row r="69">
      <c r="A69" s="153"/>
      <c r="B69" s="84"/>
      <c r="C69" s="86"/>
      <c r="D69" s="105"/>
      <c r="E69" s="86"/>
      <c r="F69" s="146"/>
      <c r="G69" s="86"/>
      <c r="H69" s="25"/>
      <c r="I69" s="86"/>
      <c r="J69" s="154"/>
      <c r="K69" s="103"/>
    </row>
    <row r="70">
      <c r="A70" s="153"/>
      <c r="B70" s="84"/>
      <c r="C70" s="86"/>
      <c r="D70" s="105"/>
      <c r="E70" s="86"/>
      <c r="F70" s="146"/>
      <c r="G70" s="86"/>
      <c r="H70" s="25"/>
      <c r="I70" s="86"/>
      <c r="J70" s="154"/>
      <c r="K70" s="103"/>
    </row>
    <row r="71">
      <c r="A71" s="153"/>
      <c r="B71" s="84"/>
      <c r="C71" s="86"/>
      <c r="D71" s="105"/>
      <c r="E71" s="86"/>
      <c r="F71" s="146"/>
      <c r="G71" s="86"/>
      <c r="H71" s="25"/>
      <c r="I71" s="86"/>
      <c r="J71" s="154"/>
      <c r="K71" s="103"/>
    </row>
    <row r="72">
      <c r="A72" s="153"/>
      <c r="B72" s="84"/>
      <c r="C72" s="86"/>
      <c r="D72" s="105"/>
      <c r="E72" s="86"/>
      <c r="F72" s="146"/>
      <c r="G72" s="86"/>
      <c r="H72" s="25"/>
      <c r="I72" s="86"/>
      <c r="J72" s="154"/>
      <c r="K72" s="103"/>
    </row>
    <row r="73">
      <c r="A73" s="153"/>
      <c r="B73" s="84"/>
      <c r="C73" s="86"/>
      <c r="D73" s="105"/>
      <c r="E73" s="86"/>
      <c r="F73" s="146"/>
      <c r="G73" s="86"/>
      <c r="H73" s="25"/>
      <c r="I73" s="86"/>
      <c r="J73" s="154"/>
      <c r="K73" s="103"/>
    </row>
    <row r="74">
      <c r="A74" s="153"/>
      <c r="B74" s="84"/>
      <c r="C74" s="86"/>
      <c r="D74" s="105"/>
      <c r="E74" s="86"/>
      <c r="F74" s="146"/>
      <c r="G74" s="86"/>
      <c r="H74" s="25"/>
      <c r="I74" s="86"/>
      <c r="J74" s="154"/>
      <c r="K74" s="103"/>
    </row>
    <row r="75">
      <c r="A75" s="153"/>
      <c r="B75" s="84"/>
      <c r="C75" s="86"/>
      <c r="D75" s="105"/>
      <c r="E75" s="86"/>
      <c r="F75" s="146"/>
      <c r="G75" s="86"/>
      <c r="H75" s="25"/>
      <c r="I75" s="86"/>
      <c r="J75" s="154"/>
      <c r="K75" s="102"/>
    </row>
    <row r="76">
      <c r="A76" s="153"/>
      <c r="B76" s="84"/>
      <c r="C76" s="86"/>
      <c r="D76" s="105"/>
      <c r="E76" s="86"/>
      <c r="F76" s="146"/>
      <c r="G76" s="86"/>
      <c r="H76" s="25"/>
      <c r="I76" s="86"/>
      <c r="J76" s="154"/>
      <c r="K76" s="103"/>
    </row>
    <row r="77">
      <c r="A77" s="153"/>
      <c r="B77" s="84"/>
      <c r="C77" s="86"/>
      <c r="D77" s="105"/>
      <c r="E77" s="86"/>
      <c r="F77" s="146"/>
      <c r="G77" s="86"/>
      <c r="H77" s="25"/>
      <c r="I77" s="86"/>
      <c r="J77" s="154"/>
      <c r="K77" s="102"/>
    </row>
    <row r="78">
      <c r="A78" s="153"/>
      <c r="B78" s="84"/>
      <c r="C78" s="86"/>
      <c r="D78" s="105"/>
      <c r="E78" s="86"/>
      <c r="F78" s="146"/>
      <c r="G78" s="86"/>
      <c r="H78" s="25"/>
      <c r="I78" s="86"/>
      <c r="J78" s="154"/>
      <c r="K78" s="102"/>
    </row>
    <row r="79">
      <c r="A79" s="153"/>
      <c r="B79" s="84"/>
      <c r="C79" s="86"/>
      <c r="D79" s="105"/>
      <c r="E79" s="86"/>
      <c r="F79" s="146"/>
      <c r="G79" s="86"/>
      <c r="H79" s="25"/>
      <c r="I79" s="86"/>
      <c r="J79" s="154"/>
      <c r="K79" s="103"/>
    </row>
    <row r="80">
      <c r="A80" s="153"/>
      <c r="B80" s="84"/>
      <c r="C80" s="86"/>
      <c r="D80" s="105"/>
      <c r="E80" s="86"/>
      <c r="F80" s="146"/>
      <c r="G80" s="86"/>
      <c r="H80" s="25"/>
      <c r="I80" s="86"/>
      <c r="J80" s="154"/>
      <c r="K80" s="103"/>
    </row>
    <row r="81">
      <c r="A81" s="153"/>
      <c r="B81" s="84"/>
      <c r="C81" s="86"/>
      <c r="D81" s="105"/>
      <c r="E81" s="86"/>
      <c r="F81" s="146"/>
      <c r="G81" s="86"/>
      <c r="H81" s="25"/>
      <c r="I81" s="86"/>
      <c r="J81" s="154"/>
      <c r="K81" s="102"/>
    </row>
    <row r="82">
      <c r="A82" s="153"/>
      <c r="B82" s="84"/>
      <c r="C82" s="86"/>
      <c r="D82" s="105"/>
      <c r="E82" s="86"/>
      <c r="F82" s="146"/>
      <c r="G82" s="86"/>
      <c r="H82" s="25"/>
      <c r="I82" s="86"/>
      <c r="J82" s="154"/>
      <c r="K82" s="103"/>
    </row>
    <row r="83">
      <c r="A83" s="153"/>
      <c r="B83" s="84"/>
      <c r="C83" s="86"/>
      <c r="D83" s="105"/>
      <c r="E83" s="86"/>
      <c r="F83" s="146"/>
      <c r="G83" s="86"/>
      <c r="H83" s="25"/>
      <c r="I83" s="86"/>
      <c r="J83" s="154"/>
      <c r="K83" s="103"/>
    </row>
    <row r="84">
      <c r="A84" s="153"/>
      <c r="B84" s="84"/>
      <c r="C84" s="86"/>
      <c r="D84" s="105"/>
      <c r="E84" s="86"/>
      <c r="F84" s="146"/>
      <c r="G84" s="86"/>
      <c r="H84" s="25"/>
      <c r="I84" s="86"/>
      <c r="J84" s="154"/>
      <c r="K84" s="103"/>
    </row>
    <row r="85">
      <c r="A85" s="153"/>
      <c r="B85" s="84"/>
      <c r="C85" s="86"/>
      <c r="D85" s="105"/>
      <c r="E85" s="86"/>
      <c r="F85" s="146"/>
      <c r="G85" s="86"/>
      <c r="H85" s="25"/>
      <c r="I85" s="86"/>
      <c r="J85" s="154"/>
      <c r="K85" s="103"/>
    </row>
    <row r="86">
      <c r="A86" s="153"/>
      <c r="B86" s="84"/>
      <c r="C86" s="86"/>
      <c r="D86" s="105"/>
      <c r="E86" s="86"/>
      <c r="F86" s="146"/>
      <c r="G86" s="86"/>
      <c r="H86" s="25"/>
      <c r="I86" s="86"/>
      <c r="J86" s="154"/>
      <c r="K86" s="102"/>
    </row>
    <row r="87">
      <c r="A87" s="153"/>
      <c r="B87" s="84"/>
      <c r="C87" s="86"/>
      <c r="D87" s="105"/>
      <c r="E87" s="86"/>
      <c r="F87" s="146"/>
      <c r="G87" s="86"/>
      <c r="H87" s="25"/>
      <c r="I87" s="86"/>
      <c r="J87" s="154"/>
      <c r="K87" s="102"/>
    </row>
    <row r="88">
      <c r="A88" s="153"/>
      <c r="B88" s="84"/>
      <c r="C88" s="86"/>
      <c r="D88" s="105"/>
      <c r="E88" s="86"/>
      <c r="F88" s="146"/>
      <c r="G88" s="86"/>
      <c r="H88" s="25"/>
      <c r="I88" s="86"/>
      <c r="J88" s="154"/>
      <c r="K88" s="103"/>
    </row>
    <row r="89">
      <c r="A89" s="153"/>
      <c r="B89" s="84"/>
      <c r="C89" s="86"/>
      <c r="D89" s="105"/>
      <c r="E89" s="86"/>
      <c r="F89" s="146"/>
      <c r="G89" s="86"/>
      <c r="H89" s="25"/>
      <c r="I89" s="86"/>
      <c r="J89" s="154"/>
      <c r="K89" s="103"/>
    </row>
    <row r="90">
      <c r="A90" s="153"/>
      <c r="B90" s="84"/>
      <c r="C90" s="86"/>
      <c r="D90" s="105"/>
      <c r="E90" s="86"/>
      <c r="F90" s="146"/>
      <c r="G90" s="86"/>
      <c r="H90" s="25"/>
      <c r="I90" s="86"/>
      <c r="J90" s="154"/>
      <c r="K90" s="102"/>
    </row>
    <row r="91">
      <c r="A91" s="153"/>
      <c r="B91" s="84"/>
      <c r="C91" s="86"/>
      <c r="D91" s="105"/>
      <c r="E91" s="86"/>
      <c r="F91" s="146"/>
      <c r="G91" s="86"/>
      <c r="H91" s="25"/>
      <c r="I91" s="86"/>
      <c r="J91" s="154"/>
      <c r="K91" s="102"/>
    </row>
    <row r="92">
      <c r="A92" s="153"/>
      <c r="B92" s="84"/>
      <c r="C92" s="86"/>
      <c r="D92" s="105"/>
      <c r="E92" s="86"/>
      <c r="F92" s="146"/>
      <c r="G92" s="86"/>
      <c r="H92" s="25"/>
      <c r="I92" s="86"/>
      <c r="J92" s="154"/>
      <c r="K92" s="103"/>
    </row>
    <row r="93">
      <c r="A93" s="153"/>
      <c r="B93" s="84"/>
      <c r="C93" s="86"/>
      <c r="D93" s="105"/>
      <c r="E93" s="86"/>
      <c r="F93" s="146"/>
      <c r="G93" s="86"/>
      <c r="H93" s="25"/>
      <c r="I93" s="86"/>
      <c r="J93" s="154"/>
      <c r="K93" s="102"/>
    </row>
    <row r="94">
      <c r="A94" s="153"/>
      <c r="B94" s="84"/>
      <c r="C94" s="86"/>
      <c r="D94" s="105"/>
      <c r="E94" s="86"/>
      <c r="F94" s="146"/>
      <c r="G94" s="86"/>
      <c r="H94" s="25"/>
      <c r="I94" s="86"/>
      <c r="J94" s="154"/>
      <c r="K94" s="102"/>
    </row>
    <row r="95">
      <c r="A95" s="153"/>
      <c r="B95" s="84"/>
      <c r="C95" s="86"/>
      <c r="D95" s="105"/>
      <c r="E95" s="86"/>
      <c r="F95" s="146"/>
      <c r="G95" s="86"/>
      <c r="H95" s="25"/>
      <c r="I95" s="86"/>
      <c r="J95" s="154"/>
      <c r="K95" s="102"/>
    </row>
    <row r="96">
      <c r="A96" s="153"/>
      <c r="B96" s="84"/>
      <c r="C96" s="86"/>
      <c r="D96" s="105"/>
      <c r="E96" s="86"/>
      <c r="F96" s="146"/>
      <c r="G96" s="86"/>
      <c r="H96" s="25"/>
      <c r="I96" s="86"/>
      <c r="J96" s="154"/>
      <c r="K96" s="102"/>
    </row>
    <row r="97">
      <c r="A97" s="153"/>
      <c r="B97" s="84"/>
      <c r="C97" s="86"/>
      <c r="D97" s="105"/>
      <c r="E97" s="86"/>
      <c r="F97" s="146"/>
      <c r="G97" s="86"/>
      <c r="H97" s="25"/>
      <c r="I97" s="86"/>
      <c r="J97" s="154"/>
      <c r="K97" s="103"/>
    </row>
    <row r="98">
      <c r="A98" s="153"/>
      <c r="B98" s="84"/>
      <c r="C98" s="86"/>
      <c r="D98" s="105"/>
      <c r="E98" s="86"/>
      <c r="F98" s="146"/>
      <c r="G98" s="86"/>
      <c r="H98" s="25"/>
      <c r="I98" s="86"/>
      <c r="J98" s="154"/>
      <c r="K98" s="103"/>
    </row>
    <row r="99">
      <c r="A99" s="153"/>
      <c r="B99" s="84"/>
      <c r="C99" s="86"/>
      <c r="D99" s="105"/>
      <c r="E99" s="86"/>
      <c r="F99" s="146"/>
      <c r="G99" s="86"/>
      <c r="H99" s="25"/>
      <c r="I99" s="86"/>
      <c r="J99" s="154"/>
      <c r="K99" s="102"/>
    </row>
    <row r="100">
      <c r="A100" s="153"/>
      <c r="B100" s="84"/>
      <c r="C100" s="86"/>
      <c r="D100" s="105"/>
      <c r="E100" s="86"/>
      <c r="F100" s="146"/>
      <c r="G100" s="86"/>
      <c r="H100" s="25"/>
      <c r="I100" s="86"/>
      <c r="J100" s="154"/>
      <c r="K100" s="102"/>
    </row>
    <row r="101">
      <c r="A101" s="153"/>
      <c r="B101" s="84"/>
      <c r="C101" s="86"/>
      <c r="D101" s="105"/>
      <c r="E101" s="86"/>
      <c r="F101" s="146"/>
      <c r="G101" s="86"/>
      <c r="H101" s="25"/>
      <c r="I101" s="86"/>
      <c r="J101" s="154"/>
      <c r="K101" s="102"/>
    </row>
    <row r="102">
      <c r="A102" s="153"/>
      <c r="B102" s="84"/>
      <c r="C102" s="86"/>
      <c r="D102" s="105"/>
      <c r="E102" s="86"/>
      <c r="F102" s="146"/>
      <c r="G102" s="86"/>
      <c r="H102" s="25"/>
      <c r="I102" s="86"/>
      <c r="J102" s="154"/>
      <c r="K102" s="102"/>
    </row>
    <row r="103">
      <c r="A103" s="153"/>
      <c r="B103" s="84"/>
      <c r="C103" s="86"/>
      <c r="D103" s="105"/>
      <c r="E103" s="86"/>
      <c r="F103" s="146"/>
      <c r="G103" s="86"/>
      <c r="H103" s="25"/>
      <c r="I103" s="86"/>
      <c r="J103" s="154"/>
      <c r="K103" s="103"/>
    </row>
    <row r="104">
      <c r="A104" s="153"/>
      <c r="B104" s="84"/>
      <c r="C104" s="86"/>
      <c r="D104" s="105"/>
      <c r="E104" s="86"/>
      <c r="F104" s="146"/>
      <c r="G104" s="86"/>
      <c r="H104" s="25"/>
      <c r="I104" s="86"/>
      <c r="J104" s="154"/>
      <c r="K104" s="103"/>
    </row>
    <row r="105">
      <c r="A105" s="153"/>
      <c r="B105" s="84"/>
      <c r="C105" s="86"/>
      <c r="D105" s="105"/>
      <c r="E105" s="86"/>
      <c r="F105" s="146"/>
      <c r="G105" s="86"/>
      <c r="H105" s="25"/>
      <c r="I105" s="86"/>
      <c r="J105" s="154"/>
      <c r="K105" s="102"/>
    </row>
    <row r="106">
      <c r="A106" s="153"/>
      <c r="B106" s="84"/>
      <c r="C106" s="86"/>
      <c r="D106" s="105"/>
      <c r="E106" s="86"/>
      <c r="F106" s="146"/>
      <c r="G106" s="86"/>
      <c r="H106" s="25"/>
      <c r="I106" s="86"/>
      <c r="J106" s="154"/>
      <c r="K106" s="102"/>
    </row>
    <row r="107">
      <c r="A107" s="153"/>
      <c r="B107" s="84"/>
      <c r="C107" s="86"/>
      <c r="D107" s="105"/>
      <c r="E107" s="86"/>
      <c r="F107" s="146"/>
      <c r="G107" s="86"/>
      <c r="H107" s="25"/>
      <c r="I107" s="86"/>
      <c r="J107" s="154"/>
      <c r="K107" s="103"/>
    </row>
    <row r="108">
      <c r="A108" s="153"/>
      <c r="B108" s="84"/>
      <c r="C108" s="86"/>
      <c r="D108" s="105"/>
      <c r="E108" s="86"/>
      <c r="F108" s="146"/>
      <c r="G108" s="86"/>
      <c r="H108" s="25"/>
      <c r="I108" s="86"/>
      <c r="J108" s="154"/>
      <c r="K108" s="103"/>
    </row>
    <row r="109">
      <c r="A109" s="153"/>
      <c r="B109" s="84"/>
      <c r="C109" s="86"/>
      <c r="D109" s="105"/>
      <c r="E109" s="86"/>
      <c r="F109" s="146"/>
      <c r="G109" s="86"/>
      <c r="H109" s="25"/>
      <c r="I109" s="86"/>
      <c r="J109" s="154"/>
      <c r="K109" s="103"/>
    </row>
    <row r="110">
      <c r="A110" s="153"/>
      <c r="B110" s="84"/>
      <c r="C110" s="86"/>
      <c r="D110" s="105"/>
      <c r="E110" s="86"/>
      <c r="F110" s="146"/>
      <c r="G110" s="86"/>
      <c r="H110" s="25"/>
      <c r="I110" s="86"/>
      <c r="J110" s="154"/>
      <c r="K110" s="102"/>
    </row>
    <row r="111">
      <c r="A111" s="153"/>
      <c r="B111" s="84"/>
      <c r="C111" s="86"/>
      <c r="D111" s="105"/>
      <c r="E111" s="86"/>
      <c r="F111" s="146"/>
      <c r="G111" s="86"/>
      <c r="H111" s="25"/>
      <c r="I111" s="86"/>
      <c r="J111" s="154"/>
      <c r="K111" s="103"/>
    </row>
    <row r="112">
      <c r="A112" s="153"/>
      <c r="B112" s="84"/>
      <c r="C112" s="86"/>
      <c r="D112" s="105"/>
      <c r="E112" s="86"/>
      <c r="F112" s="146"/>
      <c r="G112" s="86"/>
      <c r="H112" s="25"/>
      <c r="I112" s="86"/>
      <c r="J112" s="154"/>
      <c r="K112" s="103"/>
    </row>
    <row r="113">
      <c r="A113" s="153"/>
      <c r="B113" s="84"/>
      <c r="C113" s="86"/>
      <c r="D113" s="105"/>
      <c r="E113" s="86"/>
      <c r="F113" s="146"/>
      <c r="G113" s="86"/>
      <c r="H113" s="25"/>
      <c r="I113" s="86"/>
      <c r="J113" s="154"/>
      <c r="K113" s="102"/>
    </row>
    <row r="114">
      <c r="A114" s="153"/>
      <c r="B114" s="84"/>
      <c r="C114" s="86"/>
      <c r="D114" s="105"/>
      <c r="E114" s="86"/>
      <c r="F114" s="146"/>
      <c r="G114" s="86"/>
      <c r="H114" s="25"/>
      <c r="I114" s="86"/>
      <c r="J114" s="154"/>
      <c r="K114" s="102"/>
    </row>
    <row r="115">
      <c r="A115" s="153"/>
      <c r="B115" s="84"/>
      <c r="C115" s="86"/>
      <c r="D115" s="105"/>
      <c r="E115" s="86"/>
      <c r="F115" s="146"/>
      <c r="G115" s="86"/>
      <c r="H115" s="25"/>
      <c r="I115" s="86"/>
      <c r="J115" s="154"/>
      <c r="K115" s="103"/>
    </row>
    <row r="116">
      <c r="A116" s="153"/>
      <c r="B116" s="84"/>
      <c r="C116" s="86"/>
      <c r="D116" s="105"/>
      <c r="E116" s="86"/>
      <c r="F116" s="146"/>
      <c r="G116" s="86"/>
      <c r="H116" s="25"/>
      <c r="I116" s="86"/>
      <c r="J116" s="154"/>
      <c r="K116" s="102"/>
    </row>
    <row r="117">
      <c r="A117" s="153"/>
      <c r="B117" s="84"/>
      <c r="C117" s="86"/>
      <c r="D117" s="105"/>
      <c r="E117" s="86"/>
      <c r="F117" s="146"/>
      <c r="G117" s="86"/>
      <c r="H117" s="25"/>
      <c r="I117" s="86"/>
      <c r="J117" s="154"/>
      <c r="K117" s="103"/>
    </row>
    <row r="118">
      <c r="A118" s="153"/>
      <c r="B118" s="84"/>
      <c r="C118" s="86"/>
      <c r="D118" s="105"/>
      <c r="E118" s="86"/>
      <c r="F118" s="146"/>
      <c r="G118" s="86"/>
      <c r="H118" s="25"/>
      <c r="I118" s="86"/>
      <c r="J118" s="154"/>
      <c r="K118" s="103"/>
    </row>
    <row r="119">
      <c r="A119" s="153"/>
      <c r="B119" s="84"/>
      <c r="C119" s="86"/>
      <c r="D119" s="105"/>
      <c r="E119" s="86"/>
      <c r="F119" s="146"/>
      <c r="G119" s="86"/>
      <c r="H119" s="25"/>
      <c r="I119" s="86"/>
      <c r="J119" s="154"/>
      <c r="K119" s="103"/>
    </row>
    <row r="120">
      <c r="A120" s="153"/>
      <c r="B120" s="84"/>
      <c r="C120" s="86"/>
      <c r="D120" s="105"/>
      <c r="E120" s="86"/>
      <c r="F120" s="146"/>
      <c r="G120" s="86"/>
      <c r="H120" s="25"/>
      <c r="I120" s="86"/>
      <c r="J120" s="154"/>
      <c r="K120" s="102"/>
    </row>
    <row r="121">
      <c r="A121" s="153"/>
      <c r="B121" s="84"/>
      <c r="C121" s="86"/>
      <c r="D121" s="105"/>
      <c r="E121" s="86"/>
      <c r="F121" s="146"/>
      <c r="G121" s="86"/>
      <c r="H121" s="25"/>
      <c r="I121" s="86"/>
      <c r="J121" s="154"/>
      <c r="K121" s="102"/>
    </row>
    <row r="122">
      <c r="A122" s="153"/>
      <c r="B122" s="84"/>
      <c r="C122" s="86"/>
      <c r="D122" s="105"/>
      <c r="E122" s="86"/>
      <c r="F122" s="146"/>
      <c r="G122" s="86"/>
      <c r="H122" s="25"/>
      <c r="I122" s="86"/>
      <c r="J122" s="154"/>
      <c r="K122" s="103"/>
    </row>
    <row r="123">
      <c r="A123" s="153"/>
      <c r="B123" s="84"/>
      <c r="C123" s="86"/>
      <c r="D123" s="105"/>
      <c r="E123" s="86"/>
      <c r="F123" s="146"/>
      <c r="G123" s="86"/>
      <c r="H123" s="25"/>
      <c r="I123" s="86"/>
      <c r="J123" s="154"/>
      <c r="K123" s="102"/>
    </row>
    <row r="124">
      <c r="A124" s="153"/>
      <c r="B124" s="84"/>
      <c r="C124" s="86"/>
      <c r="D124" s="105"/>
      <c r="E124" s="86"/>
      <c r="F124" s="146"/>
      <c r="G124" s="86"/>
      <c r="H124" s="25"/>
      <c r="I124" s="86"/>
      <c r="J124" s="154"/>
      <c r="K124" s="103"/>
    </row>
    <row r="125">
      <c r="A125" s="153"/>
      <c r="B125" s="84"/>
      <c r="C125" s="86"/>
      <c r="D125" s="105"/>
      <c r="E125" s="86"/>
      <c r="F125" s="146"/>
      <c r="G125" s="86"/>
      <c r="H125" s="25"/>
      <c r="I125" s="86"/>
      <c r="J125" s="154"/>
      <c r="K125" s="102"/>
    </row>
    <row r="126">
      <c r="A126" s="153"/>
      <c r="B126" s="84"/>
      <c r="C126" s="86"/>
      <c r="D126" s="105"/>
      <c r="E126" s="86"/>
      <c r="F126" s="146"/>
      <c r="G126" s="86"/>
      <c r="H126" s="25"/>
      <c r="I126" s="86"/>
      <c r="J126" s="154"/>
      <c r="K126" s="102"/>
    </row>
    <row r="127">
      <c r="A127" s="153"/>
      <c r="B127" s="84"/>
      <c r="C127" s="86"/>
      <c r="D127" s="105"/>
      <c r="E127" s="86"/>
      <c r="F127" s="146"/>
      <c r="G127" s="86"/>
      <c r="H127" s="25"/>
      <c r="I127" s="86"/>
      <c r="J127" s="154"/>
      <c r="K127" s="105"/>
    </row>
    <row r="128">
      <c r="A128" s="153"/>
      <c r="B128" s="84"/>
      <c r="C128" s="86"/>
      <c r="D128" s="105"/>
      <c r="E128" s="86"/>
      <c r="F128" s="146"/>
      <c r="G128" s="86"/>
      <c r="H128" s="25"/>
      <c r="I128" s="86"/>
      <c r="J128" s="154"/>
      <c r="K128" s="105"/>
    </row>
    <row r="129">
      <c r="A129" s="153"/>
      <c r="B129" s="84"/>
      <c r="C129" s="86"/>
      <c r="D129" s="105"/>
      <c r="E129" s="86"/>
      <c r="F129" s="146"/>
      <c r="G129" s="86"/>
      <c r="H129" s="25"/>
      <c r="I129" s="86"/>
      <c r="J129" s="154"/>
      <c r="K129" s="105"/>
    </row>
    <row r="130">
      <c r="A130" s="153"/>
      <c r="B130" s="84"/>
      <c r="C130" s="86"/>
      <c r="D130" s="105"/>
      <c r="E130" s="86"/>
      <c r="F130" s="146"/>
      <c r="G130" s="86"/>
      <c r="H130" s="25"/>
      <c r="I130" s="86"/>
      <c r="J130" s="154"/>
      <c r="K130" s="105"/>
    </row>
    <row r="131">
      <c r="A131" s="153"/>
      <c r="B131" s="84"/>
      <c r="C131" s="86"/>
      <c r="D131" s="105"/>
      <c r="E131" s="86"/>
      <c r="F131" s="146"/>
      <c r="G131" s="86"/>
      <c r="H131" s="25"/>
      <c r="I131" s="86"/>
      <c r="J131" s="154"/>
      <c r="K131" s="105"/>
    </row>
    <row r="132">
      <c r="A132" s="153"/>
      <c r="B132" s="84"/>
      <c r="C132" s="86"/>
      <c r="D132" s="105"/>
      <c r="E132" s="86"/>
      <c r="F132" s="146"/>
      <c r="G132" s="86"/>
      <c r="H132" s="25"/>
      <c r="I132" s="86"/>
      <c r="J132" s="154"/>
      <c r="K132" s="105"/>
    </row>
    <row r="133">
      <c r="A133" s="153"/>
      <c r="B133" s="84"/>
      <c r="C133" s="86"/>
      <c r="D133" s="105"/>
      <c r="E133" s="86"/>
      <c r="F133" s="146"/>
      <c r="G133" s="86"/>
      <c r="H133" s="25"/>
      <c r="I133" s="86"/>
      <c r="J133" s="154"/>
      <c r="K133" s="105"/>
    </row>
    <row r="134">
      <c r="A134" s="153"/>
      <c r="B134" s="84"/>
      <c r="C134" s="86"/>
      <c r="D134" s="105"/>
      <c r="E134" s="86"/>
      <c r="F134" s="146"/>
      <c r="G134" s="86"/>
      <c r="H134" s="25"/>
      <c r="I134" s="86"/>
      <c r="J134" s="154"/>
      <c r="K134" s="105"/>
    </row>
    <row r="135">
      <c r="A135" s="153"/>
      <c r="B135" s="84"/>
      <c r="C135" s="86"/>
      <c r="D135" s="105"/>
      <c r="E135" s="86"/>
      <c r="F135" s="146"/>
      <c r="G135" s="86"/>
      <c r="H135" s="25"/>
      <c r="I135" s="86"/>
      <c r="J135" s="154"/>
      <c r="K135" s="105"/>
    </row>
    <row r="136">
      <c r="A136" s="153"/>
      <c r="B136" s="84"/>
      <c r="C136" s="86"/>
      <c r="D136" s="105"/>
      <c r="E136" s="86"/>
      <c r="F136" s="146"/>
      <c r="G136" s="86"/>
      <c r="H136" s="25"/>
      <c r="I136" s="86"/>
      <c r="J136" s="154"/>
      <c r="K136" s="105"/>
    </row>
    <row r="137">
      <c r="A137" s="153"/>
      <c r="B137" s="84"/>
      <c r="C137" s="86"/>
      <c r="D137" s="105"/>
      <c r="E137" s="86"/>
      <c r="F137" s="146"/>
      <c r="G137" s="86"/>
      <c r="H137" s="25"/>
      <c r="I137" s="86"/>
      <c r="J137" s="154"/>
      <c r="K137" s="105"/>
    </row>
    <row r="138">
      <c r="A138" s="153"/>
      <c r="B138" s="84"/>
      <c r="C138" s="86"/>
      <c r="D138" s="105"/>
      <c r="E138" s="86"/>
      <c r="F138" s="146"/>
      <c r="G138" s="86"/>
      <c r="H138" s="25"/>
      <c r="I138" s="86"/>
      <c r="J138" s="154"/>
      <c r="K138" s="105"/>
    </row>
    <row r="139">
      <c r="A139" s="153"/>
      <c r="B139" s="84"/>
      <c r="C139" s="86"/>
      <c r="D139" s="105"/>
      <c r="E139" s="86"/>
      <c r="F139" s="146"/>
      <c r="G139" s="86"/>
      <c r="H139" s="25"/>
      <c r="I139" s="86"/>
      <c r="J139" s="154"/>
      <c r="K139" s="105"/>
    </row>
    <row r="140">
      <c r="A140" s="153"/>
      <c r="B140" s="84"/>
      <c r="C140" s="86"/>
      <c r="D140" s="105"/>
      <c r="E140" s="86"/>
      <c r="F140" s="146"/>
      <c r="G140" s="86"/>
      <c r="H140" s="25"/>
      <c r="I140" s="86"/>
      <c r="J140" s="154"/>
      <c r="K140" s="105"/>
    </row>
    <row r="141">
      <c r="A141" s="153"/>
      <c r="B141" s="84"/>
      <c r="C141" s="86"/>
      <c r="D141" s="105"/>
      <c r="E141" s="86"/>
      <c r="F141" s="146"/>
      <c r="G141" s="86"/>
      <c r="H141" s="25"/>
      <c r="I141" s="86"/>
      <c r="J141" s="154"/>
      <c r="K141" s="105"/>
    </row>
    <row r="142">
      <c r="A142" s="153"/>
      <c r="B142" s="84"/>
      <c r="C142" s="86"/>
      <c r="D142" s="105"/>
      <c r="E142" s="86"/>
      <c r="F142" s="146"/>
      <c r="G142" s="86"/>
      <c r="H142" s="25"/>
      <c r="I142" s="86"/>
      <c r="J142" s="154"/>
      <c r="K142" s="105"/>
    </row>
    <row r="143">
      <c r="A143" s="153"/>
      <c r="B143" s="84"/>
      <c r="C143" s="86"/>
      <c r="D143" s="105"/>
      <c r="E143" s="86"/>
      <c r="F143" s="146"/>
      <c r="G143" s="86"/>
      <c r="H143" s="25"/>
      <c r="I143" s="86"/>
      <c r="J143" s="154"/>
      <c r="K143" s="105"/>
    </row>
    <row r="144">
      <c r="A144" s="153"/>
      <c r="B144" s="84"/>
      <c r="C144" s="86"/>
      <c r="D144" s="105"/>
      <c r="E144" s="86"/>
      <c r="F144" s="146"/>
      <c r="G144" s="86"/>
      <c r="H144" s="25"/>
      <c r="I144" s="86"/>
      <c r="J144" s="154"/>
      <c r="K144" s="105"/>
    </row>
    <row r="145">
      <c r="A145" s="153"/>
      <c r="B145" s="84"/>
      <c r="C145" s="86"/>
      <c r="D145" s="105"/>
      <c r="E145" s="86"/>
      <c r="F145" s="146"/>
      <c r="G145" s="86"/>
      <c r="H145" s="25"/>
      <c r="I145" s="86"/>
      <c r="J145" s="154"/>
      <c r="K145" s="105"/>
    </row>
    <row r="146">
      <c r="A146" s="153"/>
      <c r="B146" s="84"/>
      <c r="C146" s="86"/>
      <c r="D146" s="105"/>
      <c r="E146" s="86"/>
      <c r="F146" s="146"/>
      <c r="G146" s="86"/>
      <c r="H146" s="25"/>
      <c r="I146" s="86"/>
      <c r="J146" s="154"/>
      <c r="K146" s="105"/>
    </row>
    <row r="147">
      <c r="A147" s="153"/>
      <c r="B147" s="84"/>
      <c r="C147" s="86"/>
      <c r="D147" s="105"/>
      <c r="E147" s="86"/>
      <c r="F147" s="146"/>
      <c r="G147" s="86"/>
      <c r="H147" s="25"/>
      <c r="I147" s="86"/>
      <c r="J147" s="154"/>
      <c r="K147" s="105"/>
    </row>
    <row r="148">
      <c r="A148" s="153"/>
      <c r="B148" s="84"/>
      <c r="C148" s="86"/>
      <c r="D148" s="105"/>
      <c r="E148" s="86"/>
      <c r="F148" s="146"/>
      <c r="G148" s="86"/>
      <c r="H148" s="25"/>
      <c r="I148" s="86"/>
      <c r="J148" s="154"/>
      <c r="K148" s="105"/>
    </row>
    <row r="149">
      <c r="A149" s="153"/>
      <c r="B149" s="84"/>
      <c r="C149" s="86"/>
      <c r="D149" s="105"/>
      <c r="E149" s="86"/>
      <c r="F149" s="146"/>
      <c r="G149" s="86"/>
      <c r="H149" s="25"/>
      <c r="I149" s="86"/>
      <c r="J149" s="154"/>
      <c r="K149" s="105"/>
    </row>
    <row r="150">
      <c r="A150" s="153"/>
      <c r="B150" s="84"/>
      <c r="C150" s="86"/>
      <c r="D150" s="105"/>
      <c r="E150" s="86"/>
      <c r="F150" s="146"/>
      <c r="G150" s="86"/>
      <c r="H150" s="25"/>
      <c r="I150" s="86"/>
      <c r="J150" s="154"/>
      <c r="K150" s="105"/>
    </row>
    <row r="151">
      <c r="A151" s="153"/>
      <c r="B151" s="84"/>
      <c r="C151" s="86"/>
      <c r="D151" s="105"/>
      <c r="E151" s="86"/>
      <c r="F151" s="146"/>
      <c r="G151" s="86"/>
      <c r="H151" s="25"/>
      <c r="I151" s="86"/>
      <c r="J151" s="154"/>
      <c r="K151" s="105"/>
    </row>
    <row r="152">
      <c r="A152" s="153"/>
      <c r="B152" s="84"/>
      <c r="C152" s="86"/>
      <c r="D152" s="105"/>
      <c r="E152" s="86"/>
      <c r="F152" s="146"/>
      <c r="G152" s="86"/>
      <c r="H152" s="25"/>
      <c r="I152" s="86"/>
      <c r="J152" s="154"/>
      <c r="K152" s="105"/>
    </row>
    <row r="153">
      <c r="A153" s="153"/>
      <c r="B153" s="84"/>
      <c r="C153" s="86"/>
      <c r="D153" s="105"/>
      <c r="E153" s="86"/>
      <c r="F153" s="146"/>
      <c r="G153" s="86"/>
      <c r="H153" s="25"/>
      <c r="I153" s="86"/>
      <c r="J153" s="154"/>
      <c r="K153" s="105"/>
    </row>
    <row r="154">
      <c r="A154" s="153"/>
      <c r="B154" s="84"/>
      <c r="C154" s="86"/>
      <c r="D154" s="105"/>
      <c r="E154" s="86"/>
      <c r="F154" s="146"/>
      <c r="G154" s="86"/>
      <c r="H154" s="25"/>
      <c r="I154" s="86"/>
      <c r="J154" s="154"/>
      <c r="K154" s="105"/>
    </row>
    <row r="155">
      <c r="A155" s="153"/>
      <c r="B155" s="84"/>
      <c r="C155" s="86"/>
      <c r="D155" s="105"/>
      <c r="E155" s="86"/>
      <c r="F155" s="146"/>
      <c r="G155" s="86"/>
      <c r="H155" s="25"/>
      <c r="I155" s="86"/>
      <c r="J155" s="154"/>
      <c r="K155" s="105"/>
    </row>
    <row r="156">
      <c r="A156" s="153"/>
      <c r="B156" s="84"/>
      <c r="C156" s="86"/>
      <c r="D156" s="105"/>
      <c r="E156" s="86"/>
      <c r="F156" s="146"/>
      <c r="G156" s="86"/>
      <c r="H156" s="25"/>
      <c r="I156" s="86"/>
      <c r="J156" s="154"/>
      <c r="K156" s="105"/>
    </row>
    <row r="157">
      <c r="A157" s="153"/>
      <c r="B157" s="84"/>
      <c r="C157" s="86"/>
      <c r="D157" s="105"/>
      <c r="E157" s="86"/>
      <c r="F157" s="146"/>
      <c r="G157" s="86"/>
      <c r="H157" s="25"/>
      <c r="I157" s="86"/>
      <c r="J157" s="154"/>
      <c r="K157" s="105"/>
    </row>
    <row r="158">
      <c r="A158" s="153"/>
      <c r="B158" s="84"/>
      <c r="C158" s="86"/>
      <c r="D158" s="105"/>
      <c r="E158" s="86"/>
      <c r="F158" s="146"/>
      <c r="G158" s="86"/>
      <c r="H158" s="25"/>
      <c r="I158" s="86"/>
      <c r="J158" s="154"/>
      <c r="K158" s="105"/>
    </row>
    <row r="159">
      <c r="A159" s="153"/>
      <c r="B159" s="84"/>
      <c r="C159" s="86"/>
      <c r="D159" s="105"/>
      <c r="E159" s="86"/>
      <c r="F159" s="146"/>
      <c r="G159" s="86"/>
      <c r="H159" s="25"/>
      <c r="I159" s="86"/>
      <c r="J159" s="154"/>
      <c r="K159" s="105"/>
    </row>
    <row r="160">
      <c r="A160" s="153"/>
      <c r="B160" s="84"/>
      <c r="C160" s="86"/>
      <c r="D160" s="105"/>
      <c r="E160" s="86"/>
      <c r="F160" s="146"/>
      <c r="G160" s="86"/>
      <c r="H160" s="25"/>
      <c r="I160" s="86"/>
      <c r="J160" s="154"/>
      <c r="K160" s="105"/>
    </row>
    <row r="161">
      <c r="A161" s="153"/>
      <c r="B161" s="84"/>
      <c r="C161" s="86"/>
      <c r="D161" s="105"/>
      <c r="E161" s="86"/>
      <c r="F161" s="146"/>
      <c r="G161" s="86"/>
      <c r="H161" s="25"/>
      <c r="I161" s="86"/>
      <c r="J161" s="154"/>
      <c r="K161" s="105"/>
    </row>
    <row r="162">
      <c r="A162" s="153"/>
      <c r="B162" s="84"/>
      <c r="C162" s="86"/>
      <c r="D162" s="105"/>
      <c r="E162" s="86"/>
      <c r="F162" s="146"/>
      <c r="G162" s="86"/>
      <c r="H162" s="25"/>
      <c r="I162" s="86"/>
      <c r="J162" s="154"/>
      <c r="K162" s="105"/>
    </row>
    <row r="163">
      <c r="A163" s="153"/>
      <c r="B163" s="84"/>
      <c r="C163" s="86"/>
      <c r="D163" s="105"/>
      <c r="E163" s="86"/>
      <c r="F163" s="146"/>
      <c r="G163" s="86"/>
      <c r="H163" s="25"/>
      <c r="I163" s="86"/>
      <c r="J163" s="154"/>
      <c r="K163" s="105"/>
    </row>
    <row r="164">
      <c r="A164" s="153"/>
      <c r="B164" s="84"/>
      <c r="C164" s="86"/>
      <c r="D164" s="105"/>
      <c r="E164" s="86"/>
      <c r="F164" s="146"/>
      <c r="G164" s="86"/>
      <c r="H164" s="25"/>
      <c r="I164" s="86"/>
      <c r="J164" s="154"/>
      <c r="K164" s="105"/>
    </row>
    <row r="165">
      <c r="A165" s="153"/>
      <c r="B165" s="84"/>
      <c r="C165" s="86"/>
      <c r="D165" s="105"/>
      <c r="E165" s="86"/>
      <c r="F165" s="146"/>
      <c r="G165" s="86"/>
      <c r="H165" s="25"/>
      <c r="I165" s="86"/>
      <c r="J165" s="154"/>
      <c r="K165" s="105"/>
    </row>
    <row r="166">
      <c r="A166" s="153"/>
      <c r="B166" s="84"/>
      <c r="C166" s="86"/>
      <c r="D166" s="105"/>
      <c r="E166" s="86"/>
      <c r="F166" s="146"/>
      <c r="G166" s="86"/>
      <c r="H166" s="25"/>
      <c r="I166" s="86"/>
      <c r="J166" s="154"/>
      <c r="K166" s="105"/>
    </row>
    <row r="167">
      <c r="A167" s="153"/>
      <c r="B167" s="84"/>
      <c r="C167" s="86"/>
      <c r="D167" s="105"/>
      <c r="E167" s="86"/>
      <c r="F167" s="146"/>
      <c r="G167" s="86"/>
      <c r="H167" s="25"/>
      <c r="I167" s="86"/>
      <c r="J167" s="154"/>
      <c r="K167" s="105"/>
    </row>
    <row r="168">
      <c r="A168" s="153"/>
      <c r="B168" s="84"/>
      <c r="C168" s="86"/>
      <c r="D168" s="105"/>
      <c r="E168" s="86"/>
      <c r="F168" s="146"/>
      <c r="G168" s="86"/>
      <c r="H168" s="25"/>
      <c r="I168" s="86"/>
      <c r="J168" s="154"/>
      <c r="K168" s="105"/>
    </row>
    <row r="169">
      <c r="A169" s="153"/>
      <c r="B169" s="84"/>
      <c r="C169" s="86"/>
      <c r="D169" s="105"/>
      <c r="E169" s="86"/>
      <c r="F169" s="146"/>
      <c r="G169" s="86"/>
      <c r="H169" s="25"/>
      <c r="I169" s="86"/>
      <c r="J169" s="154"/>
      <c r="K169" s="105"/>
    </row>
    <row r="170">
      <c r="A170" s="153"/>
      <c r="B170" s="84"/>
      <c r="C170" s="86"/>
      <c r="D170" s="105"/>
      <c r="E170" s="86"/>
      <c r="F170" s="146"/>
      <c r="G170" s="86"/>
      <c r="H170" s="25"/>
      <c r="I170" s="86"/>
      <c r="J170" s="154"/>
      <c r="K170" s="105"/>
    </row>
    <row r="171">
      <c r="A171" s="153"/>
      <c r="B171" s="84"/>
      <c r="C171" s="86"/>
      <c r="D171" s="105"/>
      <c r="E171" s="86"/>
      <c r="F171" s="146"/>
      <c r="G171" s="86"/>
      <c r="H171" s="25"/>
      <c r="I171" s="86"/>
      <c r="J171" s="154"/>
      <c r="K171" s="105"/>
    </row>
    <row r="172">
      <c r="A172" s="153"/>
      <c r="B172" s="84"/>
      <c r="C172" s="86"/>
      <c r="D172" s="105"/>
      <c r="E172" s="86"/>
      <c r="F172" s="146"/>
      <c r="G172" s="86"/>
      <c r="H172" s="25"/>
      <c r="I172" s="86"/>
      <c r="J172" s="154"/>
      <c r="K172" s="105"/>
    </row>
    <row r="173">
      <c r="A173" s="153"/>
      <c r="B173" s="84"/>
      <c r="C173" s="86"/>
      <c r="D173" s="105"/>
      <c r="E173" s="86"/>
      <c r="F173" s="146"/>
      <c r="G173" s="86"/>
      <c r="H173" s="25"/>
      <c r="I173" s="86"/>
      <c r="J173" s="154"/>
      <c r="K173" s="105"/>
    </row>
    <row r="174">
      <c r="A174" s="153"/>
      <c r="B174" s="84"/>
      <c r="C174" s="86"/>
      <c r="D174" s="105"/>
      <c r="E174" s="86"/>
      <c r="F174" s="146"/>
      <c r="G174" s="86"/>
      <c r="H174" s="25"/>
      <c r="I174" s="86"/>
      <c r="J174" s="154"/>
      <c r="K174" s="105"/>
    </row>
    <row r="175">
      <c r="A175" s="153"/>
      <c r="B175" s="84"/>
      <c r="C175" s="86"/>
      <c r="D175" s="105"/>
      <c r="E175" s="86"/>
      <c r="F175" s="146"/>
      <c r="G175" s="86"/>
      <c r="H175" s="25"/>
      <c r="I175" s="86"/>
      <c r="J175" s="154"/>
      <c r="K175" s="105"/>
    </row>
    <row r="176">
      <c r="A176" s="153"/>
      <c r="B176" s="84"/>
      <c r="C176" s="86"/>
      <c r="D176" s="105"/>
      <c r="E176" s="86"/>
      <c r="F176" s="146"/>
      <c r="G176" s="86"/>
      <c r="H176" s="25"/>
      <c r="I176" s="86"/>
      <c r="J176" s="154"/>
      <c r="K176" s="105"/>
    </row>
    <row r="177">
      <c r="A177" s="153"/>
      <c r="B177" s="84"/>
      <c r="C177" s="86"/>
      <c r="D177" s="105"/>
      <c r="E177" s="86"/>
      <c r="F177" s="146"/>
      <c r="G177" s="86"/>
      <c r="H177" s="25"/>
      <c r="I177" s="86"/>
      <c r="J177" s="154"/>
      <c r="K177" s="105"/>
    </row>
    <row r="178">
      <c r="A178" s="153"/>
      <c r="B178" s="84"/>
      <c r="C178" s="86"/>
      <c r="D178" s="105"/>
      <c r="E178" s="86"/>
      <c r="F178" s="146"/>
      <c r="G178" s="86"/>
      <c r="H178" s="25"/>
      <c r="I178" s="86"/>
      <c r="J178" s="154"/>
      <c r="K178" s="105"/>
    </row>
    <row r="179">
      <c r="A179" s="153"/>
      <c r="B179" s="84"/>
      <c r="C179" s="86"/>
      <c r="D179" s="105"/>
      <c r="E179" s="86"/>
      <c r="F179" s="146"/>
      <c r="G179" s="86"/>
      <c r="H179" s="25"/>
      <c r="I179" s="86"/>
      <c r="J179" s="154"/>
      <c r="K179" s="105"/>
    </row>
    <row r="180">
      <c r="A180" s="153"/>
      <c r="B180" s="84"/>
      <c r="C180" s="86"/>
      <c r="D180" s="105"/>
      <c r="E180" s="86"/>
      <c r="F180" s="146"/>
      <c r="G180" s="86"/>
      <c r="H180" s="25"/>
      <c r="I180" s="86"/>
      <c r="J180" s="154"/>
      <c r="K180" s="105"/>
    </row>
    <row r="181">
      <c r="A181" s="153"/>
      <c r="B181" s="84"/>
      <c r="C181" s="86"/>
      <c r="D181" s="105"/>
      <c r="E181" s="86"/>
      <c r="F181" s="146"/>
      <c r="G181" s="86"/>
      <c r="H181" s="25"/>
      <c r="I181" s="86"/>
      <c r="J181" s="154"/>
      <c r="K181" s="105"/>
    </row>
    <row r="182">
      <c r="A182" s="153"/>
      <c r="B182" s="84"/>
      <c r="C182" s="86"/>
      <c r="D182" s="105"/>
      <c r="E182" s="86"/>
      <c r="F182" s="146"/>
      <c r="G182" s="86"/>
      <c r="H182" s="25"/>
      <c r="I182" s="86"/>
      <c r="J182" s="154"/>
      <c r="K182" s="105"/>
    </row>
    <row r="183">
      <c r="A183" s="153"/>
      <c r="B183" s="84"/>
      <c r="C183" s="86"/>
      <c r="D183" s="105"/>
      <c r="E183" s="86"/>
      <c r="F183" s="146"/>
      <c r="G183" s="86"/>
      <c r="H183" s="25"/>
      <c r="I183" s="86"/>
      <c r="J183" s="154"/>
      <c r="K183" s="105"/>
    </row>
    <row r="184">
      <c r="A184" s="153"/>
      <c r="B184" s="84"/>
      <c r="C184" s="86"/>
      <c r="D184" s="105"/>
      <c r="E184" s="86"/>
      <c r="F184" s="146"/>
      <c r="G184" s="86"/>
      <c r="H184" s="25"/>
      <c r="I184" s="86"/>
      <c r="J184" s="154"/>
      <c r="K184" s="105"/>
    </row>
    <row r="185">
      <c r="A185" s="153"/>
      <c r="B185" s="84"/>
      <c r="C185" s="86"/>
      <c r="D185" s="105"/>
      <c r="E185" s="86"/>
      <c r="F185" s="146"/>
      <c r="G185" s="86"/>
      <c r="H185" s="25"/>
      <c r="I185" s="86"/>
      <c r="J185" s="154"/>
      <c r="K185" s="105"/>
    </row>
    <row r="186">
      <c r="A186" s="153"/>
      <c r="B186" s="84"/>
      <c r="C186" s="86"/>
      <c r="D186" s="105"/>
      <c r="E186" s="86"/>
      <c r="F186" s="146"/>
      <c r="G186" s="86"/>
      <c r="H186" s="25"/>
      <c r="I186" s="86"/>
      <c r="J186" s="154"/>
      <c r="K186" s="105"/>
    </row>
    <row r="187">
      <c r="A187" s="153"/>
      <c r="B187" s="84"/>
      <c r="C187" s="86"/>
      <c r="D187" s="105"/>
      <c r="E187" s="86"/>
      <c r="F187" s="146"/>
      <c r="G187" s="86"/>
      <c r="H187" s="25"/>
      <c r="I187" s="86"/>
      <c r="J187" s="154"/>
      <c r="K187" s="105"/>
    </row>
    <row r="188">
      <c r="A188" s="153"/>
      <c r="B188" s="84"/>
      <c r="C188" s="86"/>
      <c r="D188" s="105"/>
      <c r="E188" s="86"/>
      <c r="F188" s="146"/>
      <c r="G188" s="86"/>
      <c r="H188" s="25"/>
      <c r="I188" s="86"/>
      <c r="J188" s="154"/>
      <c r="K188" s="105"/>
    </row>
    <row r="189">
      <c r="A189" s="153"/>
      <c r="B189" s="84"/>
      <c r="C189" s="86"/>
      <c r="D189" s="105"/>
      <c r="E189" s="86"/>
      <c r="F189" s="146"/>
      <c r="G189" s="86"/>
      <c r="H189" s="25"/>
      <c r="I189" s="86"/>
      <c r="J189" s="154"/>
      <c r="K189" s="105"/>
    </row>
    <row r="190">
      <c r="A190" s="153"/>
      <c r="B190" s="84"/>
      <c r="C190" s="86"/>
      <c r="D190" s="105"/>
      <c r="E190" s="86"/>
      <c r="F190" s="146"/>
      <c r="G190" s="86"/>
      <c r="H190" s="25"/>
      <c r="I190" s="86"/>
      <c r="J190" s="154"/>
      <c r="K190" s="105"/>
    </row>
    <row r="191">
      <c r="A191" s="153"/>
      <c r="B191" s="84"/>
      <c r="C191" s="86"/>
      <c r="D191" s="105"/>
      <c r="E191" s="86"/>
      <c r="F191" s="146"/>
      <c r="G191" s="86"/>
      <c r="H191" s="25"/>
      <c r="I191" s="86"/>
      <c r="J191" s="154"/>
      <c r="K191" s="105"/>
    </row>
    <row r="192">
      <c r="A192" s="153"/>
      <c r="B192" s="84"/>
      <c r="C192" s="86"/>
      <c r="D192" s="105"/>
      <c r="E192" s="86"/>
      <c r="F192" s="146"/>
      <c r="G192" s="86"/>
      <c r="H192" s="25"/>
      <c r="I192" s="86"/>
      <c r="J192" s="154"/>
      <c r="K192" s="105"/>
    </row>
    <row r="193">
      <c r="A193" s="153"/>
      <c r="B193" s="84"/>
      <c r="C193" s="86"/>
      <c r="D193" s="105"/>
      <c r="E193" s="86"/>
      <c r="F193" s="146"/>
      <c r="G193" s="86"/>
      <c r="H193" s="25"/>
      <c r="I193" s="86"/>
      <c r="J193" s="154"/>
      <c r="K193" s="105"/>
    </row>
    <row r="194">
      <c r="A194" s="153"/>
      <c r="B194" s="84"/>
      <c r="C194" s="86"/>
      <c r="D194" s="105"/>
      <c r="E194" s="86"/>
      <c r="F194" s="146"/>
      <c r="G194" s="86"/>
      <c r="H194" s="25"/>
      <c r="I194" s="86"/>
      <c r="J194" s="154"/>
      <c r="K194" s="105"/>
    </row>
    <row r="195">
      <c r="A195" s="153"/>
      <c r="B195" s="84"/>
      <c r="C195" s="86"/>
      <c r="D195" s="105"/>
      <c r="E195" s="86"/>
      <c r="F195" s="146"/>
      <c r="G195" s="86"/>
      <c r="H195" s="25"/>
      <c r="I195" s="86"/>
      <c r="J195" s="154"/>
      <c r="K195" s="105"/>
    </row>
    <row r="196">
      <c r="A196" s="153"/>
      <c r="B196" s="84"/>
      <c r="C196" s="86"/>
      <c r="D196" s="105"/>
      <c r="E196" s="86"/>
      <c r="F196" s="146"/>
      <c r="G196" s="86"/>
      <c r="H196" s="25"/>
      <c r="I196" s="86"/>
      <c r="J196" s="154"/>
      <c r="K196" s="105"/>
    </row>
    <row r="197">
      <c r="A197" s="153"/>
      <c r="B197" s="84"/>
      <c r="C197" s="86"/>
      <c r="D197" s="105"/>
      <c r="E197" s="86"/>
      <c r="F197" s="146"/>
      <c r="G197" s="86"/>
      <c r="H197" s="25"/>
      <c r="I197" s="86"/>
      <c r="J197" s="154"/>
      <c r="K197" s="105"/>
    </row>
    <row r="198">
      <c r="A198" s="153"/>
      <c r="B198" s="84"/>
      <c r="C198" s="86"/>
      <c r="D198" s="105"/>
      <c r="E198" s="86"/>
      <c r="F198" s="146"/>
      <c r="G198" s="86"/>
      <c r="H198" s="25"/>
      <c r="I198" s="86"/>
      <c r="J198" s="154"/>
      <c r="K198" s="105"/>
    </row>
    <row r="199">
      <c r="A199" s="153"/>
      <c r="B199" s="84"/>
      <c r="C199" s="86"/>
      <c r="D199" s="105"/>
      <c r="E199" s="86"/>
      <c r="F199" s="146"/>
      <c r="G199" s="86"/>
      <c r="H199" s="25"/>
      <c r="I199" s="86"/>
      <c r="J199" s="154"/>
      <c r="K199" s="105"/>
    </row>
    <row r="200">
      <c r="A200" s="153"/>
      <c r="B200" s="84"/>
      <c r="C200" s="86"/>
      <c r="D200" s="105"/>
      <c r="E200" s="86"/>
      <c r="F200" s="146"/>
      <c r="G200" s="86"/>
      <c r="H200" s="25"/>
      <c r="I200" s="86"/>
      <c r="J200" s="154"/>
      <c r="K200" s="105"/>
    </row>
    <row r="201">
      <c r="A201" s="153"/>
      <c r="B201" s="84"/>
      <c r="C201" s="86"/>
      <c r="D201" s="105"/>
      <c r="E201" s="86"/>
      <c r="F201" s="146"/>
      <c r="G201" s="86"/>
      <c r="H201" s="25"/>
      <c r="I201" s="86"/>
      <c r="J201" s="154"/>
      <c r="K201" s="105"/>
    </row>
    <row r="202">
      <c r="A202" s="153"/>
      <c r="B202" s="84"/>
      <c r="C202" s="86"/>
      <c r="D202" s="105"/>
      <c r="E202" s="86"/>
      <c r="F202" s="146"/>
      <c r="G202" s="86"/>
      <c r="H202" s="25"/>
      <c r="I202" s="86"/>
      <c r="J202" s="154"/>
      <c r="K202" s="105"/>
    </row>
    <row r="203">
      <c r="A203" s="153"/>
      <c r="B203" s="84"/>
      <c r="C203" s="86"/>
      <c r="D203" s="105"/>
      <c r="E203" s="86"/>
      <c r="F203" s="146"/>
      <c r="G203" s="86"/>
      <c r="H203" s="25"/>
      <c r="I203" s="86"/>
      <c r="J203" s="154"/>
      <c r="K203" s="105"/>
    </row>
    <row r="204">
      <c r="A204" s="153"/>
      <c r="B204" s="84"/>
      <c r="C204" s="86"/>
      <c r="D204" s="105"/>
      <c r="E204" s="86"/>
      <c r="F204" s="146"/>
      <c r="G204" s="86"/>
      <c r="H204" s="25"/>
      <c r="I204" s="86"/>
      <c r="J204" s="154"/>
      <c r="K204" s="105"/>
    </row>
    <row r="205">
      <c r="A205" s="153"/>
      <c r="B205" s="84"/>
      <c r="C205" s="86"/>
      <c r="D205" s="105"/>
      <c r="E205" s="86"/>
      <c r="F205" s="146"/>
      <c r="G205" s="86"/>
      <c r="H205" s="25"/>
      <c r="I205" s="86"/>
      <c r="J205" s="154"/>
      <c r="K205" s="105"/>
    </row>
    <row r="206">
      <c r="A206" s="153"/>
      <c r="B206" s="84"/>
      <c r="C206" s="86"/>
      <c r="D206" s="105"/>
      <c r="E206" s="86"/>
      <c r="F206" s="146"/>
      <c r="G206" s="86"/>
      <c r="H206" s="25"/>
      <c r="I206" s="86"/>
      <c r="J206" s="154"/>
      <c r="K206" s="105"/>
    </row>
    <row r="207">
      <c r="A207" s="153"/>
      <c r="B207" s="84"/>
      <c r="C207" s="86"/>
      <c r="D207" s="105"/>
      <c r="E207" s="86"/>
      <c r="F207" s="146"/>
      <c r="G207" s="86"/>
      <c r="H207" s="25"/>
      <c r="I207" s="86"/>
      <c r="J207" s="154"/>
      <c r="K207" s="105"/>
    </row>
    <row r="208">
      <c r="A208" s="153"/>
      <c r="B208" s="84"/>
      <c r="C208" s="86"/>
      <c r="D208" s="105"/>
      <c r="E208" s="86"/>
      <c r="F208" s="146"/>
      <c r="G208" s="86"/>
      <c r="H208" s="25"/>
      <c r="I208" s="86"/>
      <c r="J208" s="154"/>
      <c r="K208" s="105"/>
    </row>
    <row r="209">
      <c r="A209" s="153"/>
      <c r="B209" s="84"/>
      <c r="C209" s="86"/>
      <c r="D209" s="105"/>
      <c r="E209" s="86"/>
      <c r="F209" s="146"/>
      <c r="G209" s="86"/>
      <c r="H209" s="25"/>
      <c r="I209" s="86"/>
      <c r="J209" s="154"/>
      <c r="K209" s="105"/>
    </row>
    <row r="210">
      <c r="A210" s="153"/>
      <c r="B210" s="84"/>
      <c r="C210" s="86"/>
      <c r="D210" s="105"/>
      <c r="E210" s="86"/>
      <c r="F210" s="146"/>
      <c r="G210" s="86"/>
      <c r="H210" s="25"/>
      <c r="I210" s="86"/>
      <c r="J210" s="154"/>
      <c r="K210" s="105"/>
    </row>
    <row r="211">
      <c r="A211" s="153"/>
      <c r="B211" s="84"/>
      <c r="C211" s="86"/>
      <c r="D211" s="105"/>
      <c r="E211" s="86"/>
      <c r="F211" s="146"/>
      <c r="G211" s="86"/>
      <c r="H211" s="25"/>
      <c r="I211" s="86"/>
      <c r="J211" s="154"/>
      <c r="K211" s="105"/>
    </row>
    <row r="212">
      <c r="A212" s="153"/>
      <c r="B212" s="84"/>
      <c r="C212" s="86"/>
      <c r="D212" s="105"/>
      <c r="E212" s="86"/>
      <c r="F212" s="146"/>
      <c r="G212" s="86"/>
      <c r="H212" s="25"/>
      <c r="I212" s="86"/>
      <c r="J212" s="154"/>
      <c r="K212" s="105"/>
    </row>
    <row r="213">
      <c r="A213" s="153"/>
      <c r="B213" s="84"/>
      <c r="C213" s="86"/>
      <c r="D213" s="105"/>
      <c r="E213" s="86"/>
      <c r="F213" s="146"/>
      <c r="G213" s="86"/>
      <c r="H213" s="25"/>
      <c r="I213" s="86"/>
      <c r="J213" s="154"/>
      <c r="K213" s="105"/>
    </row>
    <row r="214">
      <c r="A214" s="153"/>
      <c r="B214" s="84"/>
      <c r="C214" s="86"/>
      <c r="D214" s="105"/>
      <c r="E214" s="86"/>
      <c r="F214" s="146"/>
      <c r="G214" s="86"/>
      <c r="H214" s="25"/>
      <c r="I214" s="86"/>
      <c r="J214" s="154"/>
      <c r="K214" s="105"/>
    </row>
    <row r="215">
      <c r="A215" s="153"/>
      <c r="B215" s="84"/>
      <c r="C215" s="86"/>
      <c r="D215" s="105"/>
      <c r="E215" s="86"/>
      <c r="F215" s="146"/>
      <c r="G215" s="86"/>
      <c r="H215" s="25"/>
      <c r="I215" s="86"/>
      <c r="J215" s="154"/>
      <c r="K215" s="105"/>
    </row>
    <row r="216">
      <c r="A216" s="153"/>
      <c r="B216" s="84"/>
      <c r="C216" s="86"/>
      <c r="D216" s="105"/>
      <c r="E216" s="86"/>
      <c r="F216" s="146"/>
      <c r="G216" s="86"/>
      <c r="H216" s="25"/>
      <c r="I216" s="86"/>
      <c r="J216" s="154"/>
      <c r="K216" s="105"/>
    </row>
    <row r="217">
      <c r="A217" s="153"/>
      <c r="B217" s="84"/>
      <c r="C217" s="86"/>
      <c r="D217" s="105"/>
      <c r="E217" s="86"/>
      <c r="F217" s="146"/>
      <c r="G217" s="86"/>
      <c r="H217" s="25"/>
      <c r="I217" s="86"/>
      <c r="J217" s="154"/>
      <c r="K217" s="105"/>
    </row>
    <row r="218">
      <c r="A218" s="153"/>
      <c r="B218" s="84"/>
      <c r="C218" s="86"/>
      <c r="D218" s="105"/>
      <c r="E218" s="86"/>
      <c r="F218" s="146"/>
      <c r="G218" s="86"/>
      <c r="H218" s="25"/>
      <c r="I218" s="86"/>
      <c r="J218" s="154"/>
      <c r="K218" s="105"/>
    </row>
    <row r="219">
      <c r="A219" s="153"/>
      <c r="B219" s="84"/>
      <c r="C219" s="86"/>
      <c r="D219" s="105"/>
      <c r="E219" s="86"/>
      <c r="F219" s="146"/>
      <c r="G219" s="86"/>
      <c r="H219" s="25"/>
      <c r="I219" s="86"/>
      <c r="J219" s="154"/>
      <c r="K219" s="105"/>
    </row>
    <row r="220">
      <c r="A220" s="153"/>
      <c r="B220" s="84"/>
      <c r="C220" s="86"/>
      <c r="D220" s="105"/>
      <c r="E220" s="86"/>
      <c r="F220" s="146"/>
      <c r="G220" s="86"/>
      <c r="H220" s="25"/>
      <c r="I220" s="86"/>
      <c r="J220" s="154"/>
      <c r="K220" s="105"/>
    </row>
    <row r="221">
      <c r="A221" s="153"/>
      <c r="B221" s="84"/>
      <c r="C221" s="86"/>
      <c r="D221" s="105"/>
      <c r="E221" s="86"/>
      <c r="F221" s="146"/>
      <c r="G221" s="86"/>
      <c r="H221" s="25"/>
      <c r="I221" s="86"/>
      <c r="J221" s="154"/>
      <c r="K221" s="105"/>
    </row>
    <row r="222">
      <c r="A222" s="153"/>
      <c r="B222" s="84"/>
      <c r="C222" s="86"/>
      <c r="D222" s="105"/>
      <c r="E222" s="86"/>
      <c r="F222" s="146"/>
      <c r="G222" s="86"/>
      <c r="H222" s="25"/>
      <c r="I222" s="86"/>
      <c r="J222" s="154"/>
      <c r="K222" s="105"/>
    </row>
    <row r="223">
      <c r="A223" s="153"/>
      <c r="B223" s="84"/>
      <c r="C223" s="86"/>
      <c r="D223" s="105"/>
      <c r="E223" s="86"/>
      <c r="F223" s="146"/>
      <c r="G223" s="86"/>
      <c r="H223" s="25"/>
      <c r="I223" s="86"/>
      <c r="J223" s="154"/>
      <c r="K223" s="105"/>
    </row>
    <row r="224">
      <c r="A224" s="153"/>
      <c r="B224" s="84"/>
      <c r="C224" s="86"/>
      <c r="D224" s="105"/>
      <c r="E224" s="86"/>
      <c r="F224" s="146"/>
      <c r="G224" s="86"/>
      <c r="H224" s="25"/>
      <c r="I224" s="86"/>
      <c r="J224" s="154"/>
      <c r="K224" s="105"/>
    </row>
    <row r="225">
      <c r="A225" s="153"/>
      <c r="B225" s="84"/>
      <c r="C225" s="86"/>
      <c r="D225" s="105"/>
      <c r="E225" s="86"/>
      <c r="F225" s="146"/>
      <c r="G225" s="86"/>
      <c r="H225" s="25"/>
      <c r="I225" s="86"/>
      <c r="J225" s="154"/>
      <c r="K225" s="105"/>
    </row>
    <row r="226">
      <c r="A226" s="153"/>
      <c r="B226" s="84"/>
      <c r="C226" s="86"/>
      <c r="D226" s="105"/>
      <c r="E226" s="86"/>
      <c r="F226" s="146"/>
      <c r="G226" s="86"/>
      <c r="H226" s="25"/>
      <c r="I226" s="86"/>
      <c r="J226" s="154"/>
      <c r="K226" s="105"/>
    </row>
    <row r="227">
      <c r="A227" s="153"/>
      <c r="B227" s="84"/>
      <c r="C227" s="86"/>
      <c r="D227" s="105"/>
      <c r="E227" s="86"/>
      <c r="F227" s="146"/>
      <c r="G227" s="86"/>
      <c r="H227" s="25"/>
      <c r="I227" s="86"/>
      <c r="J227" s="154"/>
      <c r="K227" s="105"/>
    </row>
    <row r="228">
      <c r="A228" s="153"/>
      <c r="B228" s="84"/>
      <c r="C228" s="86"/>
      <c r="D228" s="105"/>
      <c r="E228" s="86"/>
      <c r="F228" s="146"/>
      <c r="G228" s="86"/>
      <c r="H228" s="25"/>
      <c r="I228" s="86"/>
      <c r="J228" s="154"/>
      <c r="K228" s="105"/>
    </row>
    <row r="229">
      <c r="A229" s="153"/>
      <c r="B229" s="84"/>
      <c r="C229" s="86"/>
      <c r="D229" s="105"/>
      <c r="E229" s="86"/>
      <c r="F229" s="146"/>
      <c r="G229" s="86"/>
      <c r="H229" s="25"/>
      <c r="I229" s="86"/>
      <c r="J229" s="154"/>
      <c r="K229" s="105"/>
    </row>
    <row r="230">
      <c r="A230" s="153"/>
      <c r="B230" s="84"/>
      <c r="C230" s="86"/>
      <c r="D230" s="105"/>
      <c r="E230" s="86"/>
      <c r="F230" s="146"/>
      <c r="G230" s="86"/>
      <c r="H230" s="25"/>
      <c r="I230" s="86"/>
      <c r="J230" s="154"/>
      <c r="K230" s="105"/>
    </row>
    <row r="231">
      <c r="A231" s="153"/>
      <c r="B231" s="84"/>
      <c r="C231" s="86"/>
      <c r="D231" s="105"/>
      <c r="E231" s="86"/>
      <c r="F231" s="146"/>
      <c r="G231" s="86"/>
      <c r="H231" s="25"/>
      <c r="I231" s="86"/>
      <c r="J231" s="154"/>
      <c r="K231" s="105"/>
    </row>
    <row r="232">
      <c r="A232" s="153"/>
      <c r="B232" s="84"/>
      <c r="C232" s="86"/>
      <c r="D232" s="105"/>
      <c r="E232" s="86"/>
      <c r="F232" s="146"/>
      <c r="G232" s="86"/>
      <c r="H232" s="25"/>
      <c r="I232" s="86"/>
      <c r="J232" s="154"/>
      <c r="K232" s="105"/>
    </row>
    <row r="233">
      <c r="A233" s="153"/>
      <c r="B233" s="84"/>
      <c r="C233" s="86"/>
      <c r="D233" s="105"/>
      <c r="E233" s="86"/>
      <c r="F233" s="146"/>
      <c r="G233" s="86"/>
      <c r="H233" s="25"/>
      <c r="I233" s="86"/>
      <c r="J233" s="154"/>
      <c r="K233" s="105"/>
    </row>
    <row r="234">
      <c r="A234" s="153"/>
      <c r="B234" s="84"/>
      <c r="C234" s="86"/>
      <c r="D234" s="105"/>
      <c r="E234" s="86"/>
      <c r="F234" s="146"/>
      <c r="G234" s="86"/>
      <c r="H234" s="25"/>
      <c r="I234" s="86"/>
      <c r="J234" s="154"/>
      <c r="K234" s="105"/>
    </row>
    <row r="235">
      <c r="A235" s="153"/>
      <c r="B235" s="84"/>
      <c r="C235" s="86"/>
      <c r="D235" s="105"/>
      <c r="E235" s="86"/>
      <c r="F235" s="146"/>
      <c r="G235" s="86"/>
      <c r="H235" s="25"/>
      <c r="I235" s="86"/>
      <c r="J235" s="154"/>
      <c r="K235" s="105"/>
    </row>
    <row r="236">
      <c r="A236" s="153"/>
      <c r="B236" s="84"/>
      <c r="C236" s="86"/>
      <c r="D236" s="105"/>
      <c r="E236" s="86"/>
      <c r="F236" s="146"/>
      <c r="G236" s="86"/>
      <c r="H236" s="25"/>
      <c r="I236" s="86"/>
      <c r="J236" s="154"/>
      <c r="K236" s="105"/>
    </row>
    <row r="237">
      <c r="A237" s="153"/>
      <c r="B237" s="84"/>
      <c r="C237" s="86"/>
      <c r="D237" s="105"/>
      <c r="E237" s="86"/>
      <c r="F237" s="146"/>
      <c r="G237" s="86"/>
      <c r="H237" s="25"/>
      <c r="I237" s="86"/>
      <c r="J237" s="154"/>
      <c r="K237" s="105"/>
    </row>
    <row r="238">
      <c r="A238" s="153"/>
      <c r="B238" s="84"/>
      <c r="C238" s="86"/>
      <c r="D238" s="105"/>
      <c r="E238" s="86"/>
      <c r="F238" s="146"/>
      <c r="G238" s="86"/>
      <c r="H238" s="25"/>
      <c r="I238" s="86"/>
      <c r="J238" s="154"/>
      <c r="K238" s="105"/>
    </row>
    <row r="239">
      <c r="A239" s="153"/>
      <c r="B239" s="84"/>
      <c r="C239" s="86"/>
      <c r="D239" s="105"/>
      <c r="E239" s="86"/>
      <c r="F239" s="146"/>
      <c r="G239" s="86"/>
      <c r="H239" s="25"/>
      <c r="I239" s="86"/>
      <c r="J239" s="154"/>
      <c r="K239" s="105"/>
    </row>
    <row r="240">
      <c r="A240" s="153"/>
      <c r="B240" s="84"/>
      <c r="C240" s="86"/>
      <c r="D240" s="105"/>
      <c r="E240" s="86"/>
      <c r="F240" s="146"/>
      <c r="G240" s="86"/>
      <c r="H240" s="25"/>
      <c r="I240" s="86"/>
      <c r="J240" s="154"/>
      <c r="K240" s="105"/>
    </row>
    <row r="241">
      <c r="A241" s="153"/>
      <c r="B241" s="84"/>
      <c r="C241" s="86"/>
      <c r="D241" s="105"/>
      <c r="E241" s="86"/>
      <c r="F241" s="146"/>
      <c r="G241" s="86"/>
      <c r="H241" s="25"/>
      <c r="I241" s="86"/>
      <c r="J241" s="154"/>
      <c r="K241" s="105"/>
    </row>
    <row r="242">
      <c r="A242" s="153"/>
      <c r="B242" s="84"/>
      <c r="C242" s="86"/>
      <c r="D242" s="105"/>
      <c r="E242" s="86"/>
      <c r="F242" s="146"/>
      <c r="G242" s="86"/>
      <c r="H242" s="25"/>
      <c r="I242" s="86"/>
      <c r="J242" s="154"/>
      <c r="K242" s="105"/>
    </row>
    <row r="243">
      <c r="A243" s="153"/>
      <c r="B243" s="84"/>
      <c r="C243" s="86"/>
      <c r="D243" s="105"/>
      <c r="E243" s="86"/>
      <c r="F243" s="146"/>
      <c r="G243" s="86"/>
      <c r="H243" s="25"/>
      <c r="I243" s="86"/>
      <c r="J243" s="154"/>
      <c r="K243" s="105"/>
    </row>
    <row r="244">
      <c r="A244" s="153"/>
      <c r="B244" s="84"/>
      <c r="C244" s="86"/>
      <c r="D244" s="105"/>
      <c r="E244" s="86"/>
      <c r="F244" s="146"/>
      <c r="G244" s="86"/>
      <c r="H244" s="25"/>
      <c r="I244" s="86"/>
      <c r="J244" s="154"/>
      <c r="K244" s="105"/>
    </row>
    <row r="245">
      <c r="A245" s="153"/>
      <c r="B245" s="84"/>
      <c r="C245" s="86"/>
      <c r="D245" s="105"/>
      <c r="E245" s="86"/>
      <c r="F245" s="146"/>
      <c r="G245" s="86"/>
      <c r="H245" s="25"/>
      <c r="I245" s="86"/>
      <c r="J245" s="154"/>
      <c r="K245" s="105"/>
    </row>
    <row r="246">
      <c r="A246" s="153"/>
      <c r="B246" s="84"/>
      <c r="C246" s="86"/>
      <c r="D246" s="105"/>
      <c r="E246" s="86"/>
      <c r="F246" s="146"/>
      <c r="G246" s="86"/>
      <c r="H246" s="25"/>
      <c r="I246" s="86"/>
      <c r="J246" s="154"/>
      <c r="K246" s="105"/>
    </row>
    <row r="247">
      <c r="A247" s="153"/>
      <c r="B247" s="84"/>
      <c r="C247" s="86"/>
      <c r="D247" s="105"/>
      <c r="E247" s="86"/>
      <c r="F247" s="146"/>
      <c r="G247" s="86"/>
      <c r="H247" s="25"/>
      <c r="I247" s="86"/>
      <c r="J247" s="154"/>
      <c r="K247" s="105"/>
    </row>
    <row r="248">
      <c r="A248" s="153"/>
      <c r="B248" s="84"/>
      <c r="C248" s="86"/>
      <c r="D248" s="105"/>
      <c r="E248" s="86"/>
      <c r="F248" s="146"/>
      <c r="G248" s="86"/>
      <c r="H248" s="25"/>
      <c r="I248" s="86"/>
      <c r="J248" s="154"/>
      <c r="K248" s="105"/>
    </row>
    <row r="249">
      <c r="A249" s="153"/>
      <c r="B249" s="84"/>
      <c r="C249" s="86"/>
      <c r="D249" s="105"/>
      <c r="E249" s="86"/>
      <c r="F249" s="146"/>
      <c r="G249" s="86"/>
      <c r="H249" s="25"/>
      <c r="I249" s="86"/>
      <c r="J249" s="154"/>
      <c r="K249" s="105"/>
    </row>
    <row r="250">
      <c r="A250" s="153"/>
      <c r="B250" s="84"/>
      <c r="C250" s="86"/>
      <c r="D250" s="105"/>
      <c r="E250" s="86"/>
      <c r="F250" s="146"/>
      <c r="G250" s="86"/>
      <c r="H250" s="25"/>
      <c r="I250" s="86"/>
      <c r="J250" s="154"/>
      <c r="K250" s="105"/>
    </row>
    <row r="251">
      <c r="A251" s="153"/>
      <c r="B251" s="84"/>
      <c r="C251" s="86"/>
      <c r="D251" s="105"/>
      <c r="E251" s="86"/>
      <c r="F251" s="146"/>
      <c r="G251" s="86"/>
      <c r="H251" s="25"/>
      <c r="I251" s="86"/>
      <c r="J251" s="154"/>
      <c r="K251" s="105"/>
    </row>
    <row r="252">
      <c r="A252" s="153"/>
      <c r="B252" s="84"/>
      <c r="C252" s="86"/>
      <c r="D252" s="105"/>
      <c r="E252" s="86"/>
      <c r="F252" s="146"/>
      <c r="G252" s="86"/>
      <c r="H252" s="25"/>
      <c r="I252" s="86"/>
      <c r="J252" s="154"/>
      <c r="K252" s="105"/>
    </row>
    <row r="253">
      <c r="A253" s="153"/>
      <c r="B253" s="84"/>
      <c r="C253" s="86"/>
      <c r="D253" s="105"/>
      <c r="E253" s="86"/>
      <c r="F253" s="146"/>
      <c r="G253" s="86"/>
      <c r="H253" s="25"/>
      <c r="I253" s="86"/>
      <c r="J253" s="154"/>
      <c r="K253" s="105"/>
    </row>
    <row r="254">
      <c r="A254" s="153"/>
      <c r="B254" s="84"/>
      <c r="C254" s="86"/>
      <c r="D254" s="105"/>
      <c r="E254" s="86"/>
      <c r="F254" s="146"/>
      <c r="G254" s="86"/>
      <c r="H254" s="25"/>
      <c r="I254" s="86"/>
      <c r="J254" s="154"/>
      <c r="K254" s="105"/>
    </row>
    <row r="255">
      <c r="A255" s="153"/>
      <c r="B255" s="84"/>
      <c r="C255" s="86"/>
      <c r="D255" s="105"/>
      <c r="E255" s="86"/>
      <c r="F255" s="146"/>
      <c r="G255" s="86"/>
      <c r="H255" s="25"/>
      <c r="I255" s="86"/>
      <c r="J255" s="154"/>
      <c r="K255" s="105"/>
    </row>
    <row r="256">
      <c r="A256" s="153"/>
      <c r="B256" s="84"/>
      <c r="C256" s="86"/>
      <c r="D256" s="105"/>
      <c r="E256" s="86"/>
      <c r="F256" s="146"/>
      <c r="G256" s="86"/>
      <c r="H256" s="25"/>
      <c r="I256" s="86"/>
      <c r="J256" s="154"/>
      <c r="K256" s="105"/>
    </row>
    <row r="257">
      <c r="A257" s="153"/>
      <c r="B257" s="84"/>
      <c r="C257" s="86"/>
      <c r="D257" s="105"/>
      <c r="E257" s="86"/>
      <c r="F257" s="146"/>
      <c r="G257" s="86"/>
      <c r="H257" s="25"/>
      <c r="I257" s="86"/>
      <c r="J257" s="154"/>
      <c r="K257" s="105"/>
    </row>
    <row r="258">
      <c r="A258" s="153"/>
      <c r="B258" s="84"/>
      <c r="C258" s="86"/>
      <c r="D258" s="105"/>
      <c r="E258" s="86"/>
      <c r="F258" s="146"/>
      <c r="G258" s="86"/>
      <c r="H258" s="25"/>
      <c r="I258" s="86"/>
      <c r="J258" s="154"/>
      <c r="K258" s="105"/>
    </row>
    <row r="259">
      <c r="A259" s="153"/>
      <c r="B259" s="84"/>
      <c r="C259" s="86"/>
      <c r="D259" s="105"/>
      <c r="E259" s="86"/>
      <c r="F259" s="146"/>
      <c r="G259" s="86"/>
      <c r="H259" s="25"/>
      <c r="I259" s="86"/>
      <c r="J259" s="154"/>
      <c r="K259" s="105"/>
    </row>
    <row r="260">
      <c r="A260" s="153"/>
      <c r="B260" s="84"/>
      <c r="C260" s="86"/>
      <c r="D260" s="105"/>
      <c r="E260" s="86"/>
      <c r="F260" s="146"/>
      <c r="G260" s="86"/>
      <c r="H260" s="25"/>
      <c r="I260" s="86"/>
      <c r="J260" s="154"/>
      <c r="K260" s="105"/>
    </row>
    <row r="261">
      <c r="A261" s="153"/>
      <c r="B261" s="84"/>
      <c r="C261" s="86"/>
      <c r="D261" s="105"/>
      <c r="E261" s="86"/>
      <c r="F261" s="146"/>
      <c r="G261" s="86"/>
      <c r="H261" s="25"/>
      <c r="I261" s="86"/>
      <c r="J261" s="154"/>
      <c r="K261" s="105"/>
    </row>
    <row r="262">
      <c r="A262" s="153"/>
      <c r="B262" s="84"/>
      <c r="C262" s="86"/>
      <c r="D262" s="105"/>
      <c r="E262" s="86"/>
      <c r="F262" s="146"/>
      <c r="G262" s="86"/>
      <c r="H262" s="25"/>
      <c r="I262" s="86"/>
      <c r="J262" s="154"/>
      <c r="K262" s="105"/>
    </row>
    <row r="263">
      <c r="A263" s="153"/>
      <c r="B263" s="84"/>
      <c r="C263" s="86"/>
      <c r="D263" s="105"/>
      <c r="E263" s="86"/>
      <c r="F263" s="146"/>
      <c r="G263" s="86"/>
      <c r="H263" s="25"/>
      <c r="I263" s="86"/>
      <c r="J263" s="154"/>
      <c r="K263" s="105"/>
    </row>
    <row r="264">
      <c r="A264" s="153"/>
      <c r="B264" s="84"/>
      <c r="C264" s="86"/>
      <c r="D264" s="105"/>
      <c r="E264" s="86"/>
      <c r="F264" s="146"/>
      <c r="G264" s="86"/>
      <c r="H264" s="25"/>
      <c r="I264" s="86"/>
      <c r="J264" s="154"/>
      <c r="K264" s="105"/>
    </row>
    <row r="265">
      <c r="A265" s="153"/>
      <c r="B265" s="84"/>
      <c r="C265" s="86"/>
      <c r="D265" s="105"/>
      <c r="E265" s="86"/>
      <c r="F265" s="146"/>
      <c r="G265" s="86"/>
      <c r="H265" s="25"/>
      <c r="I265" s="86"/>
      <c r="J265" s="154"/>
      <c r="K265" s="105"/>
    </row>
    <row r="266">
      <c r="A266" s="153"/>
      <c r="B266" s="84"/>
      <c r="C266" s="86"/>
      <c r="D266" s="105"/>
      <c r="E266" s="86"/>
      <c r="F266" s="146"/>
      <c r="G266" s="86"/>
      <c r="H266" s="25"/>
      <c r="I266" s="86"/>
      <c r="J266" s="154"/>
      <c r="K266" s="105"/>
    </row>
    <row r="267">
      <c r="A267" s="153"/>
      <c r="B267" s="84"/>
      <c r="C267" s="86"/>
      <c r="D267" s="105"/>
      <c r="E267" s="86"/>
      <c r="F267" s="146"/>
      <c r="G267" s="86"/>
      <c r="H267" s="25"/>
      <c r="I267" s="86"/>
      <c r="J267" s="154"/>
      <c r="K267" s="105"/>
    </row>
    <row r="268">
      <c r="A268" s="153"/>
      <c r="B268" s="84"/>
      <c r="C268" s="86"/>
      <c r="D268" s="105"/>
      <c r="E268" s="86"/>
      <c r="F268" s="146"/>
      <c r="G268" s="86"/>
      <c r="H268" s="25"/>
      <c r="I268" s="86"/>
      <c r="J268" s="154"/>
      <c r="K268" s="105"/>
    </row>
    <row r="269">
      <c r="A269" s="153"/>
      <c r="B269" s="84"/>
      <c r="C269" s="86"/>
      <c r="D269" s="105"/>
      <c r="E269" s="86"/>
      <c r="F269" s="146"/>
      <c r="G269" s="86"/>
      <c r="H269" s="25"/>
      <c r="I269" s="86"/>
      <c r="J269" s="154"/>
      <c r="K269" s="105"/>
    </row>
    <row r="270">
      <c r="A270" s="153"/>
      <c r="B270" s="84"/>
      <c r="C270" s="86"/>
      <c r="D270" s="105"/>
      <c r="E270" s="86"/>
      <c r="F270" s="146"/>
      <c r="G270" s="86"/>
      <c r="H270" s="25"/>
      <c r="I270" s="86"/>
      <c r="J270" s="154"/>
      <c r="K270" s="105"/>
    </row>
    <row r="271">
      <c r="A271" s="153"/>
      <c r="B271" s="84"/>
      <c r="C271" s="86"/>
      <c r="D271" s="105"/>
      <c r="E271" s="86"/>
      <c r="F271" s="146"/>
      <c r="G271" s="86"/>
      <c r="H271" s="25"/>
      <c r="I271" s="86"/>
      <c r="J271" s="154"/>
      <c r="K271" s="105"/>
    </row>
    <row r="272">
      <c r="A272" s="153"/>
      <c r="B272" s="84"/>
      <c r="C272" s="86"/>
      <c r="D272" s="105"/>
      <c r="E272" s="86"/>
      <c r="F272" s="146"/>
      <c r="G272" s="86"/>
      <c r="H272" s="25"/>
      <c r="I272" s="86"/>
      <c r="J272" s="154"/>
      <c r="K272" s="105"/>
    </row>
    <row r="273">
      <c r="A273" s="153"/>
      <c r="B273" s="84"/>
      <c r="C273" s="86"/>
      <c r="D273" s="105"/>
      <c r="E273" s="86"/>
      <c r="F273" s="146"/>
      <c r="G273" s="86"/>
      <c r="H273" s="25"/>
      <c r="I273" s="86"/>
      <c r="J273" s="154"/>
      <c r="K273" s="105"/>
    </row>
    <row r="274">
      <c r="A274" s="153"/>
      <c r="B274" s="84"/>
      <c r="C274" s="86"/>
      <c r="D274" s="105"/>
      <c r="E274" s="86"/>
      <c r="F274" s="146"/>
      <c r="G274" s="86"/>
      <c r="H274" s="25"/>
      <c r="I274" s="86"/>
      <c r="J274" s="154"/>
      <c r="K274" s="105"/>
    </row>
    <row r="275">
      <c r="A275" s="153"/>
      <c r="B275" s="84"/>
      <c r="C275" s="86"/>
      <c r="D275" s="105"/>
      <c r="E275" s="86"/>
      <c r="F275" s="146"/>
      <c r="G275" s="86"/>
      <c r="H275" s="25"/>
      <c r="I275" s="86"/>
      <c r="J275" s="154"/>
      <c r="K275" s="105"/>
    </row>
    <row r="276">
      <c r="A276" s="153"/>
      <c r="B276" s="84"/>
      <c r="C276" s="86"/>
      <c r="D276" s="105"/>
      <c r="E276" s="86"/>
      <c r="F276" s="146"/>
      <c r="G276" s="86"/>
      <c r="H276" s="25"/>
      <c r="I276" s="86"/>
      <c r="J276" s="154"/>
      <c r="K276" s="105"/>
    </row>
    <row r="277">
      <c r="A277" s="153"/>
      <c r="B277" s="84"/>
      <c r="C277" s="86"/>
      <c r="D277" s="105"/>
      <c r="E277" s="86"/>
      <c r="F277" s="146"/>
      <c r="G277" s="86"/>
      <c r="H277" s="25"/>
      <c r="I277" s="86"/>
      <c r="J277" s="154"/>
      <c r="K277" s="105"/>
    </row>
    <row r="278">
      <c r="A278" s="153"/>
      <c r="B278" s="84"/>
      <c r="C278" s="86"/>
      <c r="D278" s="105"/>
      <c r="E278" s="86"/>
      <c r="F278" s="146"/>
      <c r="G278" s="86"/>
      <c r="H278" s="25"/>
      <c r="I278" s="86"/>
      <c r="J278" s="154"/>
      <c r="K278" s="105"/>
    </row>
    <row r="279">
      <c r="A279" s="153"/>
      <c r="B279" s="84"/>
      <c r="C279" s="86"/>
      <c r="D279" s="105"/>
      <c r="E279" s="86"/>
      <c r="F279" s="146"/>
      <c r="G279" s="86"/>
      <c r="H279" s="25"/>
      <c r="I279" s="86"/>
      <c r="J279" s="154"/>
      <c r="K279" s="105"/>
    </row>
    <row r="280">
      <c r="A280" s="153"/>
      <c r="B280" s="84"/>
      <c r="C280" s="86"/>
      <c r="D280" s="105"/>
      <c r="E280" s="86"/>
      <c r="F280" s="146"/>
      <c r="G280" s="86"/>
      <c r="H280" s="25"/>
      <c r="I280" s="86"/>
      <c r="J280" s="154"/>
      <c r="K280" s="105"/>
    </row>
    <row r="281">
      <c r="A281" s="153"/>
      <c r="B281" s="84"/>
      <c r="C281" s="86"/>
      <c r="D281" s="105"/>
      <c r="E281" s="86"/>
      <c r="F281" s="146"/>
      <c r="G281" s="86"/>
      <c r="H281" s="25"/>
      <c r="I281" s="86"/>
      <c r="J281" s="154"/>
      <c r="K281" s="105"/>
    </row>
    <row r="282">
      <c r="A282" s="153"/>
      <c r="B282" s="84"/>
      <c r="C282" s="86"/>
      <c r="D282" s="105"/>
      <c r="E282" s="86"/>
      <c r="F282" s="146"/>
      <c r="G282" s="86"/>
      <c r="H282" s="25"/>
      <c r="I282" s="86"/>
      <c r="J282" s="154"/>
      <c r="K282" s="105"/>
    </row>
    <row r="283">
      <c r="A283" s="153"/>
      <c r="B283" s="84"/>
      <c r="C283" s="86"/>
      <c r="D283" s="105"/>
      <c r="E283" s="86"/>
      <c r="F283" s="146"/>
      <c r="G283" s="86"/>
      <c r="H283" s="25"/>
      <c r="I283" s="86"/>
      <c r="J283" s="154"/>
      <c r="K283" s="105"/>
    </row>
    <row r="284">
      <c r="A284" s="153"/>
      <c r="B284" s="84"/>
      <c r="C284" s="86"/>
      <c r="D284" s="105"/>
      <c r="E284" s="86"/>
      <c r="F284" s="146"/>
      <c r="G284" s="86"/>
      <c r="H284" s="25"/>
      <c r="I284" s="86"/>
      <c r="J284" s="154"/>
      <c r="K284" s="105"/>
    </row>
    <row r="285">
      <c r="A285" s="153"/>
      <c r="B285" s="84"/>
      <c r="C285" s="86"/>
      <c r="D285" s="105"/>
      <c r="E285" s="86"/>
      <c r="F285" s="146"/>
      <c r="G285" s="86"/>
      <c r="H285" s="25"/>
      <c r="I285" s="86"/>
      <c r="J285" s="154"/>
      <c r="K285" s="105"/>
    </row>
    <row r="286">
      <c r="A286" s="153"/>
      <c r="B286" s="84"/>
      <c r="C286" s="86"/>
      <c r="D286" s="105"/>
      <c r="E286" s="86"/>
      <c r="F286" s="146"/>
      <c r="G286" s="86"/>
      <c r="H286" s="25"/>
      <c r="I286" s="86"/>
      <c r="J286" s="154"/>
      <c r="K286" s="105"/>
    </row>
    <row r="287">
      <c r="A287" s="153"/>
      <c r="B287" s="84"/>
      <c r="C287" s="86"/>
      <c r="D287" s="105"/>
      <c r="E287" s="86"/>
      <c r="F287" s="146"/>
      <c r="G287" s="86"/>
      <c r="H287" s="25"/>
      <c r="I287" s="86"/>
      <c r="J287" s="154"/>
      <c r="K287" s="105"/>
    </row>
    <row r="288">
      <c r="A288" s="153"/>
      <c r="B288" s="84"/>
      <c r="C288" s="86"/>
      <c r="D288" s="105"/>
      <c r="E288" s="86"/>
      <c r="F288" s="146"/>
      <c r="G288" s="86"/>
      <c r="H288" s="25"/>
      <c r="I288" s="86"/>
      <c r="J288" s="154"/>
      <c r="K288" s="105"/>
    </row>
    <row r="289">
      <c r="A289" s="153"/>
      <c r="B289" s="84"/>
      <c r="C289" s="86"/>
      <c r="D289" s="105"/>
      <c r="E289" s="86"/>
      <c r="F289" s="146"/>
      <c r="G289" s="86"/>
      <c r="H289" s="25"/>
      <c r="I289" s="86"/>
      <c r="J289" s="154"/>
      <c r="K289" s="105"/>
    </row>
    <row r="290">
      <c r="A290" s="153"/>
      <c r="B290" s="84"/>
      <c r="C290" s="86"/>
      <c r="D290" s="105"/>
      <c r="E290" s="86"/>
      <c r="F290" s="146"/>
      <c r="G290" s="86"/>
      <c r="H290" s="25"/>
      <c r="I290" s="86"/>
      <c r="J290" s="154"/>
      <c r="K290" s="105"/>
    </row>
    <row r="291">
      <c r="A291" s="153"/>
      <c r="B291" s="84"/>
      <c r="C291" s="86"/>
      <c r="D291" s="105"/>
      <c r="E291" s="86"/>
      <c r="F291" s="146"/>
      <c r="G291" s="86"/>
      <c r="H291" s="25"/>
      <c r="I291" s="86"/>
      <c r="J291" s="154"/>
      <c r="K291" s="105"/>
    </row>
    <row r="292">
      <c r="A292" s="153"/>
      <c r="B292" s="84"/>
      <c r="C292" s="86"/>
      <c r="D292" s="105"/>
      <c r="E292" s="86"/>
      <c r="F292" s="146"/>
      <c r="G292" s="86"/>
      <c r="H292" s="25"/>
      <c r="I292" s="86"/>
      <c r="J292" s="154"/>
      <c r="K292" s="105"/>
    </row>
    <row r="293">
      <c r="A293" s="153"/>
      <c r="B293" s="84"/>
      <c r="C293" s="86"/>
      <c r="D293" s="105"/>
      <c r="E293" s="86"/>
      <c r="F293" s="146"/>
      <c r="G293" s="86"/>
      <c r="H293" s="25"/>
      <c r="I293" s="86"/>
      <c r="J293" s="154"/>
      <c r="K293" s="105"/>
    </row>
    <row r="294">
      <c r="A294" s="153"/>
      <c r="B294" s="84"/>
      <c r="C294" s="86"/>
      <c r="D294" s="105"/>
      <c r="E294" s="86"/>
      <c r="F294" s="146"/>
      <c r="G294" s="86"/>
      <c r="H294" s="25"/>
      <c r="I294" s="86"/>
      <c r="J294" s="154"/>
      <c r="K294" s="105"/>
    </row>
    <row r="295">
      <c r="A295" s="153"/>
      <c r="B295" s="84"/>
      <c r="C295" s="86"/>
      <c r="D295" s="105"/>
      <c r="E295" s="86"/>
      <c r="F295" s="146"/>
      <c r="G295" s="86"/>
      <c r="H295" s="25"/>
      <c r="I295" s="86"/>
      <c r="J295" s="154"/>
      <c r="K295" s="105"/>
    </row>
    <row r="296">
      <c r="A296" s="153"/>
      <c r="B296" s="84"/>
      <c r="C296" s="86"/>
      <c r="D296" s="105"/>
      <c r="E296" s="86"/>
      <c r="F296" s="146"/>
      <c r="G296" s="86"/>
      <c r="H296" s="25"/>
      <c r="I296" s="86"/>
      <c r="J296" s="154"/>
      <c r="K296" s="105"/>
    </row>
    <row r="297">
      <c r="A297" s="153"/>
      <c r="B297" s="84"/>
      <c r="C297" s="86"/>
      <c r="D297" s="105"/>
      <c r="E297" s="86"/>
      <c r="F297" s="146"/>
      <c r="G297" s="86"/>
      <c r="H297" s="25"/>
      <c r="I297" s="86"/>
      <c r="J297" s="154"/>
      <c r="K297" s="105"/>
    </row>
    <row r="298">
      <c r="A298" s="153"/>
      <c r="B298" s="84"/>
      <c r="C298" s="86"/>
      <c r="D298" s="105"/>
      <c r="E298" s="86"/>
      <c r="F298" s="146"/>
      <c r="G298" s="86"/>
      <c r="H298" s="25"/>
      <c r="I298" s="86"/>
      <c r="J298" s="154"/>
      <c r="K298" s="105"/>
    </row>
    <row r="299">
      <c r="A299" s="153"/>
      <c r="B299" s="84"/>
      <c r="C299" s="86"/>
      <c r="D299" s="105"/>
      <c r="E299" s="86"/>
      <c r="F299" s="146"/>
      <c r="G299" s="86"/>
      <c r="H299" s="25"/>
      <c r="I299" s="86"/>
      <c r="J299" s="154"/>
      <c r="K299" s="105"/>
    </row>
    <row r="300">
      <c r="A300" s="153"/>
      <c r="B300" s="84"/>
      <c r="C300" s="86"/>
      <c r="D300" s="105"/>
      <c r="E300" s="86"/>
      <c r="F300" s="146"/>
      <c r="G300" s="86"/>
      <c r="H300" s="25"/>
      <c r="I300" s="86"/>
      <c r="J300" s="154"/>
      <c r="K300" s="105"/>
    </row>
    <row r="301">
      <c r="A301" s="153"/>
      <c r="B301" s="84"/>
      <c r="C301" s="86"/>
      <c r="D301" s="105"/>
      <c r="E301" s="86"/>
      <c r="F301" s="146"/>
      <c r="G301" s="86"/>
      <c r="H301" s="25"/>
      <c r="I301" s="86"/>
      <c r="J301" s="154"/>
      <c r="K301" s="105"/>
    </row>
    <row r="302">
      <c r="A302" s="153"/>
      <c r="B302" s="84"/>
      <c r="C302" s="86"/>
      <c r="D302" s="105"/>
      <c r="E302" s="86"/>
      <c r="F302" s="146"/>
      <c r="G302" s="86"/>
      <c r="H302" s="25"/>
      <c r="I302" s="86"/>
      <c r="J302" s="154"/>
      <c r="K302" s="105"/>
    </row>
    <row r="303">
      <c r="A303" s="153"/>
      <c r="B303" s="84"/>
      <c r="C303" s="86"/>
      <c r="D303" s="105"/>
      <c r="E303" s="86"/>
      <c r="F303" s="146"/>
      <c r="G303" s="86"/>
      <c r="H303" s="25"/>
      <c r="I303" s="86"/>
      <c r="J303" s="154"/>
      <c r="K303" s="105"/>
    </row>
    <row r="304">
      <c r="A304" s="153"/>
      <c r="B304" s="84"/>
      <c r="C304" s="86"/>
      <c r="D304" s="105"/>
      <c r="E304" s="86"/>
      <c r="F304" s="146"/>
      <c r="G304" s="86"/>
      <c r="H304" s="25"/>
      <c r="I304" s="86"/>
      <c r="J304" s="154"/>
      <c r="K304" s="105"/>
    </row>
    <row r="305">
      <c r="A305" s="153"/>
      <c r="B305" s="84"/>
      <c r="C305" s="86"/>
      <c r="D305" s="105"/>
      <c r="E305" s="86"/>
      <c r="F305" s="146"/>
      <c r="G305" s="86"/>
      <c r="H305" s="25"/>
      <c r="I305" s="86"/>
      <c r="J305" s="154"/>
      <c r="K305" s="105"/>
    </row>
    <row r="306">
      <c r="A306" s="153"/>
      <c r="B306" s="84"/>
      <c r="C306" s="86"/>
      <c r="D306" s="105"/>
      <c r="E306" s="86"/>
      <c r="F306" s="146"/>
      <c r="G306" s="86"/>
      <c r="H306" s="25"/>
      <c r="I306" s="86"/>
      <c r="J306" s="154"/>
      <c r="K306" s="105"/>
    </row>
    <row r="307">
      <c r="A307" s="153"/>
      <c r="B307" s="84"/>
      <c r="C307" s="86"/>
      <c r="D307" s="105"/>
      <c r="E307" s="86"/>
      <c r="F307" s="146"/>
      <c r="G307" s="86"/>
      <c r="H307" s="25"/>
      <c r="I307" s="86"/>
      <c r="J307" s="154"/>
      <c r="K307" s="105"/>
    </row>
    <row r="308">
      <c r="A308" s="153"/>
      <c r="B308" s="84"/>
      <c r="C308" s="86"/>
      <c r="D308" s="105"/>
      <c r="E308" s="86"/>
      <c r="F308" s="146"/>
      <c r="G308" s="86"/>
      <c r="H308" s="25"/>
      <c r="I308" s="86"/>
      <c r="J308" s="154"/>
      <c r="K308" s="105"/>
    </row>
    <row r="309">
      <c r="A309" s="153"/>
      <c r="B309" s="84"/>
      <c r="C309" s="86"/>
      <c r="D309" s="105"/>
      <c r="E309" s="86"/>
      <c r="F309" s="146"/>
      <c r="G309" s="86"/>
      <c r="H309" s="25"/>
      <c r="I309" s="86"/>
      <c r="J309" s="154"/>
      <c r="K309" s="105"/>
    </row>
    <row r="310">
      <c r="A310" s="153"/>
      <c r="B310" s="84"/>
      <c r="C310" s="86"/>
      <c r="D310" s="105"/>
      <c r="E310" s="86"/>
      <c r="F310" s="146"/>
      <c r="G310" s="86"/>
      <c r="H310" s="25"/>
      <c r="I310" s="86"/>
      <c r="J310" s="154"/>
      <c r="K310" s="105"/>
    </row>
    <row r="311">
      <c r="A311" s="153"/>
      <c r="B311" s="84"/>
      <c r="C311" s="86"/>
      <c r="D311" s="105"/>
      <c r="E311" s="86"/>
      <c r="F311" s="146"/>
      <c r="G311" s="86"/>
      <c r="H311" s="25"/>
      <c r="I311" s="86"/>
      <c r="J311" s="154"/>
      <c r="K311" s="105"/>
    </row>
    <row r="312">
      <c r="A312" s="153"/>
      <c r="B312" s="84"/>
      <c r="C312" s="86"/>
      <c r="D312" s="105"/>
      <c r="E312" s="86"/>
      <c r="F312" s="146"/>
      <c r="G312" s="86"/>
      <c r="H312" s="25"/>
      <c r="I312" s="86"/>
      <c r="J312" s="154"/>
      <c r="K312" s="105"/>
    </row>
    <row r="313">
      <c r="A313" s="153"/>
      <c r="B313" s="84"/>
      <c r="C313" s="86"/>
      <c r="D313" s="105"/>
      <c r="E313" s="86"/>
      <c r="F313" s="146"/>
      <c r="G313" s="86"/>
      <c r="H313" s="25"/>
      <c r="I313" s="86"/>
      <c r="J313" s="154"/>
      <c r="K313" s="105"/>
    </row>
    <row r="314">
      <c r="A314" s="153"/>
      <c r="B314" s="84"/>
      <c r="C314" s="86"/>
      <c r="D314" s="105"/>
      <c r="E314" s="86"/>
      <c r="F314" s="146"/>
      <c r="G314" s="86"/>
      <c r="H314" s="25"/>
      <c r="I314" s="86"/>
      <c r="J314" s="154"/>
      <c r="K314" s="105"/>
    </row>
    <row r="315">
      <c r="A315" s="153"/>
      <c r="B315" s="84"/>
      <c r="C315" s="86"/>
      <c r="D315" s="105"/>
      <c r="E315" s="86"/>
      <c r="F315" s="146"/>
      <c r="G315" s="86"/>
      <c r="H315" s="25"/>
      <c r="I315" s="86"/>
      <c r="J315" s="154"/>
      <c r="K315" s="105"/>
    </row>
    <row r="316">
      <c r="A316" s="153"/>
      <c r="B316" s="84"/>
      <c r="C316" s="86"/>
      <c r="D316" s="105"/>
      <c r="E316" s="86"/>
      <c r="F316" s="146"/>
      <c r="G316" s="86"/>
      <c r="H316" s="25"/>
      <c r="I316" s="86"/>
      <c r="J316" s="154"/>
      <c r="K316" s="105"/>
    </row>
    <row r="317">
      <c r="A317" s="153"/>
      <c r="B317" s="84"/>
      <c r="C317" s="86"/>
      <c r="D317" s="105"/>
      <c r="E317" s="86"/>
      <c r="F317" s="146"/>
      <c r="G317" s="86"/>
      <c r="H317" s="25"/>
      <c r="I317" s="86"/>
      <c r="J317" s="154"/>
      <c r="K317" s="105"/>
    </row>
    <row r="318">
      <c r="A318" s="153"/>
      <c r="B318" s="84"/>
      <c r="C318" s="86"/>
      <c r="D318" s="105"/>
      <c r="E318" s="86"/>
      <c r="F318" s="146"/>
      <c r="G318" s="86"/>
      <c r="H318" s="25"/>
      <c r="I318" s="86"/>
      <c r="J318" s="154"/>
      <c r="K318" s="105"/>
    </row>
    <row r="319">
      <c r="A319" s="153"/>
      <c r="B319" s="84"/>
      <c r="C319" s="86"/>
      <c r="D319" s="105"/>
      <c r="E319" s="86"/>
      <c r="F319" s="146"/>
      <c r="G319" s="86"/>
      <c r="H319" s="25"/>
      <c r="I319" s="86"/>
      <c r="J319" s="154"/>
      <c r="K319" s="105"/>
    </row>
    <row r="320">
      <c r="A320" s="153"/>
      <c r="B320" s="84"/>
      <c r="C320" s="86"/>
      <c r="D320" s="105"/>
      <c r="E320" s="86"/>
      <c r="F320" s="146"/>
      <c r="G320" s="86"/>
      <c r="H320" s="25"/>
      <c r="I320" s="86"/>
      <c r="J320" s="154"/>
      <c r="K320" s="105"/>
    </row>
    <row r="321">
      <c r="A321" s="153"/>
      <c r="B321" s="84"/>
      <c r="C321" s="86"/>
      <c r="D321" s="105"/>
      <c r="E321" s="86"/>
      <c r="F321" s="146"/>
      <c r="G321" s="86"/>
      <c r="H321" s="25"/>
      <c r="I321" s="86"/>
      <c r="J321" s="154"/>
      <c r="K321" s="105"/>
    </row>
    <row r="322">
      <c r="A322" s="153"/>
      <c r="B322" s="84"/>
      <c r="C322" s="86"/>
      <c r="D322" s="105"/>
      <c r="E322" s="86"/>
      <c r="F322" s="146"/>
      <c r="G322" s="86"/>
      <c r="H322" s="25"/>
      <c r="I322" s="86"/>
      <c r="J322" s="154"/>
      <c r="K322" s="105"/>
    </row>
    <row r="323">
      <c r="A323" s="153"/>
      <c r="B323" s="84"/>
      <c r="C323" s="86"/>
      <c r="D323" s="105"/>
      <c r="E323" s="86"/>
      <c r="F323" s="146"/>
      <c r="G323" s="86"/>
      <c r="H323" s="25"/>
      <c r="I323" s="86"/>
      <c r="J323" s="154"/>
      <c r="K323" s="105"/>
    </row>
    <row r="324">
      <c r="A324" s="153"/>
      <c r="B324" s="84"/>
      <c r="C324" s="86"/>
      <c r="D324" s="105"/>
      <c r="E324" s="86"/>
      <c r="F324" s="146"/>
      <c r="G324" s="86"/>
      <c r="H324" s="25"/>
      <c r="I324" s="86"/>
      <c r="J324" s="154"/>
      <c r="K324" s="105"/>
    </row>
    <row r="325">
      <c r="A325" s="153"/>
      <c r="B325" s="84"/>
      <c r="C325" s="86"/>
      <c r="D325" s="105"/>
      <c r="E325" s="86"/>
      <c r="F325" s="146"/>
      <c r="G325" s="86"/>
      <c r="H325" s="25"/>
      <c r="I325" s="86"/>
      <c r="J325" s="154"/>
      <c r="K325" s="105"/>
    </row>
    <row r="326">
      <c r="A326" s="153"/>
      <c r="B326" s="84"/>
      <c r="C326" s="86"/>
      <c r="D326" s="105"/>
      <c r="E326" s="86"/>
      <c r="F326" s="146"/>
      <c r="G326" s="86"/>
      <c r="H326" s="25"/>
      <c r="I326" s="86"/>
      <c r="J326" s="154"/>
      <c r="K326" s="105"/>
    </row>
    <row r="327">
      <c r="A327" s="153"/>
      <c r="B327" s="84"/>
      <c r="C327" s="86"/>
      <c r="D327" s="105"/>
      <c r="E327" s="86"/>
      <c r="F327" s="146"/>
      <c r="G327" s="86"/>
      <c r="H327" s="25"/>
      <c r="I327" s="86"/>
      <c r="J327" s="154"/>
      <c r="K327" s="105"/>
    </row>
    <row r="328">
      <c r="A328" s="153"/>
      <c r="B328" s="84"/>
      <c r="C328" s="86"/>
      <c r="D328" s="105"/>
      <c r="E328" s="86"/>
      <c r="F328" s="146"/>
      <c r="G328" s="86"/>
      <c r="H328" s="25"/>
      <c r="I328" s="86"/>
      <c r="J328" s="154"/>
      <c r="K328" s="105"/>
    </row>
    <row r="329">
      <c r="A329" s="153"/>
      <c r="B329" s="84"/>
      <c r="C329" s="86"/>
      <c r="D329" s="105"/>
      <c r="E329" s="86"/>
      <c r="F329" s="146"/>
      <c r="G329" s="86"/>
      <c r="H329" s="25"/>
      <c r="I329" s="86"/>
      <c r="J329" s="154"/>
      <c r="K329" s="105"/>
    </row>
    <row r="330">
      <c r="A330" s="153"/>
      <c r="B330" s="84"/>
      <c r="C330" s="86"/>
      <c r="D330" s="105"/>
      <c r="E330" s="86"/>
      <c r="F330" s="146"/>
      <c r="G330" s="86"/>
      <c r="H330" s="25"/>
      <c r="I330" s="86"/>
      <c r="J330" s="154"/>
      <c r="K330" s="105"/>
    </row>
    <row r="331">
      <c r="A331" s="153"/>
      <c r="B331" s="84"/>
      <c r="C331" s="86"/>
      <c r="D331" s="105"/>
      <c r="E331" s="86"/>
      <c r="F331" s="146"/>
      <c r="G331" s="86"/>
      <c r="H331" s="25"/>
      <c r="I331" s="86"/>
      <c r="J331" s="154"/>
      <c r="K331" s="105"/>
    </row>
    <row r="332">
      <c r="A332" s="153"/>
      <c r="B332" s="84"/>
      <c r="C332" s="86"/>
      <c r="D332" s="105"/>
      <c r="E332" s="86"/>
      <c r="F332" s="146"/>
      <c r="G332" s="86"/>
      <c r="H332" s="25"/>
      <c r="I332" s="86"/>
      <c r="J332" s="154"/>
      <c r="K332" s="105"/>
    </row>
    <row r="333">
      <c r="A333" s="153"/>
      <c r="B333" s="84"/>
      <c r="C333" s="86"/>
      <c r="D333" s="105"/>
      <c r="E333" s="86"/>
      <c r="F333" s="146"/>
      <c r="G333" s="86"/>
      <c r="H333" s="25"/>
      <c r="I333" s="86"/>
      <c r="J333" s="154"/>
      <c r="K333" s="105"/>
    </row>
    <row r="334">
      <c r="A334" s="153"/>
      <c r="B334" s="84"/>
      <c r="C334" s="86"/>
      <c r="D334" s="105"/>
      <c r="E334" s="86"/>
      <c r="F334" s="146"/>
      <c r="G334" s="86"/>
      <c r="H334" s="25"/>
      <c r="I334" s="86"/>
      <c r="J334" s="154"/>
      <c r="K334" s="105"/>
    </row>
    <row r="335">
      <c r="A335" s="153"/>
      <c r="B335" s="84"/>
      <c r="C335" s="86"/>
      <c r="D335" s="105"/>
      <c r="E335" s="86"/>
      <c r="F335" s="146"/>
      <c r="G335" s="86"/>
      <c r="H335" s="25"/>
      <c r="I335" s="86"/>
      <c r="J335" s="154"/>
      <c r="K335" s="105"/>
    </row>
    <row r="336">
      <c r="A336" s="153"/>
      <c r="B336" s="84"/>
      <c r="C336" s="86"/>
      <c r="D336" s="105"/>
      <c r="E336" s="86"/>
      <c r="F336" s="146"/>
      <c r="G336" s="86"/>
      <c r="H336" s="25"/>
      <c r="I336" s="86"/>
      <c r="J336" s="154"/>
      <c r="K336" s="105"/>
    </row>
    <row r="337">
      <c r="A337" s="153"/>
      <c r="B337" s="84"/>
      <c r="C337" s="86"/>
      <c r="D337" s="105"/>
      <c r="E337" s="86"/>
      <c r="F337" s="146"/>
      <c r="G337" s="86"/>
      <c r="H337" s="25"/>
      <c r="I337" s="86"/>
      <c r="J337" s="154"/>
      <c r="K337" s="105"/>
    </row>
    <row r="338">
      <c r="A338" s="153"/>
      <c r="B338" s="84"/>
      <c r="C338" s="86"/>
      <c r="D338" s="105"/>
      <c r="E338" s="86"/>
      <c r="F338" s="146"/>
      <c r="G338" s="86"/>
      <c r="H338" s="25"/>
      <c r="I338" s="86"/>
      <c r="J338" s="154"/>
      <c r="K338" s="105"/>
    </row>
    <row r="339">
      <c r="A339" s="153"/>
      <c r="B339" s="84"/>
      <c r="C339" s="86"/>
      <c r="D339" s="105"/>
      <c r="E339" s="86"/>
      <c r="F339" s="146"/>
      <c r="G339" s="86"/>
      <c r="H339" s="25"/>
      <c r="I339" s="86"/>
      <c r="J339" s="154"/>
      <c r="K339" s="105"/>
    </row>
    <row r="340">
      <c r="A340" s="153"/>
      <c r="B340" s="84"/>
      <c r="C340" s="86"/>
      <c r="D340" s="105"/>
      <c r="E340" s="86"/>
      <c r="F340" s="146"/>
      <c r="G340" s="86"/>
      <c r="H340" s="25"/>
      <c r="I340" s="86"/>
      <c r="J340" s="154"/>
      <c r="K340" s="105"/>
    </row>
    <row r="341">
      <c r="A341" s="153"/>
      <c r="B341" s="84"/>
      <c r="C341" s="86"/>
      <c r="D341" s="105"/>
      <c r="E341" s="86"/>
      <c r="F341" s="146"/>
      <c r="G341" s="86"/>
      <c r="H341" s="25"/>
      <c r="I341" s="86"/>
      <c r="J341" s="154"/>
      <c r="K341" s="105"/>
    </row>
    <row r="342">
      <c r="A342" s="153"/>
      <c r="B342" s="84"/>
      <c r="C342" s="86"/>
      <c r="D342" s="105"/>
      <c r="E342" s="86"/>
      <c r="F342" s="146"/>
      <c r="G342" s="86"/>
      <c r="H342" s="25"/>
      <c r="I342" s="86"/>
      <c r="J342" s="154"/>
      <c r="K342" s="105"/>
    </row>
    <row r="343">
      <c r="A343" s="153"/>
      <c r="B343" s="84"/>
      <c r="C343" s="86"/>
      <c r="D343" s="105"/>
      <c r="E343" s="86"/>
      <c r="F343" s="146"/>
      <c r="G343" s="86"/>
      <c r="H343" s="25"/>
      <c r="I343" s="86"/>
      <c r="J343" s="154"/>
      <c r="K343" s="105"/>
    </row>
    <row r="344">
      <c r="A344" s="153"/>
      <c r="B344" s="84"/>
      <c r="C344" s="86"/>
      <c r="D344" s="105"/>
      <c r="E344" s="86"/>
      <c r="F344" s="146"/>
      <c r="G344" s="86"/>
      <c r="H344" s="25"/>
      <c r="I344" s="86"/>
      <c r="J344" s="154"/>
      <c r="K344" s="105"/>
    </row>
    <row r="345">
      <c r="A345" s="153"/>
      <c r="B345" s="84"/>
      <c r="C345" s="86"/>
      <c r="D345" s="105"/>
      <c r="E345" s="86"/>
      <c r="F345" s="146"/>
      <c r="G345" s="86"/>
      <c r="H345" s="25"/>
      <c r="I345" s="86"/>
      <c r="J345" s="154"/>
      <c r="K345" s="105"/>
    </row>
    <row r="346">
      <c r="A346" s="153"/>
      <c r="B346" s="84"/>
      <c r="C346" s="86"/>
      <c r="D346" s="105"/>
      <c r="E346" s="86"/>
      <c r="F346" s="146"/>
      <c r="G346" s="86"/>
      <c r="H346" s="25"/>
      <c r="I346" s="86"/>
      <c r="J346" s="154"/>
      <c r="K346" s="105"/>
    </row>
    <row r="347">
      <c r="A347" s="153"/>
      <c r="B347" s="84"/>
      <c r="C347" s="86"/>
      <c r="D347" s="105"/>
      <c r="E347" s="86"/>
      <c r="F347" s="146"/>
      <c r="G347" s="86"/>
      <c r="H347" s="25"/>
      <c r="I347" s="86"/>
      <c r="J347" s="154"/>
      <c r="K347" s="105"/>
    </row>
    <row r="348">
      <c r="A348" s="153"/>
      <c r="B348" s="84"/>
      <c r="C348" s="86"/>
      <c r="D348" s="105"/>
      <c r="E348" s="86"/>
      <c r="F348" s="146"/>
      <c r="G348" s="86"/>
      <c r="H348" s="25"/>
      <c r="I348" s="86"/>
      <c r="J348" s="154"/>
      <c r="K348" s="105"/>
    </row>
    <row r="349">
      <c r="A349" s="153"/>
      <c r="B349" s="84"/>
      <c r="C349" s="86"/>
      <c r="D349" s="105"/>
      <c r="E349" s="86"/>
      <c r="F349" s="146"/>
      <c r="G349" s="86"/>
      <c r="H349" s="25"/>
      <c r="I349" s="86"/>
      <c r="J349" s="154"/>
      <c r="K349" s="105"/>
    </row>
    <row r="350">
      <c r="A350" s="153"/>
      <c r="B350" s="84"/>
      <c r="C350" s="86"/>
      <c r="D350" s="105"/>
      <c r="E350" s="86"/>
      <c r="F350" s="146"/>
      <c r="G350" s="86"/>
      <c r="H350" s="25"/>
      <c r="I350" s="86"/>
      <c r="J350" s="154"/>
      <c r="K350" s="105"/>
    </row>
    <row r="351">
      <c r="A351" s="153"/>
      <c r="B351" s="84"/>
      <c r="C351" s="86"/>
      <c r="D351" s="105"/>
      <c r="E351" s="86"/>
      <c r="F351" s="146"/>
      <c r="G351" s="86"/>
      <c r="H351" s="25"/>
      <c r="I351" s="86"/>
      <c r="J351" s="154"/>
      <c r="K351" s="105"/>
    </row>
    <row r="352">
      <c r="A352" s="153"/>
      <c r="B352" s="84"/>
      <c r="C352" s="86"/>
      <c r="D352" s="105"/>
      <c r="E352" s="86"/>
      <c r="F352" s="146"/>
      <c r="G352" s="86"/>
      <c r="H352" s="25"/>
      <c r="I352" s="86"/>
      <c r="J352" s="154"/>
      <c r="K352" s="105"/>
    </row>
    <row r="353">
      <c r="A353" s="153"/>
      <c r="B353" s="84"/>
      <c r="C353" s="86"/>
      <c r="D353" s="105"/>
      <c r="E353" s="86"/>
      <c r="F353" s="146"/>
      <c r="G353" s="86"/>
      <c r="H353" s="25"/>
      <c r="I353" s="86"/>
      <c r="J353" s="154"/>
      <c r="K353" s="105"/>
    </row>
    <row r="354">
      <c r="A354" s="153"/>
      <c r="B354" s="84"/>
      <c r="C354" s="86"/>
      <c r="D354" s="105"/>
      <c r="E354" s="86"/>
      <c r="F354" s="146"/>
      <c r="G354" s="86"/>
      <c r="H354" s="25"/>
      <c r="I354" s="86"/>
      <c r="J354" s="154"/>
      <c r="K354" s="105"/>
    </row>
    <row r="355">
      <c r="A355" s="153"/>
      <c r="B355" s="84"/>
      <c r="C355" s="86"/>
      <c r="D355" s="105"/>
      <c r="E355" s="86"/>
      <c r="F355" s="146"/>
      <c r="G355" s="86"/>
      <c r="H355" s="25"/>
      <c r="I355" s="86"/>
      <c r="J355" s="154"/>
      <c r="K355" s="105"/>
    </row>
    <row r="356">
      <c r="A356" s="153"/>
      <c r="B356" s="84"/>
      <c r="C356" s="86"/>
      <c r="D356" s="105"/>
      <c r="E356" s="86"/>
      <c r="F356" s="146"/>
      <c r="G356" s="86"/>
      <c r="H356" s="25"/>
      <c r="I356" s="86"/>
      <c r="J356" s="154"/>
      <c r="K356" s="105"/>
    </row>
    <row r="357">
      <c r="A357" s="153"/>
      <c r="B357" s="84"/>
      <c r="C357" s="86"/>
      <c r="D357" s="105"/>
      <c r="E357" s="86"/>
      <c r="F357" s="146"/>
      <c r="G357" s="86"/>
      <c r="H357" s="25"/>
      <c r="I357" s="86"/>
      <c r="J357" s="154"/>
      <c r="K357" s="105"/>
    </row>
    <row r="358">
      <c r="A358" s="153"/>
      <c r="B358" s="84"/>
      <c r="C358" s="86"/>
      <c r="D358" s="105"/>
      <c r="E358" s="86"/>
      <c r="F358" s="146"/>
      <c r="G358" s="86"/>
      <c r="H358" s="25"/>
      <c r="I358" s="86"/>
      <c r="J358" s="154"/>
      <c r="K358" s="105"/>
    </row>
    <row r="359">
      <c r="A359" s="153"/>
      <c r="B359" s="84"/>
      <c r="C359" s="86"/>
      <c r="D359" s="105"/>
      <c r="E359" s="86"/>
      <c r="F359" s="146"/>
      <c r="G359" s="86"/>
      <c r="H359" s="25"/>
      <c r="I359" s="86"/>
      <c r="J359" s="154"/>
      <c r="K359" s="105"/>
    </row>
    <row r="360">
      <c r="A360" s="153"/>
      <c r="B360" s="84"/>
      <c r="C360" s="86"/>
      <c r="D360" s="105"/>
      <c r="E360" s="86"/>
      <c r="F360" s="146"/>
      <c r="G360" s="86"/>
      <c r="H360" s="25"/>
      <c r="I360" s="86"/>
      <c r="J360" s="154"/>
      <c r="K360" s="105"/>
    </row>
    <row r="361">
      <c r="A361" s="153"/>
      <c r="B361" s="84"/>
      <c r="C361" s="86"/>
      <c r="D361" s="105"/>
      <c r="E361" s="86"/>
      <c r="F361" s="146"/>
      <c r="G361" s="86"/>
      <c r="H361" s="25"/>
      <c r="I361" s="86"/>
      <c r="J361" s="154"/>
      <c r="K361" s="105"/>
    </row>
    <row r="362">
      <c r="A362" s="153"/>
      <c r="B362" s="84"/>
      <c r="C362" s="86"/>
      <c r="D362" s="105"/>
      <c r="E362" s="86"/>
      <c r="F362" s="146"/>
      <c r="G362" s="86"/>
      <c r="H362" s="25"/>
      <c r="I362" s="86"/>
      <c r="J362" s="154"/>
      <c r="K362" s="105"/>
    </row>
    <row r="363">
      <c r="A363" s="153"/>
      <c r="B363" s="84"/>
      <c r="C363" s="86"/>
      <c r="D363" s="105"/>
      <c r="E363" s="86"/>
      <c r="F363" s="146"/>
      <c r="G363" s="86"/>
      <c r="H363" s="25"/>
      <c r="I363" s="86"/>
      <c r="J363" s="154"/>
      <c r="K363" s="105"/>
    </row>
    <row r="364">
      <c r="A364" s="153"/>
      <c r="B364" s="84"/>
      <c r="C364" s="86"/>
      <c r="D364" s="105"/>
      <c r="E364" s="86"/>
      <c r="F364" s="146"/>
      <c r="G364" s="86"/>
      <c r="H364" s="25"/>
      <c r="I364" s="86"/>
      <c r="J364" s="154"/>
      <c r="K364" s="105"/>
    </row>
    <row r="365">
      <c r="A365" s="153"/>
      <c r="B365" s="84"/>
      <c r="C365" s="86"/>
      <c r="D365" s="105"/>
      <c r="E365" s="86"/>
      <c r="F365" s="146"/>
      <c r="G365" s="86"/>
      <c r="H365" s="25"/>
      <c r="I365" s="86"/>
      <c r="J365" s="154"/>
      <c r="K365" s="105"/>
    </row>
    <row r="366">
      <c r="A366" s="153"/>
      <c r="B366" s="84"/>
      <c r="C366" s="86"/>
      <c r="D366" s="105"/>
      <c r="E366" s="86"/>
      <c r="F366" s="146"/>
      <c r="G366" s="86"/>
      <c r="H366" s="25"/>
      <c r="I366" s="86"/>
      <c r="J366" s="154"/>
      <c r="K366" s="105"/>
    </row>
    <row r="367">
      <c r="A367" s="153"/>
      <c r="B367" s="84"/>
      <c r="C367" s="86"/>
      <c r="D367" s="105"/>
      <c r="E367" s="86"/>
      <c r="F367" s="146"/>
      <c r="G367" s="86"/>
      <c r="H367" s="25"/>
      <c r="I367" s="86"/>
      <c r="J367" s="154"/>
      <c r="K367" s="105"/>
    </row>
    <row r="368">
      <c r="A368" s="153"/>
      <c r="B368" s="84"/>
      <c r="C368" s="86"/>
      <c r="D368" s="105"/>
      <c r="E368" s="86"/>
      <c r="F368" s="146"/>
      <c r="G368" s="86"/>
      <c r="H368" s="25"/>
      <c r="I368" s="86"/>
      <c r="J368" s="154"/>
      <c r="K368" s="105"/>
    </row>
    <row r="369">
      <c r="A369" s="153"/>
      <c r="B369" s="84"/>
      <c r="C369" s="86"/>
      <c r="D369" s="105"/>
      <c r="E369" s="86"/>
      <c r="F369" s="146"/>
      <c r="G369" s="86"/>
      <c r="H369" s="25"/>
      <c r="I369" s="86"/>
      <c r="J369" s="154"/>
      <c r="K369" s="105"/>
    </row>
    <row r="370">
      <c r="A370" s="153"/>
      <c r="B370" s="84"/>
      <c r="C370" s="86"/>
      <c r="D370" s="105"/>
      <c r="E370" s="86"/>
      <c r="F370" s="146"/>
      <c r="G370" s="86"/>
      <c r="H370" s="25"/>
      <c r="I370" s="86"/>
      <c r="J370" s="154"/>
      <c r="K370" s="105"/>
    </row>
    <row r="371">
      <c r="A371" s="153"/>
      <c r="B371" s="84"/>
      <c r="C371" s="86"/>
      <c r="D371" s="105"/>
      <c r="E371" s="86"/>
      <c r="F371" s="146"/>
      <c r="G371" s="86"/>
      <c r="H371" s="25"/>
      <c r="I371" s="86"/>
      <c r="J371" s="154"/>
      <c r="K371" s="105"/>
    </row>
    <row r="372">
      <c r="A372" s="153"/>
      <c r="B372" s="84"/>
      <c r="C372" s="86"/>
      <c r="D372" s="105"/>
      <c r="E372" s="86"/>
      <c r="F372" s="146"/>
      <c r="G372" s="86"/>
      <c r="H372" s="25"/>
      <c r="I372" s="86"/>
      <c r="J372" s="154"/>
      <c r="K372" s="105"/>
    </row>
    <row r="373">
      <c r="A373" s="153"/>
      <c r="B373" s="84"/>
      <c r="C373" s="86"/>
      <c r="D373" s="105"/>
      <c r="E373" s="86"/>
      <c r="F373" s="146"/>
      <c r="G373" s="86"/>
      <c r="H373" s="25"/>
      <c r="I373" s="86"/>
      <c r="J373" s="154"/>
      <c r="K373" s="105"/>
    </row>
    <row r="374">
      <c r="A374" s="153"/>
      <c r="B374" s="84"/>
      <c r="C374" s="86"/>
      <c r="D374" s="105"/>
      <c r="E374" s="86"/>
      <c r="F374" s="146"/>
      <c r="G374" s="86"/>
      <c r="H374" s="25"/>
      <c r="I374" s="86"/>
      <c r="J374" s="154"/>
      <c r="K374" s="105"/>
    </row>
    <row r="375">
      <c r="A375" s="153"/>
      <c r="B375" s="84"/>
      <c r="C375" s="86"/>
      <c r="D375" s="105"/>
      <c r="E375" s="86"/>
      <c r="F375" s="146"/>
      <c r="G375" s="86"/>
      <c r="H375" s="25"/>
      <c r="I375" s="86"/>
      <c r="J375" s="154"/>
      <c r="K375" s="105"/>
    </row>
    <row r="376">
      <c r="A376" s="153"/>
      <c r="B376" s="84"/>
      <c r="C376" s="86"/>
      <c r="D376" s="105"/>
      <c r="E376" s="86"/>
      <c r="F376" s="146"/>
      <c r="G376" s="86"/>
      <c r="H376" s="25"/>
      <c r="I376" s="86"/>
      <c r="J376" s="154"/>
      <c r="K376" s="105"/>
    </row>
    <row r="377">
      <c r="A377" s="153"/>
      <c r="B377" s="84"/>
      <c r="C377" s="86"/>
      <c r="D377" s="105"/>
      <c r="E377" s="86"/>
      <c r="F377" s="146"/>
      <c r="G377" s="86"/>
      <c r="H377" s="25"/>
      <c r="I377" s="86"/>
      <c r="J377" s="154"/>
      <c r="K377" s="105"/>
    </row>
    <row r="378">
      <c r="A378" s="153"/>
      <c r="B378" s="84"/>
      <c r="C378" s="86"/>
      <c r="D378" s="105"/>
      <c r="E378" s="86"/>
      <c r="F378" s="146"/>
      <c r="G378" s="86"/>
      <c r="H378" s="25"/>
      <c r="I378" s="86"/>
      <c r="J378" s="154"/>
      <c r="K378" s="105"/>
    </row>
    <row r="379">
      <c r="A379" s="153"/>
      <c r="B379" s="84"/>
      <c r="C379" s="86"/>
      <c r="D379" s="105"/>
      <c r="E379" s="86"/>
      <c r="F379" s="146"/>
      <c r="G379" s="86"/>
      <c r="H379" s="25"/>
      <c r="I379" s="86"/>
      <c r="J379" s="154"/>
      <c r="K379" s="105"/>
    </row>
    <row r="380">
      <c r="A380" s="153"/>
      <c r="B380" s="84"/>
      <c r="C380" s="86"/>
      <c r="D380" s="105"/>
      <c r="E380" s="86"/>
      <c r="F380" s="146"/>
      <c r="G380" s="86"/>
      <c r="H380" s="25"/>
      <c r="I380" s="86"/>
      <c r="J380" s="154"/>
      <c r="K380" s="105"/>
    </row>
    <row r="381">
      <c r="A381" s="153"/>
      <c r="B381" s="84"/>
      <c r="C381" s="86"/>
      <c r="D381" s="105"/>
      <c r="E381" s="86"/>
      <c r="F381" s="146"/>
      <c r="G381" s="86"/>
      <c r="H381" s="25"/>
      <c r="I381" s="86"/>
      <c r="J381" s="154"/>
      <c r="K381" s="105"/>
    </row>
    <row r="382">
      <c r="A382" s="153"/>
      <c r="B382" s="84"/>
      <c r="C382" s="86"/>
      <c r="D382" s="105"/>
      <c r="E382" s="86"/>
      <c r="F382" s="146"/>
      <c r="G382" s="86"/>
      <c r="H382" s="25"/>
      <c r="I382" s="86"/>
      <c r="J382" s="154"/>
      <c r="K382" s="105"/>
    </row>
    <row r="383">
      <c r="A383" s="153"/>
      <c r="B383" s="84"/>
      <c r="C383" s="86"/>
      <c r="D383" s="105"/>
      <c r="E383" s="86"/>
      <c r="F383" s="146"/>
      <c r="G383" s="86"/>
      <c r="H383" s="25"/>
      <c r="I383" s="86"/>
      <c r="J383" s="154"/>
      <c r="K383" s="105"/>
    </row>
    <row r="384">
      <c r="A384" s="153"/>
      <c r="B384" s="84"/>
      <c r="C384" s="86"/>
      <c r="D384" s="105"/>
      <c r="E384" s="86"/>
      <c r="F384" s="146"/>
      <c r="G384" s="86"/>
      <c r="H384" s="25"/>
      <c r="I384" s="86"/>
      <c r="J384" s="154"/>
      <c r="K384" s="105"/>
    </row>
    <row r="385">
      <c r="A385" s="153"/>
      <c r="B385" s="84"/>
      <c r="C385" s="86"/>
      <c r="D385" s="105"/>
      <c r="E385" s="86"/>
      <c r="F385" s="146"/>
      <c r="G385" s="86"/>
      <c r="H385" s="25"/>
      <c r="I385" s="86"/>
      <c r="J385" s="154"/>
      <c r="K385" s="105"/>
    </row>
    <row r="386">
      <c r="A386" s="153"/>
      <c r="B386" s="84"/>
      <c r="C386" s="86"/>
      <c r="D386" s="105"/>
      <c r="E386" s="86"/>
      <c r="F386" s="146"/>
      <c r="G386" s="86"/>
      <c r="H386" s="25"/>
      <c r="I386" s="86"/>
      <c r="J386" s="154"/>
      <c r="K386" s="105"/>
    </row>
    <row r="387">
      <c r="A387" s="153"/>
      <c r="B387" s="84"/>
      <c r="C387" s="86"/>
      <c r="D387" s="105"/>
      <c r="E387" s="86"/>
      <c r="F387" s="146"/>
      <c r="G387" s="86"/>
      <c r="H387" s="25"/>
      <c r="I387" s="86"/>
      <c r="J387" s="154"/>
      <c r="K387" s="105"/>
    </row>
    <row r="388">
      <c r="A388" s="153"/>
      <c r="B388" s="84"/>
      <c r="C388" s="86"/>
      <c r="D388" s="105"/>
      <c r="E388" s="86"/>
      <c r="F388" s="146"/>
      <c r="G388" s="86"/>
      <c r="H388" s="25"/>
      <c r="I388" s="86"/>
      <c r="J388" s="154"/>
      <c r="K388" s="105"/>
    </row>
    <row r="389">
      <c r="A389" s="153"/>
      <c r="B389" s="84"/>
      <c r="C389" s="86"/>
      <c r="D389" s="105"/>
      <c r="E389" s="86"/>
      <c r="F389" s="146"/>
      <c r="G389" s="86"/>
      <c r="H389" s="25"/>
      <c r="I389" s="86"/>
      <c r="J389" s="154"/>
      <c r="K389" s="105"/>
    </row>
    <row r="390">
      <c r="A390" s="153"/>
      <c r="B390" s="84"/>
      <c r="C390" s="86"/>
      <c r="D390" s="105"/>
      <c r="E390" s="86"/>
      <c r="F390" s="146"/>
      <c r="G390" s="86"/>
      <c r="H390" s="25"/>
      <c r="I390" s="86"/>
      <c r="J390" s="154"/>
      <c r="K390" s="105"/>
    </row>
    <row r="391">
      <c r="A391" s="153"/>
      <c r="B391" s="84"/>
      <c r="C391" s="86"/>
      <c r="D391" s="105"/>
      <c r="E391" s="86"/>
      <c r="F391" s="146"/>
      <c r="G391" s="86"/>
      <c r="H391" s="25"/>
      <c r="I391" s="86"/>
      <c r="J391" s="154"/>
      <c r="K391" s="105"/>
    </row>
    <row r="392">
      <c r="A392" s="153"/>
      <c r="B392" s="84"/>
      <c r="C392" s="86"/>
      <c r="D392" s="105"/>
      <c r="E392" s="86"/>
      <c r="F392" s="146"/>
      <c r="G392" s="86"/>
      <c r="H392" s="25"/>
      <c r="I392" s="86"/>
      <c r="J392" s="154"/>
      <c r="K392" s="105"/>
    </row>
    <row r="393">
      <c r="A393" s="153"/>
      <c r="B393" s="84"/>
      <c r="C393" s="86"/>
      <c r="D393" s="105"/>
      <c r="E393" s="86"/>
      <c r="F393" s="146"/>
      <c r="G393" s="86"/>
      <c r="H393" s="25"/>
      <c r="I393" s="86"/>
      <c r="J393" s="154"/>
      <c r="K393" s="105"/>
    </row>
    <row r="394">
      <c r="A394" s="153"/>
      <c r="B394" s="84"/>
      <c r="C394" s="86"/>
      <c r="D394" s="105"/>
      <c r="E394" s="86"/>
      <c r="F394" s="146"/>
      <c r="G394" s="86"/>
      <c r="H394" s="25"/>
      <c r="I394" s="86"/>
      <c r="J394" s="154"/>
      <c r="K394" s="105"/>
    </row>
    <row r="395">
      <c r="A395" s="153"/>
      <c r="B395" s="84"/>
      <c r="C395" s="86"/>
      <c r="D395" s="105"/>
      <c r="E395" s="86"/>
      <c r="F395" s="146"/>
      <c r="G395" s="86"/>
      <c r="H395" s="25"/>
      <c r="I395" s="86"/>
      <c r="J395" s="154"/>
      <c r="K395" s="105"/>
    </row>
    <row r="396">
      <c r="A396" s="153"/>
      <c r="B396" s="84"/>
      <c r="C396" s="86"/>
      <c r="D396" s="105"/>
      <c r="E396" s="86"/>
      <c r="F396" s="146"/>
      <c r="G396" s="86"/>
      <c r="H396" s="25"/>
      <c r="I396" s="86"/>
      <c r="J396" s="154"/>
      <c r="K396" s="105"/>
    </row>
    <row r="397">
      <c r="A397" s="153"/>
      <c r="B397" s="84"/>
      <c r="C397" s="86"/>
      <c r="D397" s="105"/>
      <c r="E397" s="86"/>
      <c r="F397" s="146"/>
      <c r="G397" s="86"/>
      <c r="H397" s="25"/>
      <c r="I397" s="86"/>
      <c r="J397" s="154"/>
      <c r="K397" s="105"/>
    </row>
    <row r="398">
      <c r="A398" s="153"/>
      <c r="B398" s="84"/>
      <c r="C398" s="86"/>
      <c r="D398" s="105"/>
      <c r="E398" s="86"/>
      <c r="F398" s="146"/>
      <c r="G398" s="86"/>
      <c r="H398" s="25"/>
      <c r="I398" s="86"/>
      <c r="J398" s="154"/>
      <c r="K398" s="105"/>
    </row>
    <row r="399">
      <c r="A399" s="153"/>
      <c r="B399" s="84"/>
      <c r="C399" s="86"/>
      <c r="D399" s="105"/>
      <c r="E399" s="86"/>
      <c r="F399" s="146"/>
      <c r="G399" s="86"/>
      <c r="H399" s="25"/>
      <c r="I399" s="86"/>
      <c r="J399" s="154"/>
      <c r="K399" s="105"/>
    </row>
    <row r="400">
      <c r="A400" s="153"/>
      <c r="B400" s="84"/>
      <c r="C400" s="86"/>
      <c r="D400" s="105"/>
      <c r="E400" s="86"/>
      <c r="F400" s="146"/>
      <c r="G400" s="86"/>
      <c r="H400" s="25"/>
      <c r="I400" s="86"/>
      <c r="J400" s="154"/>
      <c r="K400" s="105"/>
    </row>
    <row r="401">
      <c r="A401" s="153"/>
      <c r="B401" s="84"/>
      <c r="C401" s="86"/>
      <c r="D401" s="105"/>
      <c r="E401" s="86"/>
      <c r="F401" s="146"/>
      <c r="G401" s="86"/>
      <c r="H401" s="25"/>
      <c r="I401" s="86"/>
      <c r="J401" s="154"/>
      <c r="K401" s="105"/>
    </row>
    <row r="402">
      <c r="A402" s="153"/>
      <c r="B402" s="84"/>
      <c r="C402" s="86"/>
      <c r="D402" s="105"/>
      <c r="E402" s="86"/>
      <c r="F402" s="146"/>
      <c r="G402" s="86"/>
      <c r="H402" s="25"/>
      <c r="I402" s="86"/>
      <c r="J402" s="154"/>
      <c r="K402" s="105"/>
    </row>
    <row r="403">
      <c r="A403" s="153"/>
      <c r="B403" s="84"/>
      <c r="C403" s="86"/>
      <c r="D403" s="105"/>
      <c r="E403" s="86"/>
      <c r="F403" s="146"/>
      <c r="G403" s="86"/>
      <c r="H403" s="25"/>
      <c r="I403" s="86"/>
      <c r="J403" s="154"/>
      <c r="K403" s="105"/>
    </row>
    <row r="404">
      <c r="A404" s="153"/>
      <c r="B404" s="84"/>
      <c r="C404" s="86"/>
      <c r="D404" s="105"/>
      <c r="E404" s="86"/>
      <c r="F404" s="146"/>
      <c r="G404" s="86"/>
      <c r="H404" s="25"/>
      <c r="I404" s="86"/>
      <c r="J404" s="154"/>
      <c r="K404" s="105"/>
    </row>
    <row r="405">
      <c r="A405" s="153"/>
      <c r="B405" s="84"/>
      <c r="C405" s="86"/>
      <c r="D405" s="105"/>
      <c r="E405" s="86"/>
      <c r="F405" s="146"/>
      <c r="G405" s="86"/>
      <c r="H405" s="25"/>
      <c r="I405" s="86"/>
      <c r="J405" s="154"/>
      <c r="K405" s="105"/>
    </row>
    <row r="406">
      <c r="A406" s="153"/>
      <c r="B406" s="84"/>
      <c r="C406" s="86"/>
      <c r="D406" s="105"/>
      <c r="E406" s="86"/>
      <c r="F406" s="146"/>
      <c r="G406" s="86"/>
      <c r="H406" s="25"/>
      <c r="I406" s="86"/>
      <c r="J406" s="154"/>
      <c r="K406" s="105"/>
    </row>
    <row r="407">
      <c r="A407" s="153"/>
      <c r="B407" s="84"/>
      <c r="C407" s="86"/>
      <c r="D407" s="105"/>
      <c r="E407" s="86"/>
      <c r="F407" s="146"/>
      <c r="G407" s="86"/>
      <c r="H407" s="25"/>
      <c r="I407" s="86"/>
      <c r="J407" s="154"/>
      <c r="K407" s="105"/>
    </row>
    <row r="408">
      <c r="A408" s="153"/>
      <c r="B408" s="84"/>
      <c r="C408" s="86"/>
      <c r="D408" s="105"/>
      <c r="E408" s="86"/>
      <c r="F408" s="146"/>
      <c r="G408" s="86"/>
      <c r="H408" s="25"/>
      <c r="I408" s="86"/>
      <c r="J408" s="154"/>
      <c r="K408" s="105"/>
    </row>
    <row r="409">
      <c r="A409" s="153"/>
      <c r="B409" s="84"/>
      <c r="C409" s="86"/>
      <c r="D409" s="105"/>
      <c r="E409" s="86"/>
      <c r="F409" s="146"/>
      <c r="G409" s="86"/>
      <c r="H409" s="25"/>
      <c r="I409" s="86"/>
      <c r="J409" s="154"/>
      <c r="K409" s="105"/>
    </row>
    <row r="410">
      <c r="A410" s="153"/>
      <c r="B410" s="84"/>
      <c r="C410" s="86"/>
      <c r="D410" s="105"/>
      <c r="E410" s="86"/>
      <c r="F410" s="146"/>
      <c r="G410" s="86"/>
      <c r="H410" s="25"/>
      <c r="I410" s="86"/>
      <c r="J410" s="154"/>
      <c r="K410" s="105"/>
    </row>
    <row r="411">
      <c r="A411" s="153"/>
      <c r="B411" s="84"/>
      <c r="C411" s="86"/>
      <c r="D411" s="105"/>
      <c r="E411" s="86"/>
      <c r="F411" s="146"/>
      <c r="G411" s="86"/>
      <c r="H411" s="25"/>
      <c r="I411" s="86"/>
      <c r="J411" s="154"/>
      <c r="K411" s="105"/>
    </row>
    <row r="412">
      <c r="A412" s="153"/>
      <c r="B412" s="84"/>
      <c r="C412" s="86"/>
      <c r="D412" s="105"/>
      <c r="E412" s="86"/>
      <c r="F412" s="146"/>
      <c r="G412" s="86"/>
      <c r="H412" s="25"/>
      <c r="I412" s="86"/>
      <c r="J412" s="154"/>
      <c r="K412" s="105"/>
    </row>
    <row r="413">
      <c r="A413" s="153"/>
      <c r="B413" s="84"/>
      <c r="C413" s="86"/>
      <c r="D413" s="105"/>
      <c r="E413" s="86"/>
      <c r="F413" s="146"/>
      <c r="G413" s="86"/>
      <c r="H413" s="25"/>
      <c r="I413" s="86"/>
      <c r="J413" s="154"/>
      <c r="K413" s="105"/>
    </row>
    <row r="414">
      <c r="A414" s="153"/>
      <c r="B414" s="84"/>
      <c r="C414" s="86"/>
      <c r="D414" s="105"/>
      <c r="E414" s="86"/>
      <c r="F414" s="146"/>
      <c r="G414" s="86"/>
      <c r="H414" s="25"/>
      <c r="I414" s="86"/>
      <c r="J414" s="154"/>
      <c r="K414" s="105"/>
    </row>
    <row r="415">
      <c r="A415" s="153"/>
      <c r="B415" s="84"/>
      <c r="C415" s="86"/>
      <c r="D415" s="105"/>
      <c r="E415" s="86"/>
      <c r="F415" s="146"/>
      <c r="G415" s="86"/>
      <c r="H415" s="25"/>
      <c r="I415" s="86"/>
      <c r="J415" s="154"/>
      <c r="K415" s="105"/>
    </row>
    <row r="416">
      <c r="A416" s="153"/>
      <c r="B416" s="84"/>
      <c r="C416" s="86"/>
      <c r="D416" s="105"/>
      <c r="E416" s="86"/>
      <c r="F416" s="146"/>
      <c r="G416" s="86"/>
      <c r="H416" s="25"/>
      <c r="I416" s="86"/>
      <c r="J416" s="154"/>
      <c r="K416" s="105"/>
    </row>
    <row r="417">
      <c r="A417" s="153"/>
      <c r="B417" s="84"/>
      <c r="C417" s="86"/>
      <c r="D417" s="105"/>
      <c r="E417" s="86"/>
      <c r="F417" s="146"/>
      <c r="G417" s="86"/>
      <c r="H417" s="25"/>
      <c r="I417" s="86"/>
      <c r="J417" s="154"/>
      <c r="K417" s="105"/>
    </row>
    <row r="418">
      <c r="A418" s="153"/>
      <c r="B418" s="84"/>
      <c r="C418" s="86"/>
      <c r="D418" s="105"/>
      <c r="E418" s="86"/>
      <c r="F418" s="146"/>
      <c r="G418" s="86"/>
      <c r="H418" s="25"/>
      <c r="I418" s="86"/>
      <c r="J418" s="154"/>
      <c r="K418" s="105"/>
    </row>
    <row r="419">
      <c r="A419" s="153"/>
      <c r="B419" s="84"/>
      <c r="C419" s="86"/>
      <c r="D419" s="105"/>
      <c r="E419" s="86"/>
      <c r="F419" s="146"/>
      <c r="G419" s="86"/>
      <c r="H419" s="25"/>
      <c r="I419" s="86"/>
      <c r="J419" s="154"/>
      <c r="K419" s="105"/>
    </row>
    <row r="420">
      <c r="A420" s="153"/>
      <c r="B420" s="84"/>
      <c r="C420" s="86"/>
      <c r="D420" s="105"/>
      <c r="E420" s="86"/>
      <c r="F420" s="146"/>
      <c r="G420" s="86"/>
      <c r="H420" s="25"/>
      <c r="I420" s="86"/>
      <c r="J420" s="154"/>
      <c r="K420" s="105"/>
    </row>
    <row r="421">
      <c r="A421" s="153"/>
      <c r="B421" s="84"/>
      <c r="C421" s="86"/>
      <c r="D421" s="105"/>
      <c r="E421" s="86"/>
      <c r="F421" s="146"/>
      <c r="G421" s="86"/>
      <c r="H421" s="25"/>
      <c r="I421" s="86"/>
      <c r="J421" s="154"/>
      <c r="K421" s="105"/>
    </row>
    <row r="422">
      <c r="A422" s="153"/>
      <c r="B422" s="84"/>
      <c r="C422" s="86"/>
      <c r="D422" s="105"/>
      <c r="E422" s="86"/>
      <c r="F422" s="146"/>
      <c r="G422" s="86"/>
      <c r="H422" s="25"/>
      <c r="I422" s="86"/>
      <c r="J422" s="154"/>
      <c r="K422" s="105"/>
    </row>
    <row r="423">
      <c r="A423" s="153"/>
      <c r="B423" s="84"/>
      <c r="C423" s="86"/>
      <c r="D423" s="105"/>
      <c r="E423" s="86"/>
      <c r="F423" s="146"/>
      <c r="G423" s="86"/>
      <c r="H423" s="25"/>
      <c r="I423" s="86"/>
      <c r="J423" s="154"/>
      <c r="K423" s="105"/>
    </row>
    <row r="424">
      <c r="A424" s="153"/>
      <c r="B424" s="84"/>
      <c r="C424" s="86"/>
      <c r="D424" s="105"/>
      <c r="E424" s="86"/>
      <c r="F424" s="146"/>
      <c r="G424" s="86"/>
      <c r="H424" s="25"/>
      <c r="I424" s="86"/>
      <c r="J424" s="154"/>
      <c r="K424" s="105"/>
    </row>
    <row r="425">
      <c r="A425" s="153"/>
      <c r="B425" s="84"/>
      <c r="C425" s="86"/>
      <c r="D425" s="105"/>
      <c r="E425" s="86"/>
      <c r="F425" s="146"/>
      <c r="G425" s="86"/>
      <c r="H425" s="25"/>
      <c r="I425" s="86"/>
      <c r="J425" s="154"/>
      <c r="K425" s="105"/>
    </row>
    <row r="426">
      <c r="A426" s="153"/>
      <c r="B426" s="84"/>
      <c r="C426" s="86"/>
      <c r="D426" s="105"/>
      <c r="E426" s="86"/>
      <c r="F426" s="146"/>
      <c r="G426" s="86"/>
      <c r="H426" s="25"/>
      <c r="I426" s="86"/>
      <c r="J426" s="154"/>
      <c r="K426" s="105"/>
    </row>
    <row r="427">
      <c r="A427" s="153"/>
      <c r="B427" s="84"/>
      <c r="C427" s="86"/>
      <c r="D427" s="105"/>
      <c r="E427" s="86"/>
      <c r="F427" s="146"/>
      <c r="G427" s="86"/>
      <c r="H427" s="25"/>
      <c r="I427" s="86"/>
      <c r="J427" s="154"/>
      <c r="K427" s="105"/>
    </row>
    <row r="428">
      <c r="A428" s="153"/>
      <c r="B428" s="84"/>
      <c r="C428" s="86"/>
      <c r="D428" s="105"/>
      <c r="E428" s="86"/>
      <c r="F428" s="146"/>
      <c r="G428" s="86"/>
      <c r="H428" s="25"/>
      <c r="I428" s="86"/>
      <c r="J428" s="154"/>
      <c r="K428" s="105"/>
    </row>
    <row r="429">
      <c r="A429" s="153"/>
      <c r="B429" s="84"/>
      <c r="C429" s="86"/>
      <c r="D429" s="105"/>
      <c r="E429" s="86"/>
      <c r="F429" s="146"/>
      <c r="G429" s="86"/>
      <c r="H429" s="25"/>
      <c r="I429" s="86"/>
      <c r="J429" s="154"/>
      <c r="K429" s="105"/>
    </row>
    <row r="430">
      <c r="A430" s="153"/>
      <c r="B430" s="84"/>
      <c r="C430" s="86"/>
      <c r="D430" s="105"/>
      <c r="E430" s="86"/>
      <c r="F430" s="146"/>
      <c r="G430" s="86"/>
      <c r="H430" s="25"/>
      <c r="I430" s="86"/>
      <c r="J430" s="154"/>
      <c r="K430" s="105"/>
    </row>
    <row r="431">
      <c r="A431" s="153"/>
      <c r="B431" s="84"/>
      <c r="C431" s="86"/>
      <c r="D431" s="105"/>
      <c r="E431" s="86"/>
      <c r="F431" s="146"/>
      <c r="G431" s="86"/>
      <c r="H431" s="25"/>
      <c r="I431" s="86"/>
      <c r="J431" s="154"/>
      <c r="K431" s="105"/>
    </row>
    <row r="432">
      <c r="A432" s="153"/>
      <c r="B432" s="84"/>
      <c r="C432" s="86"/>
      <c r="D432" s="105"/>
      <c r="E432" s="86"/>
      <c r="F432" s="146"/>
      <c r="G432" s="86"/>
      <c r="H432" s="25"/>
      <c r="I432" s="86"/>
      <c r="J432" s="154"/>
      <c r="K432" s="105"/>
    </row>
    <row r="433">
      <c r="A433" s="153"/>
      <c r="B433" s="84"/>
      <c r="C433" s="86"/>
      <c r="D433" s="105"/>
      <c r="E433" s="86"/>
      <c r="F433" s="146"/>
      <c r="G433" s="86"/>
      <c r="H433" s="25"/>
      <c r="I433" s="86"/>
      <c r="J433" s="154"/>
      <c r="K433" s="105"/>
    </row>
    <row r="434">
      <c r="A434" s="153"/>
      <c r="B434" s="84"/>
      <c r="C434" s="86"/>
      <c r="D434" s="105"/>
      <c r="E434" s="86"/>
      <c r="F434" s="146"/>
      <c r="G434" s="86"/>
      <c r="H434" s="25"/>
      <c r="I434" s="86"/>
      <c r="J434" s="154"/>
      <c r="K434" s="105"/>
    </row>
    <row r="435">
      <c r="A435" s="153"/>
      <c r="B435" s="84"/>
      <c r="C435" s="86"/>
      <c r="D435" s="105"/>
      <c r="E435" s="86"/>
      <c r="F435" s="146"/>
      <c r="G435" s="86"/>
      <c r="H435" s="25"/>
      <c r="I435" s="86"/>
      <c r="J435" s="154"/>
      <c r="K435" s="105"/>
    </row>
    <row r="436">
      <c r="A436" s="153"/>
      <c r="B436" s="84"/>
      <c r="C436" s="86"/>
      <c r="D436" s="105"/>
      <c r="E436" s="86"/>
      <c r="F436" s="146"/>
      <c r="G436" s="86"/>
      <c r="H436" s="25"/>
      <c r="I436" s="86"/>
      <c r="J436" s="154"/>
      <c r="K436" s="105"/>
    </row>
    <row r="437">
      <c r="A437" s="153"/>
      <c r="B437" s="84"/>
      <c r="C437" s="86"/>
      <c r="D437" s="105"/>
      <c r="E437" s="86"/>
      <c r="F437" s="146"/>
      <c r="G437" s="86"/>
      <c r="H437" s="25"/>
      <c r="I437" s="86"/>
      <c r="J437" s="154"/>
      <c r="K437" s="105"/>
    </row>
    <row r="438">
      <c r="A438" s="153"/>
      <c r="B438" s="84"/>
      <c r="C438" s="86"/>
      <c r="D438" s="105"/>
      <c r="E438" s="86"/>
      <c r="F438" s="146"/>
      <c r="G438" s="86"/>
      <c r="H438" s="25"/>
      <c r="I438" s="86"/>
      <c r="J438" s="154"/>
      <c r="K438" s="105"/>
    </row>
    <row r="439">
      <c r="A439" s="153"/>
      <c r="B439" s="84"/>
      <c r="C439" s="86"/>
      <c r="D439" s="105"/>
      <c r="E439" s="86"/>
      <c r="F439" s="146"/>
      <c r="G439" s="86"/>
      <c r="H439" s="25"/>
      <c r="I439" s="86"/>
      <c r="J439" s="154"/>
      <c r="K439" s="105"/>
    </row>
    <row r="440">
      <c r="A440" s="153"/>
      <c r="B440" s="84"/>
      <c r="C440" s="86"/>
      <c r="D440" s="105"/>
      <c r="E440" s="86"/>
      <c r="F440" s="146"/>
      <c r="G440" s="86"/>
      <c r="H440" s="25"/>
      <c r="I440" s="86"/>
      <c r="J440" s="154"/>
      <c r="K440" s="105"/>
    </row>
    <row r="441">
      <c r="A441" s="153"/>
      <c r="B441" s="84"/>
      <c r="C441" s="86"/>
      <c r="D441" s="105"/>
      <c r="E441" s="86"/>
      <c r="F441" s="146"/>
      <c r="G441" s="86"/>
      <c r="H441" s="25"/>
      <c r="I441" s="86"/>
      <c r="J441" s="154"/>
      <c r="K441" s="105"/>
    </row>
    <row r="442">
      <c r="A442" s="153"/>
      <c r="B442" s="84"/>
      <c r="C442" s="86"/>
      <c r="D442" s="105"/>
      <c r="E442" s="86"/>
      <c r="F442" s="146"/>
      <c r="G442" s="86"/>
      <c r="H442" s="25"/>
      <c r="I442" s="86"/>
      <c r="J442" s="154"/>
      <c r="K442" s="105"/>
    </row>
    <row r="443">
      <c r="A443" s="153"/>
      <c r="B443" s="84"/>
      <c r="C443" s="86"/>
      <c r="D443" s="105"/>
      <c r="E443" s="86"/>
      <c r="F443" s="146"/>
      <c r="G443" s="86"/>
      <c r="H443" s="25"/>
      <c r="I443" s="86"/>
      <c r="J443" s="154"/>
      <c r="K443" s="105"/>
    </row>
    <row r="444">
      <c r="A444" s="153"/>
      <c r="B444" s="84"/>
      <c r="C444" s="86"/>
      <c r="D444" s="105"/>
      <c r="E444" s="86"/>
      <c r="F444" s="146"/>
      <c r="G444" s="86"/>
      <c r="H444" s="25"/>
      <c r="I444" s="86"/>
      <c r="J444" s="154"/>
      <c r="K444" s="105"/>
    </row>
    <row r="445">
      <c r="A445" s="153"/>
      <c r="B445" s="84"/>
      <c r="C445" s="86"/>
      <c r="D445" s="105"/>
      <c r="E445" s="86"/>
      <c r="F445" s="146"/>
      <c r="G445" s="86"/>
      <c r="H445" s="25"/>
      <c r="I445" s="86"/>
      <c r="J445" s="154"/>
      <c r="K445" s="105"/>
    </row>
    <row r="446">
      <c r="A446" s="153"/>
      <c r="B446" s="84"/>
      <c r="C446" s="86"/>
      <c r="D446" s="105"/>
      <c r="E446" s="86"/>
      <c r="F446" s="146"/>
      <c r="G446" s="86"/>
      <c r="H446" s="25"/>
      <c r="I446" s="86"/>
      <c r="J446" s="154"/>
      <c r="K446" s="105"/>
    </row>
    <row r="447">
      <c r="A447" s="153"/>
      <c r="B447" s="84"/>
      <c r="C447" s="86"/>
      <c r="D447" s="105"/>
      <c r="E447" s="86"/>
      <c r="F447" s="146"/>
      <c r="G447" s="86"/>
      <c r="H447" s="25"/>
      <c r="I447" s="86"/>
      <c r="J447" s="154"/>
      <c r="K447" s="105"/>
    </row>
    <row r="448">
      <c r="A448" s="153"/>
      <c r="B448" s="84"/>
      <c r="C448" s="86"/>
      <c r="D448" s="105"/>
      <c r="E448" s="86"/>
      <c r="F448" s="146"/>
      <c r="G448" s="86"/>
      <c r="H448" s="25"/>
      <c r="I448" s="86"/>
      <c r="J448" s="154"/>
      <c r="K448" s="105"/>
    </row>
    <row r="449">
      <c r="A449" s="153"/>
      <c r="B449" s="84"/>
      <c r="C449" s="86"/>
      <c r="D449" s="105"/>
      <c r="E449" s="86"/>
      <c r="F449" s="146"/>
      <c r="G449" s="86"/>
      <c r="H449" s="25"/>
      <c r="I449" s="86"/>
      <c r="J449" s="154"/>
      <c r="K449" s="105"/>
    </row>
    <row r="450">
      <c r="A450" s="153"/>
      <c r="B450" s="84"/>
      <c r="C450" s="86"/>
      <c r="D450" s="105"/>
      <c r="E450" s="86"/>
      <c r="F450" s="146"/>
      <c r="G450" s="86"/>
      <c r="H450" s="25"/>
      <c r="I450" s="86"/>
      <c r="J450" s="154"/>
      <c r="K450" s="105"/>
    </row>
    <row r="451">
      <c r="A451" s="153"/>
      <c r="B451" s="84"/>
      <c r="C451" s="86"/>
      <c r="D451" s="105"/>
      <c r="E451" s="86"/>
      <c r="F451" s="146"/>
      <c r="G451" s="86"/>
      <c r="H451" s="25"/>
      <c r="I451" s="86"/>
      <c r="J451" s="154"/>
      <c r="K451" s="105"/>
    </row>
    <row r="452">
      <c r="A452" s="153"/>
      <c r="B452" s="84"/>
      <c r="C452" s="86"/>
      <c r="D452" s="105"/>
      <c r="E452" s="86"/>
      <c r="F452" s="146"/>
      <c r="G452" s="86"/>
      <c r="H452" s="25"/>
      <c r="I452" s="86"/>
      <c r="J452" s="154"/>
      <c r="K452" s="105"/>
    </row>
    <row r="453">
      <c r="A453" s="153"/>
      <c r="B453" s="84"/>
      <c r="C453" s="86"/>
      <c r="D453" s="105"/>
      <c r="E453" s="86"/>
      <c r="F453" s="146"/>
      <c r="G453" s="86"/>
      <c r="H453" s="25"/>
      <c r="I453" s="86"/>
      <c r="J453" s="154"/>
      <c r="K453" s="105"/>
    </row>
    <row r="454">
      <c r="A454" s="153"/>
      <c r="B454" s="84"/>
      <c r="C454" s="86"/>
      <c r="D454" s="105"/>
      <c r="E454" s="86"/>
      <c r="F454" s="146"/>
      <c r="G454" s="86"/>
      <c r="H454" s="25"/>
      <c r="I454" s="86"/>
      <c r="J454" s="154"/>
      <c r="K454" s="105"/>
    </row>
    <row r="455">
      <c r="A455" s="153"/>
      <c r="B455" s="84"/>
      <c r="C455" s="86"/>
      <c r="D455" s="105"/>
      <c r="E455" s="86"/>
      <c r="F455" s="146"/>
      <c r="G455" s="86"/>
      <c r="H455" s="25"/>
      <c r="I455" s="86"/>
      <c r="J455" s="154"/>
      <c r="K455" s="105"/>
    </row>
    <row r="456">
      <c r="A456" s="153"/>
      <c r="B456" s="84"/>
      <c r="C456" s="86"/>
      <c r="D456" s="105"/>
      <c r="E456" s="86"/>
      <c r="F456" s="146"/>
      <c r="G456" s="86"/>
      <c r="H456" s="25"/>
      <c r="I456" s="86"/>
      <c r="J456" s="154"/>
      <c r="K456" s="105"/>
    </row>
    <row r="457">
      <c r="A457" s="153"/>
      <c r="B457" s="84"/>
      <c r="C457" s="86"/>
      <c r="D457" s="105"/>
      <c r="E457" s="86"/>
      <c r="F457" s="146"/>
      <c r="G457" s="86"/>
      <c r="H457" s="25"/>
      <c r="I457" s="86"/>
      <c r="J457" s="154"/>
      <c r="K457" s="105"/>
    </row>
    <row r="458">
      <c r="A458" s="153"/>
      <c r="B458" s="84"/>
      <c r="C458" s="86"/>
      <c r="D458" s="105"/>
      <c r="E458" s="86"/>
      <c r="F458" s="146"/>
      <c r="G458" s="86"/>
      <c r="H458" s="25"/>
      <c r="I458" s="86"/>
      <c r="J458" s="154"/>
      <c r="K458" s="105"/>
    </row>
    <row r="459">
      <c r="A459" s="153"/>
      <c r="B459" s="84"/>
      <c r="C459" s="86"/>
      <c r="D459" s="105"/>
      <c r="E459" s="86"/>
      <c r="F459" s="146"/>
      <c r="G459" s="86"/>
      <c r="H459" s="25"/>
      <c r="I459" s="86"/>
      <c r="J459" s="154"/>
      <c r="K459" s="105"/>
    </row>
    <row r="460">
      <c r="A460" s="153"/>
      <c r="B460" s="84"/>
      <c r="C460" s="86"/>
      <c r="D460" s="105"/>
      <c r="E460" s="86"/>
      <c r="F460" s="146"/>
      <c r="G460" s="86"/>
      <c r="H460" s="25"/>
      <c r="I460" s="86"/>
      <c r="J460" s="154"/>
      <c r="K460" s="105"/>
    </row>
    <row r="461">
      <c r="A461" s="153"/>
      <c r="B461" s="84"/>
      <c r="C461" s="86"/>
      <c r="D461" s="105"/>
      <c r="E461" s="86"/>
      <c r="F461" s="146"/>
      <c r="G461" s="86"/>
      <c r="H461" s="25"/>
      <c r="I461" s="86"/>
      <c r="J461" s="154"/>
      <c r="K461" s="105"/>
    </row>
    <row r="462">
      <c r="A462" s="153"/>
      <c r="B462" s="84"/>
      <c r="C462" s="86"/>
      <c r="D462" s="105"/>
      <c r="E462" s="86"/>
      <c r="F462" s="146"/>
      <c r="G462" s="86"/>
      <c r="H462" s="25"/>
      <c r="I462" s="86"/>
      <c r="J462" s="154"/>
      <c r="K462" s="105"/>
    </row>
    <row r="463">
      <c r="A463" s="153"/>
      <c r="B463" s="84"/>
      <c r="C463" s="86"/>
      <c r="D463" s="105"/>
      <c r="E463" s="86"/>
      <c r="F463" s="146"/>
      <c r="G463" s="86"/>
      <c r="H463" s="25"/>
      <c r="I463" s="86"/>
      <c r="J463" s="154"/>
      <c r="K463" s="105"/>
    </row>
    <row r="464">
      <c r="A464" s="153"/>
      <c r="B464" s="84"/>
      <c r="C464" s="86"/>
      <c r="D464" s="105"/>
      <c r="E464" s="86"/>
      <c r="F464" s="146"/>
      <c r="G464" s="86"/>
      <c r="H464" s="25"/>
      <c r="I464" s="86"/>
      <c r="J464" s="154"/>
      <c r="K464" s="105"/>
    </row>
    <row r="465">
      <c r="A465" s="153"/>
      <c r="B465" s="84"/>
      <c r="C465" s="86"/>
      <c r="D465" s="105"/>
      <c r="E465" s="86"/>
      <c r="F465" s="146"/>
      <c r="G465" s="86"/>
      <c r="H465" s="25"/>
      <c r="I465" s="86"/>
      <c r="J465" s="154"/>
      <c r="K465" s="105"/>
    </row>
    <row r="466">
      <c r="A466" s="153"/>
      <c r="B466" s="84"/>
      <c r="C466" s="86"/>
      <c r="D466" s="105"/>
      <c r="E466" s="86"/>
      <c r="F466" s="146"/>
      <c r="G466" s="86"/>
      <c r="H466" s="25"/>
      <c r="I466" s="86"/>
      <c r="J466" s="154"/>
      <c r="K466" s="105"/>
    </row>
    <row r="467">
      <c r="A467" s="153"/>
      <c r="B467" s="84"/>
      <c r="C467" s="86"/>
      <c r="D467" s="105"/>
      <c r="E467" s="86"/>
      <c r="F467" s="146"/>
      <c r="G467" s="86"/>
      <c r="H467" s="25"/>
      <c r="I467" s="86"/>
      <c r="J467" s="154"/>
      <c r="K467" s="105"/>
    </row>
    <row r="468">
      <c r="A468" s="153"/>
      <c r="B468" s="84"/>
      <c r="C468" s="86"/>
      <c r="D468" s="105"/>
      <c r="E468" s="86"/>
      <c r="F468" s="146"/>
      <c r="G468" s="86"/>
      <c r="H468" s="25"/>
      <c r="I468" s="86"/>
      <c r="J468" s="154"/>
      <c r="K468" s="105"/>
    </row>
    <row r="469">
      <c r="A469" s="153"/>
      <c r="B469" s="84"/>
      <c r="C469" s="86"/>
      <c r="D469" s="105"/>
      <c r="E469" s="86"/>
      <c r="F469" s="146"/>
      <c r="G469" s="86"/>
      <c r="H469" s="25"/>
      <c r="I469" s="86"/>
      <c r="J469" s="154"/>
      <c r="K469" s="105"/>
    </row>
    <row r="470">
      <c r="A470" s="153"/>
      <c r="B470" s="84"/>
      <c r="C470" s="86"/>
      <c r="D470" s="105"/>
      <c r="E470" s="86"/>
      <c r="F470" s="146"/>
      <c r="G470" s="86"/>
      <c r="H470" s="25"/>
      <c r="I470" s="86"/>
      <c r="J470" s="154"/>
      <c r="K470" s="105"/>
    </row>
    <row r="471">
      <c r="A471" s="153"/>
      <c r="B471" s="84"/>
      <c r="C471" s="86"/>
      <c r="D471" s="105"/>
      <c r="E471" s="86"/>
      <c r="F471" s="146"/>
      <c r="G471" s="86"/>
      <c r="H471" s="25"/>
      <c r="I471" s="86"/>
      <c r="J471" s="154"/>
      <c r="K471" s="105"/>
    </row>
    <row r="472">
      <c r="A472" s="153"/>
      <c r="B472" s="84"/>
      <c r="C472" s="86"/>
      <c r="D472" s="105"/>
      <c r="E472" s="86"/>
      <c r="F472" s="146"/>
      <c r="G472" s="86"/>
      <c r="H472" s="25"/>
      <c r="I472" s="86"/>
      <c r="J472" s="154"/>
      <c r="K472" s="105"/>
    </row>
    <row r="473">
      <c r="A473" s="153"/>
      <c r="B473" s="84"/>
      <c r="C473" s="86"/>
      <c r="D473" s="105"/>
      <c r="E473" s="86"/>
      <c r="F473" s="146"/>
      <c r="G473" s="86"/>
      <c r="H473" s="25"/>
      <c r="I473" s="86"/>
      <c r="J473" s="154"/>
      <c r="K473" s="105"/>
    </row>
    <row r="474">
      <c r="A474" s="153"/>
      <c r="B474" s="84"/>
      <c r="C474" s="86"/>
      <c r="D474" s="105"/>
      <c r="E474" s="86"/>
      <c r="F474" s="146"/>
      <c r="G474" s="86"/>
      <c r="H474" s="25"/>
      <c r="I474" s="86"/>
      <c r="J474" s="154"/>
      <c r="K474" s="105"/>
    </row>
    <row r="475">
      <c r="A475" s="153"/>
      <c r="B475" s="84"/>
      <c r="C475" s="86"/>
      <c r="D475" s="105"/>
      <c r="E475" s="86"/>
      <c r="F475" s="146"/>
      <c r="G475" s="86"/>
      <c r="H475" s="25"/>
      <c r="I475" s="86"/>
      <c r="J475" s="154"/>
      <c r="K475" s="105"/>
    </row>
    <row r="476">
      <c r="A476" s="153"/>
      <c r="B476" s="84"/>
      <c r="C476" s="86"/>
      <c r="D476" s="105"/>
      <c r="E476" s="86"/>
      <c r="F476" s="146"/>
      <c r="G476" s="86"/>
      <c r="H476" s="25"/>
      <c r="I476" s="86"/>
      <c r="J476" s="154"/>
      <c r="K476" s="105"/>
    </row>
    <row r="477">
      <c r="A477" s="153"/>
      <c r="B477" s="84"/>
      <c r="C477" s="86"/>
      <c r="D477" s="105"/>
      <c r="E477" s="86"/>
      <c r="F477" s="146"/>
      <c r="G477" s="86"/>
      <c r="H477" s="25"/>
      <c r="I477" s="86"/>
      <c r="J477" s="154"/>
      <c r="K477" s="105"/>
    </row>
    <row r="478">
      <c r="A478" s="153"/>
      <c r="B478" s="84"/>
      <c r="C478" s="86"/>
      <c r="D478" s="105"/>
      <c r="E478" s="86"/>
      <c r="F478" s="146"/>
      <c r="G478" s="86"/>
      <c r="H478" s="25"/>
      <c r="I478" s="86"/>
      <c r="J478" s="154"/>
      <c r="K478" s="105"/>
    </row>
    <row r="479">
      <c r="A479" s="153"/>
      <c r="B479" s="84"/>
      <c r="C479" s="86"/>
      <c r="D479" s="105"/>
      <c r="E479" s="86"/>
      <c r="F479" s="146"/>
      <c r="G479" s="86"/>
      <c r="H479" s="25"/>
      <c r="I479" s="86"/>
      <c r="J479" s="154"/>
      <c r="K479" s="105"/>
    </row>
    <row r="480">
      <c r="A480" s="153"/>
      <c r="B480" s="84"/>
      <c r="C480" s="86"/>
      <c r="D480" s="105"/>
      <c r="E480" s="86"/>
      <c r="F480" s="146"/>
      <c r="G480" s="86"/>
      <c r="H480" s="25"/>
      <c r="I480" s="86"/>
      <c r="J480" s="154"/>
      <c r="K480" s="105"/>
    </row>
    <row r="481">
      <c r="A481" s="153"/>
      <c r="B481" s="84"/>
      <c r="C481" s="86"/>
      <c r="D481" s="105"/>
      <c r="E481" s="86"/>
      <c r="F481" s="146"/>
      <c r="G481" s="86"/>
      <c r="H481" s="25"/>
      <c r="I481" s="86"/>
      <c r="J481" s="154"/>
      <c r="K481" s="105"/>
    </row>
    <row r="482">
      <c r="A482" s="153"/>
      <c r="B482" s="84"/>
      <c r="C482" s="86"/>
      <c r="D482" s="105"/>
      <c r="E482" s="86"/>
      <c r="F482" s="146"/>
      <c r="G482" s="86"/>
      <c r="H482" s="25"/>
      <c r="I482" s="86"/>
      <c r="J482" s="154"/>
      <c r="K482" s="105"/>
    </row>
    <row r="483">
      <c r="A483" s="153"/>
      <c r="B483" s="84"/>
      <c r="C483" s="86"/>
      <c r="D483" s="105"/>
      <c r="E483" s="86"/>
      <c r="F483" s="146"/>
      <c r="G483" s="86"/>
      <c r="H483" s="25"/>
      <c r="I483" s="86"/>
      <c r="J483" s="154"/>
      <c r="K483" s="105"/>
    </row>
    <row r="484">
      <c r="A484" s="153"/>
      <c r="B484" s="84"/>
      <c r="C484" s="86"/>
      <c r="D484" s="105"/>
      <c r="E484" s="86"/>
      <c r="F484" s="146"/>
      <c r="G484" s="86"/>
      <c r="H484" s="25"/>
      <c r="I484" s="86"/>
      <c r="J484" s="154"/>
      <c r="K484" s="105"/>
    </row>
    <row r="485">
      <c r="A485" s="153"/>
      <c r="B485" s="84"/>
      <c r="C485" s="86"/>
      <c r="D485" s="105"/>
      <c r="E485" s="86"/>
      <c r="F485" s="146"/>
      <c r="G485" s="86"/>
      <c r="H485" s="25"/>
      <c r="I485" s="86"/>
      <c r="J485" s="154"/>
      <c r="K485" s="105"/>
    </row>
    <row r="486">
      <c r="A486" s="153"/>
      <c r="B486" s="84"/>
      <c r="C486" s="86"/>
      <c r="D486" s="105"/>
      <c r="E486" s="86"/>
      <c r="F486" s="146"/>
      <c r="G486" s="86"/>
      <c r="H486" s="25"/>
      <c r="I486" s="86"/>
      <c r="J486" s="154"/>
      <c r="K486" s="105"/>
    </row>
    <row r="487">
      <c r="A487" s="153"/>
      <c r="B487" s="84"/>
      <c r="C487" s="86"/>
      <c r="D487" s="105"/>
      <c r="E487" s="86"/>
      <c r="F487" s="146"/>
      <c r="G487" s="86"/>
      <c r="H487" s="25"/>
      <c r="I487" s="86"/>
      <c r="J487" s="154"/>
      <c r="K487" s="105"/>
    </row>
    <row r="488">
      <c r="A488" s="153"/>
      <c r="B488" s="84"/>
      <c r="C488" s="86"/>
      <c r="D488" s="105"/>
      <c r="E488" s="86"/>
      <c r="F488" s="146"/>
      <c r="G488" s="86"/>
      <c r="H488" s="25"/>
      <c r="I488" s="86"/>
      <c r="J488" s="154"/>
      <c r="K488" s="105"/>
    </row>
    <row r="489">
      <c r="A489" s="153"/>
      <c r="B489" s="84"/>
      <c r="C489" s="86"/>
      <c r="D489" s="105"/>
      <c r="E489" s="86"/>
      <c r="F489" s="146"/>
      <c r="G489" s="86"/>
      <c r="H489" s="25"/>
      <c r="I489" s="86"/>
      <c r="J489" s="154"/>
      <c r="K489" s="105"/>
    </row>
    <row r="490">
      <c r="A490" s="153"/>
      <c r="B490" s="84"/>
      <c r="C490" s="86"/>
      <c r="D490" s="105"/>
      <c r="E490" s="86"/>
      <c r="F490" s="146"/>
      <c r="G490" s="86"/>
      <c r="H490" s="25"/>
      <c r="I490" s="86"/>
      <c r="J490" s="154"/>
      <c r="K490" s="105"/>
    </row>
    <row r="491">
      <c r="A491" s="153"/>
      <c r="B491" s="84"/>
      <c r="C491" s="86"/>
      <c r="D491" s="105"/>
      <c r="E491" s="86"/>
      <c r="F491" s="146"/>
      <c r="G491" s="86"/>
      <c r="H491" s="25"/>
      <c r="I491" s="86"/>
      <c r="J491" s="154"/>
      <c r="K491" s="105"/>
    </row>
    <row r="492">
      <c r="A492" s="153"/>
      <c r="B492" s="84"/>
      <c r="C492" s="86"/>
      <c r="D492" s="105"/>
      <c r="E492" s="86"/>
      <c r="F492" s="146"/>
      <c r="G492" s="86"/>
      <c r="H492" s="25"/>
      <c r="I492" s="86"/>
      <c r="J492" s="154"/>
      <c r="K492" s="105"/>
    </row>
    <row r="493">
      <c r="A493" s="153"/>
      <c r="B493" s="84"/>
      <c r="C493" s="86"/>
      <c r="D493" s="105"/>
      <c r="E493" s="86"/>
      <c r="F493" s="146"/>
      <c r="G493" s="86"/>
      <c r="H493" s="25"/>
      <c r="I493" s="86"/>
      <c r="J493" s="154"/>
      <c r="K493" s="105"/>
    </row>
    <row r="494">
      <c r="A494" s="153"/>
      <c r="B494" s="84"/>
      <c r="C494" s="86"/>
      <c r="D494" s="105"/>
      <c r="E494" s="86"/>
      <c r="F494" s="146"/>
      <c r="G494" s="86"/>
      <c r="H494" s="25"/>
      <c r="I494" s="86"/>
      <c r="J494" s="154"/>
      <c r="K494" s="105"/>
    </row>
    <row r="495">
      <c r="A495" s="153"/>
      <c r="B495" s="84"/>
      <c r="C495" s="86"/>
      <c r="D495" s="105"/>
      <c r="E495" s="86"/>
      <c r="F495" s="146"/>
      <c r="G495" s="86"/>
      <c r="H495" s="25"/>
      <c r="I495" s="86"/>
      <c r="J495" s="154"/>
      <c r="K495" s="105"/>
    </row>
    <row r="496">
      <c r="A496" s="153"/>
      <c r="B496" s="84"/>
      <c r="C496" s="86"/>
      <c r="D496" s="105"/>
      <c r="E496" s="86"/>
      <c r="F496" s="146"/>
      <c r="G496" s="86"/>
      <c r="H496" s="25"/>
      <c r="I496" s="86"/>
      <c r="J496" s="154"/>
      <c r="K496" s="105"/>
    </row>
    <row r="497">
      <c r="A497" s="153"/>
      <c r="B497" s="84"/>
      <c r="C497" s="86"/>
      <c r="D497" s="105"/>
      <c r="E497" s="86"/>
      <c r="F497" s="146"/>
      <c r="G497" s="86"/>
      <c r="H497" s="25"/>
      <c r="I497" s="86"/>
      <c r="J497" s="154"/>
      <c r="K497" s="105"/>
    </row>
    <row r="498">
      <c r="A498" s="153"/>
      <c r="B498" s="84"/>
      <c r="C498" s="86"/>
      <c r="D498" s="105"/>
      <c r="E498" s="86"/>
      <c r="F498" s="146"/>
      <c r="G498" s="86"/>
      <c r="H498" s="25"/>
      <c r="I498" s="86"/>
      <c r="J498" s="154"/>
      <c r="K498" s="105"/>
    </row>
    <row r="499">
      <c r="A499" s="153"/>
      <c r="B499" s="84"/>
      <c r="C499" s="86"/>
      <c r="D499" s="105"/>
      <c r="E499" s="86"/>
      <c r="F499" s="146"/>
      <c r="G499" s="86"/>
      <c r="H499" s="25"/>
      <c r="I499" s="86"/>
      <c r="J499" s="154"/>
      <c r="K499" s="105"/>
    </row>
    <row r="500">
      <c r="A500" s="153"/>
      <c r="B500" s="84"/>
      <c r="C500" s="86"/>
      <c r="D500" s="105"/>
      <c r="E500" s="86"/>
      <c r="F500" s="146"/>
      <c r="G500" s="86"/>
      <c r="H500" s="25"/>
      <c r="I500" s="86"/>
      <c r="J500" s="154"/>
      <c r="K500" s="105"/>
    </row>
    <row r="501">
      <c r="A501" s="153"/>
      <c r="B501" s="84"/>
      <c r="C501" s="86"/>
      <c r="D501" s="105"/>
      <c r="E501" s="86"/>
      <c r="F501" s="146"/>
      <c r="G501" s="86"/>
      <c r="H501" s="25"/>
      <c r="I501" s="86"/>
      <c r="J501" s="154"/>
      <c r="K501" s="105"/>
    </row>
    <row r="502">
      <c r="A502" s="153"/>
      <c r="B502" s="84"/>
      <c r="C502" s="86"/>
      <c r="D502" s="105"/>
      <c r="E502" s="86"/>
      <c r="F502" s="146"/>
      <c r="G502" s="86"/>
      <c r="H502" s="25"/>
      <c r="I502" s="86"/>
      <c r="J502" s="154"/>
      <c r="K502" s="105"/>
    </row>
    <row r="503">
      <c r="A503" s="153"/>
      <c r="B503" s="84"/>
      <c r="C503" s="86"/>
      <c r="D503" s="105"/>
      <c r="E503" s="86"/>
      <c r="F503" s="146"/>
      <c r="G503" s="86"/>
      <c r="H503" s="25"/>
      <c r="I503" s="86"/>
      <c r="J503" s="154"/>
      <c r="K503" s="105"/>
    </row>
    <row r="504">
      <c r="A504" s="153"/>
      <c r="B504" s="84"/>
      <c r="C504" s="86"/>
      <c r="D504" s="105"/>
      <c r="E504" s="86"/>
      <c r="F504" s="146"/>
      <c r="G504" s="86"/>
      <c r="H504" s="25"/>
      <c r="I504" s="86"/>
      <c r="J504" s="154"/>
      <c r="K504" s="105"/>
    </row>
    <row r="505">
      <c r="A505" s="153"/>
      <c r="B505" s="84"/>
      <c r="C505" s="86"/>
      <c r="D505" s="105"/>
      <c r="E505" s="86"/>
      <c r="F505" s="146"/>
      <c r="G505" s="86"/>
      <c r="H505" s="25"/>
      <c r="I505" s="86"/>
      <c r="J505" s="154"/>
      <c r="K505" s="105"/>
    </row>
    <row r="506">
      <c r="A506" s="153"/>
      <c r="B506" s="84"/>
      <c r="C506" s="86"/>
      <c r="D506" s="105"/>
      <c r="E506" s="86"/>
      <c r="F506" s="146"/>
      <c r="G506" s="86"/>
      <c r="H506" s="25"/>
      <c r="I506" s="86"/>
      <c r="J506" s="154"/>
      <c r="K506" s="105"/>
    </row>
    <row r="507">
      <c r="A507" s="153"/>
      <c r="B507" s="84"/>
      <c r="C507" s="86"/>
      <c r="D507" s="105"/>
      <c r="E507" s="86"/>
      <c r="F507" s="146"/>
      <c r="G507" s="86"/>
      <c r="H507" s="25"/>
      <c r="I507" s="86"/>
      <c r="J507" s="154"/>
      <c r="K507" s="105"/>
    </row>
    <row r="508">
      <c r="A508" s="153"/>
      <c r="B508" s="84"/>
      <c r="C508" s="86"/>
      <c r="D508" s="105"/>
      <c r="E508" s="86"/>
      <c r="F508" s="146"/>
      <c r="G508" s="86"/>
      <c r="H508" s="25"/>
      <c r="I508" s="86"/>
      <c r="J508" s="154"/>
      <c r="K508" s="105"/>
    </row>
    <row r="509">
      <c r="A509" s="153"/>
      <c r="B509" s="84"/>
      <c r="C509" s="86"/>
      <c r="D509" s="105"/>
      <c r="E509" s="86"/>
      <c r="F509" s="146"/>
      <c r="G509" s="86"/>
      <c r="H509" s="25"/>
      <c r="I509" s="86"/>
      <c r="J509" s="154"/>
      <c r="K509" s="105"/>
    </row>
    <row r="510">
      <c r="A510" s="153"/>
      <c r="B510" s="84"/>
      <c r="C510" s="86"/>
      <c r="D510" s="105"/>
      <c r="E510" s="86"/>
      <c r="F510" s="146"/>
      <c r="G510" s="86"/>
      <c r="H510" s="25"/>
      <c r="I510" s="86"/>
      <c r="J510" s="154"/>
      <c r="K510" s="105"/>
    </row>
    <row r="511">
      <c r="A511" s="153"/>
      <c r="B511" s="84"/>
      <c r="C511" s="86"/>
      <c r="D511" s="105"/>
      <c r="E511" s="86"/>
      <c r="F511" s="146"/>
      <c r="G511" s="86"/>
      <c r="H511" s="25"/>
      <c r="I511" s="86"/>
      <c r="J511" s="154"/>
      <c r="K511" s="105"/>
    </row>
    <row r="512">
      <c r="A512" s="153"/>
      <c r="B512" s="84"/>
      <c r="C512" s="86"/>
      <c r="D512" s="105"/>
      <c r="E512" s="86"/>
      <c r="F512" s="146"/>
      <c r="G512" s="86"/>
      <c r="H512" s="25"/>
      <c r="I512" s="86"/>
      <c r="J512" s="154"/>
      <c r="K512" s="105"/>
    </row>
    <row r="513">
      <c r="A513" s="153"/>
      <c r="B513" s="84"/>
      <c r="C513" s="86"/>
      <c r="D513" s="105"/>
      <c r="E513" s="86"/>
      <c r="F513" s="146"/>
      <c r="G513" s="86"/>
      <c r="H513" s="25"/>
      <c r="I513" s="86"/>
      <c r="J513" s="154"/>
      <c r="K513" s="105"/>
    </row>
    <row r="514">
      <c r="A514" s="153"/>
      <c r="B514" s="84"/>
      <c r="C514" s="86"/>
      <c r="D514" s="105"/>
      <c r="E514" s="86"/>
      <c r="F514" s="146"/>
      <c r="G514" s="86"/>
      <c r="H514" s="25"/>
      <c r="I514" s="86"/>
      <c r="J514" s="154"/>
      <c r="K514" s="105"/>
    </row>
    <row r="515">
      <c r="A515" s="153"/>
      <c r="B515" s="84"/>
      <c r="C515" s="86"/>
      <c r="D515" s="105"/>
      <c r="E515" s="86"/>
      <c r="F515" s="146"/>
      <c r="G515" s="86"/>
      <c r="H515" s="25"/>
      <c r="I515" s="86"/>
      <c r="J515" s="154"/>
      <c r="K515" s="105"/>
    </row>
    <row r="516">
      <c r="A516" s="153"/>
      <c r="B516" s="84"/>
      <c r="C516" s="86"/>
      <c r="D516" s="105"/>
      <c r="E516" s="86"/>
      <c r="F516" s="146"/>
      <c r="G516" s="86"/>
      <c r="H516" s="25"/>
      <c r="I516" s="86"/>
      <c r="J516" s="154"/>
      <c r="K516" s="105"/>
    </row>
    <row r="517">
      <c r="A517" s="153"/>
      <c r="B517" s="84"/>
      <c r="C517" s="86"/>
      <c r="D517" s="105"/>
      <c r="E517" s="86"/>
      <c r="F517" s="146"/>
      <c r="G517" s="86"/>
      <c r="H517" s="25"/>
      <c r="I517" s="86"/>
      <c r="J517" s="154"/>
      <c r="K517" s="105"/>
    </row>
    <row r="518">
      <c r="A518" s="153"/>
      <c r="B518" s="84"/>
      <c r="C518" s="86"/>
      <c r="D518" s="105"/>
      <c r="E518" s="86"/>
      <c r="F518" s="146"/>
      <c r="G518" s="86"/>
      <c r="H518" s="25"/>
      <c r="I518" s="86"/>
      <c r="J518" s="154"/>
      <c r="K518" s="105"/>
    </row>
    <row r="519">
      <c r="A519" s="153"/>
      <c r="B519" s="84"/>
      <c r="C519" s="86"/>
      <c r="D519" s="105"/>
      <c r="E519" s="86"/>
      <c r="F519" s="146"/>
      <c r="G519" s="86"/>
      <c r="H519" s="25"/>
      <c r="I519" s="86"/>
      <c r="J519" s="154"/>
      <c r="K519" s="105"/>
    </row>
    <row r="520">
      <c r="A520" s="153"/>
      <c r="B520" s="84"/>
      <c r="C520" s="86"/>
      <c r="D520" s="105"/>
      <c r="E520" s="86"/>
      <c r="F520" s="146"/>
      <c r="G520" s="86"/>
      <c r="H520" s="25"/>
      <c r="I520" s="86"/>
      <c r="J520" s="154"/>
      <c r="K520" s="105"/>
    </row>
    <row r="521">
      <c r="A521" s="153"/>
      <c r="B521" s="84"/>
      <c r="C521" s="86"/>
      <c r="D521" s="105"/>
      <c r="E521" s="86"/>
      <c r="F521" s="146"/>
      <c r="G521" s="86"/>
      <c r="H521" s="25"/>
      <c r="I521" s="86"/>
      <c r="J521" s="154"/>
      <c r="K521" s="105"/>
    </row>
    <row r="522">
      <c r="A522" s="153"/>
      <c r="B522" s="84"/>
      <c r="C522" s="86"/>
      <c r="D522" s="105"/>
      <c r="E522" s="86"/>
      <c r="F522" s="146"/>
      <c r="G522" s="86"/>
      <c r="H522" s="25"/>
      <c r="I522" s="86"/>
      <c r="J522" s="154"/>
      <c r="K522" s="105"/>
    </row>
    <row r="523">
      <c r="A523" s="153"/>
      <c r="B523" s="84"/>
      <c r="C523" s="86"/>
      <c r="D523" s="105"/>
      <c r="E523" s="86"/>
      <c r="F523" s="146"/>
      <c r="G523" s="86"/>
      <c r="H523" s="25"/>
      <c r="I523" s="86"/>
      <c r="J523" s="154"/>
      <c r="K523" s="105"/>
    </row>
    <row r="524">
      <c r="A524" s="153"/>
      <c r="B524" s="84"/>
      <c r="C524" s="86"/>
      <c r="D524" s="105"/>
      <c r="E524" s="86"/>
      <c r="F524" s="146"/>
      <c r="G524" s="86"/>
      <c r="H524" s="25"/>
      <c r="I524" s="86"/>
      <c r="J524" s="154"/>
      <c r="K524" s="105"/>
    </row>
    <row r="525">
      <c r="A525" s="153"/>
      <c r="B525" s="84"/>
      <c r="C525" s="86"/>
      <c r="D525" s="105"/>
      <c r="E525" s="86"/>
      <c r="F525" s="146"/>
      <c r="G525" s="86"/>
      <c r="H525" s="25"/>
      <c r="I525" s="86"/>
      <c r="J525" s="154"/>
      <c r="K525" s="105"/>
    </row>
    <row r="526">
      <c r="A526" s="153"/>
      <c r="B526" s="84"/>
      <c r="C526" s="86"/>
      <c r="D526" s="105"/>
      <c r="E526" s="86"/>
      <c r="F526" s="146"/>
      <c r="G526" s="86"/>
      <c r="H526" s="25"/>
      <c r="I526" s="86"/>
      <c r="J526" s="154"/>
      <c r="K526" s="105"/>
    </row>
    <row r="527">
      <c r="A527" s="153"/>
      <c r="B527" s="84"/>
      <c r="C527" s="86"/>
      <c r="D527" s="105"/>
      <c r="E527" s="86"/>
      <c r="F527" s="146"/>
      <c r="G527" s="86"/>
      <c r="H527" s="25"/>
      <c r="I527" s="86"/>
      <c r="J527" s="154"/>
      <c r="K527" s="105"/>
    </row>
    <row r="528">
      <c r="A528" s="153"/>
      <c r="B528" s="84"/>
      <c r="C528" s="86"/>
      <c r="D528" s="105"/>
      <c r="E528" s="86"/>
      <c r="F528" s="146"/>
      <c r="G528" s="86"/>
      <c r="H528" s="25"/>
      <c r="I528" s="86"/>
      <c r="J528" s="154"/>
      <c r="K528" s="105"/>
    </row>
    <row r="529">
      <c r="A529" s="153"/>
      <c r="B529" s="84"/>
      <c r="C529" s="86"/>
      <c r="D529" s="105"/>
      <c r="E529" s="86"/>
      <c r="F529" s="146"/>
      <c r="G529" s="86"/>
      <c r="H529" s="25"/>
      <c r="I529" s="86"/>
      <c r="J529" s="154"/>
      <c r="K529" s="105"/>
    </row>
    <row r="530">
      <c r="A530" s="153"/>
      <c r="B530" s="84"/>
      <c r="C530" s="86"/>
      <c r="D530" s="105"/>
      <c r="E530" s="86"/>
      <c r="F530" s="146"/>
      <c r="G530" s="86"/>
      <c r="H530" s="25"/>
      <c r="I530" s="86"/>
      <c r="J530" s="154"/>
      <c r="K530" s="105"/>
    </row>
    <row r="531">
      <c r="A531" s="153"/>
      <c r="B531" s="84"/>
      <c r="C531" s="86"/>
      <c r="D531" s="105"/>
      <c r="E531" s="86"/>
      <c r="F531" s="146"/>
      <c r="G531" s="86"/>
      <c r="H531" s="25"/>
      <c r="I531" s="86"/>
      <c r="J531" s="154"/>
      <c r="K531" s="105"/>
    </row>
    <row r="532">
      <c r="A532" s="153"/>
      <c r="B532" s="84"/>
      <c r="C532" s="86"/>
      <c r="D532" s="105"/>
      <c r="E532" s="86"/>
      <c r="F532" s="146"/>
      <c r="G532" s="86"/>
      <c r="H532" s="25"/>
      <c r="I532" s="86"/>
      <c r="J532" s="154"/>
      <c r="K532" s="105"/>
    </row>
    <row r="533">
      <c r="A533" s="153"/>
      <c r="B533" s="84"/>
      <c r="C533" s="86"/>
      <c r="D533" s="105"/>
      <c r="E533" s="86"/>
      <c r="F533" s="146"/>
      <c r="G533" s="86"/>
      <c r="H533" s="25"/>
      <c r="I533" s="86"/>
      <c r="J533" s="154"/>
      <c r="K533" s="105"/>
    </row>
    <row r="534">
      <c r="A534" s="153"/>
      <c r="B534" s="84"/>
      <c r="C534" s="86"/>
      <c r="D534" s="105"/>
      <c r="E534" s="86"/>
      <c r="F534" s="146"/>
      <c r="G534" s="86"/>
      <c r="H534" s="25"/>
      <c r="I534" s="86"/>
      <c r="J534" s="154"/>
      <c r="K534" s="105"/>
    </row>
    <row r="535">
      <c r="A535" s="153"/>
      <c r="B535" s="84"/>
      <c r="C535" s="86"/>
      <c r="D535" s="105"/>
      <c r="E535" s="86"/>
      <c r="F535" s="146"/>
      <c r="G535" s="86"/>
      <c r="H535" s="25"/>
      <c r="I535" s="86"/>
      <c r="J535" s="154"/>
      <c r="K535" s="105"/>
    </row>
    <row r="536">
      <c r="A536" s="153"/>
      <c r="B536" s="84"/>
      <c r="C536" s="86"/>
      <c r="D536" s="105"/>
      <c r="E536" s="86"/>
      <c r="F536" s="146"/>
      <c r="G536" s="86"/>
      <c r="H536" s="25"/>
      <c r="I536" s="86"/>
      <c r="J536" s="154"/>
      <c r="K536" s="105"/>
    </row>
    <row r="537">
      <c r="A537" s="153"/>
      <c r="B537" s="84"/>
      <c r="C537" s="86"/>
      <c r="D537" s="105"/>
      <c r="E537" s="86"/>
      <c r="F537" s="146"/>
      <c r="G537" s="86"/>
      <c r="H537" s="25"/>
      <c r="I537" s="86"/>
      <c r="J537" s="154"/>
      <c r="K537" s="105"/>
    </row>
    <row r="538">
      <c r="A538" s="153"/>
      <c r="B538" s="84"/>
      <c r="C538" s="86"/>
      <c r="D538" s="105"/>
      <c r="E538" s="86"/>
      <c r="F538" s="146"/>
      <c r="G538" s="86"/>
      <c r="H538" s="25"/>
      <c r="I538" s="86"/>
      <c r="J538" s="154"/>
      <c r="K538" s="105"/>
    </row>
    <row r="539">
      <c r="A539" s="153"/>
      <c r="B539" s="84"/>
      <c r="C539" s="86"/>
      <c r="D539" s="105"/>
      <c r="E539" s="86"/>
      <c r="F539" s="146"/>
      <c r="G539" s="86"/>
      <c r="H539" s="25"/>
      <c r="I539" s="86"/>
      <c r="J539" s="154"/>
      <c r="K539" s="105"/>
    </row>
    <row r="540">
      <c r="A540" s="153"/>
      <c r="B540" s="84"/>
      <c r="C540" s="86"/>
      <c r="D540" s="105"/>
      <c r="E540" s="86"/>
      <c r="F540" s="146"/>
      <c r="G540" s="86"/>
      <c r="H540" s="25"/>
      <c r="I540" s="86"/>
      <c r="J540" s="154"/>
      <c r="K540" s="105"/>
    </row>
    <row r="541">
      <c r="A541" s="153"/>
      <c r="B541" s="84"/>
      <c r="C541" s="86"/>
      <c r="D541" s="105"/>
      <c r="E541" s="86"/>
      <c r="F541" s="146"/>
      <c r="G541" s="86"/>
      <c r="H541" s="25"/>
      <c r="I541" s="86"/>
      <c r="J541" s="154"/>
      <c r="K541" s="105"/>
    </row>
    <row r="542">
      <c r="A542" s="153"/>
      <c r="B542" s="84"/>
      <c r="C542" s="86"/>
      <c r="D542" s="105"/>
      <c r="E542" s="86"/>
      <c r="F542" s="146"/>
      <c r="G542" s="86"/>
      <c r="H542" s="25"/>
      <c r="I542" s="86"/>
      <c r="J542" s="154"/>
      <c r="K542" s="105"/>
    </row>
    <row r="543">
      <c r="A543" s="153"/>
      <c r="B543" s="84"/>
      <c r="C543" s="86"/>
      <c r="D543" s="105"/>
      <c r="E543" s="86"/>
      <c r="F543" s="146"/>
      <c r="G543" s="86"/>
      <c r="H543" s="25"/>
      <c r="I543" s="86"/>
      <c r="J543" s="154"/>
      <c r="K543" s="105"/>
    </row>
    <row r="544">
      <c r="A544" s="153"/>
      <c r="B544" s="84"/>
      <c r="C544" s="86"/>
      <c r="D544" s="105"/>
      <c r="E544" s="86"/>
      <c r="F544" s="146"/>
      <c r="G544" s="86"/>
      <c r="H544" s="25"/>
      <c r="I544" s="86"/>
      <c r="J544" s="154"/>
      <c r="K544" s="105"/>
    </row>
    <row r="545">
      <c r="A545" s="153"/>
      <c r="B545" s="84"/>
      <c r="C545" s="86"/>
      <c r="D545" s="105"/>
      <c r="E545" s="86"/>
      <c r="F545" s="146"/>
      <c r="G545" s="86"/>
      <c r="H545" s="25"/>
      <c r="I545" s="86"/>
      <c r="J545" s="154"/>
      <c r="K545" s="105"/>
    </row>
    <row r="546">
      <c r="A546" s="153"/>
      <c r="B546" s="84"/>
      <c r="C546" s="86"/>
      <c r="D546" s="105"/>
      <c r="E546" s="86"/>
      <c r="F546" s="146"/>
      <c r="G546" s="86"/>
      <c r="H546" s="25"/>
      <c r="I546" s="86"/>
      <c r="J546" s="154"/>
      <c r="K546" s="105"/>
    </row>
    <row r="547">
      <c r="A547" s="153"/>
      <c r="B547" s="84"/>
      <c r="C547" s="86"/>
      <c r="D547" s="105"/>
      <c r="E547" s="86"/>
      <c r="F547" s="146"/>
      <c r="G547" s="86"/>
      <c r="H547" s="25"/>
      <c r="I547" s="86"/>
      <c r="J547" s="154"/>
      <c r="K547" s="105"/>
    </row>
    <row r="548">
      <c r="A548" s="153"/>
      <c r="B548" s="84"/>
      <c r="C548" s="86"/>
      <c r="D548" s="105"/>
      <c r="E548" s="86"/>
      <c r="F548" s="146"/>
      <c r="G548" s="86"/>
      <c r="H548" s="25"/>
      <c r="I548" s="86"/>
      <c r="J548" s="154"/>
      <c r="K548" s="105"/>
    </row>
    <row r="549">
      <c r="A549" s="153"/>
      <c r="B549" s="84"/>
      <c r="C549" s="86"/>
      <c r="D549" s="105"/>
      <c r="E549" s="86"/>
      <c r="F549" s="146"/>
      <c r="G549" s="86"/>
      <c r="H549" s="25"/>
      <c r="I549" s="86"/>
      <c r="J549" s="154"/>
      <c r="K549" s="105"/>
    </row>
    <row r="550">
      <c r="A550" s="153"/>
      <c r="B550" s="84"/>
      <c r="C550" s="86"/>
      <c r="D550" s="105"/>
      <c r="E550" s="86"/>
      <c r="F550" s="146"/>
      <c r="G550" s="86"/>
      <c r="H550" s="25"/>
      <c r="I550" s="86"/>
      <c r="J550" s="154"/>
      <c r="K550" s="105"/>
    </row>
    <row r="551">
      <c r="A551" s="153"/>
      <c r="B551" s="84"/>
      <c r="C551" s="86"/>
      <c r="D551" s="105"/>
      <c r="E551" s="86"/>
      <c r="F551" s="146"/>
      <c r="G551" s="86"/>
      <c r="H551" s="25"/>
      <c r="I551" s="86"/>
      <c r="J551" s="154"/>
      <c r="K551" s="105"/>
    </row>
    <row r="552">
      <c r="A552" s="153"/>
      <c r="B552" s="84"/>
      <c r="C552" s="86"/>
      <c r="D552" s="105"/>
      <c r="E552" s="86"/>
      <c r="F552" s="146"/>
      <c r="G552" s="86"/>
      <c r="H552" s="25"/>
      <c r="I552" s="86"/>
      <c r="J552" s="154"/>
      <c r="K552" s="105"/>
    </row>
    <row r="553">
      <c r="A553" s="153"/>
      <c r="B553" s="84"/>
      <c r="C553" s="86"/>
      <c r="D553" s="105"/>
      <c r="E553" s="86"/>
      <c r="F553" s="146"/>
      <c r="G553" s="86"/>
      <c r="H553" s="25"/>
      <c r="I553" s="86"/>
      <c r="J553" s="154"/>
      <c r="K553" s="105"/>
    </row>
    <row r="554">
      <c r="A554" s="153"/>
      <c r="B554" s="84"/>
      <c r="C554" s="86"/>
      <c r="D554" s="105"/>
      <c r="E554" s="86"/>
      <c r="F554" s="146"/>
      <c r="G554" s="86"/>
      <c r="H554" s="25"/>
      <c r="I554" s="86"/>
      <c r="J554" s="154"/>
      <c r="K554" s="105"/>
    </row>
    <row r="555">
      <c r="A555" s="153"/>
      <c r="B555" s="84"/>
      <c r="C555" s="86"/>
      <c r="D555" s="105"/>
      <c r="E555" s="86"/>
      <c r="F555" s="146"/>
      <c r="G555" s="86"/>
      <c r="H555" s="25"/>
      <c r="I555" s="86"/>
      <c r="J555" s="154"/>
      <c r="K555" s="105"/>
    </row>
    <row r="556">
      <c r="A556" s="153"/>
      <c r="B556" s="84"/>
      <c r="C556" s="86"/>
      <c r="D556" s="105"/>
      <c r="E556" s="86"/>
      <c r="F556" s="146"/>
      <c r="G556" s="86"/>
      <c r="H556" s="25"/>
      <c r="I556" s="86"/>
      <c r="J556" s="154"/>
      <c r="K556" s="105"/>
    </row>
    <row r="557">
      <c r="A557" s="153"/>
      <c r="B557" s="84"/>
      <c r="C557" s="86"/>
      <c r="D557" s="105"/>
      <c r="E557" s="86"/>
      <c r="F557" s="146"/>
      <c r="G557" s="86"/>
      <c r="H557" s="25"/>
      <c r="I557" s="86"/>
      <c r="J557" s="154"/>
      <c r="K557" s="105"/>
    </row>
    <row r="558">
      <c r="A558" s="153"/>
      <c r="B558" s="84"/>
      <c r="C558" s="86"/>
      <c r="D558" s="105"/>
      <c r="E558" s="86"/>
      <c r="F558" s="146"/>
      <c r="G558" s="86"/>
      <c r="H558" s="25"/>
      <c r="I558" s="86"/>
      <c r="J558" s="154"/>
      <c r="K558" s="105"/>
    </row>
    <row r="559">
      <c r="A559" s="153"/>
      <c r="B559" s="84"/>
      <c r="C559" s="86"/>
      <c r="D559" s="105"/>
      <c r="E559" s="86"/>
      <c r="F559" s="146"/>
      <c r="G559" s="86"/>
      <c r="H559" s="25"/>
      <c r="I559" s="86"/>
      <c r="J559" s="154"/>
      <c r="K559" s="105"/>
    </row>
    <row r="560">
      <c r="A560" s="153"/>
      <c r="B560" s="84"/>
      <c r="C560" s="86"/>
      <c r="D560" s="105"/>
      <c r="E560" s="86"/>
      <c r="F560" s="146"/>
      <c r="G560" s="86"/>
      <c r="H560" s="25"/>
      <c r="I560" s="86"/>
      <c r="J560" s="154"/>
      <c r="K560" s="105"/>
    </row>
    <row r="561">
      <c r="A561" s="153"/>
      <c r="B561" s="84"/>
      <c r="C561" s="86"/>
      <c r="D561" s="105"/>
      <c r="E561" s="86"/>
      <c r="F561" s="146"/>
      <c r="G561" s="86"/>
      <c r="H561" s="25"/>
      <c r="I561" s="86"/>
      <c r="J561" s="154"/>
      <c r="K561" s="105"/>
    </row>
    <row r="562">
      <c r="A562" s="153"/>
      <c r="B562" s="84"/>
      <c r="C562" s="86"/>
      <c r="D562" s="105"/>
      <c r="E562" s="86"/>
      <c r="F562" s="146"/>
      <c r="G562" s="86"/>
      <c r="H562" s="25"/>
      <c r="I562" s="86"/>
      <c r="J562" s="154"/>
      <c r="K562" s="105"/>
    </row>
    <row r="563">
      <c r="A563" s="153"/>
      <c r="B563" s="84"/>
      <c r="C563" s="86"/>
      <c r="D563" s="105"/>
      <c r="E563" s="86"/>
      <c r="F563" s="146"/>
      <c r="G563" s="86"/>
      <c r="H563" s="25"/>
      <c r="I563" s="86"/>
      <c r="J563" s="154"/>
      <c r="K563" s="105"/>
    </row>
    <row r="564">
      <c r="A564" s="153"/>
      <c r="B564" s="84"/>
      <c r="C564" s="86"/>
      <c r="D564" s="105"/>
      <c r="E564" s="86"/>
      <c r="F564" s="146"/>
      <c r="G564" s="86"/>
      <c r="H564" s="25"/>
      <c r="I564" s="86"/>
      <c r="J564" s="154"/>
      <c r="K564" s="105"/>
    </row>
    <row r="565">
      <c r="A565" s="153"/>
      <c r="B565" s="84"/>
      <c r="C565" s="86"/>
      <c r="D565" s="105"/>
      <c r="E565" s="86"/>
      <c r="F565" s="146"/>
      <c r="G565" s="86"/>
      <c r="H565" s="25"/>
      <c r="I565" s="86"/>
      <c r="J565" s="154"/>
      <c r="K565" s="105"/>
    </row>
    <row r="566">
      <c r="A566" s="153"/>
      <c r="B566" s="84"/>
      <c r="C566" s="86"/>
      <c r="D566" s="105"/>
      <c r="E566" s="86"/>
      <c r="F566" s="146"/>
      <c r="G566" s="86"/>
      <c r="H566" s="25"/>
      <c r="I566" s="86"/>
      <c r="J566" s="154"/>
      <c r="K566" s="105"/>
    </row>
    <row r="567">
      <c r="A567" s="153"/>
      <c r="B567" s="84"/>
      <c r="C567" s="86"/>
      <c r="D567" s="105"/>
      <c r="E567" s="86"/>
      <c r="F567" s="146"/>
      <c r="G567" s="86"/>
      <c r="H567" s="25"/>
      <c r="I567" s="86"/>
      <c r="J567" s="154"/>
      <c r="K567" s="105"/>
    </row>
    <row r="568">
      <c r="A568" s="153"/>
      <c r="B568" s="84"/>
      <c r="C568" s="86"/>
      <c r="D568" s="105"/>
      <c r="E568" s="86"/>
      <c r="F568" s="146"/>
      <c r="G568" s="86"/>
      <c r="H568" s="25"/>
      <c r="I568" s="86"/>
      <c r="J568" s="154"/>
      <c r="K568" s="105"/>
    </row>
    <row r="569">
      <c r="A569" s="153"/>
      <c r="B569" s="84"/>
      <c r="C569" s="86"/>
      <c r="D569" s="105"/>
      <c r="E569" s="86"/>
      <c r="F569" s="146"/>
      <c r="G569" s="86"/>
      <c r="H569" s="25"/>
      <c r="I569" s="86"/>
      <c r="J569" s="154"/>
      <c r="K569" s="105"/>
    </row>
    <row r="570">
      <c r="A570" s="153"/>
      <c r="B570" s="84"/>
      <c r="C570" s="86"/>
      <c r="D570" s="105"/>
      <c r="E570" s="86"/>
      <c r="F570" s="146"/>
      <c r="G570" s="86"/>
      <c r="H570" s="25"/>
      <c r="I570" s="86"/>
      <c r="J570" s="154"/>
      <c r="K570" s="105"/>
    </row>
    <row r="571">
      <c r="A571" s="153"/>
      <c r="B571" s="84"/>
      <c r="C571" s="86"/>
      <c r="D571" s="105"/>
      <c r="E571" s="86"/>
      <c r="F571" s="146"/>
      <c r="G571" s="86"/>
      <c r="H571" s="25"/>
      <c r="I571" s="86"/>
      <c r="J571" s="154"/>
      <c r="K571" s="105"/>
    </row>
    <row r="572">
      <c r="A572" s="153"/>
      <c r="B572" s="84"/>
      <c r="C572" s="86"/>
      <c r="D572" s="105"/>
      <c r="E572" s="86"/>
      <c r="F572" s="146"/>
      <c r="G572" s="86"/>
      <c r="H572" s="25"/>
      <c r="I572" s="86"/>
      <c r="J572" s="154"/>
      <c r="K572" s="105"/>
    </row>
    <row r="573">
      <c r="A573" s="153"/>
      <c r="B573" s="84"/>
      <c r="C573" s="86"/>
      <c r="D573" s="105"/>
      <c r="E573" s="86"/>
      <c r="F573" s="146"/>
      <c r="G573" s="86"/>
      <c r="H573" s="25"/>
      <c r="I573" s="86"/>
      <c r="J573" s="154"/>
      <c r="K573" s="105"/>
    </row>
    <row r="574">
      <c r="A574" s="153"/>
      <c r="B574" s="84"/>
      <c r="C574" s="86"/>
      <c r="D574" s="105"/>
      <c r="E574" s="86"/>
      <c r="F574" s="146"/>
      <c r="G574" s="86"/>
      <c r="H574" s="25"/>
      <c r="I574" s="86"/>
      <c r="J574" s="154"/>
      <c r="K574" s="105"/>
    </row>
    <row r="575">
      <c r="A575" s="153"/>
      <c r="B575" s="84"/>
      <c r="C575" s="86"/>
      <c r="D575" s="105"/>
      <c r="E575" s="86"/>
      <c r="F575" s="146"/>
      <c r="G575" s="86"/>
      <c r="H575" s="25"/>
      <c r="I575" s="86"/>
      <c r="J575" s="154"/>
      <c r="K575" s="105"/>
    </row>
    <row r="576">
      <c r="A576" s="153"/>
      <c r="B576" s="84"/>
      <c r="C576" s="86"/>
      <c r="D576" s="105"/>
      <c r="E576" s="86"/>
      <c r="F576" s="146"/>
      <c r="G576" s="86"/>
      <c r="H576" s="25"/>
      <c r="I576" s="86"/>
      <c r="J576" s="154"/>
      <c r="K576" s="105"/>
    </row>
    <row r="577">
      <c r="A577" s="153"/>
      <c r="B577" s="84"/>
      <c r="C577" s="86"/>
      <c r="D577" s="105"/>
      <c r="E577" s="86"/>
      <c r="F577" s="146"/>
      <c r="G577" s="86"/>
      <c r="H577" s="25"/>
      <c r="I577" s="86"/>
      <c r="J577" s="154"/>
      <c r="K577" s="105"/>
    </row>
    <row r="578">
      <c r="A578" s="153"/>
      <c r="B578" s="84"/>
      <c r="C578" s="86"/>
      <c r="D578" s="105"/>
      <c r="E578" s="86"/>
      <c r="F578" s="146"/>
      <c r="G578" s="86"/>
      <c r="H578" s="25"/>
      <c r="I578" s="86"/>
      <c r="J578" s="154"/>
      <c r="K578" s="105"/>
    </row>
    <row r="579">
      <c r="A579" s="153"/>
      <c r="B579" s="84"/>
      <c r="C579" s="86"/>
      <c r="D579" s="105"/>
      <c r="E579" s="86"/>
      <c r="F579" s="146"/>
      <c r="G579" s="86"/>
      <c r="H579" s="25"/>
      <c r="I579" s="86"/>
      <c r="J579" s="154"/>
      <c r="K579" s="105"/>
    </row>
    <row r="580">
      <c r="A580" s="153"/>
      <c r="B580" s="84"/>
      <c r="C580" s="86"/>
      <c r="D580" s="105"/>
      <c r="E580" s="86"/>
      <c r="F580" s="146"/>
      <c r="G580" s="86"/>
      <c r="H580" s="25"/>
      <c r="I580" s="86"/>
      <c r="J580" s="154"/>
      <c r="K580" s="105"/>
    </row>
    <row r="581">
      <c r="A581" s="153"/>
      <c r="B581" s="84"/>
      <c r="C581" s="86"/>
      <c r="D581" s="105"/>
      <c r="E581" s="86"/>
      <c r="F581" s="146"/>
      <c r="G581" s="86"/>
      <c r="H581" s="25"/>
      <c r="I581" s="86"/>
      <c r="J581" s="154"/>
      <c r="K581" s="105"/>
    </row>
    <row r="582">
      <c r="A582" s="153"/>
      <c r="B582" s="84"/>
      <c r="C582" s="86"/>
      <c r="D582" s="105"/>
      <c r="E582" s="86"/>
      <c r="F582" s="146"/>
      <c r="G582" s="86"/>
      <c r="H582" s="25"/>
      <c r="I582" s="86"/>
      <c r="J582" s="154"/>
      <c r="K582" s="105"/>
    </row>
    <row r="583">
      <c r="A583" s="153"/>
      <c r="B583" s="84"/>
      <c r="C583" s="86"/>
      <c r="D583" s="105"/>
      <c r="E583" s="86"/>
      <c r="F583" s="146"/>
      <c r="G583" s="86"/>
      <c r="H583" s="25"/>
      <c r="I583" s="86"/>
      <c r="J583" s="154"/>
      <c r="K583" s="105"/>
    </row>
    <row r="584">
      <c r="A584" s="153"/>
      <c r="B584" s="84"/>
      <c r="C584" s="86"/>
      <c r="D584" s="105"/>
      <c r="E584" s="86"/>
      <c r="F584" s="146"/>
      <c r="G584" s="86"/>
      <c r="H584" s="25"/>
      <c r="I584" s="86"/>
      <c r="J584" s="154"/>
      <c r="K584" s="105"/>
    </row>
    <row r="585">
      <c r="A585" s="153"/>
      <c r="B585" s="84"/>
      <c r="C585" s="86"/>
      <c r="D585" s="105"/>
      <c r="E585" s="86"/>
      <c r="F585" s="146"/>
      <c r="G585" s="86"/>
      <c r="H585" s="25"/>
      <c r="I585" s="86"/>
      <c r="J585" s="154"/>
      <c r="K585" s="105"/>
    </row>
    <row r="586">
      <c r="A586" s="153"/>
      <c r="B586" s="84"/>
      <c r="C586" s="86"/>
      <c r="D586" s="105"/>
      <c r="E586" s="86"/>
      <c r="F586" s="146"/>
      <c r="G586" s="86"/>
      <c r="H586" s="25"/>
      <c r="I586" s="86"/>
      <c r="J586" s="154"/>
      <c r="K586" s="105"/>
    </row>
    <row r="587">
      <c r="A587" s="153"/>
      <c r="B587" s="84"/>
      <c r="C587" s="86"/>
      <c r="D587" s="105"/>
      <c r="E587" s="86"/>
      <c r="F587" s="146"/>
      <c r="G587" s="86"/>
      <c r="H587" s="25"/>
      <c r="I587" s="86"/>
      <c r="J587" s="154"/>
      <c r="K587" s="105"/>
    </row>
    <row r="588">
      <c r="A588" s="153"/>
      <c r="B588" s="84"/>
      <c r="C588" s="86"/>
      <c r="D588" s="105"/>
      <c r="E588" s="86"/>
      <c r="F588" s="146"/>
      <c r="G588" s="86"/>
      <c r="H588" s="25"/>
      <c r="I588" s="86"/>
      <c r="J588" s="154"/>
      <c r="K588" s="105"/>
    </row>
    <row r="589">
      <c r="A589" s="153"/>
      <c r="B589" s="84"/>
      <c r="C589" s="86"/>
      <c r="D589" s="105"/>
      <c r="E589" s="86"/>
      <c r="F589" s="146"/>
      <c r="G589" s="86"/>
      <c r="H589" s="25"/>
      <c r="I589" s="86"/>
      <c r="J589" s="154"/>
      <c r="K589" s="105"/>
    </row>
    <row r="590">
      <c r="A590" s="153"/>
      <c r="B590" s="84"/>
      <c r="C590" s="86"/>
      <c r="D590" s="105"/>
      <c r="E590" s="86"/>
      <c r="F590" s="146"/>
      <c r="G590" s="86"/>
      <c r="H590" s="25"/>
      <c r="I590" s="86"/>
      <c r="J590" s="154"/>
      <c r="K590" s="105"/>
    </row>
    <row r="591">
      <c r="A591" s="153"/>
      <c r="B591" s="84"/>
      <c r="C591" s="86"/>
      <c r="D591" s="105"/>
      <c r="E591" s="86"/>
      <c r="F591" s="146"/>
      <c r="G591" s="86"/>
      <c r="H591" s="25"/>
      <c r="I591" s="86"/>
      <c r="J591" s="154"/>
      <c r="K591" s="105"/>
    </row>
    <row r="592">
      <c r="A592" s="153"/>
      <c r="B592" s="84"/>
      <c r="C592" s="86"/>
      <c r="D592" s="105"/>
      <c r="E592" s="86"/>
      <c r="F592" s="146"/>
      <c r="G592" s="86"/>
      <c r="H592" s="25"/>
      <c r="I592" s="86"/>
      <c r="J592" s="154"/>
      <c r="K592" s="105"/>
    </row>
    <row r="593">
      <c r="A593" s="153"/>
      <c r="B593" s="84"/>
      <c r="C593" s="86"/>
      <c r="D593" s="105"/>
      <c r="E593" s="86"/>
      <c r="F593" s="146"/>
      <c r="G593" s="86"/>
      <c r="H593" s="25"/>
      <c r="I593" s="86"/>
      <c r="J593" s="154"/>
      <c r="K593" s="105"/>
    </row>
    <row r="594">
      <c r="A594" s="153"/>
      <c r="B594" s="84"/>
      <c r="C594" s="86"/>
      <c r="D594" s="105"/>
      <c r="E594" s="86"/>
      <c r="F594" s="146"/>
      <c r="G594" s="86"/>
      <c r="H594" s="25"/>
      <c r="I594" s="86"/>
      <c r="J594" s="154"/>
      <c r="K594" s="105"/>
    </row>
    <row r="595">
      <c r="A595" s="153"/>
      <c r="B595" s="84"/>
      <c r="C595" s="86"/>
      <c r="D595" s="105"/>
      <c r="E595" s="86"/>
      <c r="F595" s="146"/>
      <c r="G595" s="86"/>
      <c r="H595" s="25"/>
      <c r="I595" s="86"/>
      <c r="J595" s="154"/>
      <c r="K595" s="105"/>
    </row>
    <row r="596">
      <c r="A596" s="153"/>
      <c r="B596" s="84"/>
      <c r="C596" s="86"/>
      <c r="D596" s="105"/>
      <c r="E596" s="86"/>
      <c r="F596" s="146"/>
      <c r="G596" s="86"/>
      <c r="H596" s="25"/>
      <c r="I596" s="86"/>
      <c r="J596" s="154"/>
      <c r="K596" s="105"/>
    </row>
    <row r="597">
      <c r="A597" s="153"/>
      <c r="B597" s="84"/>
      <c r="C597" s="86"/>
      <c r="D597" s="105"/>
      <c r="E597" s="86"/>
      <c r="F597" s="146"/>
      <c r="G597" s="86"/>
      <c r="H597" s="25"/>
      <c r="I597" s="86"/>
      <c r="J597" s="154"/>
      <c r="K597" s="105"/>
    </row>
    <row r="598">
      <c r="A598" s="153"/>
      <c r="B598" s="84"/>
      <c r="C598" s="86"/>
      <c r="D598" s="105"/>
      <c r="E598" s="86"/>
      <c r="F598" s="146"/>
      <c r="G598" s="86"/>
      <c r="H598" s="25"/>
      <c r="I598" s="86"/>
      <c r="J598" s="154"/>
      <c r="K598" s="105"/>
    </row>
    <row r="599">
      <c r="A599" s="153"/>
      <c r="B599" s="84"/>
      <c r="C599" s="86"/>
      <c r="D599" s="105"/>
      <c r="E599" s="86"/>
      <c r="F599" s="146"/>
      <c r="G599" s="86"/>
      <c r="H599" s="25"/>
      <c r="I599" s="86"/>
      <c r="J599" s="154"/>
      <c r="K599" s="105"/>
    </row>
    <row r="600">
      <c r="A600" s="153"/>
      <c r="B600" s="84"/>
      <c r="C600" s="86"/>
      <c r="D600" s="105"/>
      <c r="E600" s="86"/>
      <c r="F600" s="146"/>
      <c r="G600" s="86"/>
      <c r="H600" s="25"/>
      <c r="I600" s="86"/>
      <c r="J600" s="154"/>
      <c r="K600" s="105"/>
    </row>
    <row r="601">
      <c r="A601" s="153"/>
      <c r="B601" s="84"/>
      <c r="C601" s="86"/>
      <c r="D601" s="105"/>
      <c r="E601" s="86"/>
      <c r="F601" s="146"/>
      <c r="G601" s="86"/>
      <c r="H601" s="25"/>
      <c r="I601" s="86"/>
      <c r="J601" s="154"/>
      <c r="K601" s="105"/>
    </row>
    <row r="602">
      <c r="A602" s="153"/>
      <c r="B602" s="84"/>
      <c r="C602" s="86"/>
      <c r="D602" s="105"/>
      <c r="E602" s="86"/>
      <c r="F602" s="146"/>
      <c r="G602" s="86"/>
      <c r="H602" s="25"/>
      <c r="I602" s="86"/>
      <c r="J602" s="154"/>
      <c r="K602" s="105"/>
    </row>
    <row r="603">
      <c r="A603" s="153"/>
      <c r="B603" s="84"/>
      <c r="C603" s="86"/>
      <c r="D603" s="105"/>
      <c r="E603" s="86"/>
      <c r="F603" s="146"/>
      <c r="G603" s="86"/>
      <c r="H603" s="25"/>
      <c r="I603" s="86"/>
      <c r="J603" s="154"/>
      <c r="K603" s="105"/>
    </row>
    <row r="604">
      <c r="A604" s="153"/>
      <c r="B604" s="84"/>
      <c r="C604" s="86"/>
      <c r="D604" s="105"/>
      <c r="E604" s="86"/>
      <c r="F604" s="146"/>
      <c r="G604" s="86"/>
      <c r="H604" s="25"/>
      <c r="I604" s="86"/>
      <c r="J604" s="154"/>
      <c r="K604" s="105"/>
    </row>
    <row r="605">
      <c r="A605" s="153"/>
      <c r="B605" s="84"/>
      <c r="C605" s="86"/>
      <c r="D605" s="105"/>
      <c r="E605" s="86"/>
      <c r="F605" s="146"/>
      <c r="G605" s="86"/>
      <c r="H605" s="25"/>
      <c r="I605" s="86"/>
      <c r="J605" s="154"/>
      <c r="K605" s="105"/>
    </row>
    <row r="606">
      <c r="A606" s="153"/>
      <c r="B606" s="84"/>
      <c r="C606" s="86"/>
      <c r="D606" s="105"/>
      <c r="E606" s="86"/>
      <c r="F606" s="146"/>
      <c r="G606" s="86"/>
      <c r="H606" s="25"/>
      <c r="I606" s="86"/>
      <c r="J606" s="154"/>
      <c r="K606" s="105"/>
    </row>
    <row r="607">
      <c r="A607" s="153"/>
      <c r="B607" s="84"/>
      <c r="C607" s="86"/>
      <c r="D607" s="105"/>
      <c r="E607" s="86"/>
      <c r="F607" s="146"/>
      <c r="G607" s="86"/>
      <c r="H607" s="25"/>
      <c r="I607" s="86"/>
      <c r="J607" s="154"/>
      <c r="K607" s="105"/>
    </row>
    <row r="608">
      <c r="A608" s="153"/>
      <c r="B608" s="84"/>
      <c r="C608" s="86"/>
      <c r="D608" s="105"/>
      <c r="E608" s="86"/>
      <c r="F608" s="146"/>
      <c r="G608" s="86"/>
      <c r="H608" s="25"/>
      <c r="I608" s="86"/>
      <c r="J608" s="154"/>
      <c r="K608" s="105"/>
    </row>
    <row r="609">
      <c r="A609" s="153"/>
      <c r="B609" s="84"/>
      <c r="C609" s="86"/>
      <c r="D609" s="105"/>
      <c r="E609" s="86"/>
      <c r="F609" s="146"/>
      <c r="G609" s="86"/>
      <c r="H609" s="25"/>
      <c r="I609" s="86"/>
      <c r="J609" s="154"/>
      <c r="K609" s="105"/>
    </row>
    <row r="610">
      <c r="A610" s="153"/>
      <c r="B610" s="84"/>
      <c r="C610" s="86"/>
      <c r="D610" s="105"/>
      <c r="E610" s="86"/>
      <c r="F610" s="146"/>
      <c r="G610" s="86"/>
      <c r="H610" s="25"/>
      <c r="I610" s="86"/>
      <c r="J610" s="154"/>
      <c r="K610" s="105"/>
    </row>
    <row r="611">
      <c r="A611" s="153"/>
      <c r="B611" s="84"/>
      <c r="C611" s="86"/>
      <c r="D611" s="105"/>
      <c r="E611" s="86"/>
      <c r="F611" s="146"/>
      <c r="G611" s="86"/>
      <c r="H611" s="25"/>
      <c r="I611" s="86"/>
      <c r="J611" s="154"/>
      <c r="K611" s="105"/>
    </row>
    <row r="612">
      <c r="A612" s="153"/>
      <c r="B612" s="84"/>
      <c r="C612" s="86"/>
      <c r="D612" s="105"/>
      <c r="E612" s="86"/>
      <c r="F612" s="146"/>
      <c r="G612" s="86"/>
      <c r="H612" s="25"/>
      <c r="I612" s="86"/>
      <c r="J612" s="154"/>
      <c r="K612" s="105"/>
    </row>
    <row r="613">
      <c r="A613" s="153"/>
      <c r="B613" s="84"/>
      <c r="C613" s="86"/>
      <c r="D613" s="105"/>
      <c r="E613" s="86"/>
      <c r="F613" s="146"/>
      <c r="G613" s="86"/>
      <c r="H613" s="25"/>
      <c r="I613" s="86"/>
      <c r="J613" s="154"/>
      <c r="K613" s="105"/>
    </row>
    <row r="614">
      <c r="A614" s="153"/>
      <c r="B614" s="84"/>
      <c r="C614" s="86"/>
      <c r="D614" s="105"/>
      <c r="E614" s="86"/>
      <c r="F614" s="146"/>
      <c r="G614" s="86"/>
      <c r="H614" s="25"/>
      <c r="I614" s="86"/>
      <c r="J614" s="154"/>
      <c r="K614" s="105"/>
    </row>
    <row r="615">
      <c r="A615" s="153"/>
      <c r="B615" s="84"/>
      <c r="C615" s="86"/>
      <c r="D615" s="105"/>
      <c r="E615" s="86"/>
      <c r="F615" s="146"/>
      <c r="G615" s="86"/>
      <c r="H615" s="25"/>
      <c r="I615" s="86"/>
      <c r="J615" s="154"/>
      <c r="K615" s="105"/>
    </row>
    <row r="616">
      <c r="A616" s="153"/>
      <c r="B616" s="84"/>
      <c r="C616" s="86"/>
      <c r="D616" s="105"/>
      <c r="E616" s="86"/>
      <c r="F616" s="146"/>
      <c r="G616" s="86"/>
      <c r="H616" s="25"/>
      <c r="I616" s="86"/>
      <c r="J616" s="154"/>
      <c r="K616" s="105"/>
    </row>
    <row r="617">
      <c r="A617" s="153"/>
      <c r="B617" s="84"/>
      <c r="C617" s="86"/>
      <c r="D617" s="105"/>
      <c r="E617" s="86"/>
      <c r="F617" s="146"/>
      <c r="G617" s="86"/>
      <c r="H617" s="25"/>
      <c r="I617" s="86"/>
      <c r="J617" s="154"/>
      <c r="K617" s="105"/>
    </row>
    <row r="618">
      <c r="A618" s="153"/>
      <c r="B618" s="84"/>
      <c r="C618" s="86"/>
      <c r="D618" s="105"/>
      <c r="E618" s="86"/>
      <c r="F618" s="146"/>
      <c r="G618" s="86"/>
      <c r="H618" s="25"/>
      <c r="I618" s="86"/>
      <c r="J618" s="154"/>
      <c r="K618" s="105"/>
    </row>
    <row r="619">
      <c r="A619" s="153"/>
      <c r="B619" s="84"/>
      <c r="C619" s="86"/>
      <c r="D619" s="105"/>
      <c r="E619" s="86"/>
      <c r="F619" s="146"/>
      <c r="G619" s="86"/>
      <c r="H619" s="25"/>
      <c r="I619" s="86"/>
      <c r="J619" s="154"/>
      <c r="K619" s="105"/>
    </row>
    <row r="620">
      <c r="A620" s="153"/>
      <c r="B620" s="84"/>
      <c r="C620" s="86"/>
      <c r="D620" s="105"/>
      <c r="E620" s="86"/>
      <c r="F620" s="146"/>
      <c r="G620" s="86"/>
      <c r="H620" s="25"/>
      <c r="I620" s="86"/>
      <c r="J620" s="154"/>
      <c r="K620" s="105"/>
    </row>
    <row r="621">
      <c r="A621" s="153"/>
      <c r="B621" s="84"/>
      <c r="C621" s="86"/>
      <c r="D621" s="105"/>
      <c r="E621" s="86"/>
      <c r="F621" s="146"/>
      <c r="G621" s="86"/>
      <c r="H621" s="25"/>
      <c r="I621" s="86"/>
      <c r="J621" s="154"/>
      <c r="K621" s="105"/>
    </row>
    <row r="622">
      <c r="A622" s="153"/>
      <c r="B622" s="84"/>
      <c r="C622" s="86"/>
      <c r="D622" s="105"/>
      <c r="E622" s="86"/>
      <c r="F622" s="146"/>
      <c r="G622" s="86"/>
      <c r="H622" s="25"/>
      <c r="I622" s="86"/>
      <c r="J622" s="154"/>
      <c r="K622" s="105"/>
    </row>
    <row r="623">
      <c r="A623" s="153"/>
      <c r="B623" s="84"/>
      <c r="C623" s="86"/>
      <c r="D623" s="105"/>
      <c r="E623" s="86"/>
      <c r="F623" s="146"/>
      <c r="G623" s="86"/>
      <c r="H623" s="25"/>
      <c r="I623" s="86"/>
      <c r="J623" s="154"/>
      <c r="K623" s="105"/>
    </row>
    <row r="624">
      <c r="A624" s="153"/>
      <c r="B624" s="84"/>
      <c r="C624" s="86"/>
      <c r="D624" s="105"/>
      <c r="E624" s="86"/>
      <c r="F624" s="146"/>
      <c r="G624" s="86"/>
      <c r="H624" s="25"/>
      <c r="I624" s="86"/>
      <c r="J624" s="154"/>
      <c r="K624" s="105"/>
    </row>
    <row r="625">
      <c r="A625" s="153"/>
      <c r="B625" s="84"/>
      <c r="C625" s="86"/>
      <c r="D625" s="105"/>
      <c r="E625" s="86"/>
      <c r="F625" s="146"/>
      <c r="G625" s="86"/>
      <c r="H625" s="25"/>
      <c r="I625" s="86"/>
      <c r="J625" s="154"/>
      <c r="K625" s="105"/>
    </row>
    <row r="626">
      <c r="A626" s="153"/>
      <c r="B626" s="84"/>
      <c r="C626" s="86"/>
      <c r="D626" s="105"/>
      <c r="E626" s="86"/>
      <c r="F626" s="146"/>
      <c r="G626" s="86"/>
      <c r="H626" s="25"/>
      <c r="I626" s="86"/>
      <c r="J626" s="154"/>
      <c r="K626" s="105"/>
    </row>
    <row r="627">
      <c r="A627" s="153"/>
      <c r="B627" s="84"/>
      <c r="C627" s="86"/>
      <c r="D627" s="105"/>
      <c r="E627" s="86"/>
      <c r="F627" s="146"/>
      <c r="G627" s="86"/>
      <c r="H627" s="25"/>
      <c r="I627" s="86"/>
      <c r="J627" s="154"/>
      <c r="K627" s="105"/>
    </row>
    <row r="628">
      <c r="A628" s="153"/>
      <c r="B628" s="84"/>
      <c r="C628" s="86"/>
      <c r="D628" s="105"/>
      <c r="E628" s="86"/>
      <c r="F628" s="146"/>
      <c r="G628" s="86"/>
      <c r="H628" s="25"/>
      <c r="I628" s="86"/>
      <c r="J628" s="154"/>
      <c r="K628" s="105"/>
    </row>
    <row r="629">
      <c r="A629" s="153"/>
      <c r="B629" s="84"/>
      <c r="C629" s="86"/>
      <c r="D629" s="105"/>
      <c r="E629" s="86"/>
      <c r="F629" s="146"/>
      <c r="G629" s="86"/>
      <c r="H629" s="25"/>
      <c r="I629" s="86"/>
      <c r="J629" s="154"/>
      <c r="K629" s="105"/>
    </row>
    <row r="630">
      <c r="A630" s="153"/>
      <c r="B630" s="84"/>
      <c r="C630" s="86"/>
      <c r="D630" s="105"/>
      <c r="E630" s="86"/>
      <c r="F630" s="146"/>
      <c r="G630" s="86"/>
      <c r="H630" s="25"/>
      <c r="I630" s="86"/>
      <c r="J630" s="154"/>
      <c r="K630" s="105"/>
    </row>
    <row r="631">
      <c r="A631" s="153"/>
      <c r="B631" s="84"/>
      <c r="C631" s="86"/>
      <c r="D631" s="105"/>
      <c r="E631" s="86"/>
      <c r="F631" s="146"/>
      <c r="G631" s="86"/>
      <c r="H631" s="25"/>
      <c r="I631" s="86"/>
      <c r="J631" s="154"/>
      <c r="K631" s="105"/>
    </row>
    <row r="632">
      <c r="A632" s="153"/>
      <c r="B632" s="84"/>
      <c r="C632" s="86"/>
      <c r="D632" s="105"/>
      <c r="E632" s="86"/>
      <c r="F632" s="146"/>
      <c r="G632" s="86"/>
      <c r="H632" s="25"/>
      <c r="I632" s="86"/>
      <c r="J632" s="154"/>
      <c r="K632" s="105"/>
    </row>
    <row r="633">
      <c r="A633" s="153"/>
      <c r="B633" s="84"/>
      <c r="C633" s="86"/>
      <c r="D633" s="105"/>
      <c r="E633" s="86"/>
      <c r="F633" s="146"/>
      <c r="G633" s="86"/>
      <c r="H633" s="25"/>
      <c r="I633" s="86"/>
      <c r="J633" s="154"/>
      <c r="K633" s="105"/>
    </row>
    <row r="634">
      <c r="A634" s="153"/>
      <c r="B634" s="84"/>
      <c r="C634" s="86"/>
      <c r="D634" s="105"/>
      <c r="E634" s="86"/>
      <c r="F634" s="146"/>
      <c r="G634" s="86"/>
      <c r="H634" s="25"/>
      <c r="I634" s="86"/>
      <c r="J634" s="154"/>
      <c r="K634" s="105"/>
    </row>
    <row r="635">
      <c r="A635" s="153"/>
      <c r="B635" s="84"/>
      <c r="C635" s="86"/>
      <c r="D635" s="105"/>
      <c r="E635" s="86"/>
      <c r="F635" s="146"/>
      <c r="G635" s="86"/>
      <c r="H635" s="25"/>
      <c r="I635" s="86"/>
      <c r="J635" s="154"/>
      <c r="K635" s="105"/>
    </row>
    <row r="636">
      <c r="A636" s="153"/>
      <c r="B636" s="84"/>
      <c r="C636" s="86"/>
      <c r="D636" s="105"/>
      <c r="E636" s="86"/>
      <c r="F636" s="146"/>
      <c r="G636" s="86"/>
      <c r="H636" s="25"/>
      <c r="I636" s="86"/>
      <c r="J636" s="154"/>
      <c r="K636" s="105"/>
    </row>
    <row r="637">
      <c r="A637" s="153"/>
      <c r="B637" s="84"/>
      <c r="C637" s="86"/>
      <c r="D637" s="105"/>
      <c r="E637" s="86"/>
      <c r="F637" s="146"/>
      <c r="G637" s="86"/>
      <c r="H637" s="25"/>
      <c r="I637" s="86"/>
      <c r="J637" s="154"/>
      <c r="K637" s="105"/>
    </row>
    <row r="638">
      <c r="A638" s="153"/>
      <c r="B638" s="84"/>
      <c r="C638" s="86"/>
      <c r="D638" s="105"/>
      <c r="E638" s="86"/>
      <c r="F638" s="146"/>
      <c r="G638" s="86"/>
      <c r="H638" s="25"/>
      <c r="I638" s="86"/>
      <c r="J638" s="154"/>
      <c r="K638" s="105"/>
    </row>
    <row r="639">
      <c r="A639" s="153"/>
      <c r="B639" s="84"/>
      <c r="C639" s="86"/>
      <c r="D639" s="105"/>
      <c r="E639" s="86"/>
      <c r="F639" s="146"/>
      <c r="G639" s="86"/>
      <c r="H639" s="25"/>
      <c r="I639" s="86"/>
      <c r="J639" s="154"/>
      <c r="K639" s="105"/>
    </row>
    <row r="640">
      <c r="A640" s="153"/>
      <c r="B640" s="84"/>
      <c r="C640" s="86"/>
      <c r="D640" s="105"/>
      <c r="E640" s="86"/>
      <c r="F640" s="146"/>
      <c r="G640" s="86"/>
      <c r="H640" s="25"/>
      <c r="I640" s="86"/>
      <c r="J640" s="154"/>
      <c r="K640" s="105"/>
    </row>
    <row r="641">
      <c r="A641" s="153"/>
      <c r="B641" s="84"/>
      <c r="C641" s="86"/>
      <c r="D641" s="105"/>
      <c r="E641" s="86"/>
      <c r="F641" s="146"/>
      <c r="G641" s="86"/>
      <c r="H641" s="25"/>
      <c r="I641" s="86"/>
      <c r="J641" s="154"/>
      <c r="K641" s="105"/>
    </row>
    <row r="642">
      <c r="A642" s="153"/>
      <c r="B642" s="84"/>
      <c r="C642" s="86"/>
      <c r="D642" s="105"/>
      <c r="E642" s="86"/>
      <c r="F642" s="146"/>
      <c r="G642" s="86"/>
      <c r="H642" s="25"/>
      <c r="I642" s="86"/>
      <c r="J642" s="154"/>
      <c r="K642" s="105"/>
    </row>
    <row r="643">
      <c r="A643" s="153"/>
      <c r="B643" s="84"/>
      <c r="C643" s="86"/>
      <c r="D643" s="105"/>
      <c r="E643" s="86"/>
      <c r="F643" s="146"/>
      <c r="G643" s="86"/>
      <c r="H643" s="25"/>
      <c r="I643" s="86"/>
      <c r="J643" s="154"/>
      <c r="K643" s="105"/>
    </row>
    <row r="644">
      <c r="A644" s="153"/>
      <c r="B644" s="84"/>
      <c r="C644" s="86"/>
      <c r="D644" s="105"/>
      <c r="E644" s="86"/>
      <c r="F644" s="146"/>
      <c r="G644" s="86"/>
      <c r="H644" s="25"/>
      <c r="I644" s="86"/>
      <c r="J644" s="154"/>
      <c r="K644" s="105"/>
    </row>
    <row r="645">
      <c r="A645" s="153"/>
      <c r="B645" s="84"/>
      <c r="C645" s="86"/>
      <c r="D645" s="105"/>
      <c r="E645" s="86"/>
      <c r="F645" s="146"/>
      <c r="G645" s="86"/>
      <c r="H645" s="25"/>
      <c r="I645" s="86"/>
      <c r="J645" s="154"/>
      <c r="K645" s="105"/>
    </row>
    <row r="646">
      <c r="A646" s="153"/>
      <c r="B646" s="84"/>
      <c r="C646" s="86"/>
      <c r="D646" s="105"/>
      <c r="E646" s="86"/>
      <c r="F646" s="146"/>
      <c r="G646" s="86"/>
      <c r="H646" s="25"/>
      <c r="I646" s="86"/>
      <c r="J646" s="154"/>
      <c r="K646" s="105"/>
    </row>
    <row r="647">
      <c r="A647" s="153"/>
      <c r="B647" s="84"/>
      <c r="C647" s="86"/>
      <c r="D647" s="105"/>
      <c r="E647" s="86"/>
      <c r="F647" s="146"/>
      <c r="G647" s="86"/>
      <c r="H647" s="25"/>
      <c r="I647" s="86"/>
      <c r="J647" s="154"/>
      <c r="K647" s="105"/>
    </row>
    <row r="648">
      <c r="A648" s="153"/>
      <c r="B648" s="84"/>
      <c r="C648" s="86"/>
      <c r="D648" s="105"/>
      <c r="E648" s="86"/>
      <c r="F648" s="146"/>
      <c r="G648" s="86"/>
      <c r="H648" s="25"/>
      <c r="I648" s="86"/>
      <c r="J648" s="154"/>
      <c r="K648" s="105"/>
    </row>
    <row r="649">
      <c r="A649" s="153"/>
      <c r="B649" s="84"/>
      <c r="C649" s="86"/>
      <c r="D649" s="105"/>
      <c r="E649" s="86"/>
      <c r="F649" s="146"/>
      <c r="G649" s="86"/>
      <c r="H649" s="25"/>
      <c r="I649" s="86"/>
      <c r="J649" s="154"/>
      <c r="K649" s="105"/>
    </row>
    <row r="650">
      <c r="A650" s="153"/>
      <c r="B650" s="84"/>
      <c r="C650" s="86"/>
      <c r="D650" s="105"/>
      <c r="E650" s="86"/>
      <c r="F650" s="146"/>
      <c r="G650" s="86"/>
      <c r="H650" s="25"/>
      <c r="I650" s="86"/>
      <c r="J650" s="154"/>
      <c r="K650" s="105"/>
    </row>
    <row r="651">
      <c r="A651" s="153"/>
      <c r="B651" s="84"/>
      <c r="C651" s="86"/>
      <c r="D651" s="105"/>
      <c r="E651" s="86"/>
      <c r="F651" s="146"/>
      <c r="G651" s="86"/>
      <c r="H651" s="25"/>
      <c r="I651" s="86"/>
      <c r="J651" s="154"/>
      <c r="K651" s="105"/>
    </row>
    <row r="652">
      <c r="A652" s="153"/>
      <c r="B652" s="84"/>
      <c r="C652" s="86"/>
      <c r="D652" s="105"/>
      <c r="E652" s="86"/>
      <c r="F652" s="146"/>
      <c r="G652" s="86"/>
      <c r="H652" s="25"/>
      <c r="I652" s="86"/>
      <c r="J652" s="154"/>
      <c r="K652" s="105"/>
    </row>
    <row r="653">
      <c r="A653" s="153"/>
      <c r="B653" s="84"/>
      <c r="C653" s="86"/>
      <c r="D653" s="105"/>
      <c r="E653" s="86"/>
      <c r="F653" s="146"/>
      <c r="G653" s="86"/>
      <c r="H653" s="25"/>
      <c r="I653" s="86"/>
      <c r="J653" s="154"/>
      <c r="K653" s="105"/>
    </row>
    <row r="654">
      <c r="A654" s="153"/>
      <c r="B654" s="84"/>
      <c r="C654" s="86"/>
      <c r="D654" s="105"/>
      <c r="E654" s="86"/>
      <c r="F654" s="146"/>
      <c r="G654" s="86"/>
      <c r="H654" s="25"/>
      <c r="I654" s="86"/>
      <c r="J654" s="154"/>
      <c r="K654" s="105"/>
    </row>
    <row r="655">
      <c r="A655" s="153"/>
      <c r="B655" s="84"/>
      <c r="C655" s="86"/>
      <c r="D655" s="105"/>
      <c r="E655" s="86"/>
      <c r="F655" s="146"/>
      <c r="G655" s="86"/>
      <c r="H655" s="25"/>
      <c r="I655" s="86"/>
      <c r="J655" s="154"/>
      <c r="K655" s="105"/>
    </row>
    <row r="656">
      <c r="A656" s="153"/>
      <c r="B656" s="84"/>
      <c r="C656" s="86"/>
      <c r="D656" s="105"/>
      <c r="E656" s="86"/>
      <c r="F656" s="146"/>
      <c r="G656" s="86"/>
      <c r="H656" s="25"/>
      <c r="I656" s="86"/>
      <c r="J656" s="154"/>
      <c r="K656" s="105"/>
    </row>
    <row r="657">
      <c r="A657" s="153"/>
      <c r="B657" s="84"/>
      <c r="C657" s="86"/>
      <c r="D657" s="105"/>
      <c r="E657" s="86"/>
      <c r="F657" s="146"/>
      <c r="G657" s="86"/>
      <c r="H657" s="25"/>
      <c r="I657" s="86"/>
      <c r="J657" s="154"/>
      <c r="K657" s="105"/>
    </row>
    <row r="658">
      <c r="A658" s="153"/>
      <c r="B658" s="84"/>
      <c r="C658" s="86"/>
      <c r="D658" s="105"/>
      <c r="E658" s="86"/>
      <c r="F658" s="146"/>
      <c r="G658" s="86"/>
      <c r="H658" s="25"/>
      <c r="I658" s="86"/>
      <c r="J658" s="154"/>
      <c r="K658" s="105"/>
    </row>
    <row r="659">
      <c r="A659" s="153"/>
      <c r="B659" s="84"/>
      <c r="C659" s="86"/>
      <c r="D659" s="105"/>
      <c r="E659" s="86"/>
      <c r="F659" s="146"/>
      <c r="G659" s="86"/>
      <c r="H659" s="25"/>
      <c r="I659" s="86"/>
      <c r="J659" s="154"/>
      <c r="K659" s="105"/>
    </row>
    <row r="660">
      <c r="A660" s="153"/>
      <c r="B660" s="84"/>
      <c r="C660" s="86"/>
      <c r="D660" s="105"/>
      <c r="E660" s="86"/>
      <c r="F660" s="146"/>
      <c r="G660" s="86"/>
      <c r="H660" s="25"/>
      <c r="I660" s="86"/>
      <c r="J660" s="154"/>
      <c r="K660" s="105"/>
    </row>
    <row r="661">
      <c r="A661" s="153"/>
      <c r="B661" s="84"/>
      <c r="C661" s="86"/>
      <c r="D661" s="105"/>
      <c r="E661" s="86"/>
      <c r="F661" s="146"/>
      <c r="G661" s="86"/>
      <c r="H661" s="25"/>
      <c r="I661" s="86"/>
      <c r="J661" s="154"/>
      <c r="K661" s="105"/>
    </row>
    <row r="662">
      <c r="A662" s="153"/>
      <c r="B662" s="84"/>
      <c r="C662" s="86"/>
      <c r="D662" s="105"/>
      <c r="E662" s="86"/>
      <c r="F662" s="146"/>
      <c r="G662" s="86"/>
      <c r="H662" s="25"/>
      <c r="I662" s="86"/>
      <c r="J662" s="154"/>
      <c r="K662" s="105"/>
    </row>
    <row r="663">
      <c r="A663" s="153"/>
      <c r="B663" s="84"/>
      <c r="C663" s="86"/>
      <c r="D663" s="105"/>
      <c r="E663" s="86"/>
      <c r="F663" s="146"/>
      <c r="G663" s="86"/>
      <c r="H663" s="25"/>
      <c r="I663" s="86"/>
      <c r="J663" s="154"/>
      <c r="K663" s="105"/>
    </row>
    <row r="664">
      <c r="A664" s="153"/>
      <c r="B664" s="84"/>
      <c r="C664" s="86"/>
      <c r="D664" s="105"/>
      <c r="E664" s="86"/>
      <c r="F664" s="146"/>
      <c r="G664" s="86"/>
      <c r="H664" s="25"/>
      <c r="I664" s="86"/>
      <c r="J664" s="154"/>
      <c r="K664" s="105"/>
    </row>
    <row r="665">
      <c r="A665" s="153"/>
      <c r="B665" s="84"/>
      <c r="C665" s="86"/>
      <c r="D665" s="105"/>
      <c r="E665" s="86"/>
      <c r="F665" s="146"/>
      <c r="G665" s="86"/>
      <c r="H665" s="25"/>
      <c r="I665" s="86"/>
      <c r="J665" s="154"/>
      <c r="K665" s="105"/>
    </row>
    <row r="666">
      <c r="A666" s="153"/>
      <c r="B666" s="84"/>
      <c r="C666" s="86"/>
      <c r="D666" s="105"/>
      <c r="E666" s="86"/>
      <c r="F666" s="146"/>
      <c r="G666" s="86"/>
      <c r="H666" s="25"/>
      <c r="I666" s="86"/>
      <c r="J666" s="154"/>
      <c r="K666" s="105"/>
    </row>
    <row r="667">
      <c r="A667" s="153"/>
      <c r="B667" s="84"/>
      <c r="C667" s="86"/>
      <c r="D667" s="105"/>
      <c r="E667" s="86"/>
      <c r="F667" s="146"/>
      <c r="G667" s="86"/>
      <c r="H667" s="25"/>
      <c r="I667" s="86"/>
      <c r="J667" s="154"/>
      <c r="K667" s="105"/>
    </row>
    <row r="668">
      <c r="A668" s="153"/>
      <c r="B668" s="84"/>
      <c r="C668" s="86"/>
      <c r="D668" s="105"/>
      <c r="E668" s="86"/>
      <c r="F668" s="146"/>
      <c r="G668" s="86"/>
      <c r="H668" s="25"/>
      <c r="I668" s="86"/>
      <c r="J668" s="154"/>
      <c r="K668" s="105"/>
    </row>
    <row r="669">
      <c r="A669" s="153"/>
      <c r="B669" s="84"/>
      <c r="C669" s="86"/>
      <c r="D669" s="105"/>
      <c r="E669" s="86"/>
      <c r="F669" s="146"/>
      <c r="G669" s="86"/>
      <c r="H669" s="25"/>
      <c r="I669" s="86"/>
      <c r="J669" s="154"/>
      <c r="K669" s="105"/>
    </row>
    <row r="670">
      <c r="A670" s="153"/>
      <c r="B670" s="84"/>
      <c r="C670" s="86"/>
      <c r="D670" s="105"/>
      <c r="E670" s="86"/>
      <c r="F670" s="146"/>
      <c r="G670" s="86"/>
      <c r="H670" s="25"/>
      <c r="I670" s="86"/>
      <c r="J670" s="154"/>
      <c r="K670" s="105"/>
    </row>
    <row r="671">
      <c r="A671" s="153"/>
      <c r="B671" s="84"/>
      <c r="C671" s="86"/>
      <c r="D671" s="105"/>
      <c r="E671" s="86"/>
      <c r="F671" s="146"/>
      <c r="G671" s="86"/>
      <c r="H671" s="25"/>
      <c r="I671" s="86"/>
      <c r="J671" s="154"/>
      <c r="K671" s="105"/>
    </row>
    <row r="672">
      <c r="A672" s="153"/>
      <c r="B672" s="84"/>
      <c r="C672" s="86"/>
      <c r="D672" s="105"/>
      <c r="E672" s="86"/>
      <c r="F672" s="146"/>
      <c r="G672" s="86"/>
      <c r="H672" s="25"/>
      <c r="I672" s="86"/>
      <c r="J672" s="154"/>
      <c r="K672" s="105"/>
    </row>
    <row r="673">
      <c r="A673" s="153"/>
      <c r="B673" s="84"/>
      <c r="C673" s="86"/>
      <c r="D673" s="105"/>
      <c r="E673" s="86"/>
      <c r="F673" s="146"/>
      <c r="G673" s="86"/>
      <c r="H673" s="25"/>
      <c r="I673" s="86"/>
      <c r="J673" s="154"/>
      <c r="K673" s="105"/>
    </row>
    <row r="674">
      <c r="A674" s="153"/>
      <c r="B674" s="84"/>
      <c r="C674" s="86"/>
      <c r="D674" s="105"/>
      <c r="E674" s="86"/>
      <c r="F674" s="146"/>
      <c r="G674" s="86"/>
      <c r="H674" s="25"/>
      <c r="I674" s="86"/>
      <c r="J674" s="154"/>
      <c r="K674" s="105"/>
    </row>
    <row r="675">
      <c r="A675" s="153"/>
      <c r="B675" s="84"/>
      <c r="C675" s="86"/>
      <c r="D675" s="105"/>
      <c r="E675" s="86"/>
      <c r="F675" s="146"/>
      <c r="G675" s="86"/>
      <c r="H675" s="25"/>
      <c r="I675" s="86"/>
      <c r="J675" s="154"/>
      <c r="K675" s="105"/>
    </row>
    <row r="676">
      <c r="A676" s="153"/>
      <c r="B676" s="84"/>
      <c r="C676" s="86"/>
      <c r="D676" s="105"/>
      <c r="E676" s="86"/>
      <c r="F676" s="146"/>
      <c r="G676" s="86"/>
      <c r="H676" s="25"/>
      <c r="I676" s="86"/>
      <c r="J676" s="154"/>
      <c r="K676" s="105"/>
    </row>
    <row r="677">
      <c r="A677" s="153"/>
      <c r="B677" s="84"/>
      <c r="C677" s="86"/>
      <c r="D677" s="105"/>
      <c r="E677" s="86"/>
      <c r="F677" s="146"/>
      <c r="G677" s="86"/>
      <c r="H677" s="25"/>
      <c r="I677" s="86"/>
      <c r="J677" s="154"/>
      <c r="K677" s="105"/>
    </row>
    <row r="678">
      <c r="A678" s="153"/>
      <c r="B678" s="84"/>
      <c r="C678" s="86"/>
      <c r="D678" s="105"/>
      <c r="E678" s="86"/>
      <c r="F678" s="146"/>
      <c r="G678" s="86"/>
      <c r="H678" s="25"/>
      <c r="I678" s="86"/>
      <c r="J678" s="154"/>
      <c r="K678" s="105"/>
    </row>
    <row r="679">
      <c r="A679" s="153"/>
      <c r="B679" s="84"/>
      <c r="C679" s="86"/>
      <c r="D679" s="105"/>
      <c r="E679" s="86"/>
      <c r="F679" s="146"/>
      <c r="G679" s="86"/>
      <c r="H679" s="25"/>
      <c r="I679" s="86"/>
      <c r="J679" s="154"/>
      <c r="K679" s="105"/>
    </row>
    <row r="680">
      <c r="A680" s="153"/>
      <c r="B680" s="84"/>
      <c r="C680" s="86"/>
      <c r="D680" s="105"/>
      <c r="E680" s="86"/>
      <c r="F680" s="146"/>
      <c r="G680" s="86"/>
      <c r="H680" s="25"/>
      <c r="I680" s="86"/>
      <c r="J680" s="154"/>
      <c r="K680" s="105"/>
    </row>
    <row r="681">
      <c r="A681" s="153"/>
      <c r="B681" s="84"/>
      <c r="C681" s="86"/>
      <c r="D681" s="105"/>
      <c r="E681" s="86"/>
      <c r="F681" s="146"/>
      <c r="G681" s="86"/>
      <c r="H681" s="25"/>
      <c r="I681" s="86"/>
      <c r="J681" s="154"/>
      <c r="K681" s="105"/>
    </row>
    <row r="682">
      <c r="A682" s="153"/>
      <c r="B682" s="84"/>
      <c r="C682" s="86"/>
      <c r="D682" s="105"/>
      <c r="E682" s="86"/>
      <c r="F682" s="146"/>
      <c r="G682" s="86"/>
      <c r="H682" s="25"/>
      <c r="I682" s="86"/>
      <c r="J682" s="154"/>
      <c r="K682" s="105"/>
    </row>
    <row r="683">
      <c r="A683" s="153"/>
      <c r="B683" s="84"/>
      <c r="C683" s="86"/>
      <c r="D683" s="105"/>
      <c r="E683" s="86"/>
      <c r="F683" s="146"/>
      <c r="G683" s="86"/>
      <c r="H683" s="25"/>
      <c r="I683" s="86"/>
      <c r="J683" s="154"/>
      <c r="K683" s="105"/>
    </row>
    <row r="684">
      <c r="A684" s="153"/>
      <c r="B684" s="84"/>
      <c r="C684" s="86"/>
      <c r="D684" s="105"/>
      <c r="E684" s="86"/>
      <c r="F684" s="146"/>
      <c r="G684" s="86"/>
      <c r="H684" s="25"/>
      <c r="I684" s="86"/>
      <c r="J684" s="154"/>
      <c r="K684" s="105"/>
    </row>
    <row r="685">
      <c r="A685" s="153"/>
      <c r="B685" s="84"/>
      <c r="C685" s="86"/>
      <c r="D685" s="105"/>
      <c r="E685" s="86"/>
      <c r="F685" s="146"/>
      <c r="G685" s="86"/>
      <c r="H685" s="25"/>
      <c r="I685" s="86"/>
      <c r="J685" s="154"/>
      <c r="K685" s="105"/>
    </row>
    <row r="686">
      <c r="A686" s="153"/>
      <c r="B686" s="84"/>
      <c r="C686" s="86"/>
      <c r="D686" s="105"/>
      <c r="E686" s="86"/>
      <c r="F686" s="146"/>
      <c r="G686" s="86"/>
      <c r="H686" s="25"/>
      <c r="I686" s="86"/>
      <c r="J686" s="154"/>
      <c r="K686" s="105"/>
    </row>
    <row r="687">
      <c r="A687" s="153"/>
      <c r="B687" s="84"/>
      <c r="C687" s="86"/>
      <c r="D687" s="105"/>
      <c r="E687" s="86"/>
      <c r="F687" s="146"/>
      <c r="G687" s="86"/>
      <c r="H687" s="25"/>
      <c r="I687" s="86"/>
      <c r="J687" s="154"/>
      <c r="K687" s="105"/>
    </row>
    <row r="688">
      <c r="A688" s="153"/>
      <c r="B688" s="84"/>
      <c r="C688" s="86"/>
      <c r="D688" s="105"/>
      <c r="E688" s="86"/>
      <c r="F688" s="146"/>
      <c r="G688" s="86"/>
      <c r="H688" s="25"/>
      <c r="I688" s="86"/>
      <c r="J688" s="154"/>
      <c r="K688" s="105"/>
    </row>
    <row r="689">
      <c r="A689" s="153"/>
      <c r="B689" s="84"/>
      <c r="C689" s="86"/>
      <c r="D689" s="105"/>
      <c r="E689" s="86"/>
      <c r="F689" s="146"/>
      <c r="G689" s="86"/>
      <c r="H689" s="25"/>
      <c r="I689" s="86"/>
      <c r="J689" s="154"/>
      <c r="K689" s="105"/>
    </row>
    <row r="690">
      <c r="A690" s="153"/>
      <c r="B690" s="84"/>
      <c r="C690" s="86"/>
      <c r="D690" s="105"/>
      <c r="E690" s="86"/>
      <c r="F690" s="146"/>
      <c r="G690" s="86"/>
      <c r="H690" s="25"/>
      <c r="I690" s="86"/>
      <c r="J690" s="154"/>
      <c r="K690" s="105"/>
    </row>
    <row r="691">
      <c r="A691" s="153"/>
      <c r="B691" s="84"/>
      <c r="C691" s="86"/>
      <c r="D691" s="105"/>
      <c r="E691" s="86"/>
      <c r="F691" s="146"/>
      <c r="G691" s="86"/>
      <c r="H691" s="25"/>
      <c r="I691" s="86"/>
      <c r="J691" s="154"/>
      <c r="K691" s="105"/>
    </row>
    <row r="692">
      <c r="A692" s="153"/>
      <c r="B692" s="84"/>
      <c r="C692" s="86"/>
      <c r="D692" s="105"/>
      <c r="E692" s="86"/>
      <c r="F692" s="146"/>
      <c r="G692" s="86"/>
      <c r="H692" s="25"/>
      <c r="I692" s="86"/>
      <c r="J692" s="154"/>
      <c r="K692" s="105"/>
    </row>
    <row r="693">
      <c r="A693" s="153"/>
      <c r="B693" s="84"/>
      <c r="C693" s="86"/>
      <c r="D693" s="105"/>
      <c r="E693" s="86"/>
      <c r="F693" s="146"/>
      <c r="G693" s="86"/>
      <c r="H693" s="25"/>
      <c r="I693" s="86"/>
      <c r="J693" s="154"/>
      <c r="K693" s="105"/>
    </row>
    <row r="694">
      <c r="A694" s="153"/>
      <c r="B694" s="84"/>
      <c r="C694" s="86"/>
      <c r="D694" s="105"/>
      <c r="E694" s="86"/>
      <c r="F694" s="146"/>
      <c r="G694" s="86"/>
      <c r="H694" s="25"/>
      <c r="I694" s="86"/>
      <c r="J694" s="154"/>
      <c r="K694" s="105"/>
    </row>
    <row r="695">
      <c r="A695" s="153"/>
      <c r="B695" s="84"/>
      <c r="C695" s="86"/>
      <c r="D695" s="105"/>
      <c r="E695" s="86"/>
      <c r="F695" s="146"/>
      <c r="G695" s="86"/>
      <c r="H695" s="25"/>
      <c r="I695" s="86"/>
      <c r="J695" s="154"/>
      <c r="K695" s="105"/>
    </row>
    <row r="696">
      <c r="A696" s="153"/>
      <c r="B696" s="84"/>
      <c r="C696" s="86"/>
      <c r="D696" s="105"/>
      <c r="E696" s="86"/>
      <c r="F696" s="146"/>
      <c r="G696" s="86"/>
      <c r="H696" s="25"/>
      <c r="I696" s="86"/>
      <c r="J696" s="154"/>
      <c r="K696" s="105"/>
    </row>
    <row r="697">
      <c r="A697" s="153"/>
      <c r="B697" s="84"/>
      <c r="C697" s="86"/>
      <c r="D697" s="105"/>
      <c r="E697" s="86"/>
      <c r="F697" s="146"/>
      <c r="G697" s="86"/>
      <c r="H697" s="25"/>
      <c r="I697" s="86"/>
      <c r="J697" s="154"/>
      <c r="K697" s="105"/>
    </row>
    <row r="698">
      <c r="A698" s="153"/>
      <c r="B698" s="84"/>
      <c r="C698" s="86"/>
      <c r="D698" s="105"/>
      <c r="E698" s="86"/>
      <c r="F698" s="146"/>
      <c r="G698" s="86"/>
      <c r="H698" s="25"/>
      <c r="I698" s="86"/>
      <c r="J698" s="154"/>
      <c r="K698" s="105"/>
    </row>
    <row r="699">
      <c r="A699" s="153"/>
      <c r="B699" s="84"/>
      <c r="C699" s="86"/>
      <c r="D699" s="105"/>
      <c r="E699" s="86"/>
      <c r="F699" s="146"/>
      <c r="G699" s="86"/>
      <c r="H699" s="25"/>
      <c r="I699" s="86"/>
      <c r="J699" s="154"/>
      <c r="K699" s="105"/>
    </row>
    <row r="700">
      <c r="A700" s="153"/>
      <c r="B700" s="84"/>
      <c r="C700" s="86"/>
      <c r="D700" s="105"/>
      <c r="E700" s="86"/>
      <c r="F700" s="146"/>
      <c r="G700" s="86"/>
      <c r="H700" s="25"/>
      <c r="I700" s="86"/>
      <c r="J700" s="154"/>
      <c r="K700" s="105"/>
    </row>
    <row r="701">
      <c r="A701" s="153"/>
      <c r="B701" s="84"/>
      <c r="C701" s="86"/>
      <c r="D701" s="105"/>
      <c r="E701" s="86"/>
      <c r="F701" s="146"/>
      <c r="G701" s="86"/>
      <c r="H701" s="25"/>
      <c r="I701" s="86"/>
      <c r="J701" s="154"/>
      <c r="K701" s="105"/>
    </row>
    <row r="702">
      <c r="A702" s="153"/>
      <c r="B702" s="84"/>
      <c r="C702" s="86"/>
      <c r="D702" s="105"/>
      <c r="E702" s="86"/>
      <c r="F702" s="146"/>
      <c r="G702" s="86"/>
      <c r="H702" s="25"/>
      <c r="I702" s="86"/>
      <c r="J702" s="154"/>
      <c r="K702" s="105"/>
    </row>
    <row r="703">
      <c r="A703" s="153"/>
      <c r="B703" s="84"/>
      <c r="C703" s="86"/>
      <c r="D703" s="105"/>
      <c r="E703" s="86"/>
      <c r="F703" s="146"/>
      <c r="G703" s="86"/>
      <c r="H703" s="25"/>
      <c r="I703" s="86"/>
      <c r="J703" s="154"/>
      <c r="K703" s="105"/>
    </row>
    <row r="704">
      <c r="A704" s="153"/>
      <c r="B704" s="84"/>
      <c r="C704" s="86"/>
      <c r="D704" s="105"/>
      <c r="E704" s="86"/>
      <c r="F704" s="146"/>
      <c r="G704" s="86"/>
      <c r="H704" s="25"/>
      <c r="I704" s="86"/>
      <c r="J704" s="154"/>
      <c r="K704" s="105"/>
    </row>
    <row r="705">
      <c r="A705" s="153"/>
      <c r="B705" s="84"/>
      <c r="C705" s="86"/>
      <c r="D705" s="105"/>
      <c r="E705" s="86"/>
      <c r="F705" s="146"/>
      <c r="G705" s="86"/>
      <c r="H705" s="25"/>
      <c r="I705" s="86"/>
      <c r="J705" s="154"/>
      <c r="K705" s="105"/>
    </row>
    <row r="706">
      <c r="A706" s="153"/>
      <c r="B706" s="84"/>
      <c r="C706" s="86"/>
      <c r="D706" s="105"/>
      <c r="E706" s="86"/>
      <c r="F706" s="146"/>
      <c r="G706" s="86"/>
      <c r="H706" s="25"/>
      <c r="I706" s="86"/>
      <c r="J706" s="154"/>
      <c r="K706" s="105"/>
    </row>
    <row r="707">
      <c r="A707" s="153"/>
      <c r="B707" s="84"/>
      <c r="C707" s="86"/>
      <c r="D707" s="105"/>
      <c r="E707" s="86"/>
      <c r="F707" s="146"/>
      <c r="G707" s="86"/>
      <c r="H707" s="25"/>
      <c r="I707" s="86"/>
      <c r="J707" s="154"/>
      <c r="K707" s="105"/>
    </row>
    <row r="708">
      <c r="A708" s="153"/>
      <c r="B708" s="84"/>
      <c r="C708" s="86"/>
      <c r="D708" s="105"/>
      <c r="E708" s="86"/>
      <c r="F708" s="146"/>
      <c r="G708" s="86"/>
      <c r="H708" s="25"/>
      <c r="I708" s="86"/>
      <c r="J708" s="154"/>
      <c r="K708" s="105"/>
    </row>
    <row r="709">
      <c r="A709" s="153"/>
      <c r="B709" s="84"/>
      <c r="C709" s="86"/>
      <c r="D709" s="105"/>
      <c r="E709" s="86"/>
      <c r="F709" s="146"/>
      <c r="G709" s="86"/>
      <c r="H709" s="25"/>
      <c r="I709" s="86"/>
      <c r="J709" s="154"/>
      <c r="K709" s="105"/>
    </row>
    <row r="710">
      <c r="A710" s="153"/>
      <c r="B710" s="84"/>
      <c r="C710" s="86"/>
      <c r="D710" s="105"/>
      <c r="E710" s="86"/>
      <c r="F710" s="146"/>
      <c r="G710" s="86"/>
      <c r="H710" s="25"/>
      <c r="I710" s="86"/>
      <c r="J710" s="154"/>
      <c r="K710" s="105"/>
    </row>
    <row r="711">
      <c r="A711" s="153"/>
      <c r="B711" s="84"/>
      <c r="C711" s="86"/>
      <c r="D711" s="105"/>
      <c r="E711" s="86"/>
      <c r="F711" s="146"/>
      <c r="G711" s="86"/>
      <c r="H711" s="25"/>
      <c r="I711" s="86"/>
      <c r="J711" s="154"/>
      <c r="K711" s="105"/>
    </row>
    <row r="712">
      <c r="A712" s="153"/>
      <c r="B712" s="84"/>
      <c r="C712" s="86"/>
      <c r="D712" s="105"/>
      <c r="E712" s="86"/>
      <c r="F712" s="146"/>
      <c r="G712" s="86"/>
      <c r="H712" s="25"/>
      <c r="I712" s="86"/>
      <c r="J712" s="154"/>
      <c r="K712" s="105"/>
    </row>
    <row r="713">
      <c r="A713" s="153"/>
      <c r="B713" s="84"/>
      <c r="C713" s="86"/>
      <c r="D713" s="105"/>
      <c r="E713" s="86"/>
      <c r="F713" s="146"/>
      <c r="G713" s="86"/>
      <c r="H713" s="25"/>
      <c r="I713" s="86"/>
      <c r="J713" s="154"/>
      <c r="K713" s="105"/>
    </row>
    <row r="714">
      <c r="A714" s="153"/>
      <c r="B714" s="84"/>
      <c r="C714" s="86"/>
      <c r="D714" s="105"/>
      <c r="E714" s="86"/>
      <c r="F714" s="146"/>
      <c r="G714" s="86"/>
      <c r="H714" s="25"/>
      <c r="I714" s="86"/>
      <c r="J714" s="154"/>
      <c r="K714" s="105"/>
    </row>
    <row r="715">
      <c r="A715" s="153"/>
      <c r="B715" s="84"/>
      <c r="C715" s="86"/>
      <c r="D715" s="105"/>
      <c r="E715" s="86"/>
      <c r="F715" s="146"/>
      <c r="G715" s="86"/>
      <c r="H715" s="25"/>
      <c r="I715" s="86"/>
      <c r="J715" s="154"/>
      <c r="K715" s="105"/>
    </row>
    <row r="716">
      <c r="A716" s="153"/>
      <c r="B716" s="84"/>
      <c r="C716" s="86"/>
      <c r="D716" s="105"/>
      <c r="E716" s="86"/>
      <c r="F716" s="146"/>
      <c r="G716" s="86"/>
      <c r="H716" s="25"/>
      <c r="I716" s="86"/>
      <c r="J716" s="154"/>
      <c r="K716" s="105"/>
    </row>
    <row r="717">
      <c r="A717" s="153"/>
      <c r="B717" s="84"/>
      <c r="C717" s="86"/>
      <c r="D717" s="105"/>
      <c r="E717" s="86"/>
      <c r="F717" s="146"/>
      <c r="G717" s="86"/>
      <c r="H717" s="25"/>
      <c r="I717" s="86"/>
      <c r="J717" s="154"/>
      <c r="K717" s="105"/>
    </row>
    <row r="718">
      <c r="A718" s="153"/>
      <c r="B718" s="84"/>
      <c r="C718" s="86"/>
      <c r="D718" s="105"/>
      <c r="E718" s="86"/>
      <c r="F718" s="146"/>
      <c r="G718" s="86"/>
      <c r="H718" s="25"/>
      <c r="I718" s="86"/>
      <c r="J718" s="154"/>
      <c r="K718" s="105"/>
    </row>
    <row r="719">
      <c r="A719" s="153"/>
      <c r="B719" s="84"/>
      <c r="C719" s="86"/>
      <c r="D719" s="105"/>
      <c r="E719" s="86"/>
      <c r="F719" s="146"/>
      <c r="G719" s="86"/>
      <c r="H719" s="25"/>
      <c r="I719" s="86"/>
      <c r="J719" s="154"/>
      <c r="K719" s="105"/>
    </row>
    <row r="720">
      <c r="A720" s="153"/>
      <c r="B720" s="84"/>
      <c r="C720" s="86"/>
      <c r="D720" s="105"/>
      <c r="E720" s="86"/>
      <c r="F720" s="146"/>
      <c r="G720" s="86"/>
      <c r="H720" s="25"/>
      <c r="I720" s="86"/>
      <c r="J720" s="154"/>
      <c r="K720" s="105"/>
    </row>
    <row r="721">
      <c r="A721" s="153"/>
      <c r="B721" s="84"/>
      <c r="C721" s="86"/>
      <c r="D721" s="105"/>
      <c r="E721" s="86"/>
      <c r="F721" s="146"/>
      <c r="G721" s="86"/>
      <c r="H721" s="25"/>
      <c r="I721" s="86"/>
      <c r="J721" s="154"/>
      <c r="K721" s="105"/>
    </row>
    <row r="722">
      <c r="A722" s="153"/>
      <c r="B722" s="84"/>
      <c r="C722" s="86"/>
      <c r="D722" s="105"/>
      <c r="E722" s="86"/>
      <c r="F722" s="146"/>
      <c r="G722" s="86"/>
      <c r="H722" s="25"/>
      <c r="I722" s="86"/>
      <c r="J722" s="154"/>
      <c r="K722" s="105"/>
    </row>
    <row r="723">
      <c r="A723" s="153"/>
      <c r="B723" s="84"/>
      <c r="C723" s="86"/>
      <c r="D723" s="105"/>
      <c r="E723" s="86"/>
      <c r="F723" s="146"/>
      <c r="G723" s="86"/>
      <c r="H723" s="25"/>
      <c r="I723" s="86"/>
      <c r="J723" s="154"/>
      <c r="K723" s="105"/>
    </row>
    <row r="724">
      <c r="A724" s="153"/>
      <c r="B724" s="84"/>
      <c r="C724" s="86"/>
      <c r="D724" s="105"/>
      <c r="E724" s="86"/>
      <c r="F724" s="146"/>
      <c r="G724" s="86"/>
      <c r="H724" s="25"/>
      <c r="I724" s="86"/>
      <c r="J724" s="154"/>
      <c r="K724" s="105"/>
    </row>
    <row r="725">
      <c r="A725" s="153"/>
      <c r="B725" s="84"/>
      <c r="C725" s="86"/>
      <c r="D725" s="105"/>
      <c r="E725" s="86"/>
      <c r="F725" s="146"/>
      <c r="G725" s="86"/>
      <c r="H725" s="25"/>
      <c r="I725" s="86"/>
      <c r="J725" s="154"/>
      <c r="K725" s="105"/>
    </row>
    <row r="726">
      <c r="A726" s="153"/>
      <c r="B726" s="84"/>
      <c r="C726" s="86"/>
      <c r="D726" s="105"/>
      <c r="E726" s="86"/>
      <c r="F726" s="146"/>
      <c r="G726" s="86"/>
      <c r="H726" s="25"/>
      <c r="I726" s="86"/>
      <c r="J726" s="154"/>
      <c r="K726" s="105"/>
    </row>
    <row r="727">
      <c r="A727" s="153"/>
      <c r="B727" s="84"/>
      <c r="C727" s="86"/>
      <c r="D727" s="105"/>
      <c r="E727" s="86"/>
      <c r="F727" s="146"/>
      <c r="G727" s="86"/>
      <c r="H727" s="25"/>
      <c r="I727" s="86"/>
      <c r="J727" s="154"/>
      <c r="K727" s="105"/>
    </row>
    <row r="728">
      <c r="A728" s="153"/>
      <c r="B728" s="84"/>
      <c r="C728" s="86"/>
      <c r="D728" s="105"/>
      <c r="E728" s="86"/>
      <c r="F728" s="146"/>
      <c r="G728" s="86"/>
      <c r="H728" s="25"/>
      <c r="I728" s="86"/>
      <c r="J728" s="154"/>
      <c r="K728" s="105"/>
    </row>
    <row r="729">
      <c r="A729" s="153"/>
      <c r="B729" s="84"/>
      <c r="C729" s="86"/>
      <c r="D729" s="105"/>
      <c r="E729" s="86"/>
      <c r="F729" s="146"/>
      <c r="G729" s="86"/>
      <c r="H729" s="25"/>
      <c r="I729" s="86"/>
      <c r="J729" s="154"/>
      <c r="K729" s="105"/>
    </row>
    <row r="730">
      <c r="A730" s="153"/>
      <c r="B730" s="84"/>
      <c r="C730" s="86"/>
      <c r="D730" s="105"/>
      <c r="E730" s="86"/>
      <c r="F730" s="146"/>
      <c r="G730" s="86"/>
      <c r="H730" s="25"/>
      <c r="I730" s="86"/>
      <c r="J730" s="154"/>
      <c r="K730" s="105"/>
    </row>
    <row r="731">
      <c r="A731" s="153"/>
      <c r="B731" s="84"/>
      <c r="C731" s="86"/>
      <c r="D731" s="105"/>
      <c r="E731" s="86"/>
      <c r="F731" s="146"/>
      <c r="G731" s="86"/>
      <c r="H731" s="25"/>
      <c r="I731" s="86"/>
      <c r="J731" s="154"/>
      <c r="K731" s="105"/>
    </row>
    <row r="732">
      <c r="A732" s="153"/>
      <c r="B732" s="84"/>
      <c r="C732" s="86"/>
      <c r="D732" s="105"/>
      <c r="E732" s="86"/>
      <c r="F732" s="146"/>
      <c r="G732" s="86"/>
      <c r="H732" s="25"/>
      <c r="I732" s="86"/>
      <c r="J732" s="154"/>
      <c r="K732" s="105"/>
    </row>
    <row r="733">
      <c r="A733" s="153"/>
      <c r="B733" s="84"/>
      <c r="C733" s="86"/>
      <c r="D733" s="105"/>
      <c r="E733" s="86"/>
      <c r="F733" s="146"/>
      <c r="G733" s="86"/>
      <c r="H733" s="25"/>
      <c r="I733" s="86"/>
      <c r="J733" s="154"/>
      <c r="K733" s="105"/>
    </row>
    <row r="734">
      <c r="A734" s="153"/>
      <c r="B734" s="84"/>
      <c r="C734" s="86"/>
      <c r="D734" s="105"/>
      <c r="E734" s="86"/>
      <c r="F734" s="146"/>
      <c r="G734" s="86"/>
      <c r="H734" s="25"/>
      <c r="I734" s="86"/>
      <c r="J734" s="154"/>
      <c r="K734" s="105"/>
    </row>
    <row r="735">
      <c r="A735" s="153"/>
      <c r="B735" s="84"/>
      <c r="C735" s="86"/>
      <c r="D735" s="105"/>
      <c r="E735" s="86"/>
      <c r="F735" s="146"/>
      <c r="G735" s="86"/>
      <c r="H735" s="25"/>
      <c r="I735" s="86"/>
      <c r="J735" s="154"/>
      <c r="K735" s="105"/>
    </row>
    <row r="736">
      <c r="A736" s="153"/>
      <c r="B736" s="84"/>
      <c r="C736" s="86"/>
      <c r="D736" s="105"/>
      <c r="E736" s="86"/>
      <c r="F736" s="146"/>
      <c r="G736" s="86"/>
      <c r="H736" s="25"/>
      <c r="I736" s="86"/>
      <c r="J736" s="154"/>
      <c r="K736" s="105"/>
    </row>
    <row r="737">
      <c r="A737" s="153"/>
      <c r="B737" s="84"/>
      <c r="C737" s="86"/>
      <c r="D737" s="105"/>
      <c r="E737" s="86"/>
      <c r="F737" s="146"/>
      <c r="G737" s="86"/>
      <c r="H737" s="25"/>
      <c r="I737" s="86"/>
      <c r="J737" s="154"/>
      <c r="K737" s="105"/>
    </row>
    <row r="738">
      <c r="A738" s="153"/>
      <c r="B738" s="84"/>
      <c r="C738" s="86"/>
      <c r="D738" s="105"/>
      <c r="E738" s="86"/>
      <c r="F738" s="146"/>
      <c r="G738" s="86"/>
      <c r="H738" s="25"/>
      <c r="I738" s="86"/>
      <c r="J738" s="154"/>
      <c r="K738" s="105"/>
    </row>
    <row r="739">
      <c r="A739" s="153"/>
      <c r="B739" s="84"/>
      <c r="C739" s="86"/>
      <c r="D739" s="105"/>
      <c r="E739" s="86"/>
      <c r="F739" s="146"/>
      <c r="G739" s="86"/>
      <c r="H739" s="25"/>
      <c r="I739" s="86"/>
      <c r="J739" s="154"/>
      <c r="K739" s="105"/>
    </row>
    <row r="740">
      <c r="A740" s="153"/>
      <c r="B740" s="84"/>
      <c r="C740" s="86"/>
      <c r="D740" s="105"/>
      <c r="E740" s="86"/>
      <c r="F740" s="146"/>
      <c r="G740" s="86"/>
      <c r="H740" s="25"/>
      <c r="I740" s="86"/>
      <c r="J740" s="154"/>
      <c r="K740" s="105"/>
    </row>
    <row r="741">
      <c r="A741" s="153"/>
      <c r="B741" s="84"/>
      <c r="C741" s="86"/>
      <c r="D741" s="105"/>
      <c r="E741" s="86"/>
      <c r="F741" s="146"/>
      <c r="G741" s="86"/>
      <c r="H741" s="25"/>
      <c r="I741" s="86"/>
      <c r="J741" s="154"/>
      <c r="K741" s="105"/>
    </row>
    <row r="742">
      <c r="A742" s="153"/>
      <c r="B742" s="84"/>
      <c r="C742" s="86"/>
      <c r="D742" s="105"/>
      <c r="E742" s="86"/>
      <c r="F742" s="146"/>
      <c r="G742" s="86"/>
      <c r="H742" s="25"/>
      <c r="I742" s="86"/>
      <c r="J742" s="154"/>
      <c r="K742" s="105"/>
    </row>
    <row r="743">
      <c r="A743" s="153"/>
      <c r="B743" s="84"/>
      <c r="C743" s="86"/>
      <c r="D743" s="105"/>
      <c r="E743" s="86"/>
      <c r="F743" s="146"/>
      <c r="G743" s="86"/>
      <c r="H743" s="25"/>
      <c r="I743" s="86"/>
      <c r="J743" s="154"/>
      <c r="K743" s="105"/>
    </row>
    <row r="744">
      <c r="A744" s="153"/>
      <c r="B744" s="84"/>
      <c r="C744" s="86"/>
      <c r="D744" s="105"/>
      <c r="E744" s="86"/>
      <c r="F744" s="146"/>
      <c r="G744" s="86"/>
      <c r="H744" s="25"/>
      <c r="I744" s="86"/>
      <c r="J744" s="154"/>
      <c r="K744" s="105"/>
    </row>
    <row r="745">
      <c r="A745" s="153"/>
      <c r="B745" s="84"/>
      <c r="C745" s="86"/>
      <c r="D745" s="105"/>
      <c r="E745" s="86"/>
      <c r="F745" s="146"/>
      <c r="G745" s="86"/>
      <c r="H745" s="25"/>
      <c r="I745" s="86"/>
      <c r="J745" s="154"/>
      <c r="K745" s="105"/>
    </row>
    <row r="746">
      <c r="A746" s="153"/>
      <c r="B746" s="84"/>
      <c r="C746" s="86"/>
      <c r="D746" s="105"/>
      <c r="E746" s="86"/>
      <c r="F746" s="146"/>
      <c r="G746" s="86"/>
      <c r="H746" s="25"/>
      <c r="I746" s="86"/>
      <c r="J746" s="154"/>
      <c r="K746" s="105"/>
    </row>
    <row r="747">
      <c r="A747" s="153"/>
      <c r="B747" s="84"/>
      <c r="C747" s="86"/>
      <c r="D747" s="105"/>
      <c r="E747" s="86"/>
      <c r="F747" s="146"/>
      <c r="G747" s="86"/>
      <c r="H747" s="25"/>
      <c r="I747" s="86"/>
      <c r="J747" s="154"/>
      <c r="K747" s="105"/>
    </row>
    <row r="748">
      <c r="A748" s="153"/>
      <c r="B748" s="84"/>
      <c r="C748" s="86"/>
      <c r="D748" s="105"/>
      <c r="E748" s="86"/>
      <c r="F748" s="146"/>
      <c r="G748" s="86"/>
      <c r="H748" s="25"/>
      <c r="I748" s="86"/>
      <c r="J748" s="154"/>
      <c r="K748" s="105"/>
    </row>
    <row r="749">
      <c r="A749" s="153"/>
      <c r="B749" s="84"/>
      <c r="C749" s="86"/>
      <c r="D749" s="105"/>
      <c r="E749" s="86"/>
      <c r="F749" s="146"/>
      <c r="G749" s="86"/>
      <c r="H749" s="25"/>
      <c r="I749" s="86"/>
      <c r="J749" s="154"/>
      <c r="K749" s="105"/>
    </row>
    <row r="750">
      <c r="A750" s="153"/>
      <c r="B750" s="84"/>
      <c r="C750" s="86"/>
      <c r="D750" s="105"/>
      <c r="E750" s="86"/>
      <c r="F750" s="146"/>
      <c r="G750" s="86"/>
      <c r="H750" s="25"/>
      <c r="I750" s="86"/>
      <c r="J750" s="154"/>
      <c r="K750" s="105"/>
    </row>
    <row r="751">
      <c r="A751" s="153"/>
      <c r="B751" s="84"/>
      <c r="C751" s="86"/>
      <c r="D751" s="105"/>
      <c r="E751" s="86"/>
      <c r="F751" s="146"/>
      <c r="G751" s="86"/>
      <c r="H751" s="25"/>
      <c r="I751" s="86"/>
      <c r="J751" s="154"/>
      <c r="K751" s="105"/>
    </row>
    <row r="752">
      <c r="A752" s="153"/>
      <c r="B752" s="84"/>
      <c r="C752" s="86"/>
      <c r="D752" s="105"/>
      <c r="E752" s="86"/>
      <c r="F752" s="146"/>
      <c r="G752" s="86"/>
      <c r="H752" s="25"/>
      <c r="I752" s="86"/>
      <c r="J752" s="154"/>
      <c r="K752" s="105"/>
    </row>
    <row r="753">
      <c r="A753" s="153"/>
      <c r="B753" s="84"/>
      <c r="C753" s="86"/>
      <c r="D753" s="105"/>
      <c r="E753" s="86"/>
      <c r="F753" s="146"/>
      <c r="G753" s="86"/>
      <c r="H753" s="25"/>
      <c r="I753" s="86"/>
      <c r="J753" s="154"/>
      <c r="K753" s="105"/>
    </row>
    <row r="754">
      <c r="A754" s="153"/>
      <c r="B754" s="84"/>
      <c r="C754" s="86"/>
      <c r="D754" s="105"/>
      <c r="E754" s="86"/>
      <c r="F754" s="146"/>
      <c r="G754" s="86"/>
      <c r="H754" s="25"/>
      <c r="I754" s="86"/>
      <c r="J754" s="154"/>
      <c r="K754" s="105"/>
    </row>
    <row r="755">
      <c r="A755" s="153"/>
      <c r="B755" s="84"/>
      <c r="C755" s="86"/>
      <c r="D755" s="105"/>
      <c r="E755" s="86"/>
      <c r="F755" s="146"/>
      <c r="G755" s="86"/>
      <c r="H755" s="25"/>
      <c r="I755" s="86"/>
      <c r="J755" s="154"/>
      <c r="K755" s="105"/>
    </row>
    <row r="756">
      <c r="A756" s="153"/>
      <c r="B756" s="84"/>
      <c r="C756" s="86"/>
      <c r="D756" s="105"/>
      <c r="E756" s="86"/>
      <c r="F756" s="146"/>
      <c r="G756" s="86"/>
      <c r="H756" s="25"/>
      <c r="I756" s="86"/>
      <c r="J756" s="154"/>
      <c r="K756" s="105"/>
    </row>
    <row r="757">
      <c r="A757" s="153"/>
      <c r="B757" s="84"/>
      <c r="C757" s="86"/>
      <c r="D757" s="105"/>
      <c r="E757" s="86"/>
      <c r="F757" s="146"/>
      <c r="G757" s="86"/>
      <c r="H757" s="25"/>
      <c r="I757" s="86"/>
      <c r="J757" s="154"/>
      <c r="K757" s="105"/>
    </row>
    <row r="758">
      <c r="A758" s="153"/>
      <c r="B758" s="84"/>
      <c r="C758" s="86"/>
      <c r="D758" s="105"/>
      <c r="E758" s="86"/>
      <c r="F758" s="146"/>
      <c r="G758" s="86"/>
      <c r="H758" s="25"/>
      <c r="I758" s="86"/>
      <c r="J758" s="154"/>
      <c r="K758" s="105"/>
    </row>
    <row r="759">
      <c r="A759" s="153"/>
      <c r="B759" s="84"/>
      <c r="C759" s="86"/>
      <c r="D759" s="105"/>
      <c r="E759" s="86"/>
      <c r="F759" s="146"/>
      <c r="G759" s="86"/>
      <c r="H759" s="25"/>
      <c r="I759" s="86"/>
      <c r="J759" s="154"/>
      <c r="K759" s="105"/>
    </row>
    <row r="760">
      <c r="A760" s="153"/>
      <c r="B760" s="84"/>
      <c r="C760" s="86"/>
      <c r="D760" s="105"/>
      <c r="E760" s="86"/>
      <c r="F760" s="146"/>
      <c r="G760" s="86"/>
      <c r="H760" s="25"/>
      <c r="I760" s="86"/>
      <c r="J760" s="154"/>
      <c r="K760" s="105"/>
    </row>
    <row r="761">
      <c r="A761" s="153"/>
      <c r="B761" s="84"/>
      <c r="C761" s="86"/>
      <c r="D761" s="105"/>
      <c r="E761" s="86"/>
      <c r="F761" s="146"/>
      <c r="G761" s="86"/>
      <c r="H761" s="25"/>
      <c r="I761" s="86"/>
      <c r="J761" s="154"/>
      <c r="K761" s="105"/>
    </row>
    <row r="762">
      <c r="A762" s="153"/>
      <c r="B762" s="84"/>
      <c r="C762" s="86"/>
      <c r="D762" s="105"/>
      <c r="E762" s="86"/>
      <c r="F762" s="146"/>
      <c r="G762" s="86"/>
      <c r="H762" s="25"/>
      <c r="I762" s="86"/>
      <c r="J762" s="154"/>
      <c r="K762" s="105"/>
    </row>
    <row r="763">
      <c r="A763" s="153"/>
      <c r="B763" s="84"/>
      <c r="C763" s="86"/>
      <c r="D763" s="105"/>
      <c r="E763" s="86"/>
      <c r="F763" s="146"/>
      <c r="G763" s="86"/>
      <c r="H763" s="25"/>
      <c r="I763" s="86"/>
      <c r="J763" s="154"/>
      <c r="K763" s="105"/>
    </row>
    <row r="764">
      <c r="A764" s="153"/>
      <c r="B764" s="84"/>
      <c r="C764" s="86"/>
      <c r="D764" s="105"/>
      <c r="E764" s="86"/>
      <c r="F764" s="146"/>
      <c r="G764" s="86"/>
      <c r="H764" s="25"/>
      <c r="I764" s="86"/>
      <c r="J764" s="154"/>
      <c r="K764" s="105"/>
    </row>
    <row r="765">
      <c r="A765" s="153"/>
      <c r="B765" s="84"/>
      <c r="C765" s="86"/>
      <c r="D765" s="105"/>
      <c r="E765" s="86"/>
      <c r="F765" s="146"/>
      <c r="G765" s="86"/>
      <c r="H765" s="25"/>
      <c r="I765" s="86"/>
      <c r="J765" s="154"/>
      <c r="K765" s="105"/>
    </row>
    <row r="766">
      <c r="A766" s="153"/>
      <c r="B766" s="84"/>
      <c r="C766" s="86"/>
      <c r="D766" s="105"/>
      <c r="E766" s="86"/>
      <c r="F766" s="146"/>
      <c r="G766" s="86"/>
      <c r="H766" s="25"/>
      <c r="I766" s="86"/>
      <c r="J766" s="154"/>
      <c r="K766" s="105"/>
    </row>
    <row r="767">
      <c r="A767" s="153"/>
      <c r="B767" s="84"/>
      <c r="C767" s="86"/>
      <c r="D767" s="105"/>
      <c r="E767" s="86"/>
      <c r="F767" s="146"/>
      <c r="G767" s="86"/>
      <c r="H767" s="25"/>
      <c r="I767" s="86"/>
      <c r="J767" s="154"/>
      <c r="K767" s="105"/>
    </row>
    <row r="768">
      <c r="A768" s="153"/>
      <c r="B768" s="84"/>
      <c r="C768" s="86"/>
      <c r="D768" s="105"/>
      <c r="E768" s="86"/>
      <c r="F768" s="146"/>
      <c r="G768" s="86"/>
      <c r="H768" s="25"/>
      <c r="I768" s="86"/>
      <c r="J768" s="154"/>
      <c r="K768" s="105"/>
    </row>
    <row r="769">
      <c r="A769" s="153"/>
      <c r="B769" s="84"/>
      <c r="C769" s="86"/>
      <c r="D769" s="105"/>
      <c r="E769" s="86"/>
      <c r="F769" s="146"/>
      <c r="G769" s="86"/>
      <c r="H769" s="25"/>
      <c r="I769" s="86"/>
      <c r="J769" s="154"/>
      <c r="K769" s="105"/>
    </row>
    <row r="770">
      <c r="A770" s="153"/>
      <c r="B770" s="84"/>
      <c r="C770" s="86"/>
      <c r="D770" s="105"/>
      <c r="E770" s="86"/>
      <c r="F770" s="146"/>
      <c r="G770" s="86"/>
      <c r="H770" s="25"/>
      <c r="I770" s="86"/>
      <c r="J770" s="154"/>
      <c r="K770" s="105"/>
    </row>
    <row r="771">
      <c r="A771" s="153"/>
      <c r="B771" s="84"/>
      <c r="C771" s="86"/>
      <c r="D771" s="105"/>
      <c r="E771" s="86"/>
      <c r="F771" s="146"/>
      <c r="G771" s="86"/>
      <c r="H771" s="25"/>
      <c r="I771" s="86"/>
      <c r="J771" s="154"/>
      <c r="K771" s="105"/>
    </row>
    <row r="772">
      <c r="A772" s="153"/>
      <c r="B772" s="84"/>
      <c r="C772" s="86"/>
      <c r="D772" s="105"/>
      <c r="E772" s="86"/>
      <c r="F772" s="146"/>
      <c r="G772" s="86"/>
      <c r="H772" s="25"/>
      <c r="I772" s="86"/>
      <c r="J772" s="154"/>
      <c r="K772" s="105"/>
    </row>
    <row r="773">
      <c r="A773" s="153"/>
      <c r="B773" s="84"/>
      <c r="C773" s="86"/>
      <c r="D773" s="105"/>
      <c r="E773" s="86"/>
      <c r="F773" s="146"/>
      <c r="G773" s="86"/>
      <c r="H773" s="25"/>
      <c r="I773" s="86"/>
      <c r="J773" s="154"/>
      <c r="K773" s="105"/>
    </row>
    <row r="774">
      <c r="A774" s="153"/>
      <c r="B774" s="84"/>
      <c r="C774" s="86"/>
      <c r="D774" s="105"/>
      <c r="E774" s="86"/>
      <c r="F774" s="146"/>
      <c r="G774" s="86"/>
      <c r="H774" s="25"/>
      <c r="I774" s="86"/>
      <c r="J774" s="154"/>
      <c r="K774" s="105"/>
    </row>
    <row r="775">
      <c r="A775" s="153"/>
      <c r="B775" s="84"/>
      <c r="C775" s="86"/>
      <c r="D775" s="105"/>
      <c r="E775" s="86"/>
      <c r="F775" s="146"/>
      <c r="G775" s="86"/>
      <c r="H775" s="25"/>
      <c r="I775" s="86"/>
      <c r="J775" s="154"/>
      <c r="K775" s="105"/>
    </row>
    <row r="776">
      <c r="A776" s="153"/>
      <c r="B776" s="84"/>
      <c r="C776" s="86"/>
      <c r="D776" s="105"/>
      <c r="E776" s="86"/>
      <c r="F776" s="146"/>
      <c r="G776" s="86"/>
      <c r="H776" s="25"/>
      <c r="I776" s="86"/>
      <c r="J776" s="154"/>
      <c r="K776" s="105"/>
    </row>
    <row r="777">
      <c r="A777" s="153"/>
      <c r="B777" s="84"/>
      <c r="C777" s="86"/>
      <c r="D777" s="105"/>
      <c r="E777" s="86"/>
      <c r="F777" s="146"/>
      <c r="G777" s="86"/>
      <c r="H777" s="25"/>
      <c r="I777" s="86"/>
      <c r="J777" s="154"/>
      <c r="K777" s="105"/>
    </row>
    <row r="778">
      <c r="A778" s="153"/>
      <c r="B778" s="84"/>
      <c r="C778" s="86"/>
      <c r="D778" s="105"/>
      <c r="E778" s="86"/>
      <c r="F778" s="146"/>
      <c r="G778" s="86"/>
      <c r="H778" s="25"/>
      <c r="I778" s="86"/>
      <c r="J778" s="154"/>
      <c r="K778" s="105"/>
    </row>
    <row r="779">
      <c r="A779" s="153"/>
      <c r="B779" s="84"/>
      <c r="C779" s="86"/>
      <c r="D779" s="105"/>
      <c r="E779" s="86"/>
      <c r="F779" s="146"/>
      <c r="G779" s="86"/>
      <c r="H779" s="25"/>
      <c r="I779" s="86"/>
      <c r="J779" s="154"/>
      <c r="K779" s="105"/>
    </row>
    <row r="780">
      <c r="A780" s="153"/>
      <c r="B780" s="84"/>
      <c r="C780" s="86"/>
      <c r="D780" s="105"/>
      <c r="E780" s="86"/>
      <c r="F780" s="146"/>
      <c r="G780" s="86"/>
      <c r="H780" s="25"/>
      <c r="I780" s="86"/>
      <c r="J780" s="154"/>
      <c r="K780" s="105"/>
    </row>
    <row r="781">
      <c r="A781" s="153"/>
      <c r="B781" s="84"/>
      <c r="C781" s="86"/>
      <c r="D781" s="105"/>
      <c r="E781" s="86"/>
      <c r="F781" s="146"/>
      <c r="G781" s="86"/>
      <c r="H781" s="25"/>
      <c r="I781" s="86"/>
      <c r="J781" s="154"/>
      <c r="K781" s="105"/>
    </row>
    <row r="782">
      <c r="A782" s="153"/>
      <c r="B782" s="84"/>
      <c r="C782" s="86"/>
      <c r="D782" s="105"/>
      <c r="E782" s="86"/>
      <c r="F782" s="146"/>
      <c r="G782" s="86"/>
      <c r="H782" s="25"/>
      <c r="I782" s="86"/>
      <c r="J782" s="154"/>
      <c r="K782" s="105"/>
    </row>
    <row r="783">
      <c r="A783" s="153"/>
      <c r="B783" s="84"/>
      <c r="C783" s="86"/>
      <c r="D783" s="105"/>
      <c r="E783" s="86"/>
      <c r="F783" s="146"/>
      <c r="G783" s="86"/>
      <c r="H783" s="25"/>
      <c r="I783" s="86"/>
      <c r="J783" s="154"/>
      <c r="K783" s="105"/>
    </row>
    <row r="784">
      <c r="A784" s="153"/>
      <c r="B784" s="84"/>
      <c r="C784" s="86"/>
      <c r="D784" s="105"/>
      <c r="E784" s="86"/>
      <c r="F784" s="146"/>
      <c r="G784" s="86"/>
      <c r="H784" s="25"/>
      <c r="I784" s="86"/>
      <c r="J784" s="154"/>
      <c r="K784" s="105"/>
    </row>
    <row r="785">
      <c r="A785" s="153"/>
      <c r="B785" s="84"/>
      <c r="C785" s="86"/>
      <c r="D785" s="105"/>
      <c r="E785" s="86"/>
      <c r="F785" s="146"/>
      <c r="G785" s="86"/>
      <c r="H785" s="25"/>
      <c r="I785" s="86"/>
      <c r="J785" s="154"/>
      <c r="K785" s="105"/>
    </row>
    <row r="786">
      <c r="A786" s="153"/>
      <c r="B786" s="84"/>
      <c r="C786" s="86"/>
      <c r="D786" s="105"/>
      <c r="E786" s="86"/>
      <c r="F786" s="146"/>
      <c r="G786" s="86"/>
      <c r="H786" s="25"/>
      <c r="I786" s="86"/>
      <c r="J786" s="154"/>
      <c r="K786" s="105"/>
    </row>
    <row r="787">
      <c r="A787" s="153"/>
      <c r="B787" s="84"/>
      <c r="C787" s="86"/>
      <c r="D787" s="105"/>
      <c r="E787" s="86"/>
      <c r="F787" s="146"/>
      <c r="G787" s="86"/>
      <c r="H787" s="25"/>
      <c r="I787" s="86"/>
      <c r="J787" s="154"/>
      <c r="K787" s="105"/>
    </row>
    <row r="788">
      <c r="A788" s="153"/>
      <c r="B788" s="84"/>
      <c r="C788" s="86"/>
      <c r="D788" s="105"/>
      <c r="E788" s="86"/>
      <c r="F788" s="146"/>
      <c r="G788" s="86"/>
      <c r="H788" s="25"/>
      <c r="I788" s="86"/>
      <c r="J788" s="154"/>
      <c r="K788" s="105"/>
    </row>
    <row r="789">
      <c r="A789" s="153"/>
      <c r="B789" s="84"/>
      <c r="C789" s="86"/>
      <c r="D789" s="105"/>
      <c r="E789" s="86"/>
      <c r="F789" s="146"/>
      <c r="G789" s="86"/>
      <c r="H789" s="25"/>
      <c r="I789" s="86"/>
      <c r="J789" s="154"/>
      <c r="K789" s="105"/>
    </row>
    <row r="790">
      <c r="A790" s="153"/>
      <c r="B790" s="84"/>
      <c r="C790" s="86"/>
      <c r="D790" s="105"/>
      <c r="E790" s="86"/>
      <c r="F790" s="146"/>
      <c r="G790" s="86"/>
      <c r="H790" s="25"/>
      <c r="I790" s="86"/>
      <c r="J790" s="154"/>
      <c r="K790" s="105"/>
    </row>
    <row r="791">
      <c r="A791" s="153"/>
      <c r="B791" s="84"/>
      <c r="C791" s="86"/>
      <c r="D791" s="105"/>
      <c r="E791" s="86"/>
      <c r="F791" s="146"/>
      <c r="G791" s="86"/>
      <c r="H791" s="25"/>
      <c r="I791" s="86"/>
      <c r="J791" s="154"/>
      <c r="K791" s="105"/>
    </row>
    <row r="792">
      <c r="A792" s="153"/>
      <c r="B792" s="84"/>
      <c r="C792" s="86"/>
      <c r="D792" s="105"/>
      <c r="E792" s="86"/>
      <c r="F792" s="146"/>
      <c r="G792" s="86"/>
      <c r="H792" s="25"/>
      <c r="I792" s="86"/>
      <c r="J792" s="154"/>
      <c r="K792" s="105"/>
    </row>
    <row r="793">
      <c r="A793" s="153"/>
      <c r="B793" s="84"/>
      <c r="C793" s="86"/>
      <c r="D793" s="105"/>
      <c r="E793" s="86"/>
      <c r="F793" s="146"/>
      <c r="G793" s="86"/>
      <c r="H793" s="25"/>
      <c r="I793" s="86"/>
      <c r="J793" s="154"/>
      <c r="K793" s="105"/>
    </row>
    <row r="794">
      <c r="A794" s="153"/>
      <c r="B794" s="84"/>
      <c r="C794" s="86"/>
      <c r="D794" s="105"/>
      <c r="E794" s="86"/>
      <c r="F794" s="146"/>
      <c r="G794" s="86"/>
      <c r="H794" s="25"/>
      <c r="I794" s="86"/>
      <c r="J794" s="154"/>
      <c r="K794" s="105"/>
    </row>
    <row r="795">
      <c r="A795" s="153"/>
      <c r="B795" s="84"/>
      <c r="C795" s="86"/>
      <c r="D795" s="105"/>
      <c r="E795" s="86"/>
      <c r="F795" s="146"/>
      <c r="G795" s="86"/>
      <c r="H795" s="25"/>
      <c r="I795" s="86"/>
      <c r="J795" s="154"/>
      <c r="K795" s="105"/>
    </row>
    <row r="796">
      <c r="A796" s="153"/>
      <c r="B796" s="84"/>
      <c r="C796" s="86"/>
      <c r="D796" s="105"/>
      <c r="E796" s="86"/>
      <c r="F796" s="146"/>
      <c r="G796" s="86"/>
      <c r="H796" s="25"/>
      <c r="I796" s="86"/>
      <c r="J796" s="154"/>
      <c r="K796" s="105"/>
    </row>
    <row r="797">
      <c r="A797" s="153"/>
      <c r="B797" s="84"/>
      <c r="C797" s="86"/>
      <c r="D797" s="105"/>
      <c r="E797" s="86"/>
      <c r="F797" s="146"/>
      <c r="G797" s="86"/>
      <c r="H797" s="25"/>
      <c r="I797" s="86"/>
      <c r="J797" s="154"/>
      <c r="K797" s="105"/>
    </row>
    <row r="798">
      <c r="A798" s="153"/>
      <c r="B798" s="84"/>
      <c r="C798" s="86"/>
      <c r="D798" s="105"/>
      <c r="E798" s="86"/>
      <c r="F798" s="146"/>
      <c r="G798" s="86"/>
      <c r="H798" s="25"/>
      <c r="I798" s="86"/>
      <c r="J798" s="154"/>
      <c r="K798" s="105"/>
    </row>
    <row r="799">
      <c r="A799" s="153"/>
      <c r="B799" s="84"/>
      <c r="C799" s="86"/>
      <c r="D799" s="105"/>
      <c r="E799" s="86"/>
      <c r="F799" s="146"/>
      <c r="G799" s="86"/>
      <c r="H799" s="25"/>
      <c r="I799" s="86"/>
      <c r="J799" s="154"/>
      <c r="K799" s="105"/>
    </row>
    <row r="800">
      <c r="A800" s="153"/>
      <c r="B800" s="84"/>
      <c r="C800" s="86"/>
      <c r="D800" s="105"/>
      <c r="E800" s="86"/>
      <c r="F800" s="146"/>
      <c r="G800" s="86"/>
      <c r="H800" s="25"/>
      <c r="I800" s="86"/>
      <c r="J800" s="154"/>
      <c r="K800" s="105"/>
    </row>
    <row r="801">
      <c r="A801" s="153"/>
      <c r="B801" s="84"/>
      <c r="C801" s="86"/>
      <c r="D801" s="105"/>
      <c r="E801" s="86"/>
      <c r="F801" s="146"/>
      <c r="G801" s="86"/>
      <c r="H801" s="25"/>
      <c r="I801" s="86"/>
      <c r="J801" s="154"/>
      <c r="K801" s="105"/>
    </row>
    <row r="802">
      <c r="A802" s="153"/>
      <c r="B802" s="84"/>
      <c r="C802" s="86"/>
      <c r="D802" s="105"/>
      <c r="E802" s="86"/>
      <c r="F802" s="146"/>
      <c r="G802" s="86"/>
      <c r="H802" s="25"/>
      <c r="I802" s="86"/>
      <c r="J802" s="154"/>
      <c r="K802" s="105"/>
    </row>
    <row r="803">
      <c r="A803" s="153"/>
      <c r="B803" s="84"/>
      <c r="C803" s="86"/>
      <c r="D803" s="105"/>
      <c r="E803" s="86"/>
      <c r="F803" s="146"/>
      <c r="G803" s="86"/>
      <c r="H803" s="25"/>
      <c r="I803" s="86"/>
      <c r="J803" s="154"/>
      <c r="K803" s="105"/>
    </row>
    <row r="804">
      <c r="A804" s="153"/>
      <c r="B804" s="84"/>
      <c r="C804" s="86"/>
      <c r="D804" s="105"/>
      <c r="E804" s="86"/>
      <c r="F804" s="146"/>
      <c r="G804" s="86"/>
      <c r="H804" s="25"/>
      <c r="I804" s="86"/>
      <c r="J804" s="154"/>
      <c r="K804" s="105"/>
    </row>
    <row r="805">
      <c r="A805" s="153"/>
      <c r="B805" s="84"/>
      <c r="C805" s="86"/>
      <c r="D805" s="105"/>
      <c r="E805" s="86"/>
      <c r="F805" s="146"/>
      <c r="G805" s="86"/>
      <c r="H805" s="25"/>
      <c r="I805" s="86"/>
      <c r="J805" s="154"/>
      <c r="K805" s="105"/>
    </row>
    <row r="806">
      <c r="A806" s="153"/>
      <c r="B806" s="84"/>
      <c r="C806" s="86"/>
      <c r="D806" s="105"/>
      <c r="E806" s="86"/>
      <c r="F806" s="146"/>
      <c r="G806" s="86"/>
      <c r="H806" s="25"/>
      <c r="I806" s="86"/>
      <c r="J806" s="154"/>
      <c r="K806" s="105"/>
    </row>
    <row r="807">
      <c r="A807" s="153"/>
      <c r="B807" s="84"/>
      <c r="C807" s="86"/>
      <c r="D807" s="105"/>
      <c r="E807" s="86"/>
      <c r="F807" s="146"/>
      <c r="G807" s="86"/>
      <c r="H807" s="25"/>
      <c r="I807" s="86"/>
      <c r="J807" s="154"/>
      <c r="K807" s="105"/>
    </row>
    <row r="808">
      <c r="A808" s="153"/>
      <c r="B808" s="84"/>
      <c r="C808" s="86"/>
      <c r="D808" s="105"/>
      <c r="E808" s="86"/>
      <c r="F808" s="146"/>
      <c r="G808" s="86"/>
      <c r="H808" s="25"/>
      <c r="I808" s="86"/>
      <c r="J808" s="154"/>
      <c r="K808" s="105"/>
    </row>
    <row r="809">
      <c r="A809" s="153"/>
      <c r="B809" s="84"/>
      <c r="C809" s="86"/>
      <c r="D809" s="105"/>
      <c r="E809" s="86"/>
      <c r="F809" s="146"/>
      <c r="G809" s="86"/>
      <c r="H809" s="25"/>
      <c r="I809" s="86"/>
      <c r="J809" s="154"/>
      <c r="K809" s="105"/>
    </row>
    <row r="810">
      <c r="A810" s="153"/>
      <c r="B810" s="84"/>
      <c r="C810" s="86"/>
      <c r="D810" s="105"/>
      <c r="E810" s="86"/>
      <c r="F810" s="146"/>
      <c r="G810" s="86"/>
      <c r="H810" s="25"/>
      <c r="I810" s="86"/>
      <c r="J810" s="154"/>
      <c r="K810" s="105"/>
    </row>
    <row r="811">
      <c r="A811" s="153"/>
      <c r="B811" s="84"/>
      <c r="C811" s="86"/>
      <c r="D811" s="105"/>
      <c r="E811" s="86"/>
      <c r="F811" s="146"/>
      <c r="G811" s="86"/>
      <c r="H811" s="25"/>
      <c r="I811" s="86"/>
      <c r="J811" s="154"/>
      <c r="K811" s="105"/>
    </row>
    <row r="812">
      <c r="A812" s="153"/>
      <c r="B812" s="84"/>
      <c r="C812" s="86"/>
      <c r="D812" s="105"/>
      <c r="E812" s="86"/>
      <c r="F812" s="146"/>
      <c r="G812" s="86"/>
      <c r="H812" s="25"/>
      <c r="I812" s="86"/>
      <c r="J812" s="154"/>
      <c r="K812" s="105"/>
    </row>
    <row r="813">
      <c r="A813" s="153"/>
      <c r="B813" s="84"/>
      <c r="C813" s="86"/>
      <c r="D813" s="105"/>
      <c r="E813" s="86"/>
      <c r="F813" s="146"/>
      <c r="G813" s="86"/>
      <c r="H813" s="25"/>
      <c r="I813" s="86"/>
      <c r="J813" s="154"/>
      <c r="K813" s="105"/>
    </row>
    <row r="814">
      <c r="A814" s="153"/>
      <c r="B814" s="84"/>
      <c r="C814" s="86"/>
      <c r="D814" s="105"/>
      <c r="E814" s="86"/>
      <c r="F814" s="146"/>
      <c r="G814" s="86"/>
      <c r="H814" s="25"/>
      <c r="I814" s="86"/>
      <c r="J814" s="154"/>
      <c r="K814" s="105"/>
    </row>
    <row r="815">
      <c r="A815" s="153"/>
      <c r="B815" s="84"/>
      <c r="C815" s="86"/>
      <c r="D815" s="105"/>
      <c r="E815" s="86"/>
      <c r="F815" s="146"/>
      <c r="G815" s="86"/>
      <c r="H815" s="25"/>
      <c r="I815" s="86"/>
      <c r="J815" s="154"/>
      <c r="K815" s="105"/>
    </row>
    <row r="816">
      <c r="A816" s="153"/>
      <c r="B816" s="84"/>
      <c r="C816" s="86"/>
      <c r="D816" s="105"/>
      <c r="E816" s="86"/>
      <c r="F816" s="146"/>
      <c r="G816" s="86"/>
      <c r="H816" s="25"/>
      <c r="I816" s="86"/>
      <c r="J816" s="154"/>
      <c r="K816" s="105"/>
    </row>
    <row r="817">
      <c r="A817" s="153"/>
      <c r="B817" s="84"/>
      <c r="C817" s="86"/>
      <c r="D817" s="105"/>
      <c r="E817" s="86"/>
      <c r="F817" s="146"/>
      <c r="G817" s="86"/>
      <c r="H817" s="25"/>
      <c r="I817" s="86"/>
      <c r="J817" s="154"/>
      <c r="K817" s="105"/>
    </row>
    <row r="818">
      <c r="A818" s="153"/>
      <c r="B818" s="84"/>
      <c r="C818" s="86"/>
      <c r="D818" s="105"/>
      <c r="E818" s="86"/>
      <c r="F818" s="146"/>
      <c r="G818" s="86"/>
      <c r="H818" s="25"/>
      <c r="I818" s="86"/>
      <c r="J818" s="154"/>
      <c r="K818" s="105"/>
    </row>
    <row r="819">
      <c r="A819" s="153"/>
      <c r="B819" s="84"/>
      <c r="C819" s="86"/>
      <c r="D819" s="105"/>
      <c r="E819" s="86"/>
      <c r="F819" s="146"/>
      <c r="G819" s="86"/>
      <c r="H819" s="25"/>
      <c r="I819" s="86"/>
      <c r="J819" s="154"/>
      <c r="K819" s="105"/>
    </row>
    <row r="820">
      <c r="A820" s="153"/>
      <c r="B820" s="84"/>
      <c r="C820" s="86"/>
      <c r="D820" s="105"/>
      <c r="E820" s="86"/>
      <c r="F820" s="146"/>
      <c r="G820" s="86"/>
      <c r="H820" s="25"/>
      <c r="I820" s="86"/>
      <c r="J820" s="154"/>
      <c r="K820" s="105"/>
    </row>
    <row r="821">
      <c r="A821" s="153"/>
      <c r="B821" s="84"/>
      <c r="C821" s="86"/>
      <c r="D821" s="105"/>
      <c r="E821" s="86"/>
      <c r="F821" s="146"/>
      <c r="G821" s="86"/>
      <c r="H821" s="25"/>
      <c r="I821" s="86"/>
      <c r="J821" s="154"/>
      <c r="K821" s="105"/>
    </row>
    <row r="822">
      <c r="A822" s="153"/>
      <c r="B822" s="84"/>
      <c r="C822" s="86"/>
      <c r="D822" s="105"/>
      <c r="E822" s="86"/>
      <c r="F822" s="146"/>
      <c r="G822" s="86"/>
      <c r="H822" s="25"/>
      <c r="I822" s="86"/>
      <c r="J822" s="154"/>
      <c r="K822" s="105"/>
    </row>
    <row r="823">
      <c r="A823" s="153"/>
      <c r="B823" s="84"/>
      <c r="C823" s="86"/>
      <c r="D823" s="105"/>
      <c r="E823" s="86"/>
      <c r="F823" s="146"/>
      <c r="G823" s="86"/>
      <c r="H823" s="25"/>
      <c r="I823" s="86"/>
      <c r="J823" s="154"/>
      <c r="K823" s="105"/>
    </row>
    <row r="824">
      <c r="A824" s="153"/>
      <c r="B824" s="84"/>
      <c r="C824" s="86"/>
      <c r="D824" s="105"/>
      <c r="E824" s="86"/>
      <c r="F824" s="146"/>
      <c r="G824" s="86"/>
      <c r="H824" s="25"/>
      <c r="I824" s="86"/>
      <c r="J824" s="154"/>
      <c r="K824" s="105"/>
    </row>
    <row r="825">
      <c r="A825" s="153"/>
      <c r="B825" s="84"/>
      <c r="C825" s="86"/>
      <c r="D825" s="105"/>
      <c r="E825" s="86"/>
      <c r="F825" s="146"/>
      <c r="G825" s="86"/>
      <c r="H825" s="25"/>
      <c r="I825" s="86"/>
      <c r="J825" s="154"/>
      <c r="K825" s="105"/>
    </row>
    <row r="826">
      <c r="A826" s="153"/>
      <c r="B826" s="84"/>
      <c r="C826" s="86"/>
      <c r="D826" s="105"/>
      <c r="E826" s="86"/>
      <c r="F826" s="146"/>
      <c r="G826" s="86"/>
      <c r="H826" s="25"/>
      <c r="I826" s="86"/>
      <c r="J826" s="154"/>
      <c r="K826" s="105"/>
    </row>
    <row r="827">
      <c r="A827" s="153"/>
      <c r="B827" s="84"/>
      <c r="C827" s="86"/>
      <c r="D827" s="105"/>
      <c r="E827" s="86"/>
      <c r="F827" s="146"/>
      <c r="G827" s="86"/>
      <c r="H827" s="25"/>
      <c r="I827" s="86"/>
      <c r="J827" s="154"/>
      <c r="K827" s="105"/>
    </row>
    <row r="828">
      <c r="A828" s="153"/>
      <c r="B828" s="84"/>
      <c r="C828" s="86"/>
      <c r="D828" s="105"/>
      <c r="E828" s="86"/>
      <c r="F828" s="146"/>
      <c r="G828" s="86"/>
      <c r="H828" s="25"/>
      <c r="I828" s="86"/>
      <c r="J828" s="154"/>
      <c r="K828" s="105"/>
    </row>
    <row r="829">
      <c r="A829" s="153"/>
      <c r="B829" s="84"/>
      <c r="C829" s="86"/>
      <c r="D829" s="105"/>
      <c r="E829" s="86"/>
      <c r="F829" s="146"/>
      <c r="G829" s="86"/>
      <c r="H829" s="25"/>
      <c r="I829" s="86"/>
      <c r="J829" s="154"/>
      <c r="K829" s="105"/>
    </row>
    <row r="830">
      <c r="A830" s="153"/>
      <c r="B830" s="84"/>
      <c r="C830" s="86"/>
      <c r="D830" s="105"/>
      <c r="E830" s="86"/>
      <c r="F830" s="146"/>
      <c r="G830" s="86"/>
      <c r="H830" s="25"/>
      <c r="I830" s="86"/>
      <c r="J830" s="154"/>
      <c r="K830" s="105"/>
    </row>
    <row r="831">
      <c r="A831" s="153"/>
      <c r="B831" s="84"/>
      <c r="C831" s="86"/>
      <c r="D831" s="105"/>
      <c r="E831" s="86"/>
      <c r="F831" s="146"/>
      <c r="G831" s="86"/>
      <c r="H831" s="25"/>
      <c r="I831" s="86"/>
      <c r="J831" s="154"/>
      <c r="K831" s="105"/>
    </row>
    <row r="832">
      <c r="A832" s="153"/>
      <c r="B832" s="84"/>
      <c r="C832" s="86"/>
      <c r="D832" s="105"/>
      <c r="E832" s="86"/>
      <c r="F832" s="146"/>
      <c r="G832" s="86"/>
      <c r="H832" s="25"/>
      <c r="I832" s="86"/>
      <c r="J832" s="154"/>
      <c r="K832" s="105"/>
    </row>
    <row r="833">
      <c r="A833" s="153"/>
      <c r="B833" s="84"/>
      <c r="C833" s="86"/>
      <c r="D833" s="105"/>
      <c r="E833" s="86"/>
      <c r="F833" s="146"/>
      <c r="G833" s="86"/>
      <c r="H833" s="25"/>
      <c r="I833" s="86"/>
      <c r="J833" s="154"/>
      <c r="K833" s="105"/>
    </row>
    <row r="834">
      <c r="A834" s="153"/>
      <c r="B834" s="84"/>
      <c r="C834" s="86"/>
      <c r="D834" s="105"/>
      <c r="E834" s="86"/>
      <c r="F834" s="146"/>
      <c r="G834" s="86"/>
      <c r="H834" s="25"/>
      <c r="I834" s="86"/>
      <c r="J834" s="154"/>
      <c r="K834" s="105"/>
    </row>
    <row r="835">
      <c r="A835" s="153"/>
      <c r="B835" s="84"/>
      <c r="C835" s="86"/>
      <c r="D835" s="105"/>
      <c r="E835" s="86"/>
      <c r="F835" s="146"/>
      <c r="G835" s="86"/>
      <c r="H835" s="25"/>
      <c r="I835" s="86"/>
      <c r="J835" s="154"/>
      <c r="K835" s="105"/>
    </row>
    <row r="836">
      <c r="A836" s="153"/>
      <c r="B836" s="84"/>
      <c r="C836" s="86"/>
      <c r="D836" s="105"/>
      <c r="E836" s="86"/>
      <c r="F836" s="146"/>
      <c r="G836" s="86"/>
      <c r="H836" s="25"/>
      <c r="I836" s="86"/>
      <c r="J836" s="154"/>
      <c r="K836" s="105"/>
    </row>
    <row r="837">
      <c r="A837" s="153"/>
      <c r="B837" s="84"/>
      <c r="C837" s="86"/>
      <c r="D837" s="105"/>
      <c r="E837" s="86"/>
      <c r="F837" s="146"/>
      <c r="G837" s="86"/>
      <c r="H837" s="25"/>
      <c r="I837" s="86"/>
      <c r="J837" s="154"/>
      <c r="K837" s="105"/>
    </row>
    <row r="838">
      <c r="A838" s="153"/>
      <c r="B838" s="84"/>
      <c r="C838" s="86"/>
      <c r="D838" s="105"/>
      <c r="E838" s="86"/>
      <c r="F838" s="146"/>
      <c r="G838" s="86"/>
      <c r="H838" s="25"/>
      <c r="I838" s="86"/>
      <c r="J838" s="154"/>
      <c r="K838" s="105"/>
    </row>
    <row r="839">
      <c r="A839" s="153"/>
      <c r="B839" s="84"/>
      <c r="C839" s="86"/>
      <c r="D839" s="105"/>
      <c r="E839" s="86"/>
      <c r="F839" s="146"/>
      <c r="G839" s="86"/>
      <c r="H839" s="25"/>
      <c r="I839" s="86"/>
      <c r="J839" s="154"/>
      <c r="K839" s="105"/>
    </row>
    <row r="840">
      <c r="A840" s="153"/>
      <c r="B840" s="84"/>
      <c r="C840" s="86"/>
      <c r="D840" s="105"/>
      <c r="E840" s="86"/>
      <c r="F840" s="146"/>
      <c r="G840" s="86"/>
      <c r="H840" s="25"/>
      <c r="I840" s="86"/>
      <c r="J840" s="154"/>
      <c r="K840" s="105"/>
    </row>
    <row r="841">
      <c r="A841" s="153"/>
      <c r="B841" s="84"/>
      <c r="C841" s="86"/>
      <c r="D841" s="105"/>
      <c r="E841" s="86"/>
      <c r="F841" s="146"/>
      <c r="G841" s="86"/>
      <c r="H841" s="25"/>
      <c r="I841" s="86"/>
      <c r="J841" s="154"/>
      <c r="K841" s="105"/>
    </row>
    <row r="842">
      <c r="A842" s="153"/>
      <c r="B842" s="84"/>
      <c r="C842" s="86"/>
      <c r="D842" s="105"/>
      <c r="E842" s="86"/>
      <c r="F842" s="146"/>
      <c r="G842" s="86"/>
      <c r="H842" s="25"/>
      <c r="I842" s="86"/>
      <c r="J842" s="154"/>
      <c r="K842" s="105"/>
    </row>
    <row r="843">
      <c r="A843" s="153"/>
      <c r="B843" s="84"/>
      <c r="C843" s="86"/>
      <c r="D843" s="105"/>
      <c r="E843" s="86"/>
      <c r="F843" s="146"/>
      <c r="G843" s="86"/>
      <c r="H843" s="25"/>
      <c r="I843" s="86"/>
      <c r="J843" s="154"/>
      <c r="K843" s="105"/>
    </row>
    <row r="844">
      <c r="A844" s="153"/>
      <c r="B844" s="84"/>
      <c r="C844" s="86"/>
      <c r="D844" s="105"/>
      <c r="E844" s="86"/>
      <c r="F844" s="146"/>
      <c r="G844" s="86"/>
      <c r="H844" s="25"/>
      <c r="I844" s="86"/>
      <c r="J844" s="154"/>
      <c r="K844" s="105"/>
    </row>
    <row r="845">
      <c r="A845" s="153"/>
      <c r="B845" s="84"/>
      <c r="C845" s="86"/>
      <c r="D845" s="105"/>
      <c r="E845" s="86"/>
      <c r="F845" s="146"/>
      <c r="G845" s="86"/>
      <c r="H845" s="25"/>
      <c r="I845" s="86"/>
      <c r="J845" s="154"/>
      <c r="K845" s="105"/>
    </row>
    <row r="846">
      <c r="A846" s="153"/>
      <c r="B846" s="84"/>
      <c r="C846" s="86"/>
      <c r="D846" s="105"/>
      <c r="E846" s="86"/>
      <c r="F846" s="146"/>
      <c r="G846" s="86"/>
      <c r="H846" s="25"/>
      <c r="I846" s="86"/>
      <c r="J846" s="154"/>
      <c r="K846" s="105"/>
    </row>
    <row r="847">
      <c r="A847" s="153"/>
      <c r="B847" s="84"/>
      <c r="C847" s="86"/>
      <c r="D847" s="105"/>
      <c r="E847" s="86"/>
      <c r="F847" s="146"/>
      <c r="G847" s="86"/>
      <c r="H847" s="25"/>
      <c r="I847" s="86"/>
      <c r="J847" s="154"/>
      <c r="K847" s="105"/>
    </row>
    <row r="848">
      <c r="A848" s="153"/>
      <c r="B848" s="84"/>
      <c r="C848" s="86"/>
      <c r="D848" s="105"/>
      <c r="E848" s="86"/>
      <c r="F848" s="146"/>
      <c r="G848" s="86"/>
      <c r="H848" s="25"/>
      <c r="I848" s="86"/>
      <c r="J848" s="154"/>
      <c r="K848" s="105"/>
    </row>
    <row r="849">
      <c r="A849" s="153"/>
      <c r="B849" s="84"/>
      <c r="C849" s="86"/>
      <c r="D849" s="105"/>
      <c r="E849" s="86"/>
      <c r="F849" s="146"/>
      <c r="G849" s="86"/>
      <c r="H849" s="25"/>
      <c r="I849" s="86"/>
      <c r="J849" s="154"/>
      <c r="K849" s="105"/>
    </row>
    <row r="850">
      <c r="A850" s="153"/>
      <c r="B850" s="84"/>
      <c r="C850" s="86"/>
      <c r="D850" s="105"/>
      <c r="E850" s="86"/>
      <c r="F850" s="146"/>
      <c r="G850" s="86"/>
      <c r="H850" s="25"/>
      <c r="I850" s="86"/>
      <c r="J850" s="154"/>
      <c r="K850" s="105"/>
    </row>
    <row r="851">
      <c r="A851" s="153"/>
      <c r="B851" s="84"/>
      <c r="C851" s="86"/>
      <c r="D851" s="105"/>
      <c r="E851" s="86"/>
      <c r="F851" s="146"/>
      <c r="G851" s="86"/>
      <c r="H851" s="25"/>
      <c r="I851" s="86"/>
      <c r="J851" s="154"/>
      <c r="K851" s="105"/>
    </row>
    <row r="852">
      <c r="A852" s="153"/>
      <c r="B852" s="84"/>
      <c r="C852" s="86"/>
      <c r="D852" s="105"/>
      <c r="E852" s="86"/>
      <c r="F852" s="146"/>
      <c r="G852" s="86"/>
      <c r="H852" s="25"/>
      <c r="I852" s="86"/>
      <c r="J852" s="154"/>
      <c r="K852" s="105"/>
    </row>
    <row r="853">
      <c r="A853" s="153"/>
      <c r="B853" s="84"/>
      <c r="C853" s="86"/>
      <c r="D853" s="105"/>
      <c r="E853" s="86"/>
      <c r="F853" s="146"/>
      <c r="G853" s="86"/>
      <c r="H853" s="25"/>
      <c r="I853" s="86"/>
      <c r="J853" s="154"/>
      <c r="K853" s="105"/>
    </row>
    <row r="854">
      <c r="A854" s="153"/>
      <c r="B854" s="84"/>
      <c r="C854" s="86"/>
      <c r="D854" s="105"/>
      <c r="E854" s="86"/>
      <c r="F854" s="146"/>
      <c r="G854" s="86"/>
      <c r="H854" s="25"/>
      <c r="I854" s="86"/>
      <c r="J854" s="154"/>
      <c r="K854" s="105"/>
    </row>
    <row r="855">
      <c r="A855" s="153"/>
      <c r="B855" s="84"/>
      <c r="C855" s="86"/>
      <c r="D855" s="105"/>
      <c r="E855" s="86"/>
      <c r="F855" s="146"/>
      <c r="G855" s="86"/>
      <c r="H855" s="25"/>
      <c r="I855" s="86"/>
      <c r="J855" s="154"/>
      <c r="K855" s="105"/>
    </row>
    <row r="856">
      <c r="A856" s="153"/>
      <c r="B856" s="84"/>
      <c r="C856" s="86"/>
      <c r="D856" s="105"/>
      <c r="E856" s="86"/>
      <c r="F856" s="146"/>
      <c r="G856" s="86"/>
      <c r="H856" s="25"/>
      <c r="I856" s="86"/>
      <c r="J856" s="154"/>
      <c r="K856" s="105"/>
    </row>
    <row r="857">
      <c r="A857" s="153"/>
      <c r="B857" s="84"/>
      <c r="C857" s="86"/>
      <c r="D857" s="105"/>
      <c r="E857" s="86"/>
      <c r="F857" s="146"/>
      <c r="G857" s="86"/>
      <c r="H857" s="25"/>
      <c r="I857" s="86"/>
      <c r="J857" s="154"/>
      <c r="K857" s="105"/>
    </row>
    <row r="858">
      <c r="A858" s="153"/>
      <c r="B858" s="84"/>
      <c r="C858" s="86"/>
      <c r="D858" s="105"/>
      <c r="E858" s="86"/>
      <c r="F858" s="146"/>
      <c r="G858" s="86"/>
      <c r="H858" s="25"/>
      <c r="I858" s="86"/>
      <c r="J858" s="154"/>
      <c r="K858" s="105"/>
    </row>
    <row r="859">
      <c r="A859" s="153"/>
      <c r="B859" s="84"/>
      <c r="C859" s="86"/>
      <c r="D859" s="105"/>
      <c r="E859" s="86"/>
      <c r="F859" s="146"/>
      <c r="G859" s="86"/>
      <c r="H859" s="25"/>
      <c r="I859" s="86"/>
      <c r="J859" s="154"/>
      <c r="K859" s="105"/>
    </row>
    <row r="860">
      <c r="A860" s="153"/>
      <c r="B860" s="84"/>
      <c r="C860" s="86"/>
      <c r="D860" s="105"/>
      <c r="E860" s="86"/>
      <c r="F860" s="146"/>
      <c r="G860" s="86"/>
      <c r="H860" s="25"/>
      <c r="I860" s="86"/>
      <c r="J860" s="154"/>
      <c r="K860" s="105"/>
    </row>
    <row r="861">
      <c r="A861" s="153"/>
      <c r="B861" s="84"/>
      <c r="C861" s="86"/>
      <c r="D861" s="105"/>
      <c r="E861" s="86"/>
      <c r="F861" s="146"/>
      <c r="G861" s="86"/>
      <c r="H861" s="25"/>
      <c r="I861" s="86"/>
      <c r="J861" s="154"/>
      <c r="K861" s="105"/>
    </row>
    <row r="862">
      <c r="A862" s="153"/>
      <c r="B862" s="84"/>
      <c r="C862" s="86"/>
      <c r="D862" s="105"/>
      <c r="E862" s="86"/>
      <c r="F862" s="146"/>
      <c r="G862" s="86"/>
      <c r="H862" s="25"/>
      <c r="I862" s="86"/>
      <c r="J862" s="154"/>
      <c r="K862" s="105"/>
    </row>
    <row r="863">
      <c r="A863" s="153"/>
      <c r="B863" s="84"/>
      <c r="C863" s="86"/>
      <c r="D863" s="105"/>
      <c r="E863" s="86"/>
      <c r="F863" s="146"/>
      <c r="G863" s="86"/>
      <c r="H863" s="25"/>
      <c r="I863" s="86"/>
      <c r="J863" s="154"/>
      <c r="K863" s="105"/>
    </row>
    <row r="864">
      <c r="A864" s="153"/>
      <c r="B864" s="84"/>
      <c r="C864" s="86"/>
      <c r="D864" s="105"/>
      <c r="E864" s="86"/>
      <c r="F864" s="146"/>
      <c r="G864" s="86"/>
      <c r="H864" s="25"/>
      <c r="I864" s="86"/>
      <c r="J864" s="154"/>
      <c r="K864" s="105"/>
    </row>
    <row r="865">
      <c r="A865" s="153"/>
      <c r="B865" s="84"/>
      <c r="C865" s="86"/>
      <c r="D865" s="105"/>
      <c r="E865" s="86"/>
      <c r="F865" s="146"/>
      <c r="G865" s="86"/>
      <c r="H865" s="25"/>
      <c r="I865" s="86"/>
      <c r="J865" s="154"/>
      <c r="K865" s="105"/>
    </row>
    <row r="866">
      <c r="A866" s="153"/>
      <c r="B866" s="84"/>
      <c r="C866" s="86"/>
      <c r="D866" s="105"/>
      <c r="E866" s="86"/>
      <c r="F866" s="146"/>
      <c r="G866" s="86"/>
      <c r="H866" s="25"/>
      <c r="I866" s="86"/>
      <c r="J866" s="154"/>
      <c r="K866" s="105"/>
    </row>
    <row r="867">
      <c r="A867" s="153"/>
      <c r="B867" s="84"/>
      <c r="C867" s="86"/>
      <c r="D867" s="105"/>
      <c r="E867" s="86"/>
      <c r="F867" s="146"/>
      <c r="G867" s="86"/>
      <c r="H867" s="25"/>
      <c r="I867" s="86"/>
      <c r="J867" s="154"/>
      <c r="K867" s="105"/>
    </row>
    <row r="868">
      <c r="A868" s="153"/>
      <c r="B868" s="84"/>
      <c r="C868" s="86"/>
      <c r="D868" s="105"/>
      <c r="E868" s="86"/>
      <c r="F868" s="146"/>
      <c r="G868" s="86"/>
      <c r="H868" s="25"/>
      <c r="I868" s="86"/>
      <c r="J868" s="154"/>
      <c r="K868" s="105"/>
    </row>
    <row r="869">
      <c r="A869" s="153"/>
      <c r="B869" s="84"/>
      <c r="C869" s="86"/>
      <c r="D869" s="105"/>
      <c r="E869" s="86"/>
      <c r="F869" s="146"/>
      <c r="G869" s="86"/>
      <c r="H869" s="25"/>
      <c r="I869" s="86"/>
      <c r="J869" s="154"/>
      <c r="K869" s="105"/>
    </row>
    <row r="870">
      <c r="A870" s="153"/>
      <c r="B870" s="84"/>
      <c r="C870" s="86"/>
      <c r="D870" s="105"/>
      <c r="E870" s="86"/>
      <c r="F870" s="146"/>
      <c r="G870" s="86"/>
      <c r="H870" s="25"/>
      <c r="I870" s="86"/>
      <c r="J870" s="154"/>
      <c r="K870" s="105"/>
    </row>
    <row r="871">
      <c r="A871" s="153"/>
      <c r="B871" s="84"/>
      <c r="C871" s="86"/>
      <c r="D871" s="105"/>
      <c r="E871" s="86"/>
      <c r="F871" s="146"/>
      <c r="G871" s="86"/>
      <c r="H871" s="25"/>
      <c r="I871" s="86"/>
      <c r="J871" s="154"/>
      <c r="K871" s="105"/>
    </row>
    <row r="872">
      <c r="A872" s="153"/>
      <c r="B872" s="84"/>
      <c r="C872" s="86"/>
      <c r="D872" s="105"/>
      <c r="E872" s="86"/>
      <c r="F872" s="146"/>
      <c r="G872" s="86"/>
      <c r="H872" s="25"/>
      <c r="I872" s="86"/>
      <c r="J872" s="154"/>
      <c r="K872" s="105"/>
    </row>
    <row r="873">
      <c r="A873" s="153"/>
      <c r="B873" s="84"/>
      <c r="C873" s="86"/>
      <c r="D873" s="105"/>
      <c r="E873" s="86"/>
      <c r="F873" s="146"/>
      <c r="G873" s="86"/>
      <c r="H873" s="25"/>
      <c r="I873" s="86"/>
      <c r="J873" s="154"/>
      <c r="K873" s="105"/>
    </row>
    <row r="874">
      <c r="A874" s="153"/>
      <c r="B874" s="84"/>
      <c r="C874" s="86"/>
      <c r="D874" s="105"/>
      <c r="E874" s="86"/>
      <c r="F874" s="146"/>
      <c r="G874" s="86"/>
      <c r="H874" s="25"/>
      <c r="I874" s="86"/>
      <c r="J874" s="154"/>
      <c r="K874" s="105"/>
    </row>
    <row r="875">
      <c r="A875" s="153"/>
      <c r="B875" s="84"/>
      <c r="C875" s="86"/>
      <c r="D875" s="105"/>
      <c r="E875" s="86"/>
      <c r="F875" s="146"/>
      <c r="G875" s="86"/>
      <c r="H875" s="25"/>
      <c r="I875" s="86"/>
      <c r="J875" s="154"/>
      <c r="K875" s="105"/>
    </row>
    <row r="876">
      <c r="A876" s="153"/>
      <c r="B876" s="84"/>
      <c r="C876" s="86"/>
      <c r="D876" s="105"/>
      <c r="E876" s="86"/>
      <c r="F876" s="146"/>
      <c r="G876" s="86"/>
      <c r="H876" s="25"/>
      <c r="I876" s="86"/>
      <c r="J876" s="154"/>
      <c r="K876" s="105"/>
    </row>
    <row r="877">
      <c r="A877" s="153"/>
      <c r="B877" s="84"/>
      <c r="C877" s="86"/>
      <c r="D877" s="105"/>
      <c r="E877" s="86"/>
      <c r="F877" s="146"/>
      <c r="G877" s="86"/>
      <c r="H877" s="25"/>
      <c r="I877" s="86"/>
      <c r="J877" s="154"/>
      <c r="K877" s="105"/>
    </row>
    <row r="878">
      <c r="A878" s="153"/>
      <c r="B878" s="84"/>
      <c r="C878" s="86"/>
      <c r="D878" s="105"/>
      <c r="E878" s="86"/>
      <c r="F878" s="146"/>
      <c r="G878" s="86"/>
      <c r="H878" s="25"/>
      <c r="I878" s="86"/>
      <c r="J878" s="154"/>
      <c r="K878" s="105"/>
    </row>
    <row r="879">
      <c r="A879" s="153"/>
      <c r="B879" s="84"/>
      <c r="C879" s="86"/>
      <c r="D879" s="105"/>
      <c r="E879" s="86"/>
      <c r="F879" s="146"/>
      <c r="G879" s="86"/>
      <c r="H879" s="25"/>
      <c r="I879" s="86"/>
      <c r="J879" s="154"/>
      <c r="K879" s="105"/>
    </row>
    <row r="880">
      <c r="A880" s="153"/>
      <c r="B880" s="84"/>
      <c r="C880" s="86"/>
      <c r="D880" s="105"/>
      <c r="E880" s="86"/>
      <c r="F880" s="146"/>
      <c r="G880" s="86"/>
      <c r="H880" s="25"/>
      <c r="I880" s="86"/>
      <c r="J880" s="154"/>
      <c r="K880" s="105"/>
    </row>
    <row r="881">
      <c r="A881" s="153"/>
      <c r="B881" s="84"/>
      <c r="C881" s="86"/>
      <c r="D881" s="105"/>
      <c r="E881" s="86"/>
      <c r="F881" s="146"/>
      <c r="G881" s="86"/>
      <c r="H881" s="25"/>
      <c r="I881" s="86"/>
      <c r="J881" s="154"/>
      <c r="K881" s="105"/>
    </row>
    <row r="882">
      <c r="A882" s="153"/>
      <c r="B882" s="84"/>
      <c r="C882" s="86"/>
      <c r="D882" s="105"/>
      <c r="E882" s="86"/>
      <c r="F882" s="146"/>
      <c r="G882" s="86"/>
      <c r="H882" s="25"/>
      <c r="I882" s="86"/>
      <c r="J882" s="154"/>
      <c r="K882" s="105"/>
    </row>
    <row r="883">
      <c r="A883" s="153"/>
      <c r="B883" s="84"/>
      <c r="C883" s="86"/>
      <c r="D883" s="105"/>
      <c r="E883" s="86"/>
      <c r="F883" s="146"/>
      <c r="G883" s="86"/>
      <c r="H883" s="25"/>
      <c r="I883" s="86"/>
      <c r="J883" s="154"/>
      <c r="K883" s="105"/>
    </row>
    <row r="884">
      <c r="A884" s="153"/>
      <c r="B884" s="84"/>
      <c r="C884" s="86"/>
      <c r="D884" s="105"/>
      <c r="E884" s="86"/>
      <c r="F884" s="146"/>
      <c r="G884" s="86"/>
      <c r="H884" s="25"/>
      <c r="I884" s="86"/>
      <c r="J884" s="154"/>
      <c r="K884" s="105"/>
    </row>
    <row r="885">
      <c r="A885" s="153"/>
      <c r="B885" s="84"/>
      <c r="C885" s="86"/>
      <c r="D885" s="105"/>
      <c r="E885" s="86"/>
      <c r="F885" s="146"/>
      <c r="G885" s="86"/>
      <c r="H885" s="25"/>
      <c r="I885" s="86"/>
      <c r="J885" s="154"/>
      <c r="K885" s="105"/>
    </row>
    <row r="886">
      <c r="A886" s="153"/>
      <c r="B886" s="84"/>
      <c r="C886" s="86"/>
      <c r="D886" s="105"/>
      <c r="E886" s="86"/>
      <c r="F886" s="146"/>
      <c r="G886" s="86"/>
      <c r="H886" s="25"/>
      <c r="I886" s="86"/>
      <c r="J886" s="154"/>
      <c r="K886" s="105"/>
    </row>
    <row r="887">
      <c r="A887" s="153"/>
      <c r="B887" s="84"/>
      <c r="C887" s="86"/>
      <c r="D887" s="105"/>
      <c r="E887" s="86"/>
      <c r="F887" s="146"/>
      <c r="G887" s="86"/>
      <c r="H887" s="25"/>
      <c r="I887" s="86"/>
      <c r="J887" s="154"/>
      <c r="K887" s="105"/>
    </row>
    <row r="888">
      <c r="A888" s="153"/>
      <c r="B888" s="84"/>
      <c r="C888" s="86"/>
      <c r="D888" s="105"/>
      <c r="E888" s="86"/>
      <c r="F888" s="146"/>
      <c r="G888" s="86"/>
      <c r="H888" s="25"/>
      <c r="I888" s="86"/>
      <c r="J888" s="154"/>
      <c r="K888" s="105"/>
    </row>
    <row r="889">
      <c r="A889" s="153"/>
      <c r="B889" s="84"/>
      <c r="C889" s="86"/>
      <c r="D889" s="105"/>
      <c r="E889" s="86"/>
      <c r="F889" s="146"/>
      <c r="G889" s="86"/>
      <c r="H889" s="25"/>
      <c r="I889" s="86"/>
      <c r="J889" s="154"/>
      <c r="K889" s="105"/>
    </row>
    <row r="890">
      <c r="A890" s="153"/>
      <c r="B890" s="84"/>
      <c r="C890" s="86"/>
      <c r="D890" s="105"/>
      <c r="E890" s="86"/>
      <c r="F890" s="146"/>
      <c r="G890" s="86"/>
      <c r="H890" s="25"/>
      <c r="I890" s="86"/>
      <c r="J890" s="154"/>
      <c r="K890" s="105"/>
    </row>
    <row r="891">
      <c r="A891" s="153"/>
      <c r="B891" s="84"/>
      <c r="C891" s="86"/>
      <c r="D891" s="105"/>
      <c r="E891" s="86"/>
      <c r="F891" s="146"/>
      <c r="G891" s="86"/>
      <c r="H891" s="25"/>
      <c r="I891" s="86"/>
      <c r="J891" s="154"/>
      <c r="K891" s="105"/>
    </row>
    <row r="892">
      <c r="A892" s="153"/>
      <c r="B892" s="84"/>
      <c r="C892" s="86"/>
      <c r="D892" s="105"/>
      <c r="E892" s="86"/>
      <c r="F892" s="146"/>
      <c r="G892" s="86"/>
      <c r="H892" s="25"/>
      <c r="I892" s="86"/>
      <c r="J892" s="154"/>
      <c r="K892" s="105"/>
    </row>
    <row r="893">
      <c r="A893" s="153"/>
      <c r="B893" s="84"/>
      <c r="C893" s="86"/>
      <c r="D893" s="105"/>
      <c r="E893" s="86"/>
      <c r="F893" s="146"/>
      <c r="G893" s="86"/>
      <c r="H893" s="25"/>
      <c r="I893" s="86"/>
      <c r="J893" s="154"/>
      <c r="K893" s="105"/>
    </row>
    <row r="894">
      <c r="A894" s="153"/>
      <c r="B894" s="84"/>
      <c r="C894" s="86"/>
      <c r="D894" s="105"/>
      <c r="E894" s="86"/>
      <c r="F894" s="146"/>
      <c r="G894" s="86"/>
      <c r="H894" s="25"/>
      <c r="I894" s="86"/>
      <c r="J894" s="154"/>
      <c r="K894" s="105"/>
    </row>
    <row r="895">
      <c r="A895" s="153"/>
      <c r="B895" s="84"/>
      <c r="C895" s="86"/>
      <c r="D895" s="105"/>
      <c r="E895" s="86"/>
      <c r="F895" s="146"/>
      <c r="G895" s="86"/>
      <c r="H895" s="25"/>
      <c r="I895" s="86"/>
      <c r="J895" s="154"/>
      <c r="K895" s="105"/>
    </row>
    <row r="896">
      <c r="A896" s="153"/>
      <c r="B896" s="84"/>
      <c r="C896" s="86"/>
      <c r="D896" s="105"/>
      <c r="E896" s="86"/>
      <c r="F896" s="146"/>
      <c r="G896" s="86"/>
      <c r="H896" s="25"/>
      <c r="I896" s="86"/>
      <c r="J896" s="154"/>
      <c r="K896" s="105"/>
    </row>
    <row r="897">
      <c r="A897" s="153"/>
      <c r="B897" s="84"/>
      <c r="C897" s="86"/>
      <c r="D897" s="105"/>
      <c r="E897" s="86"/>
      <c r="F897" s="146"/>
      <c r="G897" s="86"/>
      <c r="H897" s="25"/>
      <c r="I897" s="86"/>
      <c r="J897" s="154"/>
      <c r="K897" s="105"/>
    </row>
    <row r="898">
      <c r="A898" s="153"/>
      <c r="B898" s="84"/>
      <c r="C898" s="86"/>
      <c r="D898" s="105"/>
      <c r="E898" s="86"/>
      <c r="F898" s="146"/>
      <c r="G898" s="86"/>
      <c r="H898" s="25"/>
      <c r="I898" s="86"/>
      <c r="J898" s="154"/>
      <c r="K898" s="105"/>
    </row>
    <row r="899">
      <c r="A899" s="153"/>
      <c r="B899" s="84"/>
      <c r="C899" s="86"/>
      <c r="D899" s="105"/>
      <c r="E899" s="86"/>
      <c r="F899" s="146"/>
      <c r="G899" s="86"/>
      <c r="H899" s="25"/>
      <c r="I899" s="86"/>
      <c r="J899" s="154"/>
      <c r="K899" s="105"/>
    </row>
    <row r="900">
      <c r="A900" s="153"/>
      <c r="B900" s="84"/>
      <c r="C900" s="86"/>
      <c r="D900" s="105"/>
      <c r="E900" s="86"/>
      <c r="F900" s="146"/>
      <c r="G900" s="86"/>
      <c r="H900" s="25"/>
      <c r="I900" s="86"/>
      <c r="J900" s="154"/>
      <c r="K900" s="105"/>
    </row>
    <row r="901">
      <c r="A901" s="153"/>
      <c r="B901" s="84"/>
      <c r="C901" s="86"/>
      <c r="D901" s="105"/>
      <c r="E901" s="86"/>
      <c r="F901" s="146"/>
      <c r="G901" s="86"/>
      <c r="H901" s="25"/>
      <c r="I901" s="86"/>
      <c r="J901" s="154"/>
      <c r="K901" s="105"/>
    </row>
    <row r="902">
      <c r="A902" s="153"/>
      <c r="B902" s="84"/>
      <c r="C902" s="86"/>
      <c r="D902" s="105"/>
      <c r="E902" s="86"/>
      <c r="F902" s="146"/>
      <c r="G902" s="86"/>
      <c r="H902" s="25"/>
      <c r="I902" s="86"/>
      <c r="J902" s="154"/>
      <c r="K902" s="105"/>
    </row>
    <row r="903">
      <c r="A903" s="153"/>
      <c r="B903" s="84"/>
      <c r="C903" s="86"/>
      <c r="D903" s="105"/>
      <c r="E903" s="86"/>
      <c r="F903" s="146"/>
      <c r="G903" s="86"/>
      <c r="H903" s="25"/>
      <c r="I903" s="86"/>
      <c r="J903" s="154"/>
      <c r="K903" s="105"/>
    </row>
    <row r="904">
      <c r="A904" s="153"/>
      <c r="B904" s="84"/>
      <c r="C904" s="86"/>
      <c r="D904" s="105"/>
      <c r="E904" s="86"/>
      <c r="F904" s="146"/>
      <c r="G904" s="86"/>
      <c r="H904" s="25"/>
      <c r="I904" s="86"/>
      <c r="J904" s="154"/>
      <c r="K904" s="105"/>
    </row>
    <row r="905">
      <c r="A905" s="153"/>
      <c r="B905" s="84"/>
      <c r="C905" s="86"/>
      <c r="D905" s="105"/>
      <c r="E905" s="86"/>
      <c r="F905" s="146"/>
      <c r="G905" s="86"/>
      <c r="H905" s="25"/>
      <c r="I905" s="86"/>
      <c r="J905" s="154"/>
      <c r="K905" s="105"/>
    </row>
    <row r="906">
      <c r="A906" s="153"/>
      <c r="B906" s="84"/>
      <c r="C906" s="86"/>
      <c r="D906" s="105"/>
      <c r="E906" s="86"/>
      <c r="F906" s="146"/>
      <c r="G906" s="86"/>
      <c r="H906" s="25"/>
      <c r="I906" s="86"/>
      <c r="J906" s="154"/>
      <c r="K906" s="105"/>
    </row>
    <row r="907">
      <c r="A907" s="153"/>
      <c r="B907" s="84"/>
      <c r="C907" s="86"/>
      <c r="D907" s="105"/>
      <c r="E907" s="86"/>
      <c r="F907" s="146"/>
      <c r="G907" s="86"/>
      <c r="H907" s="25"/>
      <c r="I907" s="86"/>
      <c r="J907" s="154"/>
      <c r="K907" s="105"/>
    </row>
    <row r="908">
      <c r="A908" s="153"/>
      <c r="B908" s="84"/>
      <c r="C908" s="86"/>
      <c r="D908" s="105"/>
      <c r="E908" s="86"/>
      <c r="F908" s="146"/>
      <c r="G908" s="86"/>
      <c r="H908" s="25"/>
      <c r="I908" s="86"/>
      <c r="J908" s="154"/>
      <c r="K908" s="105"/>
    </row>
    <row r="909">
      <c r="A909" s="153"/>
      <c r="B909" s="84"/>
      <c r="C909" s="86"/>
      <c r="D909" s="105"/>
      <c r="E909" s="86"/>
      <c r="F909" s="146"/>
      <c r="G909" s="86"/>
      <c r="H909" s="25"/>
      <c r="I909" s="86"/>
      <c r="J909" s="154"/>
      <c r="K909" s="105"/>
    </row>
    <row r="910">
      <c r="A910" s="153"/>
      <c r="B910" s="84"/>
      <c r="C910" s="86"/>
      <c r="D910" s="105"/>
      <c r="E910" s="86"/>
      <c r="F910" s="146"/>
      <c r="G910" s="86"/>
      <c r="H910" s="25"/>
      <c r="I910" s="86"/>
      <c r="J910" s="154"/>
      <c r="K910" s="105"/>
    </row>
    <row r="911">
      <c r="A911" s="153"/>
      <c r="B911" s="84"/>
      <c r="C911" s="86"/>
      <c r="D911" s="105"/>
      <c r="E911" s="86"/>
      <c r="F911" s="146"/>
      <c r="G911" s="86"/>
      <c r="H911" s="25"/>
      <c r="I911" s="86"/>
      <c r="J911" s="154"/>
      <c r="K911" s="105"/>
    </row>
    <row r="912">
      <c r="A912" s="153"/>
      <c r="B912" s="84"/>
      <c r="C912" s="86"/>
      <c r="D912" s="105"/>
      <c r="E912" s="86"/>
      <c r="F912" s="146"/>
      <c r="G912" s="86"/>
      <c r="H912" s="25"/>
      <c r="I912" s="86"/>
      <c r="J912" s="154"/>
      <c r="K912" s="105"/>
    </row>
    <row r="913">
      <c r="A913" s="153"/>
      <c r="B913" s="84"/>
      <c r="C913" s="86"/>
      <c r="D913" s="105"/>
      <c r="E913" s="86"/>
      <c r="F913" s="146"/>
      <c r="G913" s="86"/>
      <c r="H913" s="25"/>
      <c r="I913" s="86"/>
      <c r="J913" s="154"/>
      <c r="K913" s="105"/>
    </row>
    <row r="914">
      <c r="A914" s="153"/>
      <c r="B914" s="84"/>
      <c r="C914" s="86"/>
      <c r="D914" s="105"/>
      <c r="E914" s="86"/>
      <c r="F914" s="146"/>
      <c r="G914" s="86"/>
      <c r="H914" s="25"/>
      <c r="I914" s="86"/>
      <c r="J914" s="154"/>
      <c r="K914" s="105"/>
    </row>
    <row r="915">
      <c r="A915" s="153"/>
      <c r="B915" s="84"/>
      <c r="C915" s="86"/>
      <c r="D915" s="105"/>
      <c r="E915" s="86"/>
      <c r="F915" s="146"/>
      <c r="G915" s="86"/>
      <c r="H915" s="25"/>
      <c r="I915" s="86"/>
      <c r="J915" s="154"/>
      <c r="K915" s="105"/>
    </row>
    <row r="916">
      <c r="A916" s="153"/>
      <c r="B916" s="84"/>
      <c r="C916" s="86"/>
      <c r="D916" s="105"/>
      <c r="E916" s="86"/>
      <c r="F916" s="146"/>
      <c r="G916" s="86"/>
      <c r="H916" s="25"/>
      <c r="I916" s="86"/>
      <c r="J916" s="154"/>
      <c r="K916" s="105"/>
    </row>
    <row r="917">
      <c r="A917" s="153"/>
      <c r="B917" s="84"/>
      <c r="C917" s="86"/>
      <c r="D917" s="105"/>
      <c r="E917" s="86"/>
      <c r="F917" s="146"/>
      <c r="G917" s="86"/>
      <c r="H917" s="25"/>
      <c r="I917" s="86"/>
      <c r="J917" s="154"/>
      <c r="K917" s="105"/>
    </row>
    <row r="918">
      <c r="A918" s="153"/>
      <c r="B918" s="84"/>
      <c r="C918" s="86"/>
      <c r="D918" s="105"/>
      <c r="E918" s="86"/>
      <c r="F918" s="146"/>
      <c r="G918" s="86"/>
      <c r="H918" s="25"/>
      <c r="I918" s="86"/>
      <c r="J918" s="154"/>
      <c r="K918" s="105"/>
    </row>
    <row r="919">
      <c r="A919" s="153"/>
      <c r="B919" s="84"/>
      <c r="C919" s="86"/>
      <c r="D919" s="105"/>
      <c r="E919" s="86"/>
      <c r="F919" s="146"/>
      <c r="G919" s="86"/>
      <c r="H919" s="25"/>
      <c r="I919" s="86"/>
      <c r="J919" s="154"/>
      <c r="K919" s="105"/>
    </row>
    <row r="920">
      <c r="A920" s="153"/>
      <c r="B920" s="84"/>
      <c r="C920" s="86"/>
      <c r="D920" s="105"/>
      <c r="E920" s="86"/>
      <c r="F920" s="146"/>
      <c r="G920" s="86"/>
      <c r="H920" s="25"/>
      <c r="I920" s="86"/>
      <c r="J920" s="154"/>
      <c r="K920" s="105"/>
    </row>
    <row r="921">
      <c r="A921" s="153"/>
      <c r="B921" s="84"/>
      <c r="C921" s="86"/>
      <c r="D921" s="105"/>
      <c r="E921" s="86"/>
      <c r="F921" s="146"/>
      <c r="G921" s="86"/>
      <c r="H921" s="25"/>
      <c r="I921" s="86"/>
      <c r="J921" s="154"/>
      <c r="K921" s="105"/>
    </row>
    <row r="922">
      <c r="A922" s="153"/>
      <c r="B922" s="84"/>
      <c r="C922" s="86"/>
      <c r="D922" s="105"/>
      <c r="E922" s="86"/>
      <c r="F922" s="146"/>
      <c r="G922" s="86"/>
      <c r="H922" s="25"/>
      <c r="I922" s="86"/>
      <c r="J922" s="154"/>
      <c r="K922" s="105"/>
    </row>
    <row r="923">
      <c r="A923" s="153"/>
      <c r="B923" s="84"/>
      <c r="C923" s="86"/>
      <c r="D923" s="105"/>
      <c r="E923" s="86"/>
      <c r="F923" s="146"/>
      <c r="G923" s="86"/>
      <c r="H923" s="25"/>
      <c r="I923" s="86"/>
      <c r="J923" s="154"/>
      <c r="K923" s="105"/>
    </row>
    <row r="924">
      <c r="A924" s="153"/>
      <c r="B924" s="84"/>
      <c r="C924" s="86"/>
      <c r="D924" s="105"/>
      <c r="E924" s="86"/>
      <c r="F924" s="146"/>
      <c r="G924" s="86"/>
      <c r="H924" s="25"/>
      <c r="I924" s="86"/>
      <c r="J924" s="154"/>
      <c r="K924" s="105"/>
    </row>
    <row r="925">
      <c r="A925" s="153"/>
      <c r="B925" s="84"/>
      <c r="C925" s="86"/>
      <c r="D925" s="105"/>
      <c r="E925" s="86"/>
      <c r="F925" s="146"/>
      <c r="G925" s="86"/>
      <c r="H925" s="25"/>
      <c r="I925" s="86"/>
      <c r="J925" s="154"/>
      <c r="K925" s="105"/>
    </row>
    <row r="926">
      <c r="A926" s="153"/>
      <c r="B926" s="84"/>
      <c r="C926" s="86"/>
      <c r="D926" s="105"/>
      <c r="E926" s="86"/>
      <c r="F926" s="146"/>
      <c r="G926" s="86"/>
      <c r="H926" s="25"/>
      <c r="I926" s="86"/>
      <c r="J926" s="154"/>
      <c r="K926" s="105"/>
    </row>
    <row r="927">
      <c r="A927" s="153"/>
      <c r="B927" s="84"/>
      <c r="C927" s="86"/>
      <c r="D927" s="105"/>
      <c r="E927" s="86"/>
      <c r="F927" s="146"/>
      <c r="G927" s="86"/>
      <c r="H927" s="25"/>
      <c r="I927" s="86"/>
      <c r="J927" s="154"/>
      <c r="K927" s="105"/>
    </row>
    <row r="928">
      <c r="A928" s="153"/>
      <c r="B928" s="84"/>
      <c r="C928" s="86"/>
      <c r="D928" s="105"/>
      <c r="E928" s="86"/>
      <c r="F928" s="146"/>
      <c r="G928" s="86"/>
      <c r="H928" s="25"/>
      <c r="I928" s="86"/>
      <c r="J928" s="154"/>
      <c r="K928" s="105"/>
    </row>
    <row r="929">
      <c r="A929" s="153"/>
      <c r="B929" s="84"/>
      <c r="C929" s="86"/>
      <c r="D929" s="105"/>
      <c r="E929" s="86"/>
      <c r="F929" s="146"/>
      <c r="G929" s="86"/>
      <c r="H929" s="25"/>
      <c r="I929" s="86"/>
      <c r="J929" s="154"/>
      <c r="K929" s="105"/>
    </row>
    <row r="930">
      <c r="A930" s="153"/>
      <c r="B930" s="84"/>
      <c r="C930" s="86"/>
      <c r="D930" s="105"/>
      <c r="E930" s="86"/>
      <c r="F930" s="146"/>
      <c r="G930" s="86"/>
      <c r="H930" s="25"/>
      <c r="I930" s="86"/>
      <c r="J930" s="154"/>
      <c r="K930" s="105"/>
    </row>
    <row r="931">
      <c r="A931" s="153"/>
      <c r="B931" s="84"/>
      <c r="C931" s="86"/>
      <c r="D931" s="105"/>
      <c r="E931" s="86"/>
      <c r="F931" s="146"/>
      <c r="G931" s="86"/>
      <c r="H931" s="25"/>
      <c r="I931" s="86"/>
      <c r="J931" s="154"/>
      <c r="K931" s="105"/>
    </row>
    <row r="932">
      <c r="A932" s="153"/>
      <c r="B932" s="84"/>
      <c r="C932" s="86"/>
      <c r="D932" s="105"/>
      <c r="E932" s="86"/>
      <c r="F932" s="146"/>
      <c r="G932" s="86"/>
      <c r="H932" s="25"/>
      <c r="I932" s="86"/>
      <c r="J932" s="154"/>
      <c r="K932" s="105"/>
    </row>
    <row r="933">
      <c r="A933" s="153"/>
      <c r="B933" s="84"/>
      <c r="C933" s="86"/>
      <c r="D933" s="105"/>
      <c r="E933" s="86"/>
      <c r="F933" s="146"/>
      <c r="G933" s="86"/>
      <c r="H933" s="25"/>
      <c r="I933" s="86"/>
      <c r="J933" s="154"/>
      <c r="K933" s="105"/>
    </row>
    <row r="934">
      <c r="A934" s="153"/>
      <c r="B934" s="84"/>
      <c r="C934" s="86"/>
      <c r="D934" s="105"/>
      <c r="E934" s="86"/>
      <c r="F934" s="146"/>
      <c r="G934" s="86"/>
      <c r="H934" s="25"/>
      <c r="I934" s="86"/>
      <c r="J934" s="154"/>
      <c r="K934" s="105"/>
    </row>
    <row r="935">
      <c r="A935" s="153"/>
      <c r="B935" s="84"/>
      <c r="C935" s="86"/>
      <c r="D935" s="105"/>
      <c r="E935" s="86"/>
      <c r="F935" s="146"/>
      <c r="G935" s="86"/>
      <c r="H935" s="25"/>
      <c r="I935" s="86"/>
      <c r="J935" s="154"/>
      <c r="K935" s="105"/>
    </row>
    <row r="936">
      <c r="A936" s="153"/>
      <c r="B936" s="84"/>
      <c r="C936" s="86"/>
      <c r="D936" s="105"/>
      <c r="E936" s="86"/>
      <c r="F936" s="146"/>
      <c r="G936" s="86"/>
      <c r="H936" s="25"/>
      <c r="I936" s="86"/>
      <c r="J936" s="154"/>
      <c r="K936" s="105"/>
    </row>
    <row r="937">
      <c r="A937" s="153"/>
      <c r="B937" s="84"/>
      <c r="C937" s="86"/>
      <c r="D937" s="105"/>
      <c r="E937" s="86"/>
      <c r="F937" s="146"/>
      <c r="G937" s="86"/>
      <c r="H937" s="25"/>
      <c r="I937" s="86"/>
      <c r="J937" s="154"/>
      <c r="K937" s="105"/>
    </row>
    <row r="938">
      <c r="A938" s="153"/>
      <c r="B938" s="84"/>
      <c r="C938" s="86"/>
      <c r="D938" s="105"/>
      <c r="E938" s="86"/>
      <c r="F938" s="146"/>
      <c r="G938" s="86"/>
      <c r="H938" s="25"/>
      <c r="I938" s="86"/>
      <c r="J938" s="154"/>
      <c r="K938" s="105"/>
    </row>
    <row r="939">
      <c r="A939" s="153"/>
      <c r="B939" s="84"/>
      <c r="C939" s="86"/>
      <c r="D939" s="105"/>
      <c r="E939" s="86"/>
      <c r="F939" s="146"/>
      <c r="G939" s="86"/>
      <c r="H939" s="25"/>
      <c r="I939" s="86"/>
      <c r="J939" s="154"/>
      <c r="K939" s="105"/>
    </row>
    <row r="940">
      <c r="A940" s="153"/>
      <c r="B940" s="84"/>
      <c r="C940" s="86"/>
      <c r="D940" s="105"/>
      <c r="E940" s="86"/>
      <c r="F940" s="146"/>
      <c r="G940" s="86"/>
      <c r="H940" s="25"/>
      <c r="I940" s="86"/>
      <c r="J940" s="154"/>
      <c r="K940" s="105"/>
    </row>
    <row r="941">
      <c r="A941" s="153"/>
      <c r="B941" s="84"/>
      <c r="C941" s="86"/>
      <c r="D941" s="105"/>
      <c r="E941" s="86"/>
      <c r="F941" s="146"/>
      <c r="G941" s="86"/>
      <c r="H941" s="25"/>
      <c r="I941" s="86"/>
      <c r="J941" s="154"/>
      <c r="K941" s="105"/>
    </row>
    <row r="942">
      <c r="A942" s="153"/>
      <c r="B942" s="84"/>
      <c r="C942" s="86"/>
      <c r="D942" s="105"/>
      <c r="E942" s="86"/>
      <c r="F942" s="146"/>
      <c r="G942" s="86"/>
      <c r="H942" s="25"/>
      <c r="I942" s="86"/>
      <c r="J942" s="154"/>
      <c r="K942" s="105"/>
    </row>
    <row r="943">
      <c r="A943" s="153"/>
      <c r="B943" s="84"/>
      <c r="C943" s="86"/>
      <c r="D943" s="105"/>
      <c r="E943" s="86"/>
      <c r="F943" s="146"/>
      <c r="G943" s="86"/>
      <c r="H943" s="25"/>
      <c r="I943" s="86"/>
      <c r="J943" s="154"/>
      <c r="K943" s="105"/>
    </row>
    <row r="944">
      <c r="A944" s="153"/>
      <c r="B944" s="84"/>
      <c r="C944" s="86"/>
      <c r="D944" s="105"/>
      <c r="E944" s="86"/>
      <c r="F944" s="146"/>
      <c r="G944" s="86"/>
      <c r="H944" s="25"/>
      <c r="I944" s="86"/>
      <c r="J944" s="154"/>
      <c r="K944" s="105"/>
    </row>
    <row r="945">
      <c r="A945" s="153"/>
      <c r="B945" s="84"/>
      <c r="C945" s="86"/>
      <c r="D945" s="105"/>
      <c r="E945" s="86"/>
      <c r="F945" s="146"/>
      <c r="G945" s="86"/>
      <c r="H945" s="25"/>
      <c r="I945" s="86"/>
      <c r="J945" s="154"/>
      <c r="K945" s="105"/>
    </row>
    <row r="946">
      <c r="A946" s="153"/>
      <c r="B946" s="84"/>
      <c r="C946" s="86"/>
      <c r="D946" s="105"/>
      <c r="E946" s="86"/>
      <c r="F946" s="146"/>
      <c r="G946" s="86"/>
      <c r="H946" s="25"/>
      <c r="I946" s="86"/>
      <c r="J946" s="154"/>
      <c r="K946" s="105"/>
    </row>
    <row r="947">
      <c r="A947" s="153"/>
      <c r="B947" s="84"/>
      <c r="C947" s="86"/>
      <c r="D947" s="105"/>
      <c r="E947" s="86"/>
      <c r="F947" s="146"/>
      <c r="G947" s="86"/>
      <c r="H947" s="25"/>
      <c r="I947" s="86"/>
      <c r="J947" s="154"/>
      <c r="K947" s="105"/>
    </row>
    <row r="948">
      <c r="A948" s="153"/>
      <c r="B948" s="84"/>
      <c r="C948" s="86"/>
      <c r="D948" s="105"/>
      <c r="E948" s="86"/>
      <c r="F948" s="146"/>
      <c r="G948" s="86"/>
      <c r="H948" s="25"/>
      <c r="I948" s="86"/>
      <c r="J948" s="154"/>
      <c r="K948" s="105"/>
    </row>
    <row r="949">
      <c r="A949" s="153"/>
      <c r="B949" s="84"/>
      <c r="C949" s="86"/>
      <c r="D949" s="105"/>
      <c r="E949" s="86"/>
      <c r="F949" s="146"/>
      <c r="G949" s="86"/>
      <c r="H949" s="25"/>
      <c r="I949" s="86"/>
      <c r="J949" s="154"/>
      <c r="K949" s="105"/>
    </row>
    <row r="950">
      <c r="A950" s="153"/>
      <c r="B950" s="84"/>
      <c r="C950" s="86"/>
      <c r="D950" s="105"/>
      <c r="E950" s="86"/>
      <c r="F950" s="146"/>
      <c r="G950" s="86"/>
      <c r="H950" s="25"/>
      <c r="I950" s="86"/>
      <c r="J950" s="154"/>
      <c r="K950" s="105"/>
    </row>
    <row r="951">
      <c r="A951" s="153"/>
      <c r="B951" s="84"/>
      <c r="C951" s="86"/>
      <c r="D951" s="105"/>
      <c r="E951" s="86"/>
      <c r="F951" s="146"/>
      <c r="G951" s="86"/>
      <c r="H951" s="25"/>
      <c r="I951" s="86"/>
      <c r="J951" s="154"/>
      <c r="K951" s="105"/>
    </row>
    <row r="952">
      <c r="A952" s="153"/>
      <c r="B952" s="84"/>
      <c r="C952" s="86"/>
      <c r="D952" s="105"/>
      <c r="E952" s="86"/>
      <c r="F952" s="146"/>
      <c r="G952" s="86"/>
      <c r="H952" s="25"/>
      <c r="I952" s="86"/>
      <c r="J952" s="154"/>
      <c r="K952" s="105"/>
    </row>
    <row r="953">
      <c r="A953" s="153"/>
      <c r="B953" s="84"/>
      <c r="C953" s="86"/>
      <c r="D953" s="105"/>
      <c r="E953" s="86"/>
      <c r="F953" s="146"/>
      <c r="G953" s="86"/>
      <c r="H953" s="25"/>
      <c r="I953" s="86"/>
      <c r="J953" s="154"/>
      <c r="K953" s="105"/>
    </row>
    <row r="954">
      <c r="A954" s="153"/>
      <c r="B954" s="84"/>
      <c r="C954" s="86"/>
      <c r="D954" s="105"/>
      <c r="E954" s="86"/>
      <c r="F954" s="146"/>
      <c r="G954" s="86"/>
      <c r="H954" s="25"/>
      <c r="I954" s="86"/>
      <c r="J954" s="154"/>
      <c r="K954" s="105"/>
    </row>
    <row r="955">
      <c r="A955" s="153"/>
      <c r="B955" s="84"/>
      <c r="C955" s="86"/>
      <c r="D955" s="105"/>
      <c r="E955" s="86"/>
      <c r="F955" s="146"/>
      <c r="G955" s="86"/>
      <c r="H955" s="25"/>
      <c r="I955" s="86"/>
      <c r="J955" s="154"/>
      <c r="K955" s="105"/>
    </row>
    <row r="956">
      <c r="A956" s="153"/>
      <c r="B956" s="84"/>
      <c r="C956" s="86"/>
      <c r="D956" s="105"/>
      <c r="E956" s="86"/>
      <c r="F956" s="146"/>
      <c r="G956" s="86"/>
      <c r="H956" s="25"/>
      <c r="I956" s="86"/>
      <c r="J956" s="154"/>
      <c r="K956" s="105"/>
    </row>
    <row r="957">
      <c r="A957" s="153"/>
      <c r="B957" s="84"/>
      <c r="C957" s="86"/>
      <c r="D957" s="105"/>
      <c r="E957" s="86"/>
      <c r="F957" s="146"/>
      <c r="G957" s="86"/>
      <c r="H957" s="25"/>
      <c r="I957" s="86"/>
      <c r="J957" s="154"/>
      <c r="K957" s="105"/>
    </row>
    <row r="958">
      <c r="A958" s="153"/>
      <c r="B958" s="84"/>
      <c r="C958" s="86"/>
      <c r="D958" s="105"/>
      <c r="E958" s="86"/>
      <c r="F958" s="146"/>
      <c r="G958" s="86"/>
      <c r="H958" s="25"/>
      <c r="I958" s="86"/>
      <c r="J958" s="154"/>
      <c r="K958" s="105"/>
    </row>
    <row r="959">
      <c r="A959" s="153"/>
      <c r="B959" s="84"/>
      <c r="C959" s="86"/>
      <c r="D959" s="105"/>
      <c r="E959" s="86"/>
      <c r="F959" s="146"/>
      <c r="G959" s="86"/>
      <c r="H959" s="25"/>
      <c r="I959" s="86"/>
      <c r="J959" s="154"/>
      <c r="K959" s="105"/>
    </row>
    <row r="960">
      <c r="A960" s="153"/>
      <c r="B960" s="84"/>
      <c r="C960" s="86"/>
      <c r="D960" s="105"/>
      <c r="E960" s="86"/>
      <c r="F960" s="146"/>
      <c r="G960" s="86"/>
      <c r="H960" s="25"/>
      <c r="I960" s="86"/>
      <c r="J960" s="154"/>
      <c r="K960" s="105"/>
    </row>
    <row r="961">
      <c r="A961" s="153"/>
      <c r="B961" s="84"/>
      <c r="C961" s="86"/>
      <c r="D961" s="105"/>
      <c r="E961" s="86"/>
      <c r="F961" s="146"/>
      <c r="G961" s="86"/>
      <c r="H961" s="25"/>
      <c r="I961" s="86"/>
      <c r="J961" s="154"/>
      <c r="K961" s="105"/>
    </row>
    <row r="962">
      <c r="A962" s="153"/>
      <c r="B962" s="84"/>
      <c r="C962" s="86"/>
      <c r="D962" s="105"/>
      <c r="E962" s="86"/>
      <c r="F962" s="146"/>
      <c r="G962" s="86"/>
      <c r="H962" s="25"/>
      <c r="I962" s="86"/>
      <c r="J962" s="154"/>
      <c r="K962" s="105"/>
    </row>
    <row r="963">
      <c r="A963" s="153"/>
      <c r="B963" s="84"/>
      <c r="C963" s="86"/>
      <c r="D963" s="105"/>
      <c r="E963" s="86"/>
      <c r="F963" s="146"/>
      <c r="G963" s="86"/>
      <c r="H963" s="25"/>
      <c r="I963" s="86"/>
      <c r="J963" s="154"/>
      <c r="K963" s="105"/>
    </row>
    <row r="964">
      <c r="A964" s="153"/>
      <c r="B964" s="84"/>
      <c r="C964" s="86"/>
      <c r="D964" s="105"/>
      <c r="E964" s="86"/>
      <c r="F964" s="146"/>
      <c r="G964" s="86"/>
      <c r="H964" s="25"/>
      <c r="I964" s="86"/>
      <c r="J964" s="154"/>
      <c r="K964" s="105"/>
    </row>
    <row r="965">
      <c r="A965" s="153"/>
      <c r="B965" s="84"/>
      <c r="C965" s="86"/>
      <c r="D965" s="105"/>
      <c r="E965" s="86"/>
      <c r="F965" s="146"/>
      <c r="G965" s="86"/>
      <c r="H965" s="25"/>
      <c r="I965" s="86"/>
      <c r="J965" s="154"/>
      <c r="K965" s="105"/>
    </row>
    <row r="966">
      <c r="A966" s="153"/>
      <c r="B966" s="84"/>
      <c r="C966" s="86"/>
      <c r="D966" s="105"/>
      <c r="E966" s="86"/>
      <c r="F966" s="146"/>
      <c r="G966" s="86"/>
      <c r="H966" s="25"/>
      <c r="I966" s="86"/>
      <c r="J966" s="154"/>
      <c r="K966" s="105"/>
    </row>
    <row r="967">
      <c r="A967" s="153"/>
      <c r="B967" s="84"/>
      <c r="C967" s="86"/>
      <c r="D967" s="105"/>
      <c r="E967" s="86"/>
      <c r="F967" s="146"/>
      <c r="G967" s="86"/>
      <c r="H967" s="25"/>
      <c r="I967" s="86"/>
      <c r="J967" s="154"/>
      <c r="K967" s="105"/>
    </row>
    <row r="968">
      <c r="A968" s="153"/>
      <c r="B968" s="84"/>
      <c r="C968" s="86"/>
      <c r="D968" s="105"/>
      <c r="E968" s="86"/>
      <c r="F968" s="146"/>
      <c r="G968" s="86"/>
      <c r="H968" s="25"/>
      <c r="I968" s="86"/>
      <c r="J968" s="154"/>
      <c r="K968" s="105"/>
    </row>
    <row r="969">
      <c r="A969" s="153"/>
      <c r="B969" s="84"/>
      <c r="C969" s="86"/>
      <c r="D969" s="105"/>
      <c r="E969" s="86"/>
      <c r="F969" s="146"/>
      <c r="G969" s="86"/>
      <c r="H969" s="25"/>
      <c r="I969" s="86"/>
      <c r="J969" s="154"/>
      <c r="K969" s="105"/>
    </row>
    <row r="970">
      <c r="A970" s="153"/>
      <c r="B970" s="84"/>
      <c r="C970" s="86"/>
      <c r="D970" s="105"/>
      <c r="E970" s="86"/>
      <c r="F970" s="146"/>
      <c r="G970" s="86"/>
      <c r="H970" s="25"/>
      <c r="I970" s="86"/>
      <c r="J970" s="154"/>
      <c r="K970" s="105"/>
    </row>
    <row r="971">
      <c r="A971" s="153"/>
      <c r="B971" s="84"/>
      <c r="C971" s="86"/>
      <c r="D971" s="105"/>
      <c r="E971" s="86"/>
      <c r="F971" s="146"/>
      <c r="G971" s="86"/>
      <c r="H971" s="25"/>
      <c r="I971" s="86"/>
      <c r="J971" s="154"/>
      <c r="K971" s="105"/>
    </row>
    <row r="972">
      <c r="A972" s="153"/>
      <c r="B972" s="84"/>
      <c r="C972" s="86"/>
      <c r="D972" s="105"/>
      <c r="E972" s="86"/>
      <c r="F972" s="146"/>
      <c r="G972" s="86"/>
      <c r="H972" s="25"/>
      <c r="I972" s="86"/>
      <c r="J972" s="154"/>
      <c r="K972" s="105"/>
    </row>
    <row r="973">
      <c r="A973" s="153"/>
      <c r="B973" s="84"/>
      <c r="C973" s="86"/>
      <c r="D973" s="105"/>
      <c r="E973" s="86"/>
      <c r="F973" s="146"/>
      <c r="G973" s="86"/>
      <c r="H973" s="25"/>
      <c r="I973" s="86"/>
      <c r="J973" s="154"/>
      <c r="K973" s="105"/>
    </row>
    <row r="974">
      <c r="A974" s="153"/>
      <c r="B974" s="84"/>
      <c r="C974" s="86"/>
      <c r="D974" s="105"/>
      <c r="E974" s="86"/>
      <c r="F974" s="146"/>
      <c r="G974" s="86"/>
      <c r="H974" s="25"/>
      <c r="I974" s="86"/>
      <c r="J974" s="154"/>
      <c r="K974" s="105"/>
    </row>
    <row r="975">
      <c r="A975" s="153"/>
      <c r="B975" s="84"/>
      <c r="C975" s="86"/>
      <c r="D975" s="105"/>
      <c r="E975" s="86"/>
      <c r="F975" s="146"/>
      <c r="G975" s="86"/>
      <c r="H975" s="25"/>
      <c r="I975" s="86"/>
      <c r="J975" s="154"/>
      <c r="K975" s="105"/>
    </row>
    <row r="976">
      <c r="A976" s="153"/>
      <c r="B976" s="84"/>
      <c r="C976" s="86"/>
      <c r="D976" s="105"/>
      <c r="E976" s="86"/>
      <c r="F976" s="146"/>
      <c r="G976" s="86"/>
      <c r="H976" s="25"/>
      <c r="I976" s="86"/>
      <c r="J976" s="154"/>
      <c r="K976" s="105"/>
    </row>
    <row r="977">
      <c r="A977" s="153"/>
      <c r="B977" s="84"/>
      <c r="C977" s="86"/>
      <c r="D977" s="105"/>
      <c r="E977" s="86"/>
      <c r="F977" s="146"/>
      <c r="G977" s="86"/>
      <c r="H977" s="25"/>
      <c r="I977" s="86"/>
      <c r="J977" s="154"/>
      <c r="K977" s="105"/>
    </row>
    <row r="978">
      <c r="A978" s="153"/>
      <c r="B978" s="84"/>
      <c r="C978" s="86"/>
      <c r="D978" s="105"/>
      <c r="E978" s="86"/>
      <c r="F978" s="146"/>
      <c r="G978" s="86"/>
      <c r="H978" s="25"/>
      <c r="I978" s="86"/>
      <c r="J978" s="154"/>
      <c r="K978" s="105"/>
    </row>
    <row r="979">
      <c r="A979" s="153"/>
      <c r="B979" s="84"/>
      <c r="C979" s="86"/>
      <c r="D979" s="105"/>
      <c r="E979" s="86"/>
      <c r="F979" s="146"/>
      <c r="G979" s="86"/>
      <c r="H979" s="25"/>
      <c r="I979" s="86"/>
      <c r="J979" s="154"/>
      <c r="K979" s="105"/>
    </row>
    <row r="980">
      <c r="A980" s="153"/>
      <c r="B980" s="84"/>
      <c r="C980" s="86"/>
      <c r="D980" s="105"/>
      <c r="E980" s="86"/>
      <c r="F980" s="146"/>
      <c r="G980" s="86"/>
      <c r="H980" s="25"/>
      <c r="I980" s="86"/>
      <c r="J980" s="154"/>
      <c r="K980" s="105"/>
    </row>
    <row r="981">
      <c r="A981" s="153"/>
      <c r="B981" s="84"/>
      <c r="C981" s="86"/>
      <c r="D981" s="105"/>
      <c r="E981" s="86"/>
      <c r="F981" s="146"/>
      <c r="G981" s="86"/>
      <c r="H981" s="25"/>
      <c r="I981" s="86"/>
      <c r="J981" s="154"/>
      <c r="K981" s="105"/>
    </row>
    <row r="982">
      <c r="A982" s="153"/>
      <c r="B982" s="84"/>
      <c r="C982" s="86"/>
      <c r="D982" s="105"/>
      <c r="E982" s="86"/>
      <c r="F982" s="146"/>
      <c r="G982" s="86"/>
      <c r="H982" s="25"/>
      <c r="I982" s="86"/>
      <c r="J982" s="154"/>
      <c r="K982" s="105"/>
    </row>
    <row r="983">
      <c r="A983" s="153"/>
      <c r="B983" s="84"/>
      <c r="C983" s="86"/>
      <c r="D983" s="105"/>
      <c r="E983" s="86"/>
      <c r="F983" s="146"/>
      <c r="G983" s="86"/>
      <c r="H983" s="25"/>
      <c r="I983" s="86"/>
      <c r="J983" s="154"/>
      <c r="K983" s="105"/>
    </row>
    <row r="984">
      <c r="A984" s="153"/>
      <c r="B984" s="84"/>
      <c r="C984" s="86"/>
      <c r="D984" s="105"/>
      <c r="E984" s="86"/>
      <c r="F984" s="146"/>
      <c r="G984" s="86"/>
      <c r="H984" s="25"/>
      <c r="I984" s="86"/>
      <c r="J984" s="154"/>
      <c r="K984" s="105"/>
    </row>
    <row r="985">
      <c r="A985" s="153"/>
      <c r="B985" s="84"/>
      <c r="C985" s="86"/>
      <c r="D985" s="105"/>
      <c r="E985" s="86"/>
      <c r="F985" s="146"/>
      <c r="G985" s="86"/>
      <c r="H985" s="25"/>
      <c r="I985" s="86"/>
      <c r="J985" s="154"/>
      <c r="K985" s="105"/>
    </row>
    <row r="986">
      <c r="A986" s="153"/>
      <c r="B986" s="84"/>
      <c r="C986" s="86"/>
      <c r="D986" s="105"/>
      <c r="E986" s="86"/>
      <c r="F986" s="146"/>
      <c r="G986" s="86"/>
      <c r="H986" s="25"/>
      <c r="I986" s="86"/>
      <c r="J986" s="154"/>
      <c r="K986" s="105"/>
    </row>
    <row r="987">
      <c r="A987" s="153"/>
      <c r="B987" s="84"/>
      <c r="C987" s="86"/>
      <c r="D987" s="105"/>
      <c r="E987" s="86"/>
      <c r="F987" s="146"/>
      <c r="G987" s="86"/>
      <c r="H987" s="25"/>
      <c r="I987" s="86"/>
      <c r="J987" s="154"/>
      <c r="K987" s="105"/>
    </row>
    <row r="988">
      <c r="A988" s="153"/>
      <c r="B988" s="84"/>
      <c r="C988" s="86"/>
      <c r="D988" s="105"/>
      <c r="E988" s="86"/>
      <c r="F988" s="146"/>
      <c r="G988" s="86"/>
      <c r="H988" s="25"/>
      <c r="I988" s="86"/>
      <c r="J988" s="154"/>
      <c r="K988" s="105"/>
    </row>
    <row r="989">
      <c r="A989" s="153"/>
      <c r="B989" s="84"/>
      <c r="C989" s="86"/>
      <c r="D989" s="105"/>
      <c r="E989" s="86"/>
      <c r="F989" s="146"/>
      <c r="G989" s="86"/>
      <c r="H989" s="25"/>
      <c r="I989" s="86"/>
      <c r="J989" s="154"/>
      <c r="K989" s="105"/>
    </row>
    <row r="990">
      <c r="A990" s="153"/>
      <c r="B990" s="84"/>
      <c r="C990" s="86"/>
      <c r="D990" s="105"/>
      <c r="E990" s="86"/>
      <c r="F990" s="146"/>
      <c r="G990" s="86"/>
      <c r="H990" s="25"/>
      <c r="I990" s="86"/>
      <c r="J990" s="154"/>
      <c r="K990" s="105"/>
    </row>
    <row r="991">
      <c r="A991" s="153"/>
      <c r="B991" s="84"/>
      <c r="C991" s="86"/>
      <c r="D991" s="105"/>
      <c r="E991" s="86"/>
      <c r="F991" s="146"/>
      <c r="G991" s="86"/>
      <c r="H991" s="25"/>
      <c r="I991" s="86"/>
      <c r="J991" s="154"/>
      <c r="K991" s="105"/>
    </row>
    <row r="992">
      <c r="A992" s="153"/>
      <c r="B992" s="84"/>
      <c r="C992" s="86"/>
      <c r="D992" s="105"/>
      <c r="E992" s="86"/>
      <c r="F992" s="146"/>
      <c r="G992" s="86"/>
      <c r="H992" s="25"/>
      <c r="I992" s="86"/>
      <c r="J992" s="154"/>
      <c r="K992" s="105"/>
    </row>
    <row r="993">
      <c r="A993" s="153"/>
      <c r="B993" s="84"/>
      <c r="C993" s="86"/>
      <c r="D993" s="105"/>
      <c r="E993" s="86"/>
      <c r="F993" s="146"/>
      <c r="G993" s="86"/>
      <c r="H993" s="25"/>
      <c r="I993" s="86"/>
      <c r="J993" s="154"/>
      <c r="K993" s="105"/>
    </row>
    <row r="994">
      <c r="A994" s="153"/>
      <c r="B994" s="84"/>
      <c r="C994" s="86"/>
      <c r="D994" s="105"/>
      <c r="E994" s="86"/>
      <c r="F994" s="146"/>
      <c r="G994" s="86"/>
      <c r="H994" s="25"/>
      <c r="I994" s="86"/>
      <c r="J994" s="154"/>
      <c r="K994" s="105"/>
    </row>
    <row r="995">
      <c r="A995" s="153"/>
      <c r="B995" s="84"/>
      <c r="C995" s="86"/>
      <c r="D995" s="105"/>
      <c r="E995" s="86"/>
      <c r="F995" s="146"/>
      <c r="G995" s="86"/>
      <c r="H995" s="25"/>
      <c r="I995" s="86"/>
      <c r="J995" s="154"/>
      <c r="K995" s="105"/>
    </row>
    <row r="996">
      <c r="A996" s="153"/>
      <c r="B996" s="84"/>
      <c r="C996" s="86"/>
      <c r="D996" s="105"/>
      <c r="E996" s="86"/>
      <c r="F996" s="146"/>
      <c r="G996" s="86"/>
      <c r="H996" s="25"/>
      <c r="I996" s="86"/>
      <c r="J996" s="154"/>
      <c r="K996" s="105"/>
    </row>
    <row r="997">
      <c r="A997" s="153"/>
      <c r="B997" s="84"/>
      <c r="C997" s="86"/>
      <c r="D997" s="105"/>
      <c r="E997" s="86"/>
      <c r="F997" s="146"/>
      <c r="G997" s="86"/>
      <c r="H997" s="25"/>
      <c r="I997" s="86"/>
      <c r="J997" s="154"/>
      <c r="K997" s="105"/>
    </row>
    <row r="998">
      <c r="A998" s="153"/>
      <c r="B998" s="84"/>
      <c r="C998" s="86"/>
      <c r="D998" s="105"/>
      <c r="E998" s="86"/>
      <c r="F998" s="146"/>
      <c r="G998" s="86"/>
      <c r="H998" s="25"/>
      <c r="I998" s="86"/>
      <c r="J998" s="154"/>
      <c r="K998" s="105"/>
    </row>
    <row r="999">
      <c r="A999" s="153"/>
      <c r="B999" s="84"/>
      <c r="C999" s="86"/>
      <c r="D999" s="105"/>
      <c r="E999" s="86"/>
      <c r="F999" s="146"/>
      <c r="G999" s="86"/>
      <c r="H999" s="25"/>
      <c r="I999" s="86"/>
      <c r="J999" s="154"/>
      <c r="K999" s="105"/>
    </row>
    <row r="1000">
      <c r="A1000" s="153"/>
      <c r="B1000" s="84"/>
      <c r="C1000" s="86"/>
      <c r="D1000" s="105"/>
      <c r="E1000" s="86"/>
      <c r="F1000" s="146"/>
      <c r="G1000" s="86"/>
      <c r="H1000" s="25"/>
      <c r="I1000" s="86"/>
      <c r="J1000" s="154"/>
      <c r="K1000" s="105"/>
    </row>
  </sheetData>
  <hyperlinks>
    <hyperlink display="Catstats Hub" location="'Catstat Hub'!A1" ref="A1"/>
  </hyperlin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272</v>
      </c>
      <c r="B2" s="60">
        <v>7.0</v>
      </c>
      <c r="C2" s="61">
        <v>28.0</v>
      </c>
      <c r="D2" s="101">
        <v>22.0</v>
      </c>
      <c r="E2" s="61">
        <v>20.0</v>
      </c>
      <c r="F2" s="146">
        <f t="shared" ref="F2:F17" si="1">E2*B2</f>
        <v>140</v>
      </c>
      <c r="G2" s="61">
        <v>0.14</v>
      </c>
      <c r="H2" s="25">
        <f t="shared" ref="H2:H17" si="2">G2*B2</f>
        <v>0.98</v>
      </c>
      <c r="I2" s="61">
        <v>1.14</v>
      </c>
      <c r="J2" s="147">
        <f t="shared" ref="J2:J17" si="3">I2*B2</f>
        <v>7.98</v>
      </c>
      <c r="K2" s="103">
        <v>0.727</v>
      </c>
    </row>
    <row r="3">
      <c r="A3" s="144" t="s">
        <v>262</v>
      </c>
      <c r="B3" s="60">
        <v>5.0</v>
      </c>
      <c r="C3" s="61">
        <v>20.0</v>
      </c>
      <c r="D3" s="101">
        <v>15.0</v>
      </c>
      <c r="E3" s="61">
        <v>18.4</v>
      </c>
      <c r="F3" s="146">
        <f t="shared" si="1"/>
        <v>92</v>
      </c>
      <c r="G3" s="61">
        <v>0.0</v>
      </c>
      <c r="H3" s="25">
        <f t="shared" si="2"/>
        <v>0</v>
      </c>
      <c r="I3" s="61">
        <v>1.2</v>
      </c>
      <c r="J3" s="147">
        <f t="shared" si="3"/>
        <v>6</v>
      </c>
      <c r="K3" s="102">
        <v>0.533</v>
      </c>
    </row>
    <row r="4">
      <c r="A4" s="144" t="s">
        <v>268</v>
      </c>
      <c r="B4" s="60">
        <v>5.0</v>
      </c>
      <c r="C4" s="61">
        <v>20.0</v>
      </c>
      <c r="D4" s="101">
        <v>16.0</v>
      </c>
      <c r="E4" s="61">
        <v>18.0</v>
      </c>
      <c r="F4" s="146">
        <f t="shared" si="1"/>
        <v>90</v>
      </c>
      <c r="G4" s="61">
        <v>0.8</v>
      </c>
      <c r="H4" s="25">
        <f t="shared" si="2"/>
        <v>4</v>
      </c>
      <c r="I4" s="61">
        <v>1.4</v>
      </c>
      <c r="J4" s="147">
        <f t="shared" si="3"/>
        <v>7</v>
      </c>
      <c r="K4" s="103">
        <v>0.563</v>
      </c>
    </row>
    <row r="5">
      <c r="A5" s="144" t="s">
        <v>82</v>
      </c>
      <c r="B5" s="60">
        <v>3.0</v>
      </c>
      <c r="C5" s="61">
        <v>12.0</v>
      </c>
      <c r="D5" s="101">
        <v>11.0</v>
      </c>
      <c r="E5" s="61">
        <v>20.0</v>
      </c>
      <c r="F5" s="146">
        <f t="shared" si="1"/>
        <v>60</v>
      </c>
      <c r="G5" s="61">
        <v>0.33</v>
      </c>
      <c r="H5" s="25">
        <f t="shared" si="2"/>
        <v>0.99</v>
      </c>
      <c r="I5" s="61">
        <v>1.33</v>
      </c>
      <c r="J5" s="147">
        <f t="shared" si="3"/>
        <v>3.99</v>
      </c>
      <c r="K5" s="103">
        <v>0.545</v>
      </c>
    </row>
    <row r="6">
      <c r="A6" s="144" t="s">
        <v>264</v>
      </c>
      <c r="B6" s="60">
        <v>3.0</v>
      </c>
      <c r="C6" s="61">
        <v>13.0</v>
      </c>
      <c r="D6" s="101">
        <v>9.0</v>
      </c>
      <c r="E6" s="61">
        <v>18.67</v>
      </c>
      <c r="F6" s="146">
        <f t="shared" si="1"/>
        <v>56.01</v>
      </c>
      <c r="G6" s="61">
        <v>0.67</v>
      </c>
      <c r="H6" s="25">
        <f t="shared" si="2"/>
        <v>2.01</v>
      </c>
      <c r="I6" s="61">
        <v>1.33</v>
      </c>
      <c r="J6" s="147">
        <f t="shared" si="3"/>
        <v>3.99</v>
      </c>
      <c r="K6" s="102">
        <v>0.667</v>
      </c>
    </row>
    <row r="7">
      <c r="A7" s="144" t="s">
        <v>266</v>
      </c>
      <c r="B7" s="60">
        <v>5.0</v>
      </c>
      <c r="C7" s="61">
        <v>20.0</v>
      </c>
      <c r="D7" s="101">
        <v>13.0</v>
      </c>
      <c r="E7" s="61">
        <v>10.4</v>
      </c>
      <c r="F7" s="146">
        <f t="shared" si="1"/>
        <v>52</v>
      </c>
      <c r="G7" s="61">
        <v>0.6</v>
      </c>
      <c r="H7" s="25">
        <f t="shared" si="2"/>
        <v>3</v>
      </c>
      <c r="I7" s="61">
        <v>0.8</v>
      </c>
      <c r="J7" s="147">
        <f t="shared" si="3"/>
        <v>4</v>
      </c>
      <c r="K7" s="103">
        <v>0.462</v>
      </c>
    </row>
    <row r="8">
      <c r="A8" s="144" t="s">
        <v>271</v>
      </c>
      <c r="B8" s="60">
        <v>5.0</v>
      </c>
      <c r="C8" s="61">
        <v>21.0</v>
      </c>
      <c r="D8" s="101">
        <v>15.0</v>
      </c>
      <c r="E8" s="61">
        <v>8.0</v>
      </c>
      <c r="F8" s="146">
        <f t="shared" si="1"/>
        <v>40</v>
      </c>
      <c r="G8" s="61">
        <v>0.2</v>
      </c>
      <c r="H8" s="25">
        <f t="shared" si="2"/>
        <v>1</v>
      </c>
      <c r="I8" s="61">
        <v>0.4</v>
      </c>
      <c r="J8" s="147">
        <f t="shared" si="3"/>
        <v>2</v>
      </c>
      <c r="K8" s="102">
        <v>0.4</v>
      </c>
    </row>
    <row r="9">
      <c r="A9" s="144" t="s">
        <v>269</v>
      </c>
      <c r="B9" s="60">
        <v>2.0</v>
      </c>
      <c r="C9" s="61">
        <v>8.0</v>
      </c>
      <c r="D9" s="101">
        <v>7.0</v>
      </c>
      <c r="E9" s="61">
        <v>18.0</v>
      </c>
      <c r="F9" s="146">
        <f t="shared" si="1"/>
        <v>36</v>
      </c>
      <c r="G9" s="61">
        <v>0.5</v>
      </c>
      <c r="H9" s="25">
        <f t="shared" si="2"/>
        <v>1</v>
      </c>
      <c r="I9" s="61">
        <v>1.0</v>
      </c>
      <c r="J9" s="147">
        <f t="shared" si="3"/>
        <v>2</v>
      </c>
      <c r="K9" s="103">
        <v>0.714</v>
      </c>
    </row>
    <row r="10">
      <c r="A10" s="144" t="s">
        <v>279</v>
      </c>
      <c r="B10" s="60">
        <v>2.0</v>
      </c>
      <c r="C10" s="61">
        <v>8.0</v>
      </c>
      <c r="D10" s="101">
        <v>6.0</v>
      </c>
      <c r="E10" s="61">
        <v>16.0</v>
      </c>
      <c r="F10" s="146">
        <f t="shared" si="1"/>
        <v>32</v>
      </c>
      <c r="G10" s="61">
        <v>0.5</v>
      </c>
      <c r="H10" s="25">
        <f t="shared" si="2"/>
        <v>1</v>
      </c>
      <c r="I10" s="61">
        <v>1.0</v>
      </c>
      <c r="J10" s="147">
        <f t="shared" si="3"/>
        <v>2</v>
      </c>
      <c r="K10" s="102">
        <v>0.667</v>
      </c>
    </row>
    <row r="11">
      <c r="A11" s="144" t="s">
        <v>265</v>
      </c>
      <c r="B11" s="60">
        <v>3.0</v>
      </c>
      <c r="C11" s="61">
        <v>11.0</v>
      </c>
      <c r="D11" s="101">
        <v>6.0</v>
      </c>
      <c r="E11" s="61">
        <v>8.67</v>
      </c>
      <c r="F11" s="146">
        <f t="shared" si="1"/>
        <v>26.01</v>
      </c>
      <c r="G11" s="61">
        <v>0.0</v>
      </c>
      <c r="H11" s="25">
        <f t="shared" si="2"/>
        <v>0</v>
      </c>
      <c r="I11" s="61">
        <v>0.33</v>
      </c>
      <c r="J11" s="147">
        <f t="shared" si="3"/>
        <v>0.99</v>
      </c>
      <c r="K11" s="103">
        <v>0.667</v>
      </c>
    </row>
    <row r="12">
      <c r="A12" s="144" t="s">
        <v>66</v>
      </c>
      <c r="B12" s="60">
        <v>3.0</v>
      </c>
      <c r="C12" s="61">
        <v>12.0</v>
      </c>
      <c r="D12" s="101">
        <v>11.0</v>
      </c>
      <c r="E12" s="61">
        <v>4.67</v>
      </c>
      <c r="F12" s="146">
        <f t="shared" si="1"/>
        <v>14.01</v>
      </c>
      <c r="G12" s="61">
        <v>1.0</v>
      </c>
      <c r="H12" s="25">
        <f t="shared" si="2"/>
        <v>3</v>
      </c>
      <c r="I12" s="61">
        <v>0.33</v>
      </c>
      <c r="J12" s="147">
        <f t="shared" si="3"/>
        <v>0.99</v>
      </c>
      <c r="K12" s="103">
        <v>0.364</v>
      </c>
    </row>
    <row r="13">
      <c r="A13" s="144" t="s">
        <v>267</v>
      </c>
      <c r="B13" s="60">
        <v>5.0</v>
      </c>
      <c r="C13" s="61">
        <v>20.0</v>
      </c>
      <c r="D13" s="101">
        <v>16.0</v>
      </c>
      <c r="E13" s="61">
        <v>1.6</v>
      </c>
      <c r="F13" s="146">
        <f t="shared" si="1"/>
        <v>8</v>
      </c>
      <c r="G13" s="61">
        <v>0.2</v>
      </c>
      <c r="H13" s="25">
        <f t="shared" si="2"/>
        <v>1</v>
      </c>
      <c r="I13" s="61">
        <v>0.0</v>
      </c>
      <c r="J13" s="147">
        <f t="shared" si="3"/>
        <v>0</v>
      </c>
      <c r="K13" s="103">
        <v>0.188</v>
      </c>
    </row>
    <row r="14">
      <c r="A14" s="144" t="s">
        <v>263</v>
      </c>
      <c r="B14" s="60">
        <v>4.0</v>
      </c>
      <c r="C14" s="61">
        <v>15.0</v>
      </c>
      <c r="D14" s="101">
        <v>12.0</v>
      </c>
      <c r="E14" s="61">
        <v>1.0</v>
      </c>
      <c r="F14" s="146">
        <f t="shared" si="1"/>
        <v>4</v>
      </c>
      <c r="G14" s="61">
        <v>0.75</v>
      </c>
      <c r="H14" s="25">
        <f t="shared" si="2"/>
        <v>3</v>
      </c>
      <c r="I14" s="61">
        <v>0.0</v>
      </c>
      <c r="J14" s="147">
        <f t="shared" si="3"/>
        <v>0</v>
      </c>
      <c r="K14" s="102">
        <v>0.333</v>
      </c>
    </row>
    <row r="15">
      <c r="A15" s="144" t="s">
        <v>276</v>
      </c>
      <c r="B15" s="60">
        <v>2.0</v>
      </c>
      <c r="C15" s="61">
        <v>8.0</v>
      </c>
      <c r="D15" s="101">
        <v>6.0</v>
      </c>
      <c r="E15" s="61">
        <v>2.0</v>
      </c>
      <c r="F15" s="146">
        <f t="shared" si="1"/>
        <v>4</v>
      </c>
      <c r="G15" s="61">
        <v>0.5</v>
      </c>
      <c r="H15" s="25">
        <f t="shared" si="2"/>
        <v>1</v>
      </c>
      <c r="I15" s="61">
        <v>0.0</v>
      </c>
      <c r="J15" s="147">
        <f t="shared" si="3"/>
        <v>0</v>
      </c>
      <c r="K15" s="103">
        <v>0.333</v>
      </c>
    </row>
    <row r="16">
      <c r="A16" s="144" t="s">
        <v>273</v>
      </c>
      <c r="B16" s="60">
        <v>4.0</v>
      </c>
      <c r="C16" s="61">
        <v>16.0</v>
      </c>
      <c r="D16" s="101">
        <v>8.0</v>
      </c>
      <c r="E16" s="61">
        <v>0.0</v>
      </c>
      <c r="F16" s="146">
        <f t="shared" si="1"/>
        <v>0</v>
      </c>
      <c r="G16" s="61">
        <v>0.5</v>
      </c>
      <c r="H16" s="25">
        <f t="shared" si="2"/>
        <v>2</v>
      </c>
      <c r="I16" s="61">
        <v>0.0</v>
      </c>
      <c r="J16" s="147">
        <f t="shared" si="3"/>
        <v>0</v>
      </c>
      <c r="K16" s="103">
        <v>0.25</v>
      </c>
    </row>
    <row r="17">
      <c r="A17" s="144" t="s">
        <v>131</v>
      </c>
      <c r="B17" s="60">
        <v>2.0</v>
      </c>
      <c r="C17" s="61">
        <v>8.0</v>
      </c>
      <c r="D17" s="101">
        <v>5.0</v>
      </c>
      <c r="E17" s="61">
        <v>0.0</v>
      </c>
      <c r="F17" s="146">
        <f t="shared" si="1"/>
        <v>0</v>
      </c>
      <c r="G17" s="61">
        <v>0.0</v>
      </c>
      <c r="H17" s="25">
        <f t="shared" si="2"/>
        <v>0</v>
      </c>
      <c r="I17" s="61">
        <v>0.0</v>
      </c>
      <c r="J17" s="147">
        <f t="shared" si="3"/>
        <v>0</v>
      </c>
      <c r="K17" s="103">
        <v>0.0</v>
      </c>
    </row>
    <row r="18">
      <c r="A18" s="144"/>
      <c r="B18" s="84"/>
      <c r="C18" s="86"/>
      <c r="D18" s="105"/>
      <c r="E18" s="86"/>
      <c r="F18" s="146"/>
      <c r="G18" s="86"/>
      <c r="H18" s="25"/>
      <c r="I18" s="86"/>
      <c r="J18" s="147"/>
      <c r="K18" s="102"/>
    </row>
    <row r="19">
      <c r="A19" s="144"/>
      <c r="B19" s="84"/>
      <c r="C19" s="86"/>
      <c r="D19" s="105"/>
      <c r="E19" s="86"/>
      <c r="F19" s="146"/>
      <c r="G19" s="86"/>
      <c r="H19" s="25"/>
      <c r="I19" s="86"/>
      <c r="J19" s="147"/>
      <c r="K19" s="102"/>
    </row>
    <row r="20">
      <c r="A20" s="144"/>
      <c r="B20" s="84"/>
      <c r="C20" s="86"/>
      <c r="D20" s="105"/>
      <c r="E20" s="86"/>
      <c r="F20" s="146"/>
      <c r="G20" s="86"/>
      <c r="H20" s="25"/>
      <c r="I20" s="86"/>
      <c r="J20" s="147"/>
      <c r="K20" s="103"/>
    </row>
    <row r="21">
      <c r="A21" s="144"/>
      <c r="B21" s="84"/>
      <c r="C21" s="86"/>
      <c r="D21" s="105"/>
      <c r="E21" s="86"/>
      <c r="F21" s="146"/>
      <c r="G21" s="86"/>
      <c r="H21" s="25"/>
      <c r="I21" s="86"/>
      <c r="J21" s="147"/>
      <c r="K21" s="103"/>
    </row>
    <row r="22">
      <c r="A22" s="144"/>
      <c r="B22" s="84"/>
      <c r="C22" s="86"/>
      <c r="D22" s="105"/>
      <c r="E22" s="86"/>
      <c r="F22" s="146"/>
      <c r="G22" s="86"/>
      <c r="H22" s="25"/>
      <c r="I22" s="86"/>
      <c r="J22" s="147"/>
      <c r="K22" s="103"/>
    </row>
    <row r="23">
      <c r="A23" s="144"/>
      <c r="B23" s="84"/>
      <c r="C23" s="86"/>
      <c r="D23" s="105"/>
      <c r="E23" s="86"/>
      <c r="F23" s="146"/>
      <c r="G23" s="86"/>
      <c r="H23" s="25"/>
      <c r="I23" s="86"/>
      <c r="J23" s="147"/>
      <c r="K23" s="103"/>
    </row>
    <row r="24">
      <c r="A24" s="144"/>
      <c r="B24" s="84"/>
      <c r="C24" s="86"/>
      <c r="D24" s="105"/>
      <c r="E24" s="86"/>
      <c r="F24" s="146"/>
      <c r="G24" s="86"/>
      <c r="H24" s="25"/>
      <c r="I24" s="86"/>
      <c r="J24" s="147"/>
      <c r="K24" s="103"/>
    </row>
    <row r="25">
      <c r="A25" s="144"/>
      <c r="B25" s="84"/>
      <c r="C25" s="86"/>
      <c r="D25" s="105"/>
      <c r="E25" s="86"/>
      <c r="F25" s="146"/>
      <c r="G25" s="86"/>
      <c r="H25" s="25"/>
      <c r="I25" s="86"/>
      <c r="J25" s="147"/>
      <c r="K25" s="103"/>
    </row>
    <row r="26">
      <c r="A26" s="144"/>
      <c r="B26" s="84"/>
      <c r="C26" s="86"/>
      <c r="D26" s="105"/>
      <c r="E26" s="86"/>
      <c r="F26" s="146"/>
      <c r="G26" s="86"/>
      <c r="H26" s="25"/>
      <c r="I26" s="86"/>
      <c r="J26" s="147"/>
      <c r="K26" s="103"/>
    </row>
    <row r="27">
      <c r="A27" s="144"/>
      <c r="B27" s="84"/>
      <c r="C27" s="86"/>
      <c r="D27" s="105"/>
      <c r="E27" s="86"/>
      <c r="F27" s="146"/>
      <c r="G27" s="86"/>
      <c r="H27" s="25"/>
      <c r="I27" s="86"/>
      <c r="J27" s="147"/>
      <c r="K27" s="103"/>
    </row>
    <row r="28">
      <c r="A28" s="144"/>
      <c r="B28" s="84"/>
      <c r="C28" s="86"/>
      <c r="D28" s="105"/>
      <c r="E28" s="86"/>
      <c r="F28" s="146"/>
      <c r="G28" s="86"/>
      <c r="H28" s="25"/>
      <c r="I28" s="86"/>
      <c r="J28" s="147"/>
      <c r="K28" s="102"/>
    </row>
    <row r="29">
      <c r="A29" s="144"/>
      <c r="B29" s="84"/>
      <c r="C29" s="86"/>
      <c r="D29" s="105"/>
      <c r="E29" s="86"/>
      <c r="F29" s="146"/>
      <c r="G29" s="86"/>
      <c r="H29" s="25"/>
      <c r="I29" s="86"/>
      <c r="J29" s="147"/>
      <c r="K29" s="102"/>
    </row>
    <row r="30">
      <c r="A30" s="144"/>
      <c r="B30" s="84"/>
      <c r="C30" s="86"/>
      <c r="D30" s="105"/>
      <c r="E30" s="86"/>
      <c r="F30" s="146"/>
      <c r="G30" s="86"/>
      <c r="H30" s="25"/>
      <c r="I30" s="86"/>
      <c r="J30" s="147"/>
      <c r="K30" s="103"/>
    </row>
    <row r="31">
      <c r="A31" s="144"/>
      <c r="B31" s="84"/>
      <c r="C31" s="86"/>
      <c r="D31" s="105"/>
      <c r="E31" s="86"/>
      <c r="F31" s="146"/>
      <c r="G31" s="86"/>
      <c r="H31" s="25"/>
      <c r="I31" s="86"/>
      <c r="J31" s="147"/>
      <c r="K31" s="102"/>
    </row>
    <row r="32">
      <c r="A32" s="150"/>
      <c r="B32" s="84"/>
      <c r="C32" s="86"/>
      <c r="D32" s="105"/>
      <c r="E32" s="86"/>
      <c r="F32" s="146"/>
      <c r="G32" s="86"/>
      <c r="H32" s="25"/>
      <c r="I32" s="86"/>
      <c r="J32" s="147"/>
      <c r="K32" s="102"/>
    </row>
    <row r="33">
      <c r="A33" s="150"/>
      <c r="B33" s="84"/>
      <c r="C33" s="86"/>
      <c r="D33" s="105"/>
      <c r="E33" s="86"/>
      <c r="F33" s="146"/>
      <c r="G33" s="86"/>
      <c r="H33" s="25"/>
      <c r="I33" s="86"/>
      <c r="J33" s="147"/>
      <c r="K33" s="103"/>
    </row>
    <row r="34">
      <c r="A34" s="150"/>
      <c r="B34" s="84"/>
      <c r="C34" s="86"/>
      <c r="D34" s="105"/>
      <c r="E34" s="86"/>
      <c r="F34" s="146"/>
      <c r="G34" s="86"/>
      <c r="H34" s="25"/>
      <c r="I34" s="86"/>
      <c r="J34" s="147"/>
      <c r="K34" s="103"/>
    </row>
    <row r="35">
      <c r="A35" s="153"/>
      <c r="B35" s="84"/>
      <c r="C35" s="86"/>
      <c r="D35" s="105"/>
      <c r="E35" s="86"/>
      <c r="F35" s="146"/>
      <c r="G35" s="86"/>
      <c r="H35" s="25"/>
      <c r="I35" s="86"/>
      <c r="J35" s="154"/>
      <c r="K35" s="103"/>
    </row>
    <row r="36">
      <c r="A36" s="153"/>
      <c r="B36" s="84"/>
      <c r="C36" s="86"/>
      <c r="D36" s="105"/>
      <c r="E36" s="86"/>
      <c r="F36" s="146"/>
      <c r="G36" s="86"/>
      <c r="H36" s="25"/>
      <c r="I36" s="86"/>
      <c r="J36" s="154"/>
      <c r="K36" s="102"/>
    </row>
    <row r="37">
      <c r="A37" s="153"/>
      <c r="B37" s="84"/>
      <c r="C37" s="86"/>
      <c r="D37" s="105"/>
      <c r="E37" s="86"/>
      <c r="F37" s="146"/>
      <c r="G37" s="86"/>
      <c r="H37" s="25"/>
      <c r="I37" s="86"/>
      <c r="J37" s="154"/>
      <c r="K37" s="102"/>
    </row>
    <row r="38">
      <c r="A38" s="153"/>
      <c r="B38" s="84"/>
      <c r="C38" s="86"/>
      <c r="D38" s="105"/>
      <c r="E38" s="86"/>
      <c r="F38" s="146"/>
      <c r="G38" s="86"/>
      <c r="H38" s="25"/>
      <c r="I38" s="86"/>
      <c r="J38" s="154"/>
      <c r="K38" s="102"/>
    </row>
    <row r="39">
      <c r="A39" s="153"/>
      <c r="B39" s="84"/>
      <c r="C39" s="86"/>
      <c r="D39" s="105"/>
      <c r="E39" s="86"/>
      <c r="F39" s="146"/>
      <c r="G39" s="86"/>
      <c r="H39" s="25"/>
      <c r="I39" s="86"/>
      <c r="J39" s="154"/>
      <c r="K39" s="103"/>
    </row>
    <row r="40">
      <c r="A40" s="153"/>
      <c r="B40" s="84"/>
      <c r="C40" s="86"/>
      <c r="D40" s="105"/>
      <c r="E40" s="86"/>
      <c r="F40" s="146"/>
      <c r="G40" s="86"/>
      <c r="H40" s="25"/>
      <c r="I40" s="86"/>
      <c r="J40" s="154"/>
      <c r="K40" s="103"/>
    </row>
    <row r="41">
      <c r="A41" s="153"/>
      <c r="B41" s="84"/>
      <c r="C41" s="86"/>
      <c r="D41" s="105"/>
      <c r="E41" s="86"/>
      <c r="F41" s="146"/>
      <c r="G41" s="86"/>
      <c r="H41" s="25"/>
      <c r="I41" s="86"/>
      <c r="J41" s="154"/>
      <c r="K41" s="103"/>
    </row>
    <row r="42">
      <c r="A42" s="153"/>
      <c r="B42" s="84"/>
      <c r="C42" s="86"/>
      <c r="D42" s="105"/>
      <c r="E42" s="86"/>
      <c r="F42" s="146"/>
      <c r="G42" s="86"/>
      <c r="H42" s="25"/>
      <c r="I42" s="86"/>
      <c r="J42" s="154"/>
      <c r="K42" s="102"/>
    </row>
    <row r="43">
      <c r="A43" s="153"/>
      <c r="B43" s="84"/>
      <c r="C43" s="86"/>
      <c r="D43" s="105"/>
      <c r="E43" s="86"/>
      <c r="F43" s="146"/>
      <c r="G43" s="86"/>
      <c r="H43" s="25"/>
      <c r="I43" s="86"/>
      <c r="J43" s="154"/>
      <c r="K43" s="102"/>
    </row>
    <row r="44">
      <c r="A44" s="153"/>
      <c r="B44" s="84"/>
      <c r="C44" s="86"/>
      <c r="D44" s="105"/>
      <c r="E44" s="86"/>
      <c r="F44" s="146"/>
      <c r="G44" s="86"/>
      <c r="H44" s="25"/>
      <c r="I44" s="86"/>
      <c r="J44" s="154"/>
      <c r="K44" s="103"/>
    </row>
    <row r="45">
      <c r="A45" s="153"/>
      <c r="B45" s="84"/>
      <c r="C45" s="86"/>
      <c r="D45" s="105"/>
      <c r="E45" s="86"/>
      <c r="F45" s="146"/>
      <c r="G45" s="86"/>
      <c r="H45" s="25"/>
      <c r="I45" s="86"/>
      <c r="J45" s="154"/>
      <c r="K45" s="103"/>
    </row>
    <row r="46">
      <c r="A46" s="153"/>
      <c r="B46" s="84"/>
      <c r="C46" s="86"/>
      <c r="D46" s="105"/>
      <c r="E46" s="86"/>
      <c r="F46" s="146"/>
      <c r="G46" s="86"/>
      <c r="H46" s="25"/>
      <c r="I46" s="86"/>
      <c r="J46" s="154"/>
      <c r="K46" s="102"/>
    </row>
    <row r="47">
      <c r="A47" s="153"/>
      <c r="B47" s="84"/>
      <c r="C47" s="86"/>
      <c r="D47" s="105"/>
      <c r="E47" s="86"/>
      <c r="F47" s="146"/>
      <c r="G47" s="86"/>
      <c r="H47" s="25"/>
      <c r="I47" s="86"/>
      <c r="J47" s="154"/>
      <c r="K47" s="103"/>
    </row>
    <row r="48">
      <c r="A48" s="153"/>
      <c r="B48" s="84"/>
      <c r="C48" s="86"/>
      <c r="D48" s="105"/>
      <c r="E48" s="86"/>
      <c r="F48" s="146"/>
      <c r="G48" s="86"/>
      <c r="H48" s="25"/>
      <c r="I48" s="86"/>
      <c r="J48" s="154"/>
      <c r="K48" s="103"/>
    </row>
    <row r="49">
      <c r="A49" s="153"/>
      <c r="B49" s="84"/>
      <c r="C49" s="86"/>
      <c r="D49" s="105"/>
      <c r="E49" s="86"/>
      <c r="F49" s="146"/>
      <c r="G49" s="86"/>
      <c r="H49" s="25"/>
      <c r="I49" s="86"/>
      <c r="J49" s="154"/>
      <c r="K49" s="103"/>
    </row>
    <row r="50">
      <c r="A50" s="153"/>
      <c r="B50" s="84"/>
      <c r="C50" s="86"/>
      <c r="D50" s="105"/>
      <c r="E50" s="86"/>
      <c r="F50" s="146"/>
      <c r="G50" s="86"/>
      <c r="H50" s="25"/>
      <c r="I50" s="86"/>
      <c r="J50" s="154"/>
      <c r="K50" s="103"/>
    </row>
    <row r="51">
      <c r="A51" s="153"/>
      <c r="B51" s="84"/>
      <c r="C51" s="86"/>
      <c r="D51" s="105"/>
      <c r="E51" s="86"/>
      <c r="F51" s="146"/>
      <c r="G51" s="86"/>
      <c r="H51" s="25"/>
      <c r="I51" s="86"/>
      <c r="J51" s="154"/>
      <c r="K51" s="103"/>
    </row>
    <row r="52">
      <c r="A52" s="153"/>
      <c r="B52" s="84"/>
      <c r="C52" s="86"/>
      <c r="D52" s="105"/>
      <c r="E52" s="86"/>
      <c r="F52" s="146"/>
      <c r="G52" s="86"/>
      <c r="H52" s="25"/>
      <c r="I52" s="86"/>
      <c r="J52" s="154"/>
      <c r="K52" s="103"/>
    </row>
    <row r="53">
      <c r="A53" s="153"/>
      <c r="B53" s="84"/>
      <c r="C53" s="86"/>
      <c r="D53" s="105"/>
      <c r="E53" s="86"/>
      <c r="F53" s="146"/>
      <c r="G53" s="86"/>
      <c r="H53" s="25"/>
      <c r="I53" s="86"/>
      <c r="J53" s="154"/>
      <c r="K53" s="103"/>
    </row>
    <row r="54">
      <c r="A54" s="153"/>
      <c r="B54" s="84"/>
      <c r="C54" s="86"/>
      <c r="D54" s="105"/>
      <c r="E54" s="86"/>
      <c r="F54" s="146"/>
      <c r="G54" s="86"/>
      <c r="H54" s="25"/>
      <c r="I54" s="86"/>
      <c r="J54" s="154"/>
      <c r="K54" s="103"/>
    </row>
    <row r="55">
      <c r="A55" s="153"/>
      <c r="B55" s="84"/>
      <c r="C55" s="86"/>
      <c r="D55" s="105"/>
      <c r="E55" s="86"/>
      <c r="F55" s="146"/>
      <c r="G55" s="86"/>
      <c r="H55" s="25"/>
      <c r="I55" s="86"/>
      <c r="J55" s="154"/>
      <c r="K55" s="103"/>
    </row>
    <row r="56">
      <c r="A56" s="153"/>
      <c r="B56" s="84"/>
      <c r="C56" s="86"/>
      <c r="D56" s="105"/>
      <c r="E56" s="86"/>
      <c r="F56" s="146"/>
      <c r="G56" s="86"/>
      <c r="H56" s="25"/>
      <c r="I56" s="86"/>
      <c r="J56" s="154"/>
      <c r="K56" s="103"/>
    </row>
    <row r="57">
      <c r="A57" s="153"/>
      <c r="B57" s="84"/>
      <c r="C57" s="86"/>
      <c r="D57" s="105"/>
      <c r="E57" s="86"/>
      <c r="F57" s="146"/>
      <c r="G57" s="86"/>
      <c r="H57" s="25"/>
      <c r="I57" s="86"/>
      <c r="J57" s="154"/>
      <c r="K57" s="102"/>
    </row>
    <row r="58">
      <c r="A58" s="153"/>
      <c r="B58" s="84"/>
      <c r="C58" s="86"/>
      <c r="D58" s="105"/>
      <c r="E58" s="86"/>
      <c r="F58" s="146"/>
      <c r="G58" s="86"/>
      <c r="H58" s="25"/>
      <c r="I58" s="86"/>
      <c r="J58" s="154"/>
      <c r="K58" s="103"/>
    </row>
    <row r="59">
      <c r="A59" s="153"/>
      <c r="B59" s="84"/>
      <c r="C59" s="86"/>
      <c r="D59" s="105"/>
      <c r="E59" s="86"/>
      <c r="F59" s="146"/>
      <c r="G59" s="86"/>
      <c r="H59" s="25"/>
      <c r="I59" s="86"/>
      <c r="J59" s="154"/>
      <c r="K59" s="102"/>
    </row>
    <row r="60">
      <c r="A60" s="153"/>
      <c r="B60" s="84"/>
      <c r="C60" s="86"/>
      <c r="D60" s="105"/>
      <c r="E60" s="86"/>
      <c r="F60" s="146"/>
      <c r="G60" s="86"/>
      <c r="H60" s="25"/>
      <c r="I60" s="86"/>
      <c r="J60" s="154"/>
      <c r="K60" s="102"/>
    </row>
    <row r="61">
      <c r="A61" s="153"/>
      <c r="B61" s="84"/>
      <c r="C61" s="86"/>
      <c r="D61" s="105"/>
      <c r="E61" s="86"/>
      <c r="F61" s="146"/>
      <c r="G61" s="86"/>
      <c r="H61" s="25"/>
      <c r="I61" s="86"/>
      <c r="J61" s="154"/>
      <c r="K61" s="102"/>
    </row>
    <row r="62">
      <c r="A62" s="153"/>
      <c r="B62" s="84"/>
      <c r="C62" s="86"/>
      <c r="D62" s="105"/>
      <c r="E62" s="86"/>
      <c r="F62" s="146"/>
      <c r="G62" s="86"/>
      <c r="H62" s="25"/>
      <c r="I62" s="86"/>
      <c r="J62" s="154"/>
      <c r="K62" s="103"/>
    </row>
    <row r="63">
      <c r="A63" s="153"/>
      <c r="B63" s="84"/>
      <c r="C63" s="86"/>
      <c r="D63" s="105"/>
      <c r="E63" s="86"/>
      <c r="F63" s="146"/>
      <c r="G63" s="86"/>
      <c r="H63" s="25"/>
      <c r="I63" s="86"/>
      <c r="J63" s="154"/>
      <c r="K63" s="103"/>
    </row>
    <row r="64">
      <c r="A64" s="153"/>
      <c r="B64" s="84"/>
      <c r="C64" s="86"/>
      <c r="D64" s="105"/>
      <c r="E64" s="86"/>
      <c r="F64" s="146"/>
      <c r="G64" s="86"/>
      <c r="H64" s="25"/>
      <c r="I64" s="86"/>
      <c r="J64" s="154"/>
      <c r="K64" s="102"/>
    </row>
    <row r="65">
      <c r="A65" s="153"/>
      <c r="B65" s="84"/>
      <c r="C65" s="86"/>
      <c r="D65" s="105"/>
      <c r="E65" s="86"/>
      <c r="F65" s="146"/>
      <c r="G65" s="86"/>
      <c r="H65" s="25"/>
      <c r="I65" s="86"/>
      <c r="J65" s="154"/>
      <c r="K65" s="102"/>
    </row>
    <row r="66">
      <c r="A66" s="153"/>
      <c r="B66" s="84"/>
      <c r="C66" s="86"/>
      <c r="D66" s="105"/>
      <c r="E66" s="86"/>
      <c r="F66" s="146"/>
      <c r="G66" s="86"/>
      <c r="H66" s="25"/>
      <c r="I66" s="86"/>
      <c r="J66" s="154"/>
      <c r="K66" s="103"/>
    </row>
    <row r="67">
      <c r="A67" s="153"/>
      <c r="B67" s="84"/>
      <c r="C67" s="86"/>
      <c r="D67" s="105"/>
      <c r="E67" s="86"/>
      <c r="F67" s="146"/>
      <c r="G67" s="86"/>
      <c r="H67" s="25"/>
      <c r="I67" s="86"/>
      <c r="J67" s="154"/>
      <c r="K67" s="102"/>
    </row>
    <row r="68">
      <c r="A68" s="153"/>
      <c r="B68" s="84"/>
      <c r="C68" s="86"/>
      <c r="D68" s="105"/>
      <c r="E68" s="86"/>
      <c r="F68" s="146"/>
      <c r="G68" s="86"/>
      <c r="H68" s="25"/>
      <c r="I68" s="86"/>
      <c r="J68" s="154"/>
      <c r="K68" s="102"/>
    </row>
    <row r="69">
      <c r="A69" s="153"/>
      <c r="B69" s="84"/>
      <c r="C69" s="86"/>
      <c r="D69" s="105"/>
      <c r="E69" s="86"/>
      <c r="F69" s="146"/>
      <c r="G69" s="86"/>
      <c r="H69" s="25"/>
      <c r="I69" s="86"/>
      <c r="J69" s="154"/>
      <c r="K69" s="103"/>
    </row>
    <row r="70">
      <c r="A70" s="153"/>
      <c r="B70" s="84"/>
      <c r="C70" s="86"/>
      <c r="D70" s="105"/>
      <c r="E70" s="86"/>
      <c r="F70" s="146"/>
      <c r="G70" s="86"/>
      <c r="H70" s="25"/>
      <c r="I70" s="86"/>
      <c r="J70" s="154"/>
      <c r="K70" s="103"/>
    </row>
    <row r="71">
      <c r="A71" s="153"/>
      <c r="B71" s="84"/>
      <c r="C71" s="86"/>
      <c r="D71" s="105"/>
      <c r="E71" s="86"/>
      <c r="F71" s="146"/>
      <c r="G71" s="86"/>
      <c r="H71" s="25"/>
      <c r="I71" s="86"/>
      <c r="J71" s="154"/>
      <c r="K71" s="103"/>
    </row>
    <row r="72">
      <c r="A72" s="153"/>
      <c r="B72" s="84"/>
      <c r="C72" s="86"/>
      <c r="D72" s="105"/>
      <c r="E72" s="86"/>
      <c r="F72" s="146"/>
      <c r="G72" s="86"/>
      <c r="H72" s="25"/>
      <c r="I72" s="86"/>
      <c r="J72" s="154"/>
      <c r="K72" s="103"/>
    </row>
    <row r="73">
      <c r="A73" s="153"/>
      <c r="B73" s="84"/>
      <c r="C73" s="86"/>
      <c r="D73" s="105"/>
      <c r="E73" s="86"/>
      <c r="F73" s="146"/>
      <c r="G73" s="86"/>
      <c r="H73" s="25"/>
      <c r="I73" s="86"/>
      <c r="J73" s="154"/>
      <c r="K73" s="103"/>
    </row>
    <row r="74">
      <c r="A74" s="153"/>
      <c r="B74" s="84"/>
      <c r="C74" s="86"/>
      <c r="D74" s="105"/>
      <c r="E74" s="86"/>
      <c r="F74" s="146"/>
      <c r="G74" s="86"/>
      <c r="H74" s="25"/>
      <c r="I74" s="86"/>
      <c r="J74" s="154"/>
      <c r="K74" s="103"/>
    </row>
    <row r="75">
      <c r="A75" s="153"/>
      <c r="B75" s="84"/>
      <c r="C75" s="86"/>
      <c r="D75" s="105"/>
      <c r="E75" s="86"/>
      <c r="F75" s="146"/>
      <c r="G75" s="86"/>
      <c r="H75" s="25"/>
      <c r="I75" s="86"/>
      <c r="J75" s="154"/>
      <c r="K75" s="102"/>
    </row>
    <row r="76">
      <c r="A76" s="153"/>
      <c r="B76" s="84"/>
      <c r="C76" s="86"/>
      <c r="D76" s="105"/>
      <c r="E76" s="86"/>
      <c r="F76" s="146"/>
      <c r="G76" s="86"/>
      <c r="H76" s="25"/>
      <c r="I76" s="86"/>
      <c r="J76" s="154"/>
      <c r="K76" s="103"/>
    </row>
    <row r="77">
      <c r="A77" s="153"/>
      <c r="B77" s="84"/>
      <c r="C77" s="86"/>
      <c r="D77" s="105"/>
      <c r="E77" s="86"/>
      <c r="F77" s="146"/>
      <c r="G77" s="86"/>
      <c r="H77" s="25"/>
      <c r="I77" s="86"/>
      <c r="J77" s="154"/>
      <c r="K77" s="102"/>
    </row>
    <row r="78">
      <c r="A78" s="153"/>
      <c r="B78" s="84"/>
      <c r="C78" s="86"/>
      <c r="D78" s="105"/>
      <c r="E78" s="86"/>
      <c r="F78" s="146"/>
      <c r="G78" s="86"/>
      <c r="H78" s="25"/>
      <c r="I78" s="86"/>
      <c r="J78" s="154"/>
      <c r="K78" s="102"/>
    </row>
    <row r="79">
      <c r="A79" s="153"/>
      <c r="B79" s="84"/>
      <c r="C79" s="86"/>
      <c r="D79" s="105"/>
      <c r="E79" s="86"/>
      <c r="F79" s="146"/>
      <c r="G79" s="86"/>
      <c r="H79" s="25"/>
      <c r="I79" s="86"/>
      <c r="J79" s="154"/>
      <c r="K79" s="103"/>
    </row>
    <row r="80">
      <c r="A80" s="153"/>
      <c r="B80" s="84"/>
      <c r="C80" s="86"/>
      <c r="D80" s="105"/>
      <c r="E80" s="86"/>
      <c r="F80" s="146"/>
      <c r="G80" s="86"/>
      <c r="H80" s="25"/>
      <c r="I80" s="86"/>
      <c r="J80" s="154"/>
      <c r="K80" s="103"/>
    </row>
    <row r="81">
      <c r="A81" s="153"/>
      <c r="B81" s="84"/>
      <c r="C81" s="86"/>
      <c r="D81" s="105"/>
      <c r="E81" s="86"/>
      <c r="F81" s="146"/>
      <c r="G81" s="86"/>
      <c r="H81" s="25"/>
      <c r="I81" s="86"/>
      <c r="J81" s="154"/>
      <c r="K81" s="102"/>
    </row>
    <row r="82">
      <c r="A82" s="153"/>
      <c r="B82" s="84"/>
      <c r="C82" s="86"/>
      <c r="D82" s="105"/>
      <c r="E82" s="86"/>
      <c r="F82" s="146"/>
      <c r="G82" s="86"/>
      <c r="H82" s="25"/>
      <c r="I82" s="86"/>
      <c r="J82" s="154"/>
      <c r="K82" s="103"/>
    </row>
    <row r="83">
      <c r="A83" s="153"/>
      <c r="B83" s="84"/>
      <c r="C83" s="86"/>
      <c r="D83" s="105"/>
      <c r="E83" s="86"/>
      <c r="F83" s="146"/>
      <c r="G83" s="86"/>
      <c r="H83" s="25"/>
      <c r="I83" s="86"/>
      <c r="J83" s="154"/>
      <c r="K83" s="103"/>
    </row>
    <row r="84">
      <c r="A84" s="153"/>
      <c r="B84" s="84"/>
      <c r="C84" s="86"/>
      <c r="D84" s="105"/>
      <c r="E84" s="86"/>
      <c r="F84" s="146"/>
      <c r="G84" s="86"/>
      <c r="H84" s="25"/>
      <c r="I84" s="86"/>
      <c r="J84" s="154"/>
      <c r="K84" s="103"/>
    </row>
    <row r="85">
      <c r="A85" s="153"/>
      <c r="B85" s="84"/>
      <c r="C85" s="86"/>
      <c r="D85" s="105"/>
      <c r="E85" s="86"/>
      <c r="F85" s="146"/>
      <c r="G85" s="86"/>
      <c r="H85" s="25"/>
      <c r="I85" s="86"/>
      <c r="J85" s="154"/>
      <c r="K85" s="103"/>
    </row>
    <row r="86">
      <c r="A86" s="153"/>
      <c r="B86" s="84"/>
      <c r="C86" s="86"/>
      <c r="D86" s="105"/>
      <c r="E86" s="86"/>
      <c r="F86" s="146"/>
      <c r="G86" s="86"/>
      <c r="H86" s="25"/>
      <c r="I86" s="86"/>
      <c r="J86" s="154"/>
      <c r="K86" s="102"/>
    </row>
    <row r="87">
      <c r="A87" s="153"/>
      <c r="B87" s="84"/>
      <c r="C87" s="86"/>
      <c r="D87" s="105"/>
      <c r="E87" s="86"/>
      <c r="F87" s="146"/>
      <c r="G87" s="86"/>
      <c r="H87" s="25"/>
      <c r="I87" s="86"/>
      <c r="J87" s="154"/>
      <c r="K87" s="102"/>
    </row>
    <row r="88">
      <c r="A88" s="153"/>
      <c r="B88" s="84"/>
      <c r="C88" s="86"/>
      <c r="D88" s="105"/>
      <c r="E88" s="86"/>
      <c r="F88" s="146"/>
      <c r="G88" s="86"/>
      <c r="H88" s="25"/>
      <c r="I88" s="86"/>
      <c r="J88" s="154"/>
      <c r="K88" s="103"/>
    </row>
    <row r="89">
      <c r="A89" s="153"/>
      <c r="B89" s="84"/>
      <c r="C89" s="86"/>
      <c r="D89" s="105"/>
      <c r="E89" s="86"/>
      <c r="F89" s="146"/>
      <c r="G89" s="86"/>
      <c r="H89" s="25"/>
      <c r="I89" s="86"/>
      <c r="J89" s="154"/>
      <c r="K89" s="103"/>
    </row>
    <row r="90">
      <c r="A90" s="153"/>
      <c r="B90" s="84"/>
      <c r="C90" s="86"/>
      <c r="D90" s="105"/>
      <c r="E90" s="86"/>
      <c r="F90" s="146"/>
      <c r="G90" s="86"/>
      <c r="H90" s="25"/>
      <c r="I90" s="86"/>
      <c r="J90" s="154"/>
      <c r="K90" s="102"/>
    </row>
    <row r="91">
      <c r="A91" s="153"/>
      <c r="B91" s="84"/>
      <c r="C91" s="86"/>
      <c r="D91" s="105"/>
      <c r="E91" s="86"/>
      <c r="F91" s="146"/>
      <c r="G91" s="86"/>
      <c r="H91" s="25"/>
      <c r="I91" s="86"/>
      <c r="J91" s="154"/>
      <c r="K91" s="102"/>
    </row>
    <row r="92">
      <c r="A92" s="153"/>
      <c r="B92" s="84"/>
      <c r="C92" s="86"/>
      <c r="D92" s="105"/>
      <c r="E92" s="86"/>
      <c r="F92" s="146"/>
      <c r="G92" s="86"/>
      <c r="H92" s="25"/>
      <c r="I92" s="86"/>
      <c r="J92" s="154"/>
      <c r="K92" s="103"/>
    </row>
    <row r="93">
      <c r="A93" s="153"/>
      <c r="B93" s="84"/>
      <c r="C93" s="86"/>
      <c r="D93" s="105"/>
      <c r="E93" s="86"/>
      <c r="F93" s="146"/>
      <c r="G93" s="86"/>
      <c r="H93" s="25"/>
      <c r="I93" s="86"/>
      <c r="J93" s="154"/>
      <c r="K93" s="102"/>
    </row>
    <row r="94">
      <c r="A94" s="153"/>
      <c r="B94" s="84"/>
      <c r="C94" s="86"/>
      <c r="D94" s="105"/>
      <c r="E94" s="86"/>
      <c r="F94" s="146"/>
      <c r="G94" s="86"/>
      <c r="H94" s="25"/>
      <c r="I94" s="86"/>
      <c r="J94" s="154"/>
      <c r="K94" s="102"/>
    </row>
    <row r="95">
      <c r="A95" s="153"/>
      <c r="B95" s="84"/>
      <c r="C95" s="86"/>
      <c r="D95" s="105"/>
      <c r="E95" s="86"/>
      <c r="F95" s="146"/>
      <c r="G95" s="86"/>
      <c r="H95" s="25"/>
      <c r="I95" s="86"/>
      <c r="J95" s="154"/>
      <c r="K95" s="102"/>
    </row>
    <row r="96">
      <c r="A96" s="153"/>
      <c r="B96" s="84"/>
      <c r="C96" s="86"/>
      <c r="D96" s="105"/>
      <c r="E96" s="86"/>
      <c r="F96" s="146"/>
      <c r="G96" s="86"/>
      <c r="H96" s="25"/>
      <c r="I96" s="86"/>
      <c r="J96" s="154"/>
      <c r="K96" s="102"/>
    </row>
    <row r="97">
      <c r="A97" s="153"/>
      <c r="B97" s="84"/>
      <c r="C97" s="86"/>
      <c r="D97" s="105"/>
      <c r="E97" s="86"/>
      <c r="F97" s="146"/>
      <c r="G97" s="86"/>
      <c r="H97" s="25"/>
      <c r="I97" s="86"/>
      <c r="J97" s="154"/>
      <c r="K97" s="103"/>
    </row>
    <row r="98">
      <c r="A98" s="153"/>
      <c r="B98" s="84"/>
      <c r="C98" s="86"/>
      <c r="D98" s="105"/>
      <c r="E98" s="86"/>
      <c r="F98" s="146"/>
      <c r="G98" s="86"/>
      <c r="H98" s="25"/>
      <c r="I98" s="86"/>
      <c r="J98" s="154"/>
      <c r="K98" s="103"/>
    </row>
    <row r="99">
      <c r="A99" s="153"/>
      <c r="B99" s="84"/>
      <c r="C99" s="86"/>
      <c r="D99" s="105"/>
      <c r="E99" s="86"/>
      <c r="F99" s="146"/>
      <c r="G99" s="86"/>
      <c r="H99" s="25"/>
      <c r="I99" s="86"/>
      <c r="J99" s="154"/>
      <c r="K99" s="102"/>
    </row>
    <row r="100">
      <c r="A100" s="153"/>
      <c r="B100" s="84"/>
      <c r="C100" s="86"/>
      <c r="D100" s="105"/>
      <c r="E100" s="86"/>
      <c r="F100" s="146"/>
      <c r="G100" s="86"/>
      <c r="H100" s="25"/>
      <c r="I100" s="86"/>
      <c r="J100" s="154"/>
      <c r="K100" s="102"/>
    </row>
    <row r="101">
      <c r="A101" s="153"/>
      <c r="B101" s="84"/>
      <c r="C101" s="86"/>
      <c r="D101" s="105"/>
      <c r="E101" s="86"/>
      <c r="F101" s="146"/>
      <c r="G101" s="86"/>
      <c r="H101" s="25"/>
      <c r="I101" s="86"/>
      <c r="J101" s="154"/>
      <c r="K101" s="102"/>
    </row>
    <row r="102">
      <c r="A102" s="153"/>
      <c r="B102" s="84"/>
      <c r="C102" s="86"/>
      <c r="D102" s="105"/>
      <c r="E102" s="86"/>
      <c r="F102" s="146"/>
      <c r="G102" s="86"/>
      <c r="H102" s="25"/>
      <c r="I102" s="86"/>
      <c r="J102" s="154"/>
      <c r="K102" s="102"/>
    </row>
    <row r="103">
      <c r="A103" s="153"/>
      <c r="B103" s="84"/>
      <c r="C103" s="86"/>
      <c r="D103" s="105"/>
      <c r="E103" s="86"/>
      <c r="F103" s="146"/>
      <c r="G103" s="86"/>
      <c r="H103" s="25"/>
      <c r="I103" s="86"/>
      <c r="J103" s="154"/>
      <c r="K103" s="103"/>
    </row>
    <row r="104">
      <c r="A104" s="153"/>
      <c r="B104" s="84"/>
      <c r="C104" s="86"/>
      <c r="D104" s="105"/>
      <c r="E104" s="86"/>
      <c r="F104" s="146"/>
      <c r="G104" s="86"/>
      <c r="H104" s="25"/>
      <c r="I104" s="86"/>
      <c r="J104" s="154"/>
      <c r="K104" s="103"/>
    </row>
    <row r="105">
      <c r="A105" s="153"/>
      <c r="B105" s="84"/>
      <c r="C105" s="86"/>
      <c r="D105" s="105"/>
      <c r="E105" s="86"/>
      <c r="F105" s="146"/>
      <c r="G105" s="86"/>
      <c r="H105" s="25"/>
      <c r="I105" s="86"/>
      <c r="J105" s="154"/>
      <c r="K105" s="102"/>
    </row>
    <row r="106">
      <c r="A106" s="153"/>
      <c r="B106" s="84"/>
      <c r="C106" s="86"/>
      <c r="D106" s="105"/>
      <c r="E106" s="86"/>
      <c r="F106" s="146"/>
      <c r="G106" s="86"/>
      <c r="H106" s="25"/>
      <c r="I106" s="86"/>
      <c r="J106" s="154"/>
      <c r="K106" s="102"/>
    </row>
    <row r="107">
      <c r="A107" s="153"/>
      <c r="B107" s="84"/>
      <c r="C107" s="86"/>
      <c r="D107" s="105"/>
      <c r="E107" s="86"/>
      <c r="F107" s="146"/>
      <c r="G107" s="86"/>
      <c r="H107" s="25"/>
      <c r="I107" s="86"/>
      <c r="J107" s="154"/>
      <c r="K107" s="103"/>
    </row>
    <row r="108">
      <c r="A108" s="153"/>
      <c r="B108" s="84"/>
      <c r="C108" s="86"/>
      <c r="D108" s="105"/>
      <c r="E108" s="86"/>
      <c r="F108" s="146"/>
      <c r="G108" s="86"/>
      <c r="H108" s="25"/>
      <c r="I108" s="86"/>
      <c r="J108" s="154"/>
      <c r="K108" s="103"/>
    </row>
    <row r="109">
      <c r="A109" s="153"/>
      <c r="B109" s="84"/>
      <c r="C109" s="86"/>
      <c r="D109" s="105"/>
      <c r="E109" s="86"/>
      <c r="F109" s="146"/>
      <c r="G109" s="86"/>
      <c r="H109" s="25"/>
      <c r="I109" s="86"/>
      <c r="J109" s="154"/>
      <c r="K109" s="103"/>
    </row>
    <row r="110">
      <c r="A110" s="153"/>
      <c r="B110" s="84"/>
      <c r="C110" s="86"/>
      <c r="D110" s="105"/>
      <c r="E110" s="86"/>
      <c r="F110" s="146"/>
      <c r="G110" s="86"/>
      <c r="H110" s="25"/>
      <c r="I110" s="86"/>
      <c r="J110" s="154"/>
      <c r="K110" s="102"/>
    </row>
    <row r="111">
      <c r="A111" s="153"/>
      <c r="B111" s="84"/>
      <c r="C111" s="86"/>
      <c r="D111" s="105"/>
      <c r="E111" s="86"/>
      <c r="F111" s="146"/>
      <c r="G111" s="86"/>
      <c r="H111" s="25"/>
      <c r="I111" s="86"/>
      <c r="J111" s="154"/>
      <c r="K111" s="103"/>
    </row>
    <row r="112">
      <c r="A112" s="153"/>
      <c r="B112" s="84"/>
      <c r="C112" s="86"/>
      <c r="D112" s="105"/>
      <c r="E112" s="86"/>
      <c r="F112" s="146"/>
      <c r="G112" s="86"/>
      <c r="H112" s="25"/>
      <c r="I112" s="86"/>
      <c r="J112" s="154"/>
      <c r="K112" s="103"/>
    </row>
    <row r="113">
      <c r="A113" s="153"/>
      <c r="B113" s="84"/>
      <c r="C113" s="86"/>
      <c r="D113" s="105"/>
      <c r="E113" s="86"/>
      <c r="F113" s="146"/>
      <c r="G113" s="86"/>
      <c r="H113" s="25"/>
      <c r="I113" s="86"/>
      <c r="J113" s="154"/>
      <c r="K113" s="102"/>
    </row>
    <row r="114">
      <c r="A114" s="153"/>
      <c r="B114" s="84"/>
      <c r="C114" s="86"/>
      <c r="D114" s="105"/>
      <c r="E114" s="86"/>
      <c r="F114" s="146"/>
      <c r="G114" s="86"/>
      <c r="H114" s="25"/>
      <c r="I114" s="86"/>
      <c r="J114" s="154"/>
      <c r="K114" s="102"/>
    </row>
    <row r="115">
      <c r="A115" s="153"/>
      <c r="B115" s="84"/>
      <c r="C115" s="86"/>
      <c r="D115" s="105"/>
      <c r="E115" s="86"/>
      <c r="F115" s="146"/>
      <c r="G115" s="86"/>
      <c r="H115" s="25"/>
      <c r="I115" s="86"/>
      <c r="J115" s="154"/>
      <c r="K115" s="103"/>
    </row>
    <row r="116">
      <c r="A116" s="153"/>
      <c r="B116" s="84"/>
      <c r="C116" s="86"/>
      <c r="D116" s="105"/>
      <c r="E116" s="86"/>
      <c r="F116" s="146"/>
      <c r="G116" s="86"/>
      <c r="H116" s="25"/>
      <c r="I116" s="86"/>
      <c r="J116" s="154"/>
      <c r="K116" s="102"/>
    </row>
    <row r="117">
      <c r="A117" s="153"/>
      <c r="B117" s="84"/>
      <c r="C117" s="86"/>
      <c r="D117" s="105"/>
      <c r="E117" s="86"/>
      <c r="F117" s="146"/>
      <c r="G117" s="86"/>
      <c r="H117" s="25"/>
      <c r="I117" s="86"/>
      <c r="J117" s="154"/>
      <c r="K117" s="103"/>
    </row>
    <row r="118">
      <c r="A118" s="153"/>
      <c r="B118" s="84"/>
      <c r="C118" s="86"/>
      <c r="D118" s="105"/>
      <c r="E118" s="86"/>
      <c r="F118" s="146"/>
      <c r="G118" s="86"/>
      <c r="H118" s="25"/>
      <c r="I118" s="86"/>
      <c r="J118" s="154"/>
      <c r="K118" s="103"/>
    </row>
    <row r="119">
      <c r="A119" s="153"/>
      <c r="B119" s="84"/>
      <c r="C119" s="86"/>
      <c r="D119" s="105"/>
      <c r="E119" s="86"/>
      <c r="F119" s="146"/>
      <c r="G119" s="86"/>
      <c r="H119" s="25"/>
      <c r="I119" s="86"/>
      <c r="J119" s="154"/>
      <c r="K119" s="103"/>
    </row>
    <row r="120">
      <c r="A120" s="153"/>
      <c r="B120" s="84"/>
      <c r="C120" s="86"/>
      <c r="D120" s="105"/>
      <c r="E120" s="86"/>
      <c r="F120" s="146"/>
      <c r="G120" s="86"/>
      <c r="H120" s="25"/>
      <c r="I120" s="86"/>
      <c r="J120" s="154"/>
      <c r="K120" s="102"/>
    </row>
    <row r="121">
      <c r="A121" s="153"/>
      <c r="B121" s="84"/>
      <c r="C121" s="86"/>
      <c r="D121" s="105"/>
      <c r="E121" s="86"/>
      <c r="F121" s="146"/>
      <c r="G121" s="86"/>
      <c r="H121" s="25"/>
      <c r="I121" s="86"/>
      <c r="J121" s="154"/>
      <c r="K121" s="102"/>
    </row>
    <row r="122">
      <c r="A122" s="153"/>
      <c r="B122" s="84"/>
      <c r="C122" s="86"/>
      <c r="D122" s="105"/>
      <c r="E122" s="86"/>
      <c r="F122" s="146"/>
      <c r="G122" s="86"/>
      <c r="H122" s="25"/>
      <c r="I122" s="86"/>
      <c r="J122" s="154"/>
      <c r="K122" s="103"/>
    </row>
    <row r="123">
      <c r="A123" s="153"/>
      <c r="B123" s="84"/>
      <c r="C123" s="86"/>
      <c r="D123" s="105"/>
      <c r="E123" s="86"/>
      <c r="F123" s="146"/>
      <c r="G123" s="86"/>
      <c r="H123" s="25"/>
      <c r="I123" s="86"/>
      <c r="J123" s="154"/>
      <c r="K123" s="102"/>
    </row>
    <row r="124">
      <c r="A124" s="153"/>
      <c r="B124" s="84"/>
      <c r="C124" s="86"/>
      <c r="D124" s="105"/>
      <c r="E124" s="86"/>
      <c r="F124" s="146"/>
      <c r="G124" s="86"/>
      <c r="H124" s="25"/>
      <c r="I124" s="86"/>
      <c r="J124" s="154"/>
      <c r="K124" s="103"/>
    </row>
    <row r="125">
      <c r="A125" s="153"/>
      <c r="B125" s="84"/>
      <c r="C125" s="86"/>
      <c r="D125" s="105"/>
      <c r="E125" s="86"/>
      <c r="F125" s="146"/>
      <c r="G125" s="86"/>
      <c r="H125" s="25"/>
      <c r="I125" s="86"/>
      <c r="J125" s="154"/>
      <c r="K125" s="102"/>
    </row>
    <row r="126">
      <c r="A126" s="153"/>
      <c r="B126" s="84"/>
      <c r="C126" s="86"/>
      <c r="D126" s="105"/>
      <c r="E126" s="86"/>
      <c r="F126" s="146"/>
      <c r="G126" s="86"/>
      <c r="H126" s="25"/>
      <c r="I126" s="86"/>
      <c r="J126" s="154"/>
      <c r="K126" s="102"/>
    </row>
    <row r="127">
      <c r="A127" s="153"/>
      <c r="B127" s="84"/>
      <c r="C127" s="86"/>
      <c r="D127" s="105"/>
      <c r="E127" s="86"/>
      <c r="F127" s="146"/>
      <c r="G127" s="86"/>
      <c r="H127" s="25"/>
      <c r="I127" s="86"/>
      <c r="J127" s="154"/>
      <c r="K127" s="105"/>
    </row>
    <row r="128">
      <c r="A128" s="153"/>
      <c r="B128" s="84"/>
      <c r="C128" s="86"/>
      <c r="D128" s="105"/>
      <c r="E128" s="86"/>
      <c r="F128" s="146"/>
      <c r="G128" s="86"/>
      <c r="H128" s="25"/>
      <c r="I128" s="86"/>
      <c r="J128" s="154"/>
      <c r="K128" s="105"/>
    </row>
    <row r="129">
      <c r="A129" s="153"/>
      <c r="B129" s="84"/>
      <c r="C129" s="86"/>
      <c r="D129" s="105"/>
      <c r="E129" s="86"/>
      <c r="F129" s="146"/>
      <c r="G129" s="86"/>
      <c r="H129" s="25"/>
      <c r="I129" s="86"/>
      <c r="J129" s="154"/>
      <c r="K129" s="105"/>
    </row>
    <row r="130">
      <c r="A130" s="153"/>
      <c r="B130" s="84"/>
      <c r="C130" s="86"/>
      <c r="D130" s="105"/>
      <c r="E130" s="86"/>
      <c r="F130" s="146"/>
      <c r="G130" s="86"/>
      <c r="H130" s="25"/>
      <c r="I130" s="86"/>
      <c r="J130" s="154"/>
      <c r="K130" s="105"/>
    </row>
    <row r="131">
      <c r="A131" s="153"/>
      <c r="B131" s="84"/>
      <c r="C131" s="86"/>
      <c r="D131" s="105"/>
      <c r="E131" s="86"/>
      <c r="F131" s="146"/>
      <c r="G131" s="86"/>
      <c r="H131" s="25"/>
      <c r="I131" s="86"/>
      <c r="J131" s="154"/>
      <c r="K131" s="105"/>
    </row>
    <row r="132">
      <c r="A132" s="153"/>
      <c r="B132" s="84"/>
      <c r="C132" s="86"/>
      <c r="D132" s="105"/>
      <c r="E132" s="86"/>
      <c r="F132" s="146"/>
      <c r="G132" s="86"/>
      <c r="H132" s="25"/>
      <c r="I132" s="86"/>
      <c r="J132" s="154"/>
      <c r="K132" s="105"/>
    </row>
    <row r="133">
      <c r="A133" s="153"/>
      <c r="B133" s="84"/>
      <c r="C133" s="86"/>
      <c r="D133" s="105"/>
      <c r="E133" s="86"/>
      <c r="F133" s="146"/>
      <c r="G133" s="86"/>
      <c r="H133" s="25"/>
      <c r="I133" s="86"/>
      <c r="J133" s="154"/>
      <c r="K133" s="105"/>
    </row>
    <row r="134">
      <c r="A134" s="153"/>
      <c r="B134" s="84"/>
      <c r="C134" s="86"/>
      <c r="D134" s="105"/>
      <c r="E134" s="86"/>
      <c r="F134" s="146"/>
      <c r="G134" s="86"/>
      <c r="H134" s="25"/>
      <c r="I134" s="86"/>
      <c r="J134" s="154"/>
      <c r="K134" s="105"/>
    </row>
    <row r="135">
      <c r="A135" s="153"/>
      <c r="B135" s="84"/>
      <c r="C135" s="86"/>
      <c r="D135" s="105"/>
      <c r="E135" s="86"/>
      <c r="F135" s="146"/>
      <c r="G135" s="86"/>
      <c r="H135" s="25"/>
      <c r="I135" s="86"/>
      <c r="J135" s="154"/>
      <c r="K135" s="105"/>
    </row>
    <row r="136">
      <c r="A136" s="153"/>
      <c r="B136" s="84"/>
      <c r="C136" s="86"/>
      <c r="D136" s="105"/>
      <c r="E136" s="86"/>
      <c r="F136" s="146"/>
      <c r="G136" s="86"/>
      <c r="H136" s="25"/>
      <c r="I136" s="86"/>
      <c r="J136" s="154"/>
      <c r="K136" s="105"/>
    </row>
    <row r="137">
      <c r="A137" s="153"/>
      <c r="B137" s="84"/>
      <c r="C137" s="86"/>
      <c r="D137" s="105"/>
      <c r="E137" s="86"/>
      <c r="F137" s="146"/>
      <c r="G137" s="86"/>
      <c r="H137" s="25"/>
      <c r="I137" s="86"/>
      <c r="J137" s="154"/>
      <c r="K137" s="105"/>
    </row>
    <row r="138">
      <c r="A138" s="153"/>
      <c r="B138" s="84"/>
      <c r="C138" s="86"/>
      <c r="D138" s="105"/>
      <c r="E138" s="86"/>
      <c r="F138" s="146"/>
      <c r="G138" s="86"/>
      <c r="H138" s="25"/>
      <c r="I138" s="86"/>
      <c r="J138" s="154"/>
      <c r="K138" s="105"/>
    </row>
    <row r="139">
      <c r="A139" s="153"/>
      <c r="B139" s="84"/>
      <c r="C139" s="86"/>
      <c r="D139" s="105"/>
      <c r="E139" s="86"/>
      <c r="F139" s="146"/>
      <c r="G139" s="86"/>
      <c r="H139" s="25"/>
      <c r="I139" s="86"/>
      <c r="J139" s="154"/>
      <c r="K139" s="105"/>
    </row>
    <row r="140">
      <c r="A140" s="153"/>
      <c r="B140" s="84"/>
      <c r="C140" s="86"/>
      <c r="D140" s="105"/>
      <c r="E140" s="86"/>
      <c r="F140" s="146"/>
      <c r="G140" s="86"/>
      <c r="H140" s="25"/>
      <c r="I140" s="86"/>
      <c r="J140" s="154"/>
      <c r="K140" s="105"/>
    </row>
    <row r="141">
      <c r="A141" s="153"/>
      <c r="B141" s="84"/>
      <c r="C141" s="86"/>
      <c r="D141" s="105"/>
      <c r="E141" s="86"/>
      <c r="F141" s="146"/>
      <c r="G141" s="86"/>
      <c r="H141" s="25"/>
      <c r="I141" s="86"/>
      <c r="J141" s="154"/>
      <c r="K141" s="105"/>
    </row>
    <row r="142">
      <c r="A142" s="153"/>
      <c r="B142" s="84"/>
      <c r="C142" s="86"/>
      <c r="D142" s="105"/>
      <c r="E142" s="86"/>
      <c r="F142" s="146"/>
      <c r="G142" s="86"/>
      <c r="H142" s="25"/>
      <c r="I142" s="86"/>
      <c r="J142" s="154"/>
      <c r="K142" s="105"/>
    </row>
    <row r="143">
      <c r="A143" s="153"/>
      <c r="B143" s="84"/>
      <c r="C143" s="86"/>
      <c r="D143" s="105"/>
      <c r="E143" s="86"/>
      <c r="F143" s="146"/>
      <c r="G143" s="86"/>
      <c r="H143" s="25"/>
      <c r="I143" s="86"/>
      <c r="J143" s="154"/>
      <c r="K143" s="105"/>
    </row>
    <row r="144">
      <c r="A144" s="153"/>
      <c r="B144" s="84"/>
      <c r="C144" s="86"/>
      <c r="D144" s="105"/>
      <c r="E144" s="86"/>
      <c r="F144" s="146"/>
      <c r="G144" s="86"/>
      <c r="H144" s="25"/>
      <c r="I144" s="86"/>
      <c r="J144" s="154"/>
      <c r="K144" s="105"/>
    </row>
    <row r="145">
      <c r="A145" s="153"/>
      <c r="B145" s="84"/>
      <c r="C145" s="86"/>
      <c r="D145" s="105"/>
      <c r="E145" s="86"/>
      <c r="F145" s="146"/>
      <c r="G145" s="86"/>
      <c r="H145" s="25"/>
      <c r="I145" s="86"/>
      <c r="J145" s="154"/>
      <c r="K145" s="105"/>
    </row>
    <row r="146">
      <c r="A146" s="153"/>
      <c r="B146" s="84"/>
      <c r="C146" s="86"/>
      <c r="D146" s="105"/>
      <c r="E146" s="86"/>
      <c r="F146" s="146"/>
      <c r="G146" s="86"/>
      <c r="H146" s="25"/>
      <c r="I146" s="86"/>
      <c r="J146" s="154"/>
      <c r="K146" s="105"/>
    </row>
    <row r="147">
      <c r="A147" s="153"/>
      <c r="B147" s="84"/>
      <c r="C147" s="86"/>
      <c r="D147" s="105"/>
      <c r="E147" s="86"/>
      <c r="F147" s="146"/>
      <c r="G147" s="86"/>
      <c r="H147" s="25"/>
      <c r="I147" s="86"/>
      <c r="J147" s="154"/>
      <c r="K147" s="105"/>
    </row>
    <row r="148">
      <c r="A148" s="153"/>
      <c r="B148" s="84"/>
      <c r="C148" s="86"/>
      <c r="D148" s="105"/>
      <c r="E148" s="86"/>
      <c r="F148" s="146"/>
      <c r="G148" s="86"/>
      <c r="H148" s="25"/>
      <c r="I148" s="86"/>
      <c r="J148" s="154"/>
      <c r="K148" s="105"/>
    </row>
    <row r="149">
      <c r="A149" s="153"/>
      <c r="B149" s="84"/>
      <c r="C149" s="86"/>
      <c r="D149" s="105"/>
      <c r="E149" s="86"/>
      <c r="F149" s="146"/>
      <c r="G149" s="86"/>
      <c r="H149" s="25"/>
      <c r="I149" s="86"/>
      <c r="J149" s="154"/>
      <c r="K149" s="105"/>
    </row>
    <row r="150">
      <c r="A150" s="153"/>
      <c r="B150" s="84"/>
      <c r="C150" s="86"/>
      <c r="D150" s="105"/>
      <c r="E150" s="86"/>
      <c r="F150" s="146"/>
      <c r="G150" s="86"/>
      <c r="H150" s="25"/>
      <c r="I150" s="86"/>
      <c r="J150" s="154"/>
      <c r="K150" s="105"/>
    </row>
    <row r="151">
      <c r="A151" s="153"/>
      <c r="B151" s="84"/>
      <c r="C151" s="86"/>
      <c r="D151" s="105"/>
      <c r="E151" s="86"/>
      <c r="F151" s="146"/>
      <c r="G151" s="86"/>
      <c r="H151" s="25"/>
      <c r="I151" s="86"/>
      <c r="J151" s="154"/>
      <c r="K151" s="105"/>
    </row>
    <row r="152">
      <c r="A152" s="153"/>
      <c r="B152" s="84"/>
      <c r="C152" s="86"/>
      <c r="D152" s="105"/>
      <c r="E152" s="86"/>
      <c r="F152" s="146"/>
      <c r="G152" s="86"/>
      <c r="H152" s="25"/>
      <c r="I152" s="86"/>
      <c r="J152" s="154"/>
      <c r="K152" s="105"/>
    </row>
    <row r="153">
      <c r="A153" s="153"/>
      <c r="B153" s="84"/>
      <c r="C153" s="86"/>
      <c r="D153" s="105"/>
      <c r="E153" s="86"/>
      <c r="F153" s="146"/>
      <c r="G153" s="86"/>
      <c r="H153" s="25"/>
      <c r="I153" s="86"/>
      <c r="J153" s="154"/>
      <c r="K153" s="105"/>
    </row>
    <row r="154">
      <c r="A154" s="153"/>
      <c r="B154" s="84"/>
      <c r="C154" s="86"/>
      <c r="D154" s="105"/>
      <c r="E154" s="86"/>
      <c r="F154" s="146"/>
      <c r="G154" s="86"/>
      <c r="H154" s="25"/>
      <c r="I154" s="86"/>
      <c r="J154" s="154"/>
      <c r="K154" s="105"/>
    </row>
    <row r="155">
      <c r="A155" s="153"/>
      <c r="B155" s="84"/>
      <c r="C155" s="86"/>
      <c r="D155" s="105"/>
      <c r="E155" s="86"/>
      <c r="F155" s="146"/>
      <c r="G155" s="86"/>
      <c r="H155" s="25"/>
      <c r="I155" s="86"/>
      <c r="J155" s="154"/>
      <c r="K155" s="105"/>
    </row>
    <row r="156">
      <c r="A156" s="153"/>
      <c r="B156" s="84"/>
      <c r="C156" s="86"/>
      <c r="D156" s="105"/>
      <c r="E156" s="86"/>
      <c r="F156" s="146"/>
      <c r="G156" s="86"/>
      <c r="H156" s="25"/>
      <c r="I156" s="86"/>
      <c r="J156" s="154"/>
      <c r="K156" s="105"/>
    </row>
    <row r="157">
      <c r="A157" s="153"/>
      <c r="B157" s="84"/>
      <c r="C157" s="86"/>
      <c r="D157" s="105"/>
      <c r="E157" s="86"/>
      <c r="F157" s="146"/>
      <c r="G157" s="86"/>
      <c r="H157" s="25"/>
      <c r="I157" s="86"/>
      <c r="J157" s="154"/>
      <c r="K157" s="105"/>
    </row>
    <row r="158">
      <c r="A158" s="153"/>
      <c r="B158" s="84"/>
      <c r="C158" s="86"/>
      <c r="D158" s="105"/>
      <c r="E158" s="86"/>
      <c r="F158" s="146"/>
      <c r="G158" s="86"/>
      <c r="H158" s="25"/>
      <c r="I158" s="86"/>
      <c r="J158" s="154"/>
      <c r="K158" s="105"/>
    </row>
    <row r="159">
      <c r="A159" s="153"/>
      <c r="B159" s="84"/>
      <c r="C159" s="86"/>
      <c r="D159" s="105"/>
      <c r="E159" s="86"/>
      <c r="F159" s="146"/>
      <c r="G159" s="86"/>
      <c r="H159" s="25"/>
      <c r="I159" s="86"/>
      <c r="J159" s="154"/>
      <c r="K159" s="105"/>
    </row>
    <row r="160">
      <c r="A160" s="153"/>
      <c r="B160" s="84"/>
      <c r="C160" s="86"/>
      <c r="D160" s="105"/>
      <c r="E160" s="86"/>
      <c r="F160" s="146"/>
      <c r="G160" s="86"/>
      <c r="H160" s="25"/>
      <c r="I160" s="86"/>
      <c r="J160" s="154"/>
      <c r="K160" s="105"/>
    </row>
    <row r="161">
      <c r="A161" s="153"/>
      <c r="B161" s="84"/>
      <c r="C161" s="86"/>
      <c r="D161" s="105"/>
      <c r="E161" s="86"/>
      <c r="F161" s="146"/>
      <c r="G161" s="86"/>
      <c r="H161" s="25"/>
      <c r="I161" s="86"/>
      <c r="J161" s="154"/>
      <c r="K161" s="105"/>
    </row>
    <row r="162">
      <c r="A162" s="153"/>
      <c r="B162" s="84"/>
      <c r="C162" s="86"/>
      <c r="D162" s="105"/>
      <c r="E162" s="86"/>
      <c r="F162" s="146"/>
      <c r="G162" s="86"/>
      <c r="H162" s="25"/>
      <c r="I162" s="86"/>
      <c r="J162" s="154"/>
      <c r="K162" s="105"/>
    </row>
    <row r="163">
      <c r="A163" s="153"/>
      <c r="B163" s="84"/>
      <c r="C163" s="86"/>
      <c r="D163" s="105"/>
      <c r="E163" s="86"/>
      <c r="F163" s="146"/>
      <c r="G163" s="86"/>
      <c r="H163" s="25"/>
      <c r="I163" s="86"/>
      <c r="J163" s="154"/>
      <c r="K163" s="105"/>
    </row>
    <row r="164">
      <c r="A164" s="153"/>
      <c r="B164" s="84"/>
      <c r="C164" s="86"/>
      <c r="D164" s="105"/>
      <c r="E164" s="86"/>
      <c r="F164" s="146"/>
      <c r="G164" s="86"/>
      <c r="H164" s="25"/>
      <c r="I164" s="86"/>
      <c r="J164" s="154"/>
      <c r="K164" s="105"/>
    </row>
    <row r="165">
      <c r="A165" s="153"/>
      <c r="B165" s="84"/>
      <c r="C165" s="86"/>
      <c r="D165" s="105"/>
      <c r="E165" s="86"/>
      <c r="F165" s="146"/>
      <c r="G165" s="86"/>
      <c r="H165" s="25"/>
      <c r="I165" s="86"/>
      <c r="J165" s="154"/>
      <c r="K165" s="105"/>
    </row>
    <row r="166">
      <c r="A166" s="153"/>
      <c r="B166" s="84"/>
      <c r="C166" s="86"/>
      <c r="D166" s="105"/>
      <c r="E166" s="86"/>
      <c r="F166" s="146"/>
      <c r="G166" s="86"/>
      <c r="H166" s="25"/>
      <c r="I166" s="86"/>
      <c r="J166" s="154"/>
      <c r="K166" s="105"/>
    </row>
    <row r="167">
      <c r="A167" s="153"/>
      <c r="B167" s="84"/>
      <c r="C167" s="86"/>
      <c r="D167" s="105"/>
      <c r="E167" s="86"/>
      <c r="F167" s="146"/>
      <c r="G167" s="86"/>
      <c r="H167" s="25"/>
      <c r="I167" s="86"/>
      <c r="J167" s="154"/>
      <c r="K167" s="105"/>
    </row>
    <row r="168">
      <c r="A168" s="153"/>
      <c r="B168" s="84"/>
      <c r="C168" s="86"/>
      <c r="D168" s="105"/>
      <c r="E168" s="86"/>
      <c r="F168" s="146"/>
      <c r="G168" s="86"/>
      <c r="H168" s="25"/>
      <c r="I168" s="86"/>
      <c r="J168" s="154"/>
      <c r="K168" s="105"/>
    </row>
    <row r="169">
      <c r="A169" s="153"/>
      <c r="B169" s="84"/>
      <c r="C169" s="86"/>
      <c r="D169" s="105"/>
      <c r="E169" s="86"/>
      <c r="F169" s="146"/>
      <c r="G169" s="86"/>
      <c r="H169" s="25"/>
      <c r="I169" s="86"/>
      <c r="J169" s="154"/>
      <c r="K169" s="105"/>
    </row>
    <row r="170">
      <c r="A170" s="153"/>
      <c r="B170" s="84"/>
      <c r="C170" s="86"/>
      <c r="D170" s="105"/>
      <c r="E170" s="86"/>
      <c r="F170" s="146"/>
      <c r="G170" s="86"/>
      <c r="H170" s="25"/>
      <c r="I170" s="86"/>
      <c r="J170" s="154"/>
      <c r="K170" s="105"/>
    </row>
    <row r="171">
      <c r="A171" s="153"/>
      <c r="B171" s="84"/>
      <c r="C171" s="86"/>
      <c r="D171" s="105"/>
      <c r="E171" s="86"/>
      <c r="F171" s="146"/>
      <c r="G171" s="86"/>
      <c r="H171" s="25"/>
      <c r="I171" s="86"/>
      <c r="J171" s="154"/>
      <c r="K171" s="105"/>
    </row>
    <row r="172">
      <c r="A172" s="153"/>
      <c r="B172" s="84"/>
      <c r="C172" s="86"/>
      <c r="D172" s="105"/>
      <c r="E172" s="86"/>
      <c r="F172" s="146"/>
      <c r="G172" s="86"/>
      <c r="H172" s="25"/>
      <c r="I172" s="86"/>
      <c r="J172" s="154"/>
      <c r="K172" s="105"/>
    </row>
    <row r="173">
      <c r="A173" s="153"/>
      <c r="B173" s="84"/>
      <c r="C173" s="86"/>
      <c r="D173" s="105"/>
      <c r="E173" s="86"/>
      <c r="F173" s="146"/>
      <c r="G173" s="86"/>
      <c r="H173" s="25"/>
      <c r="I173" s="86"/>
      <c r="J173" s="154"/>
      <c r="K173" s="105"/>
    </row>
    <row r="174">
      <c r="A174" s="153"/>
      <c r="B174" s="84"/>
      <c r="C174" s="86"/>
      <c r="D174" s="105"/>
      <c r="E174" s="86"/>
      <c r="F174" s="146"/>
      <c r="G174" s="86"/>
      <c r="H174" s="25"/>
      <c r="I174" s="86"/>
      <c r="J174" s="154"/>
      <c r="K174" s="105"/>
    </row>
    <row r="175">
      <c r="A175" s="153"/>
      <c r="B175" s="84"/>
      <c r="C175" s="86"/>
      <c r="D175" s="105"/>
      <c r="E175" s="86"/>
      <c r="F175" s="146"/>
      <c r="G175" s="86"/>
      <c r="H175" s="25"/>
      <c r="I175" s="86"/>
      <c r="J175" s="154"/>
      <c r="K175" s="105"/>
    </row>
    <row r="176">
      <c r="A176" s="153"/>
      <c r="B176" s="84"/>
      <c r="C176" s="86"/>
      <c r="D176" s="105"/>
      <c r="E176" s="86"/>
      <c r="F176" s="146"/>
      <c r="G176" s="86"/>
      <c r="H176" s="25"/>
      <c r="I176" s="86"/>
      <c r="J176" s="154"/>
      <c r="K176" s="105"/>
    </row>
    <row r="177">
      <c r="A177" s="153"/>
      <c r="B177" s="84"/>
      <c r="C177" s="86"/>
      <c r="D177" s="105"/>
      <c r="E177" s="86"/>
      <c r="F177" s="146"/>
      <c r="G177" s="86"/>
      <c r="H177" s="25"/>
      <c r="I177" s="86"/>
      <c r="J177" s="154"/>
      <c r="K177" s="105"/>
    </row>
    <row r="178">
      <c r="A178" s="153"/>
      <c r="B178" s="84"/>
      <c r="C178" s="86"/>
      <c r="D178" s="105"/>
      <c r="E178" s="86"/>
      <c r="F178" s="146"/>
      <c r="G178" s="86"/>
      <c r="H178" s="25"/>
      <c r="I178" s="86"/>
      <c r="J178" s="154"/>
      <c r="K178" s="105"/>
    </row>
    <row r="179">
      <c r="A179" s="153"/>
      <c r="B179" s="84"/>
      <c r="C179" s="86"/>
      <c r="D179" s="105"/>
      <c r="E179" s="86"/>
      <c r="F179" s="146"/>
      <c r="G179" s="86"/>
      <c r="H179" s="25"/>
      <c r="I179" s="86"/>
      <c r="J179" s="154"/>
      <c r="K179" s="105"/>
    </row>
    <row r="180">
      <c r="A180" s="153"/>
      <c r="B180" s="84"/>
      <c r="C180" s="86"/>
      <c r="D180" s="105"/>
      <c r="E180" s="86"/>
      <c r="F180" s="146"/>
      <c r="G180" s="86"/>
      <c r="H180" s="25"/>
      <c r="I180" s="86"/>
      <c r="J180" s="154"/>
      <c r="K180" s="105"/>
    </row>
    <row r="181">
      <c r="A181" s="153"/>
      <c r="B181" s="84"/>
      <c r="C181" s="86"/>
      <c r="D181" s="105"/>
      <c r="E181" s="86"/>
      <c r="F181" s="146"/>
      <c r="G181" s="86"/>
      <c r="H181" s="25"/>
      <c r="I181" s="86"/>
      <c r="J181" s="154"/>
      <c r="K181" s="105"/>
    </row>
    <row r="182">
      <c r="A182" s="153"/>
      <c r="B182" s="84"/>
      <c r="C182" s="86"/>
      <c r="D182" s="105"/>
      <c r="E182" s="86"/>
      <c r="F182" s="146"/>
      <c r="G182" s="86"/>
      <c r="H182" s="25"/>
      <c r="I182" s="86"/>
      <c r="J182" s="154"/>
      <c r="K182" s="105"/>
    </row>
    <row r="183">
      <c r="A183" s="153"/>
      <c r="B183" s="84"/>
      <c r="C183" s="86"/>
      <c r="D183" s="105"/>
      <c r="E183" s="86"/>
      <c r="F183" s="146"/>
      <c r="G183" s="86"/>
      <c r="H183" s="25"/>
      <c r="I183" s="86"/>
      <c r="J183" s="154"/>
      <c r="K183" s="105"/>
    </row>
    <row r="184">
      <c r="A184" s="153"/>
      <c r="B184" s="84"/>
      <c r="C184" s="86"/>
      <c r="D184" s="105"/>
      <c r="E184" s="86"/>
      <c r="F184" s="146"/>
      <c r="G184" s="86"/>
      <c r="H184" s="25"/>
      <c r="I184" s="86"/>
      <c r="J184" s="154"/>
      <c r="K184" s="105"/>
    </row>
    <row r="185">
      <c r="A185" s="153"/>
      <c r="B185" s="84"/>
      <c r="C185" s="86"/>
      <c r="D185" s="105"/>
      <c r="E185" s="86"/>
      <c r="F185" s="146"/>
      <c r="G185" s="86"/>
      <c r="H185" s="25"/>
      <c r="I185" s="86"/>
      <c r="J185" s="154"/>
      <c r="K185" s="105"/>
    </row>
    <row r="186">
      <c r="A186" s="153"/>
      <c r="B186" s="84"/>
      <c r="C186" s="86"/>
      <c r="D186" s="105"/>
      <c r="E186" s="86"/>
      <c r="F186" s="146"/>
      <c r="G186" s="86"/>
      <c r="H186" s="25"/>
      <c r="I186" s="86"/>
      <c r="J186" s="154"/>
      <c r="K186" s="105"/>
    </row>
    <row r="187">
      <c r="A187" s="153"/>
      <c r="B187" s="84"/>
      <c r="C187" s="86"/>
      <c r="D187" s="105"/>
      <c r="E187" s="86"/>
      <c r="F187" s="146"/>
      <c r="G187" s="86"/>
      <c r="H187" s="25"/>
      <c r="I187" s="86"/>
      <c r="J187" s="154"/>
      <c r="K187" s="105"/>
    </row>
    <row r="188">
      <c r="A188" s="153"/>
      <c r="B188" s="84"/>
      <c r="C188" s="86"/>
      <c r="D188" s="105"/>
      <c r="E188" s="86"/>
      <c r="F188" s="146"/>
      <c r="G188" s="86"/>
      <c r="H188" s="25"/>
      <c r="I188" s="86"/>
      <c r="J188" s="154"/>
      <c r="K188" s="105"/>
    </row>
    <row r="189">
      <c r="A189" s="153"/>
      <c r="B189" s="84"/>
      <c r="C189" s="86"/>
      <c r="D189" s="105"/>
      <c r="E189" s="86"/>
      <c r="F189" s="146"/>
      <c r="G189" s="86"/>
      <c r="H189" s="25"/>
      <c r="I189" s="86"/>
      <c r="J189" s="154"/>
      <c r="K189" s="105"/>
    </row>
    <row r="190">
      <c r="A190" s="153"/>
      <c r="B190" s="84"/>
      <c r="C190" s="86"/>
      <c r="D190" s="105"/>
      <c r="E190" s="86"/>
      <c r="F190" s="146"/>
      <c r="G190" s="86"/>
      <c r="H190" s="25"/>
      <c r="I190" s="86"/>
      <c r="J190" s="154"/>
      <c r="K190" s="105"/>
    </row>
    <row r="191">
      <c r="A191" s="153"/>
      <c r="B191" s="84"/>
      <c r="C191" s="86"/>
      <c r="D191" s="105"/>
      <c r="E191" s="86"/>
      <c r="F191" s="146"/>
      <c r="G191" s="86"/>
      <c r="H191" s="25"/>
      <c r="I191" s="86"/>
      <c r="J191" s="154"/>
      <c r="K191" s="105"/>
    </row>
    <row r="192">
      <c r="A192" s="153"/>
      <c r="B192" s="84"/>
      <c r="C192" s="86"/>
      <c r="D192" s="105"/>
      <c r="E192" s="86"/>
      <c r="F192" s="146"/>
      <c r="G192" s="86"/>
      <c r="H192" s="25"/>
      <c r="I192" s="86"/>
      <c r="J192" s="154"/>
      <c r="K192" s="105"/>
    </row>
    <row r="193">
      <c r="A193" s="153"/>
      <c r="B193" s="84"/>
      <c r="C193" s="86"/>
      <c r="D193" s="105"/>
      <c r="E193" s="86"/>
      <c r="F193" s="146"/>
      <c r="G193" s="86"/>
      <c r="H193" s="25"/>
      <c r="I193" s="86"/>
      <c r="J193" s="154"/>
      <c r="K193" s="105"/>
    </row>
    <row r="194">
      <c r="A194" s="153"/>
      <c r="B194" s="84"/>
      <c r="C194" s="86"/>
      <c r="D194" s="105"/>
      <c r="E194" s="86"/>
      <c r="F194" s="146"/>
      <c r="G194" s="86"/>
      <c r="H194" s="25"/>
      <c r="I194" s="86"/>
      <c r="J194" s="154"/>
      <c r="K194" s="105"/>
    </row>
    <row r="195">
      <c r="A195" s="153"/>
      <c r="B195" s="84"/>
      <c r="C195" s="86"/>
      <c r="D195" s="105"/>
      <c r="E195" s="86"/>
      <c r="F195" s="146"/>
      <c r="G195" s="86"/>
      <c r="H195" s="25"/>
      <c r="I195" s="86"/>
      <c r="J195" s="154"/>
      <c r="K195" s="105"/>
    </row>
    <row r="196">
      <c r="A196" s="153"/>
      <c r="B196" s="84"/>
      <c r="C196" s="86"/>
      <c r="D196" s="105"/>
      <c r="E196" s="86"/>
      <c r="F196" s="146"/>
      <c r="G196" s="86"/>
      <c r="H196" s="25"/>
      <c r="I196" s="86"/>
      <c r="J196" s="154"/>
      <c r="K196" s="105"/>
    </row>
    <row r="197">
      <c r="A197" s="153"/>
      <c r="B197" s="84"/>
      <c r="C197" s="86"/>
      <c r="D197" s="105"/>
      <c r="E197" s="86"/>
      <c r="F197" s="146"/>
      <c r="G197" s="86"/>
      <c r="H197" s="25"/>
      <c r="I197" s="86"/>
      <c r="J197" s="154"/>
      <c r="K197" s="105"/>
    </row>
    <row r="198">
      <c r="A198" s="153"/>
      <c r="B198" s="84"/>
      <c r="C198" s="86"/>
      <c r="D198" s="105"/>
      <c r="E198" s="86"/>
      <c r="F198" s="146"/>
      <c r="G198" s="86"/>
      <c r="H198" s="25"/>
      <c r="I198" s="86"/>
      <c r="J198" s="154"/>
      <c r="K198" s="105"/>
    </row>
    <row r="199">
      <c r="A199" s="153"/>
      <c r="B199" s="84"/>
      <c r="C199" s="86"/>
      <c r="D199" s="105"/>
      <c r="E199" s="86"/>
      <c r="F199" s="146"/>
      <c r="G199" s="86"/>
      <c r="H199" s="25"/>
      <c r="I199" s="86"/>
      <c r="J199" s="154"/>
      <c r="K199" s="105"/>
    </row>
    <row r="200">
      <c r="A200" s="153"/>
      <c r="B200" s="84"/>
      <c r="C200" s="86"/>
      <c r="D200" s="105"/>
      <c r="E200" s="86"/>
      <c r="F200" s="146"/>
      <c r="G200" s="86"/>
      <c r="H200" s="25"/>
      <c r="I200" s="86"/>
      <c r="J200" s="154"/>
      <c r="K200" s="105"/>
    </row>
    <row r="201">
      <c r="A201" s="153"/>
      <c r="B201" s="84"/>
      <c r="C201" s="86"/>
      <c r="D201" s="105"/>
      <c r="E201" s="86"/>
      <c r="F201" s="146"/>
      <c r="G201" s="86"/>
      <c r="H201" s="25"/>
      <c r="I201" s="86"/>
      <c r="J201" s="154"/>
      <c r="K201" s="105"/>
    </row>
    <row r="202">
      <c r="A202" s="153"/>
      <c r="B202" s="84"/>
      <c r="C202" s="86"/>
      <c r="D202" s="105"/>
      <c r="E202" s="86"/>
      <c r="F202" s="146"/>
      <c r="G202" s="86"/>
      <c r="H202" s="25"/>
      <c r="I202" s="86"/>
      <c r="J202" s="154"/>
      <c r="K202" s="105"/>
    </row>
    <row r="203">
      <c r="A203" s="153"/>
      <c r="B203" s="84"/>
      <c r="C203" s="86"/>
      <c r="D203" s="105"/>
      <c r="E203" s="86"/>
      <c r="F203" s="146"/>
      <c r="G203" s="86"/>
      <c r="H203" s="25"/>
      <c r="I203" s="86"/>
      <c r="J203" s="154"/>
      <c r="K203" s="105"/>
    </row>
    <row r="204">
      <c r="A204" s="153"/>
      <c r="B204" s="84"/>
      <c r="C204" s="86"/>
      <c r="D204" s="105"/>
      <c r="E204" s="86"/>
      <c r="F204" s="146"/>
      <c r="G204" s="86"/>
      <c r="H204" s="25"/>
      <c r="I204" s="86"/>
      <c r="J204" s="154"/>
      <c r="K204" s="105"/>
    </row>
    <row r="205">
      <c r="A205" s="153"/>
      <c r="B205" s="84"/>
      <c r="C205" s="86"/>
      <c r="D205" s="105"/>
      <c r="E205" s="86"/>
      <c r="F205" s="146"/>
      <c r="G205" s="86"/>
      <c r="H205" s="25"/>
      <c r="I205" s="86"/>
      <c r="J205" s="154"/>
      <c r="K205" s="105"/>
    </row>
    <row r="206">
      <c r="A206" s="153"/>
      <c r="B206" s="84"/>
      <c r="C206" s="86"/>
      <c r="D206" s="105"/>
      <c r="E206" s="86"/>
      <c r="F206" s="146"/>
      <c r="G206" s="86"/>
      <c r="H206" s="25"/>
      <c r="I206" s="86"/>
      <c r="J206" s="154"/>
      <c r="K206" s="105"/>
    </row>
    <row r="207">
      <c r="A207" s="153"/>
      <c r="B207" s="84"/>
      <c r="C207" s="86"/>
      <c r="D207" s="105"/>
      <c r="E207" s="86"/>
      <c r="F207" s="146"/>
      <c r="G207" s="86"/>
      <c r="H207" s="25"/>
      <c r="I207" s="86"/>
      <c r="J207" s="154"/>
      <c r="K207" s="105"/>
    </row>
    <row r="208">
      <c r="A208" s="153"/>
      <c r="B208" s="84"/>
      <c r="C208" s="86"/>
      <c r="D208" s="105"/>
      <c r="E208" s="86"/>
      <c r="F208" s="146"/>
      <c r="G208" s="86"/>
      <c r="H208" s="25"/>
      <c r="I208" s="86"/>
      <c r="J208" s="154"/>
      <c r="K208" s="105"/>
    </row>
    <row r="209">
      <c r="A209" s="153"/>
      <c r="B209" s="84"/>
      <c r="C209" s="86"/>
      <c r="D209" s="105"/>
      <c r="E209" s="86"/>
      <c r="F209" s="146"/>
      <c r="G209" s="86"/>
      <c r="H209" s="25"/>
      <c r="I209" s="86"/>
      <c r="J209" s="154"/>
      <c r="K209" s="105"/>
    </row>
    <row r="210">
      <c r="A210" s="153"/>
      <c r="B210" s="84"/>
      <c r="C210" s="86"/>
      <c r="D210" s="105"/>
      <c r="E210" s="86"/>
      <c r="F210" s="146"/>
      <c r="G210" s="86"/>
      <c r="H210" s="25"/>
      <c r="I210" s="86"/>
      <c r="J210" s="154"/>
      <c r="K210" s="105"/>
    </row>
    <row r="211">
      <c r="A211" s="153"/>
      <c r="B211" s="84"/>
      <c r="C211" s="86"/>
      <c r="D211" s="105"/>
      <c r="E211" s="86"/>
      <c r="F211" s="146"/>
      <c r="G211" s="86"/>
      <c r="H211" s="25"/>
      <c r="I211" s="86"/>
      <c r="J211" s="154"/>
      <c r="K211" s="105"/>
    </row>
    <row r="212">
      <c r="A212" s="153"/>
      <c r="B212" s="84"/>
      <c r="C212" s="86"/>
      <c r="D212" s="105"/>
      <c r="E212" s="86"/>
      <c r="F212" s="146"/>
      <c r="G212" s="86"/>
      <c r="H212" s="25"/>
      <c r="I212" s="86"/>
      <c r="J212" s="154"/>
      <c r="K212" s="105"/>
    </row>
    <row r="213">
      <c r="A213" s="153"/>
      <c r="B213" s="84"/>
      <c r="C213" s="86"/>
      <c r="D213" s="105"/>
      <c r="E213" s="86"/>
      <c r="F213" s="146"/>
      <c r="G213" s="86"/>
      <c r="H213" s="25"/>
      <c r="I213" s="86"/>
      <c r="J213" s="154"/>
      <c r="K213" s="105"/>
    </row>
    <row r="214">
      <c r="A214" s="153"/>
      <c r="B214" s="84"/>
      <c r="C214" s="86"/>
      <c r="D214" s="105"/>
      <c r="E214" s="86"/>
      <c r="F214" s="146"/>
      <c r="G214" s="86"/>
      <c r="H214" s="25"/>
      <c r="I214" s="86"/>
      <c r="J214" s="154"/>
      <c r="K214" s="105"/>
    </row>
    <row r="215">
      <c r="A215" s="153"/>
      <c r="B215" s="84"/>
      <c r="C215" s="86"/>
      <c r="D215" s="105"/>
      <c r="E215" s="86"/>
      <c r="F215" s="146"/>
      <c r="G215" s="86"/>
      <c r="H215" s="25"/>
      <c r="I215" s="86"/>
      <c r="J215" s="154"/>
      <c r="K215" s="105"/>
    </row>
    <row r="216">
      <c r="A216" s="153"/>
      <c r="B216" s="84"/>
      <c r="C216" s="86"/>
      <c r="D216" s="105"/>
      <c r="E216" s="86"/>
      <c r="F216" s="146"/>
      <c r="G216" s="86"/>
      <c r="H216" s="25"/>
      <c r="I216" s="86"/>
      <c r="J216" s="154"/>
      <c r="K216" s="105"/>
    </row>
    <row r="217">
      <c r="A217" s="153"/>
      <c r="B217" s="84"/>
      <c r="C217" s="86"/>
      <c r="D217" s="105"/>
      <c r="E217" s="86"/>
      <c r="F217" s="146"/>
      <c r="G217" s="86"/>
      <c r="H217" s="25"/>
      <c r="I217" s="86"/>
      <c r="J217" s="154"/>
      <c r="K217" s="105"/>
    </row>
    <row r="218">
      <c r="A218" s="153"/>
      <c r="B218" s="84"/>
      <c r="C218" s="86"/>
      <c r="D218" s="105"/>
      <c r="E218" s="86"/>
      <c r="F218" s="146"/>
      <c r="G218" s="86"/>
      <c r="H218" s="25"/>
      <c r="I218" s="86"/>
      <c r="J218" s="154"/>
      <c r="K218" s="105"/>
    </row>
    <row r="219">
      <c r="A219" s="153"/>
      <c r="B219" s="84"/>
      <c r="C219" s="86"/>
      <c r="D219" s="105"/>
      <c r="E219" s="86"/>
      <c r="F219" s="146"/>
      <c r="G219" s="86"/>
      <c r="H219" s="25"/>
      <c r="I219" s="86"/>
      <c r="J219" s="154"/>
      <c r="K219" s="105"/>
    </row>
    <row r="220">
      <c r="A220" s="153"/>
      <c r="B220" s="84"/>
      <c r="C220" s="86"/>
      <c r="D220" s="105"/>
      <c r="E220" s="86"/>
      <c r="F220" s="146"/>
      <c r="G220" s="86"/>
      <c r="H220" s="25"/>
      <c r="I220" s="86"/>
      <c r="J220" s="154"/>
      <c r="K220" s="105"/>
    </row>
    <row r="221">
      <c r="A221" s="153"/>
      <c r="B221" s="84"/>
      <c r="C221" s="86"/>
      <c r="D221" s="105"/>
      <c r="E221" s="86"/>
      <c r="F221" s="146"/>
      <c r="G221" s="86"/>
      <c r="H221" s="25"/>
      <c r="I221" s="86"/>
      <c r="J221" s="154"/>
      <c r="K221" s="105"/>
    </row>
    <row r="222">
      <c r="A222" s="153"/>
      <c r="B222" s="84"/>
      <c r="C222" s="86"/>
      <c r="D222" s="105"/>
      <c r="E222" s="86"/>
      <c r="F222" s="146"/>
      <c r="G222" s="86"/>
      <c r="H222" s="25"/>
      <c r="I222" s="86"/>
      <c r="J222" s="154"/>
      <c r="K222" s="105"/>
    </row>
    <row r="223">
      <c r="A223" s="153"/>
      <c r="B223" s="84"/>
      <c r="C223" s="86"/>
      <c r="D223" s="105"/>
      <c r="E223" s="86"/>
      <c r="F223" s="146"/>
      <c r="G223" s="86"/>
      <c r="H223" s="25"/>
      <c r="I223" s="86"/>
      <c r="J223" s="154"/>
      <c r="K223" s="105"/>
    </row>
    <row r="224">
      <c r="A224" s="153"/>
      <c r="B224" s="84"/>
      <c r="C224" s="86"/>
      <c r="D224" s="105"/>
      <c r="E224" s="86"/>
      <c r="F224" s="146"/>
      <c r="G224" s="86"/>
      <c r="H224" s="25"/>
      <c r="I224" s="86"/>
      <c r="J224" s="154"/>
      <c r="K224" s="105"/>
    </row>
    <row r="225">
      <c r="A225" s="153"/>
      <c r="B225" s="84"/>
      <c r="C225" s="86"/>
      <c r="D225" s="105"/>
      <c r="E225" s="86"/>
      <c r="F225" s="146"/>
      <c r="G225" s="86"/>
      <c r="H225" s="25"/>
      <c r="I225" s="86"/>
      <c r="J225" s="154"/>
      <c r="K225" s="105"/>
    </row>
    <row r="226">
      <c r="A226" s="153"/>
      <c r="B226" s="84"/>
      <c r="C226" s="86"/>
      <c r="D226" s="105"/>
      <c r="E226" s="86"/>
      <c r="F226" s="146"/>
      <c r="G226" s="86"/>
      <c r="H226" s="25"/>
      <c r="I226" s="86"/>
      <c r="J226" s="154"/>
      <c r="K226" s="105"/>
    </row>
    <row r="227">
      <c r="A227" s="153"/>
      <c r="B227" s="84"/>
      <c r="C227" s="86"/>
      <c r="D227" s="105"/>
      <c r="E227" s="86"/>
      <c r="F227" s="146"/>
      <c r="G227" s="86"/>
      <c r="H227" s="25"/>
      <c r="I227" s="86"/>
      <c r="J227" s="154"/>
      <c r="K227" s="105"/>
    </row>
    <row r="228">
      <c r="A228" s="153"/>
      <c r="B228" s="84"/>
      <c r="C228" s="86"/>
      <c r="D228" s="105"/>
      <c r="E228" s="86"/>
      <c r="F228" s="146"/>
      <c r="G228" s="86"/>
      <c r="H228" s="25"/>
      <c r="I228" s="86"/>
      <c r="J228" s="154"/>
      <c r="K228" s="105"/>
    </row>
    <row r="229">
      <c r="A229" s="153"/>
      <c r="B229" s="84"/>
      <c r="C229" s="86"/>
      <c r="D229" s="105"/>
      <c r="E229" s="86"/>
      <c r="F229" s="146"/>
      <c r="G229" s="86"/>
      <c r="H229" s="25"/>
      <c r="I229" s="86"/>
      <c r="J229" s="154"/>
      <c r="K229" s="105"/>
    </row>
    <row r="230">
      <c r="A230" s="153"/>
      <c r="B230" s="84"/>
      <c r="C230" s="86"/>
      <c r="D230" s="105"/>
      <c r="E230" s="86"/>
      <c r="F230" s="146"/>
      <c r="G230" s="86"/>
      <c r="H230" s="25"/>
      <c r="I230" s="86"/>
      <c r="J230" s="154"/>
      <c r="K230" s="105"/>
    </row>
    <row r="231">
      <c r="A231" s="153"/>
      <c r="B231" s="84"/>
      <c r="C231" s="86"/>
      <c r="D231" s="105"/>
      <c r="E231" s="86"/>
      <c r="F231" s="146"/>
      <c r="G231" s="86"/>
      <c r="H231" s="25"/>
      <c r="I231" s="86"/>
      <c r="J231" s="154"/>
      <c r="K231" s="105"/>
    </row>
    <row r="232">
      <c r="A232" s="153"/>
      <c r="B232" s="84"/>
      <c r="C232" s="86"/>
      <c r="D232" s="105"/>
      <c r="E232" s="86"/>
      <c r="F232" s="146"/>
      <c r="G232" s="86"/>
      <c r="H232" s="25"/>
      <c r="I232" s="86"/>
      <c r="J232" s="154"/>
      <c r="K232" s="105"/>
    </row>
    <row r="233">
      <c r="A233" s="153"/>
      <c r="B233" s="84"/>
      <c r="C233" s="86"/>
      <c r="D233" s="105"/>
      <c r="E233" s="86"/>
      <c r="F233" s="146"/>
      <c r="G233" s="86"/>
      <c r="H233" s="25"/>
      <c r="I233" s="86"/>
      <c r="J233" s="154"/>
      <c r="K233" s="105"/>
    </row>
    <row r="234">
      <c r="A234" s="153"/>
      <c r="B234" s="84"/>
      <c r="C234" s="86"/>
      <c r="D234" s="105"/>
      <c r="E234" s="86"/>
      <c r="F234" s="146"/>
      <c r="G234" s="86"/>
      <c r="H234" s="25"/>
      <c r="I234" s="86"/>
      <c r="J234" s="154"/>
      <c r="K234" s="105"/>
    </row>
    <row r="235">
      <c r="A235" s="153"/>
      <c r="B235" s="84"/>
      <c r="C235" s="86"/>
      <c r="D235" s="105"/>
      <c r="E235" s="86"/>
      <c r="F235" s="146"/>
      <c r="G235" s="86"/>
      <c r="H235" s="25"/>
      <c r="I235" s="86"/>
      <c r="J235" s="154"/>
      <c r="K235" s="105"/>
    </row>
    <row r="236">
      <c r="A236" s="153"/>
      <c r="B236" s="84"/>
      <c r="C236" s="86"/>
      <c r="D236" s="105"/>
      <c r="E236" s="86"/>
      <c r="F236" s="146"/>
      <c r="G236" s="86"/>
      <c r="H236" s="25"/>
      <c r="I236" s="86"/>
      <c r="J236" s="154"/>
      <c r="K236" s="105"/>
    </row>
    <row r="237">
      <c r="A237" s="153"/>
      <c r="B237" s="84"/>
      <c r="C237" s="86"/>
      <c r="D237" s="105"/>
      <c r="E237" s="86"/>
      <c r="F237" s="146"/>
      <c r="G237" s="86"/>
      <c r="H237" s="25"/>
      <c r="I237" s="86"/>
      <c r="J237" s="154"/>
      <c r="K237" s="105"/>
    </row>
    <row r="238">
      <c r="A238" s="153"/>
      <c r="B238" s="84"/>
      <c r="C238" s="86"/>
      <c r="D238" s="105"/>
      <c r="E238" s="86"/>
      <c r="F238" s="146"/>
      <c r="G238" s="86"/>
      <c r="H238" s="25"/>
      <c r="I238" s="86"/>
      <c r="J238" s="154"/>
      <c r="K238" s="105"/>
    </row>
    <row r="239">
      <c r="A239" s="153"/>
      <c r="B239" s="84"/>
      <c r="C239" s="86"/>
      <c r="D239" s="105"/>
      <c r="E239" s="86"/>
      <c r="F239" s="146"/>
      <c r="G239" s="86"/>
      <c r="H239" s="25"/>
      <c r="I239" s="86"/>
      <c r="J239" s="154"/>
      <c r="K239" s="105"/>
    </row>
    <row r="240">
      <c r="A240" s="153"/>
      <c r="B240" s="84"/>
      <c r="C240" s="86"/>
      <c r="D240" s="105"/>
      <c r="E240" s="86"/>
      <c r="F240" s="146"/>
      <c r="G240" s="86"/>
      <c r="H240" s="25"/>
      <c r="I240" s="86"/>
      <c r="J240" s="154"/>
      <c r="K240" s="105"/>
    </row>
    <row r="241">
      <c r="A241" s="153"/>
      <c r="B241" s="84"/>
      <c r="C241" s="86"/>
      <c r="D241" s="105"/>
      <c r="E241" s="86"/>
      <c r="F241" s="146"/>
      <c r="G241" s="86"/>
      <c r="H241" s="25"/>
      <c r="I241" s="86"/>
      <c r="J241" s="154"/>
      <c r="K241" s="105"/>
    </row>
    <row r="242">
      <c r="A242" s="153"/>
      <c r="B242" s="84"/>
      <c r="C242" s="86"/>
      <c r="D242" s="105"/>
      <c r="E242" s="86"/>
      <c r="F242" s="146"/>
      <c r="G242" s="86"/>
      <c r="H242" s="25"/>
      <c r="I242" s="86"/>
      <c r="J242" s="154"/>
      <c r="K242" s="105"/>
    </row>
    <row r="243">
      <c r="A243" s="153"/>
      <c r="B243" s="84"/>
      <c r="C243" s="86"/>
      <c r="D243" s="105"/>
      <c r="E243" s="86"/>
      <c r="F243" s="146"/>
      <c r="G243" s="86"/>
      <c r="H243" s="25"/>
      <c r="I243" s="86"/>
      <c r="J243" s="154"/>
      <c r="K243" s="105"/>
    </row>
    <row r="244">
      <c r="A244" s="153"/>
      <c r="B244" s="84"/>
      <c r="C244" s="86"/>
      <c r="D244" s="105"/>
      <c r="E244" s="86"/>
      <c r="F244" s="146"/>
      <c r="G244" s="86"/>
      <c r="H244" s="25"/>
      <c r="I244" s="86"/>
      <c r="J244" s="154"/>
      <c r="K244" s="105"/>
    </row>
    <row r="245">
      <c r="A245" s="153"/>
      <c r="B245" s="84"/>
      <c r="C245" s="86"/>
      <c r="D245" s="105"/>
      <c r="E245" s="86"/>
      <c r="F245" s="146"/>
      <c r="G245" s="86"/>
      <c r="H245" s="25"/>
      <c r="I245" s="86"/>
      <c r="J245" s="154"/>
      <c r="K245" s="105"/>
    </row>
    <row r="246">
      <c r="A246" s="153"/>
      <c r="B246" s="84"/>
      <c r="C246" s="86"/>
      <c r="D246" s="105"/>
      <c r="E246" s="86"/>
      <c r="F246" s="146"/>
      <c r="G246" s="86"/>
      <c r="H246" s="25"/>
      <c r="I246" s="86"/>
      <c r="J246" s="154"/>
      <c r="K246" s="105"/>
    </row>
    <row r="247">
      <c r="A247" s="153"/>
      <c r="B247" s="84"/>
      <c r="C247" s="86"/>
      <c r="D247" s="105"/>
      <c r="E247" s="86"/>
      <c r="F247" s="146"/>
      <c r="G247" s="86"/>
      <c r="H247" s="25"/>
      <c r="I247" s="86"/>
      <c r="J247" s="154"/>
      <c r="K247" s="105"/>
    </row>
    <row r="248">
      <c r="A248" s="153"/>
      <c r="B248" s="84"/>
      <c r="C248" s="86"/>
      <c r="D248" s="105"/>
      <c r="E248" s="86"/>
      <c r="F248" s="146"/>
      <c r="G248" s="86"/>
      <c r="H248" s="25"/>
      <c r="I248" s="86"/>
      <c r="J248" s="154"/>
      <c r="K248" s="105"/>
    </row>
    <row r="249">
      <c r="A249" s="153"/>
      <c r="B249" s="84"/>
      <c r="C249" s="86"/>
      <c r="D249" s="105"/>
      <c r="E249" s="86"/>
      <c r="F249" s="146"/>
      <c r="G249" s="86"/>
      <c r="H249" s="25"/>
      <c r="I249" s="86"/>
      <c r="J249" s="154"/>
      <c r="K249" s="105"/>
    </row>
    <row r="250">
      <c r="A250" s="153"/>
      <c r="B250" s="84"/>
      <c r="C250" s="86"/>
      <c r="D250" s="105"/>
      <c r="E250" s="86"/>
      <c r="F250" s="146"/>
      <c r="G250" s="86"/>
      <c r="H250" s="25"/>
      <c r="I250" s="86"/>
      <c r="J250" s="154"/>
      <c r="K250" s="105"/>
    </row>
    <row r="251">
      <c r="A251" s="153"/>
      <c r="B251" s="84"/>
      <c r="C251" s="86"/>
      <c r="D251" s="105"/>
      <c r="E251" s="86"/>
      <c r="F251" s="146"/>
      <c r="G251" s="86"/>
      <c r="H251" s="25"/>
      <c r="I251" s="86"/>
      <c r="J251" s="154"/>
      <c r="K251" s="105"/>
    </row>
    <row r="252">
      <c r="A252" s="153"/>
      <c r="B252" s="84"/>
      <c r="C252" s="86"/>
      <c r="D252" s="105"/>
      <c r="E252" s="86"/>
      <c r="F252" s="146"/>
      <c r="G252" s="86"/>
      <c r="H252" s="25"/>
      <c r="I252" s="86"/>
      <c r="J252" s="154"/>
      <c r="K252" s="105"/>
    </row>
    <row r="253">
      <c r="A253" s="153"/>
      <c r="B253" s="84"/>
      <c r="C253" s="86"/>
      <c r="D253" s="105"/>
      <c r="E253" s="86"/>
      <c r="F253" s="146"/>
      <c r="G253" s="86"/>
      <c r="H253" s="25"/>
      <c r="I253" s="86"/>
      <c r="J253" s="154"/>
      <c r="K253" s="105"/>
    </row>
    <row r="254">
      <c r="A254" s="153"/>
      <c r="B254" s="84"/>
      <c r="C254" s="86"/>
      <c r="D254" s="105"/>
      <c r="E254" s="86"/>
      <c r="F254" s="146"/>
      <c r="G254" s="86"/>
      <c r="H254" s="25"/>
      <c r="I254" s="86"/>
      <c r="J254" s="154"/>
      <c r="K254" s="105"/>
    </row>
    <row r="255">
      <c r="A255" s="153"/>
      <c r="B255" s="84"/>
      <c r="C255" s="86"/>
      <c r="D255" s="105"/>
      <c r="E255" s="86"/>
      <c r="F255" s="146"/>
      <c r="G255" s="86"/>
      <c r="H255" s="25"/>
      <c r="I255" s="86"/>
      <c r="J255" s="154"/>
      <c r="K255" s="105"/>
    </row>
    <row r="256">
      <c r="A256" s="153"/>
      <c r="B256" s="84"/>
      <c r="C256" s="86"/>
      <c r="D256" s="105"/>
      <c r="E256" s="86"/>
      <c r="F256" s="146"/>
      <c r="G256" s="86"/>
      <c r="H256" s="25"/>
      <c r="I256" s="86"/>
      <c r="J256" s="154"/>
      <c r="K256" s="105"/>
    </row>
    <row r="257">
      <c r="A257" s="153"/>
      <c r="B257" s="84"/>
      <c r="C257" s="86"/>
      <c r="D257" s="105"/>
      <c r="E257" s="86"/>
      <c r="F257" s="146"/>
      <c r="G257" s="86"/>
      <c r="H257" s="25"/>
      <c r="I257" s="86"/>
      <c r="J257" s="154"/>
      <c r="K257" s="105"/>
    </row>
    <row r="258">
      <c r="A258" s="153"/>
      <c r="B258" s="84"/>
      <c r="C258" s="86"/>
      <c r="D258" s="105"/>
      <c r="E258" s="86"/>
      <c r="F258" s="146"/>
      <c r="G258" s="86"/>
      <c r="H258" s="25"/>
      <c r="I258" s="86"/>
      <c r="J258" s="154"/>
      <c r="K258" s="105"/>
    </row>
    <row r="259">
      <c r="A259" s="153"/>
      <c r="B259" s="84"/>
      <c r="C259" s="86"/>
      <c r="D259" s="105"/>
      <c r="E259" s="86"/>
      <c r="F259" s="146"/>
      <c r="G259" s="86"/>
      <c r="H259" s="25"/>
      <c r="I259" s="86"/>
      <c r="J259" s="154"/>
      <c r="K259" s="105"/>
    </row>
    <row r="260">
      <c r="A260" s="153"/>
      <c r="B260" s="84"/>
      <c r="C260" s="86"/>
      <c r="D260" s="105"/>
      <c r="E260" s="86"/>
      <c r="F260" s="146"/>
      <c r="G260" s="86"/>
      <c r="H260" s="25"/>
      <c r="I260" s="86"/>
      <c r="J260" s="154"/>
      <c r="K260" s="105"/>
    </row>
    <row r="261">
      <c r="A261" s="153"/>
      <c r="B261" s="84"/>
      <c r="C261" s="86"/>
      <c r="D261" s="105"/>
      <c r="E261" s="86"/>
      <c r="F261" s="146"/>
      <c r="G261" s="86"/>
      <c r="H261" s="25"/>
      <c r="I261" s="86"/>
      <c r="J261" s="154"/>
      <c r="K261" s="105"/>
    </row>
    <row r="262">
      <c r="A262" s="153"/>
      <c r="B262" s="84"/>
      <c r="C262" s="86"/>
      <c r="D262" s="105"/>
      <c r="E262" s="86"/>
      <c r="F262" s="146"/>
      <c r="G262" s="86"/>
      <c r="H262" s="25"/>
      <c r="I262" s="86"/>
      <c r="J262" s="154"/>
      <c r="K262" s="105"/>
    </row>
    <row r="263">
      <c r="A263" s="153"/>
      <c r="B263" s="84"/>
      <c r="C263" s="86"/>
      <c r="D263" s="105"/>
      <c r="E263" s="86"/>
      <c r="F263" s="146"/>
      <c r="G263" s="86"/>
      <c r="H263" s="25"/>
      <c r="I263" s="86"/>
      <c r="J263" s="154"/>
      <c r="K263" s="105"/>
    </row>
    <row r="264">
      <c r="A264" s="153"/>
      <c r="B264" s="84"/>
      <c r="C264" s="86"/>
      <c r="D264" s="105"/>
      <c r="E264" s="86"/>
      <c r="F264" s="146"/>
      <c r="G264" s="86"/>
      <c r="H264" s="25"/>
      <c r="I264" s="86"/>
      <c r="J264" s="154"/>
      <c r="K264" s="105"/>
    </row>
    <row r="265">
      <c r="A265" s="153"/>
      <c r="B265" s="84"/>
      <c r="C265" s="86"/>
      <c r="D265" s="105"/>
      <c r="E265" s="86"/>
      <c r="F265" s="146"/>
      <c r="G265" s="86"/>
      <c r="H265" s="25"/>
      <c r="I265" s="86"/>
      <c r="J265" s="154"/>
      <c r="K265" s="105"/>
    </row>
    <row r="266">
      <c r="A266" s="153"/>
      <c r="B266" s="84"/>
      <c r="C266" s="86"/>
      <c r="D266" s="105"/>
      <c r="E266" s="86"/>
      <c r="F266" s="146"/>
      <c r="G266" s="86"/>
      <c r="H266" s="25"/>
      <c r="I266" s="86"/>
      <c r="J266" s="154"/>
      <c r="K266" s="105"/>
    </row>
    <row r="267">
      <c r="A267" s="153"/>
      <c r="B267" s="84"/>
      <c r="C267" s="86"/>
      <c r="D267" s="105"/>
      <c r="E267" s="86"/>
      <c r="F267" s="146"/>
      <c r="G267" s="86"/>
      <c r="H267" s="25"/>
      <c r="I267" s="86"/>
      <c r="J267" s="154"/>
      <c r="K267" s="105"/>
    </row>
    <row r="268">
      <c r="A268" s="153"/>
      <c r="B268" s="84"/>
      <c r="C268" s="86"/>
      <c r="D268" s="105"/>
      <c r="E268" s="86"/>
      <c r="F268" s="146"/>
      <c r="G268" s="86"/>
      <c r="H268" s="25"/>
      <c r="I268" s="86"/>
      <c r="J268" s="154"/>
      <c r="K268" s="105"/>
    </row>
    <row r="269">
      <c r="A269" s="153"/>
      <c r="B269" s="84"/>
      <c r="C269" s="86"/>
      <c r="D269" s="105"/>
      <c r="E269" s="86"/>
      <c r="F269" s="146"/>
      <c r="G269" s="86"/>
      <c r="H269" s="25"/>
      <c r="I269" s="86"/>
      <c r="J269" s="154"/>
      <c r="K269" s="105"/>
    </row>
    <row r="270">
      <c r="A270" s="153"/>
      <c r="B270" s="84"/>
      <c r="C270" s="86"/>
      <c r="D270" s="105"/>
      <c r="E270" s="86"/>
      <c r="F270" s="146"/>
      <c r="G270" s="86"/>
      <c r="H270" s="25"/>
      <c r="I270" s="86"/>
      <c r="J270" s="154"/>
      <c r="K270" s="105"/>
    </row>
    <row r="271">
      <c r="A271" s="153"/>
      <c r="B271" s="84"/>
      <c r="C271" s="86"/>
      <c r="D271" s="105"/>
      <c r="E271" s="86"/>
      <c r="F271" s="146"/>
      <c r="G271" s="86"/>
      <c r="H271" s="25"/>
      <c r="I271" s="86"/>
      <c r="J271" s="154"/>
      <c r="K271" s="105"/>
    </row>
    <row r="272">
      <c r="A272" s="153"/>
      <c r="B272" s="84"/>
      <c r="C272" s="86"/>
      <c r="D272" s="105"/>
      <c r="E272" s="86"/>
      <c r="F272" s="146"/>
      <c r="G272" s="86"/>
      <c r="H272" s="25"/>
      <c r="I272" s="86"/>
      <c r="J272" s="154"/>
      <c r="K272" s="105"/>
    </row>
    <row r="273">
      <c r="A273" s="153"/>
      <c r="B273" s="84"/>
      <c r="C273" s="86"/>
      <c r="D273" s="105"/>
      <c r="E273" s="86"/>
      <c r="F273" s="146"/>
      <c r="G273" s="86"/>
      <c r="H273" s="25"/>
      <c r="I273" s="86"/>
      <c r="J273" s="154"/>
      <c r="K273" s="105"/>
    </row>
    <row r="274">
      <c r="A274" s="153"/>
      <c r="B274" s="84"/>
      <c r="C274" s="86"/>
      <c r="D274" s="105"/>
      <c r="E274" s="86"/>
      <c r="F274" s="146"/>
      <c r="G274" s="86"/>
      <c r="H274" s="25"/>
      <c r="I274" s="86"/>
      <c r="J274" s="154"/>
      <c r="K274" s="105"/>
    </row>
    <row r="275">
      <c r="A275" s="153"/>
      <c r="B275" s="84"/>
      <c r="C275" s="86"/>
      <c r="D275" s="105"/>
      <c r="E275" s="86"/>
      <c r="F275" s="146"/>
      <c r="G275" s="86"/>
      <c r="H275" s="25"/>
      <c r="I275" s="86"/>
      <c r="J275" s="154"/>
      <c r="K275" s="105"/>
    </row>
    <row r="276">
      <c r="A276" s="153"/>
      <c r="B276" s="84"/>
      <c r="C276" s="86"/>
      <c r="D276" s="105"/>
      <c r="E276" s="86"/>
      <c r="F276" s="146"/>
      <c r="G276" s="86"/>
      <c r="H276" s="25"/>
      <c r="I276" s="86"/>
      <c r="J276" s="154"/>
      <c r="K276" s="105"/>
    </row>
    <row r="277">
      <c r="A277" s="153"/>
      <c r="B277" s="84"/>
      <c r="C277" s="86"/>
      <c r="D277" s="105"/>
      <c r="E277" s="86"/>
      <c r="F277" s="146"/>
      <c r="G277" s="86"/>
      <c r="H277" s="25"/>
      <c r="I277" s="86"/>
      <c r="J277" s="154"/>
      <c r="K277" s="105"/>
    </row>
    <row r="278">
      <c r="A278" s="153"/>
      <c r="B278" s="84"/>
      <c r="C278" s="86"/>
      <c r="D278" s="105"/>
      <c r="E278" s="86"/>
      <c r="F278" s="146"/>
      <c r="G278" s="86"/>
      <c r="H278" s="25"/>
      <c r="I278" s="86"/>
      <c r="J278" s="154"/>
      <c r="K278" s="105"/>
    </row>
    <row r="279">
      <c r="A279" s="153"/>
      <c r="B279" s="84"/>
      <c r="C279" s="86"/>
      <c r="D279" s="105"/>
      <c r="E279" s="86"/>
      <c r="F279" s="146"/>
      <c r="G279" s="86"/>
      <c r="H279" s="25"/>
      <c r="I279" s="86"/>
      <c r="J279" s="154"/>
      <c r="K279" s="105"/>
    </row>
    <row r="280">
      <c r="A280" s="153"/>
      <c r="B280" s="84"/>
      <c r="C280" s="86"/>
      <c r="D280" s="105"/>
      <c r="E280" s="86"/>
      <c r="F280" s="146"/>
      <c r="G280" s="86"/>
      <c r="H280" s="25"/>
      <c r="I280" s="86"/>
      <c r="J280" s="154"/>
      <c r="K280" s="105"/>
    </row>
    <row r="281">
      <c r="A281" s="153"/>
      <c r="B281" s="84"/>
      <c r="C281" s="86"/>
      <c r="D281" s="105"/>
      <c r="E281" s="86"/>
      <c r="F281" s="146"/>
      <c r="G281" s="86"/>
      <c r="H281" s="25"/>
      <c r="I281" s="86"/>
      <c r="J281" s="154"/>
      <c r="K281" s="105"/>
    </row>
    <row r="282">
      <c r="A282" s="153"/>
      <c r="B282" s="84"/>
      <c r="C282" s="86"/>
      <c r="D282" s="105"/>
      <c r="E282" s="86"/>
      <c r="F282" s="146"/>
      <c r="G282" s="86"/>
      <c r="H282" s="25"/>
      <c r="I282" s="86"/>
      <c r="J282" s="154"/>
      <c r="K282" s="105"/>
    </row>
    <row r="283">
      <c r="A283" s="153"/>
      <c r="B283" s="84"/>
      <c r="C283" s="86"/>
      <c r="D283" s="105"/>
      <c r="E283" s="86"/>
      <c r="F283" s="146"/>
      <c r="G283" s="86"/>
      <c r="H283" s="25"/>
      <c r="I283" s="86"/>
      <c r="J283" s="154"/>
      <c r="K283" s="105"/>
    </row>
    <row r="284">
      <c r="A284" s="153"/>
      <c r="B284" s="84"/>
      <c r="C284" s="86"/>
      <c r="D284" s="105"/>
      <c r="E284" s="86"/>
      <c r="F284" s="146"/>
      <c r="G284" s="86"/>
      <c r="H284" s="25"/>
      <c r="I284" s="86"/>
      <c r="J284" s="154"/>
      <c r="K284" s="105"/>
    </row>
    <row r="285">
      <c r="A285" s="153"/>
      <c r="B285" s="84"/>
      <c r="C285" s="86"/>
      <c r="D285" s="105"/>
      <c r="E285" s="86"/>
      <c r="F285" s="146"/>
      <c r="G285" s="86"/>
      <c r="H285" s="25"/>
      <c r="I285" s="86"/>
      <c r="J285" s="154"/>
      <c r="K285" s="105"/>
    </row>
    <row r="286">
      <c r="A286" s="153"/>
      <c r="B286" s="84"/>
      <c r="C286" s="86"/>
      <c r="D286" s="105"/>
      <c r="E286" s="86"/>
      <c r="F286" s="146"/>
      <c r="G286" s="86"/>
      <c r="H286" s="25"/>
      <c r="I286" s="86"/>
      <c r="J286" s="154"/>
      <c r="K286" s="105"/>
    </row>
    <row r="287">
      <c r="A287" s="153"/>
      <c r="B287" s="84"/>
      <c r="C287" s="86"/>
      <c r="D287" s="105"/>
      <c r="E287" s="86"/>
      <c r="F287" s="146"/>
      <c r="G287" s="86"/>
      <c r="H287" s="25"/>
      <c r="I287" s="86"/>
      <c r="J287" s="154"/>
      <c r="K287" s="105"/>
    </row>
    <row r="288">
      <c r="A288" s="153"/>
      <c r="B288" s="84"/>
      <c r="C288" s="86"/>
      <c r="D288" s="105"/>
      <c r="E288" s="86"/>
      <c r="F288" s="146"/>
      <c r="G288" s="86"/>
      <c r="H288" s="25"/>
      <c r="I288" s="86"/>
      <c r="J288" s="154"/>
      <c r="K288" s="105"/>
    </row>
    <row r="289">
      <c r="A289" s="153"/>
      <c r="B289" s="84"/>
      <c r="C289" s="86"/>
      <c r="D289" s="105"/>
      <c r="E289" s="86"/>
      <c r="F289" s="146"/>
      <c r="G289" s="86"/>
      <c r="H289" s="25"/>
      <c r="I289" s="86"/>
      <c r="J289" s="154"/>
      <c r="K289" s="105"/>
    </row>
    <row r="290">
      <c r="A290" s="153"/>
      <c r="B290" s="84"/>
      <c r="C290" s="86"/>
      <c r="D290" s="105"/>
      <c r="E290" s="86"/>
      <c r="F290" s="146"/>
      <c r="G290" s="86"/>
      <c r="H290" s="25"/>
      <c r="I290" s="86"/>
      <c r="J290" s="154"/>
      <c r="K290" s="105"/>
    </row>
    <row r="291">
      <c r="A291" s="153"/>
      <c r="B291" s="84"/>
      <c r="C291" s="86"/>
      <c r="D291" s="105"/>
      <c r="E291" s="86"/>
      <c r="F291" s="146"/>
      <c r="G291" s="86"/>
      <c r="H291" s="25"/>
      <c r="I291" s="86"/>
      <c r="J291" s="154"/>
      <c r="K291" s="105"/>
    </row>
    <row r="292">
      <c r="A292" s="153"/>
      <c r="B292" s="84"/>
      <c r="C292" s="86"/>
      <c r="D292" s="105"/>
      <c r="E292" s="86"/>
      <c r="F292" s="146"/>
      <c r="G292" s="86"/>
      <c r="H292" s="25"/>
      <c r="I292" s="86"/>
      <c r="J292" s="154"/>
      <c r="K292" s="105"/>
    </row>
    <row r="293">
      <c r="A293" s="153"/>
      <c r="B293" s="84"/>
      <c r="C293" s="86"/>
      <c r="D293" s="105"/>
      <c r="E293" s="86"/>
      <c r="F293" s="146"/>
      <c r="G293" s="86"/>
      <c r="H293" s="25"/>
      <c r="I293" s="86"/>
      <c r="J293" s="154"/>
      <c r="K293" s="105"/>
    </row>
    <row r="294">
      <c r="A294" s="153"/>
      <c r="B294" s="84"/>
      <c r="C294" s="86"/>
      <c r="D294" s="105"/>
      <c r="E294" s="86"/>
      <c r="F294" s="146"/>
      <c r="G294" s="86"/>
      <c r="H294" s="25"/>
      <c r="I294" s="86"/>
      <c r="J294" s="154"/>
      <c r="K294" s="105"/>
    </row>
    <row r="295">
      <c r="A295" s="153"/>
      <c r="B295" s="84"/>
      <c r="C295" s="86"/>
      <c r="D295" s="105"/>
      <c r="E295" s="86"/>
      <c r="F295" s="146"/>
      <c r="G295" s="86"/>
      <c r="H295" s="25"/>
      <c r="I295" s="86"/>
      <c r="J295" s="154"/>
      <c r="K295" s="105"/>
    </row>
    <row r="296">
      <c r="A296" s="153"/>
      <c r="B296" s="84"/>
      <c r="C296" s="86"/>
      <c r="D296" s="105"/>
      <c r="E296" s="86"/>
      <c r="F296" s="146"/>
      <c r="G296" s="86"/>
      <c r="H296" s="25"/>
      <c r="I296" s="86"/>
      <c r="J296" s="154"/>
      <c r="K296" s="105"/>
    </row>
    <row r="297">
      <c r="A297" s="153"/>
      <c r="B297" s="84"/>
      <c r="C297" s="86"/>
      <c r="D297" s="105"/>
      <c r="E297" s="86"/>
      <c r="F297" s="146"/>
      <c r="G297" s="86"/>
      <c r="H297" s="25"/>
      <c r="I297" s="86"/>
      <c r="J297" s="154"/>
      <c r="K297" s="105"/>
    </row>
    <row r="298">
      <c r="A298" s="153"/>
      <c r="B298" s="84"/>
      <c r="C298" s="86"/>
      <c r="D298" s="105"/>
      <c r="E298" s="86"/>
      <c r="F298" s="146"/>
      <c r="G298" s="86"/>
      <c r="H298" s="25"/>
      <c r="I298" s="86"/>
      <c r="J298" s="154"/>
      <c r="K298" s="105"/>
    </row>
    <row r="299">
      <c r="A299" s="153"/>
      <c r="B299" s="84"/>
      <c r="C299" s="86"/>
      <c r="D299" s="105"/>
      <c r="E299" s="86"/>
      <c r="F299" s="146"/>
      <c r="G299" s="86"/>
      <c r="H299" s="25"/>
      <c r="I299" s="86"/>
      <c r="J299" s="154"/>
      <c r="K299" s="105"/>
    </row>
    <row r="300">
      <c r="A300" s="153"/>
      <c r="B300" s="84"/>
      <c r="C300" s="86"/>
      <c r="D300" s="105"/>
      <c r="E300" s="86"/>
      <c r="F300" s="146"/>
      <c r="G300" s="86"/>
      <c r="H300" s="25"/>
      <c r="I300" s="86"/>
      <c r="J300" s="154"/>
      <c r="K300" s="105"/>
    </row>
    <row r="301">
      <c r="A301" s="153"/>
      <c r="B301" s="84"/>
      <c r="C301" s="86"/>
      <c r="D301" s="105"/>
      <c r="E301" s="86"/>
      <c r="F301" s="146"/>
      <c r="G301" s="86"/>
      <c r="H301" s="25"/>
      <c r="I301" s="86"/>
      <c r="J301" s="154"/>
      <c r="K301" s="105"/>
    </row>
    <row r="302">
      <c r="A302" s="153"/>
      <c r="B302" s="84"/>
      <c r="C302" s="86"/>
      <c r="D302" s="105"/>
      <c r="E302" s="86"/>
      <c r="F302" s="146"/>
      <c r="G302" s="86"/>
      <c r="H302" s="25"/>
      <c r="I302" s="86"/>
      <c r="J302" s="154"/>
      <c r="K302" s="105"/>
    </row>
    <row r="303">
      <c r="A303" s="153"/>
      <c r="B303" s="84"/>
      <c r="C303" s="86"/>
      <c r="D303" s="105"/>
      <c r="E303" s="86"/>
      <c r="F303" s="146"/>
      <c r="G303" s="86"/>
      <c r="H303" s="25"/>
      <c r="I303" s="86"/>
      <c r="J303" s="154"/>
      <c r="K303" s="105"/>
    </row>
    <row r="304">
      <c r="A304" s="153"/>
      <c r="B304" s="84"/>
      <c r="C304" s="86"/>
      <c r="D304" s="105"/>
      <c r="E304" s="86"/>
      <c r="F304" s="146"/>
      <c r="G304" s="86"/>
      <c r="H304" s="25"/>
      <c r="I304" s="86"/>
      <c r="J304" s="154"/>
      <c r="K304" s="105"/>
    </row>
    <row r="305">
      <c r="A305" s="153"/>
      <c r="B305" s="84"/>
      <c r="C305" s="86"/>
      <c r="D305" s="105"/>
      <c r="E305" s="86"/>
      <c r="F305" s="146"/>
      <c r="G305" s="86"/>
      <c r="H305" s="25"/>
      <c r="I305" s="86"/>
      <c r="J305" s="154"/>
      <c r="K305" s="105"/>
    </row>
    <row r="306">
      <c r="A306" s="153"/>
      <c r="B306" s="84"/>
      <c r="C306" s="86"/>
      <c r="D306" s="105"/>
      <c r="E306" s="86"/>
      <c r="F306" s="146"/>
      <c r="G306" s="86"/>
      <c r="H306" s="25"/>
      <c r="I306" s="86"/>
      <c r="J306" s="154"/>
      <c r="K306" s="105"/>
    </row>
    <row r="307">
      <c r="A307" s="153"/>
      <c r="B307" s="84"/>
      <c r="C307" s="86"/>
      <c r="D307" s="105"/>
      <c r="E307" s="86"/>
      <c r="F307" s="146"/>
      <c r="G307" s="86"/>
      <c r="H307" s="25"/>
      <c r="I307" s="86"/>
      <c r="J307" s="154"/>
      <c r="K307" s="105"/>
    </row>
    <row r="308">
      <c r="A308" s="153"/>
      <c r="B308" s="84"/>
      <c r="C308" s="86"/>
      <c r="D308" s="105"/>
      <c r="E308" s="86"/>
      <c r="F308" s="146"/>
      <c r="G308" s="86"/>
      <c r="H308" s="25"/>
      <c r="I308" s="86"/>
      <c r="J308" s="154"/>
      <c r="K308" s="105"/>
    </row>
    <row r="309">
      <c r="A309" s="153"/>
      <c r="B309" s="84"/>
      <c r="C309" s="86"/>
      <c r="D309" s="105"/>
      <c r="E309" s="86"/>
      <c r="F309" s="146"/>
      <c r="G309" s="86"/>
      <c r="H309" s="25"/>
      <c r="I309" s="86"/>
      <c r="J309" s="154"/>
      <c r="K309" s="105"/>
    </row>
    <row r="310">
      <c r="A310" s="153"/>
      <c r="B310" s="84"/>
      <c r="C310" s="86"/>
      <c r="D310" s="105"/>
      <c r="E310" s="86"/>
      <c r="F310" s="146"/>
      <c r="G310" s="86"/>
      <c r="H310" s="25"/>
      <c r="I310" s="86"/>
      <c r="J310" s="154"/>
      <c r="K310" s="105"/>
    </row>
    <row r="311">
      <c r="A311" s="153"/>
      <c r="B311" s="84"/>
      <c r="C311" s="86"/>
      <c r="D311" s="105"/>
      <c r="E311" s="86"/>
      <c r="F311" s="146"/>
      <c r="G311" s="86"/>
      <c r="H311" s="25"/>
      <c r="I311" s="86"/>
      <c r="J311" s="154"/>
      <c r="K311" s="105"/>
    </row>
    <row r="312">
      <c r="A312" s="153"/>
      <c r="B312" s="84"/>
      <c r="C312" s="86"/>
      <c r="D312" s="105"/>
      <c r="E312" s="86"/>
      <c r="F312" s="146"/>
      <c r="G312" s="86"/>
      <c r="H312" s="25"/>
      <c r="I312" s="86"/>
      <c r="J312" s="154"/>
      <c r="K312" s="105"/>
    </row>
    <row r="313">
      <c r="A313" s="153"/>
      <c r="B313" s="84"/>
      <c r="C313" s="86"/>
      <c r="D313" s="105"/>
      <c r="E313" s="86"/>
      <c r="F313" s="146"/>
      <c r="G313" s="86"/>
      <c r="H313" s="25"/>
      <c r="I313" s="86"/>
      <c r="J313" s="154"/>
      <c r="K313" s="105"/>
    </row>
    <row r="314">
      <c r="A314" s="153"/>
      <c r="B314" s="84"/>
      <c r="C314" s="86"/>
      <c r="D314" s="105"/>
      <c r="E314" s="86"/>
      <c r="F314" s="146"/>
      <c r="G314" s="86"/>
      <c r="H314" s="25"/>
      <c r="I314" s="86"/>
      <c r="J314" s="154"/>
      <c r="K314" s="105"/>
    </row>
    <row r="315">
      <c r="A315" s="153"/>
      <c r="B315" s="84"/>
      <c r="C315" s="86"/>
      <c r="D315" s="105"/>
      <c r="E315" s="86"/>
      <c r="F315" s="146"/>
      <c r="G315" s="86"/>
      <c r="H315" s="25"/>
      <c r="I315" s="86"/>
      <c r="J315" s="154"/>
      <c r="K315" s="105"/>
    </row>
    <row r="316">
      <c r="A316" s="153"/>
      <c r="B316" s="84"/>
      <c r="C316" s="86"/>
      <c r="D316" s="105"/>
      <c r="E316" s="86"/>
      <c r="F316" s="146"/>
      <c r="G316" s="86"/>
      <c r="H316" s="25"/>
      <c r="I316" s="86"/>
      <c r="J316" s="154"/>
      <c r="K316" s="105"/>
    </row>
    <row r="317">
      <c r="A317" s="153"/>
      <c r="B317" s="84"/>
      <c r="C317" s="86"/>
      <c r="D317" s="105"/>
      <c r="E317" s="86"/>
      <c r="F317" s="146"/>
      <c r="G317" s="86"/>
      <c r="H317" s="25"/>
      <c r="I317" s="86"/>
      <c r="J317" s="154"/>
      <c r="K317" s="105"/>
    </row>
    <row r="318">
      <c r="A318" s="153"/>
      <c r="B318" s="84"/>
      <c r="C318" s="86"/>
      <c r="D318" s="105"/>
      <c r="E318" s="86"/>
      <c r="F318" s="146"/>
      <c r="G318" s="86"/>
      <c r="H318" s="25"/>
      <c r="I318" s="86"/>
      <c r="J318" s="154"/>
      <c r="K318" s="105"/>
    </row>
    <row r="319">
      <c r="A319" s="153"/>
      <c r="B319" s="84"/>
      <c r="C319" s="86"/>
      <c r="D319" s="105"/>
      <c r="E319" s="86"/>
      <c r="F319" s="146"/>
      <c r="G319" s="86"/>
      <c r="H319" s="25"/>
      <c r="I319" s="86"/>
      <c r="J319" s="154"/>
      <c r="K319" s="105"/>
    </row>
    <row r="320">
      <c r="A320" s="153"/>
      <c r="B320" s="84"/>
      <c r="C320" s="86"/>
      <c r="D320" s="105"/>
      <c r="E320" s="86"/>
      <c r="F320" s="146"/>
      <c r="G320" s="86"/>
      <c r="H320" s="25"/>
      <c r="I320" s="86"/>
      <c r="J320" s="154"/>
      <c r="K320" s="105"/>
    </row>
    <row r="321">
      <c r="A321" s="153"/>
      <c r="B321" s="84"/>
      <c r="C321" s="86"/>
      <c r="D321" s="105"/>
      <c r="E321" s="86"/>
      <c r="F321" s="146"/>
      <c r="G321" s="86"/>
      <c r="H321" s="25"/>
      <c r="I321" s="86"/>
      <c r="J321" s="154"/>
      <c r="K321" s="105"/>
    </row>
    <row r="322">
      <c r="A322" s="153"/>
      <c r="B322" s="84"/>
      <c r="C322" s="86"/>
      <c r="D322" s="105"/>
      <c r="E322" s="86"/>
      <c r="F322" s="146"/>
      <c r="G322" s="86"/>
      <c r="H322" s="25"/>
      <c r="I322" s="86"/>
      <c r="J322" s="154"/>
      <c r="K322" s="105"/>
    </row>
    <row r="323">
      <c r="A323" s="153"/>
      <c r="B323" s="84"/>
      <c r="C323" s="86"/>
      <c r="D323" s="105"/>
      <c r="E323" s="86"/>
      <c r="F323" s="146"/>
      <c r="G323" s="86"/>
      <c r="H323" s="25"/>
      <c r="I323" s="86"/>
      <c r="J323" s="154"/>
      <c r="K323" s="105"/>
    </row>
    <row r="324">
      <c r="A324" s="153"/>
      <c r="B324" s="84"/>
      <c r="C324" s="86"/>
      <c r="D324" s="105"/>
      <c r="E324" s="86"/>
      <c r="F324" s="146"/>
      <c r="G324" s="86"/>
      <c r="H324" s="25"/>
      <c r="I324" s="86"/>
      <c r="J324" s="154"/>
      <c r="K324" s="105"/>
    </row>
    <row r="325">
      <c r="A325" s="153"/>
      <c r="B325" s="84"/>
      <c r="C325" s="86"/>
      <c r="D325" s="105"/>
      <c r="E325" s="86"/>
      <c r="F325" s="146"/>
      <c r="G325" s="86"/>
      <c r="H325" s="25"/>
      <c r="I325" s="86"/>
      <c r="J325" s="154"/>
      <c r="K325" s="105"/>
    </row>
    <row r="326">
      <c r="A326" s="153"/>
      <c r="B326" s="84"/>
      <c r="C326" s="86"/>
      <c r="D326" s="105"/>
      <c r="E326" s="86"/>
      <c r="F326" s="146"/>
      <c r="G326" s="86"/>
      <c r="H326" s="25"/>
      <c r="I326" s="86"/>
      <c r="J326" s="154"/>
      <c r="K326" s="105"/>
    </row>
    <row r="327">
      <c r="A327" s="153"/>
      <c r="B327" s="84"/>
      <c r="C327" s="86"/>
      <c r="D327" s="105"/>
      <c r="E327" s="86"/>
      <c r="F327" s="146"/>
      <c r="G327" s="86"/>
      <c r="H327" s="25"/>
      <c r="I327" s="86"/>
      <c r="J327" s="154"/>
      <c r="K327" s="105"/>
    </row>
    <row r="328">
      <c r="A328" s="153"/>
      <c r="B328" s="84"/>
      <c r="C328" s="86"/>
      <c r="D328" s="105"/>
      <c r="E328" s="86"/>
      <c r="F328" s="146"/>
      <c r="G328" s="86"/>
      <c r="H328" s="25"/>
      <c r="I328" s="86"/>
      <c r="J328" s="154"/>
      <c r="K328" s="105"/>
    </row>
    <row r="329">
      <c r="A329" s="153"/>
      <c r="B329" s="84"/>
      <c r="C329" s="86"/>
      <c r="D329" s="105"/>
      <c r="E329" s="86"/>
      <c r="F329" s="146"/>
      <c r="G329" s="86"/>
      <c r="H329" s="25"/>
      <c r="I329" s="86"/>
      <c r="J329" s="154"/>
      <c r="K329" s="105"/>
    </row>
    <row r="330">
      <c r="A330" s="153"/>
      <c r="B330" s="84"/>
      <c r="C330" s="86"/>
      <c r="D330" s="105"/>
      <c r="E330" s="86"/>
      <c r="F330" s="146"/>
      <c r="G330" s="86"/>
      <c r="H330" s="25"/>
      <c r="I330" s="86"/>
      <c r="J330" s="154"/>
      <c r="K330" s="105"/>
    </row>
    <row r="331">
      <c r="A331" s="153"/>
      <c r="B331" s="84"/>
      <c r="C331" s="86"/>
      <c r="D331" s="105"/>
      <c r="E331" s="86"/>
      <c r="F331" s="146"/>
      <c r="G331" s="86"/>
      <c r="H331" s="25"/>
      <c r="I331" s="86"/>
      <c r="J331" s="154"/>
      <c r="K331" s="105"/>
    </row>
    <row r="332">
      <c r="A332" s="153"/>
      <c r="B332" s="84"/>
      <c r="C332" s="86"/>
      <c r="D332" s="105"/>
      <c r="E332" s="86"/>
      <c r="F332" s="146"/>
      <c r="G332" s="86"/>
      <c r="H332" s="25"/>
      <c r="I332" s="86"/>
      <c r="J332" s="154"/>
      <c r="K332" s="105"/>
    </row>
    <row r="333">
      <c r="A333" s="153"/>
      <c r="B333" s="84"/>
      <c r="C333" s="86"/>
      <c r="D333" s="105"/>
      <c r="E333" s="86"/>
      <c r="F333" s="146"/>
      <c r="G333" s="86"/>
      <c r="H333" s="25"/>
      <c r="I333" s="86"/>
      <c r="J333" s="154"/>
      <c r="K333" s="105"/>
    </row>
    <row r="334">
      <c r="A334" s="153"/>
      <c r="B334" s="84"/>
      <c r="C334" s="86"/>
      <c r="D334" s="105"/>
      <c r="E334" s="86"/>
      <c r="F334" s="146"/>
      <c r="G334" s="86"/>
      <c r="H334" s="25"/>
      <c r="I334" s="86"/>
      <c r="J334" s="154"/>
      <c r="K334" s="105"/>
    </row>
    <row r="335">
      <c r="A335" s="153"/>
      <c r="B335" s="84"/>
      <c r="C335" s="86"/>
      <c r="D335" s="105"/>
      <c r="E335" s="86"/>
      <c r="F335" s="146"/>
      <c r="G335" s="86"/>
      <c r="H335" s="25"/>
      <c r="I335" s="86"/>
      <c r="J335" s="154"/>
      <c r="K335" s="105"/>
    </row>
    <row r="336">
      <c r="A336" s="153"/>
      <c r="B336" s="84"/>
      <c r="C336" s="86"/>
      <c r="D336" s="105"/>
      <c r="E336" s="86"/>
      <c r="F336" s="146"/>
      <c r="G336" s="86"/>
      <c r="H336" s="25"/>
      <c r="I336" s="86"/>
      <c r="J336" s="154"/>
      <c r="K336" s="105"/>
    </row>
    <row r="337">
      <c r="A337" s="153"/>
      <c r="B337" s="84"/>
      <c r="C337" s="86"/>
      <c r="D337" s="105"/>
      <c r="E337" s="86"/>
      <c r="F337" s="146"/>
      <c r="G337" s="86"/>
      <c r="H337" s="25"/>
      <c r="I337" s="86"/>
      <c r="J337" s="154"/>
      <c r="K337" s="105"/>
    </row>
    <row r="338">
      <c r="A338" s="153"/>
      <c r="B338" s="84"/>
      <c r="C338" s="86"/>
      <c r="D338" s="105"/>
      <c r="E338" s="86"/>
      <c r="F338" s="146"/>
      <c r="G338" s="86"/>
      <c r="H338" s="25"/>
      <c r="I338" s="86"/>
      <c r="J338" s="154"/>
      <c r="K338" s="105"/>
    </row>
    <row r="339">
      <c r="A339" s="153"/>
      <c r="B339" s="84"/>
      <c r="C339" s="86"/>
      <c r="D339" s="105"/>
      <c r="E339" s="86"/>
      <c r="F339" s="146"/>
      <c r="G339" s="86"/>
      <c r="H339" s="25"/>
      <c r="I339" s="86"/>
      <c r="J339" s="154"/>
      <c r="K339" s="105"/>
    </row>
    <row r="340">
      <c r="A340" s="153"/>
      <c r="B340" s="84"/>
      <c r="C340" s="86"/>
      <c r="D340" s="105"/>
      <c r="E340" s="86"/>
      <c r="F340" s="146"/>
      <c r="G340" s="86"/>
      <c r="H340" s="25"/>
      <c r="I340" s="86"/>
      <c r="J340" s="154"/>
      <c r="K340" s="105"/>
    </row>
    <row r="341">
      <c r="A341" s="153"/>
      <c r="B341" s="84"/>
      <c r="C341" s="86"/>
      <c r="D341" s="105"/>
      <c r="E341" s="86"/>
      <c r="F341" s="146"/>
      <c r="G341" s="86"/>
      <c r="H341" s="25"/>
      <c r="I341" s="86"/>
      <c r="J341" s="154"/>
      <c r="K341" s="105"/>
    </row>
    <row r="342">
      <c r="A342" s="153"/>
      <c r="B342" s="84"/>
      <c r="C342" s="86"/>
      <c r="D342" s="105"/>
      <c r="E342" s="86"/>
      <c r="F342" s="146"/>
      <c r="G342" s="86"/>
      <c r="H342" s="25"/>
      <c r="I342" s="86"/>
      <c r="J342" s="154"/>
      <c r="K342" s="105"/>
    </row>
    <row r="343">
      <c r="A343" s="153"/>
      <c r="B343" s="84"/>
      <c r="C343" s="86"/>
      <c r="D343" s="105"/>
      <c r="E343" s="86"/>
      <c r="F343" s="146"/>
      <c r="G343" s="86"/>
      <c r="H343" s="25"/>
      <c r="I343" s="86"/>
      <c r="J343" s="154"/>
      <c r="K343" s="105"/>
    </row>
    <row r="344">
      <c r="A344" s="153"/>
      <c r="B344" s="84"/>
      <c r="C344" s="86"/>
      <c r="D344" s="105"/>
      <c r="E344" s="86"/>
      <c r="F344" s="146"/>
      <c r="G344" s="86"/>
      <c r="H344" s="25"/>
      <c r="I344" s="86"/>
      <c r="J344" s="154"/>
      <c r="K344" s="105"/>
    </row>
    <row r="345">
      <c r="A345" s="153"/>
      <c r="B345" s="84"/>
      <c r="C345" s="86"/>
      <c r="D345" s="105"/>
      <c r="E345" s="86"/>
      <c r="F345" s="146"/>
      <c r="G345" s="86"/>
      <c r="H345" s="25"/>
      <c r="I345" s="86"/>
      <c r="J345" s="154"/>
      <c r="K345" s="105"/>
    </row>
    <row r="346">
      <c r="A346" s="153"/>
      <c r="B346" s="84"/>
      <c r="C346" s="86"/>
      <c r="D346" s="105"/>
      <c r="E346" s="86"/>
      <c r="F346" s="146"/>
      <c r="G346" s="86"/>
      <c r="H346" s="25"/>
      <c r="I346" s="86"/>
      <c r="J346" s="154"/>
      <c r="K346" s="105"/>
    </row>
    <row r="347">
      <c r="A347" s="153"/>
      <c r="B347" s="84"/>
      <c r="C347" s="86"/>
      <c r="D347" s="105"/>
      <c r="E347" s="86"/>
      <c r="F347" s="146"/>
      <c r="G347" s="86"/>
      <c r="H347" s="25"/>
      <c r="I347" s="86"/>
      <c r="J347" s="154"/>
      <c r="K347" s="105"/>
    </row>
    <row r="348">
      <c r="A348" s="153"/>
      <c r="B348" s="84"/>
      <c r="C348" s="86"/>
      <c r="D348" s="105"/>
      <c r="E348" s="86"/>
      <c r="F348" s="146"/>
      <c r="G348" s="86"/>
      <c r="H348" s="25"/>
      <c r="I348" s="86"/>
      <c r="J348" s="154"/>
      <c r="K348" s="105"/>
    </row>
    <row r="349">
      <c r="A349" s="153"/>
      <c r="B349" s="84"/>
      <c r="C349" s="86"/>
      <c r="D349" s="105"/>
      <c r="E349" s="86"/>
      <c r="F349" s="146"/>
      <c r="G349" s="86"/>
      <c r="H349" s="25"/>
      <c r="I349" s="86"/>
      <c r="J349" s="154"/>
      <c r="K349" s="105"/>
    </row>
    <row r="350">
      <c r="A350" s="153"/>
      <c r="B350" s="84"/>
      <c r="C350" s="86"/>
      <c r="D350" s="105"/>
      <c r="E350" s="86"/>
      <c r="F350" s="146"/>
      <c r="G350" s="86"/>
      <c r="H350" s="25"/>
      <c r="I350" s="86"/>
      <c r="J350" s="154"/>
      <c r="K350" s="105"/>
    </row>
    <row r="351">
      <c r="A351" s="153"/>
      <c r="B351" s="84"/>
      <c r="C351" s="86"/>
      <c r="D351" s="105"/>
      <c r="E351" s="86"/>
      <c r="F351" s="146"/>
      <c r="G351" s="86"/>
      <c r="H351" s="25"/>
      <c r="I351" s="86"/>
      <c r="J351" s="154"/>
      <c r="K351" s="105"/>
    </row>
    <row r="352">
      <c r="A352" s="153"/>
      <c r="B352" s="84"/>
      <c r="C352" s="86"/>
      <c r="D352" s="105"/>
      <c r="E352" s="86"/>
      <c r="F352" s="146"/>
      <c r="G352" s="86"/>
      <c r="H352" s="25"/>
      <c r="I352" s="86"/>
      <c r="J352" s="154"/>
      <c r="K352" s="105"/>
    </row>
    <row r="353">
      <c r="A353" s="153"/>
      <c r="B353" s="84"/>
      <c r="C353" s="86"/>
      <c r="D353" s="105"/>
      <c r="E353" s="86"/>
      <c r="F353" s="146"/>
      <c r="G353" s="86"/>
      <c r="H353" s="25"/>
      <c r="I353" s="86"/>
      <c r="J353" s="154"/>
      <c r="K353" s="105"/>
    </row>
    <row r="354">
      <c r="A354" s="153"/>
      <c r="B354" s="84"/>
      <c r="C354" s="86"/>
      <c r="D354" s="105"/>
      <c r="E354" s="86"/>
      <c r="F354" s="146"/>
      <c r="G354" s="86"/>
      <c r="H354" s="25"/>
      <c r="I354" s="86"/>
      <c r="J354" s="154"/>
      <c r="K354" s="105"/>
    </row>
    <row r="355">
      <c r="A355" s="153"/>
      <c r="B355" s="84"/>
      <c r="C355" s="86"/>
      <c r="D355" s="105"/>
      <c r="E355" s="86"/>
      <c r="F355" s="146"/>
      <c r="G355" s="86"/>
      <c r="H355" s="25"/>
      <c r="I355" s="86"/>
      <c r="J355" s="154"/>
      <c r="K355" s="105"/>
    </row>
    <row r="356">
      <c r="A356" s="153"/>
      <c r="B356" s="84"/>
      <c r="C356" s="86"/>
      <c r="D356" s="105"/>
      <c r="E356" s="86"/>
      <c r="F356" s="146"/>
      <c r="G356" s="86"/>
      <c r="H356" s="25"/>
      <c r="I356" s="86"/>
      <c r="J356" s="154"/>
      <c r="K356" s="105"/>
    </row>
    <row r="357">
      <c r="A357" s="153"/>
      <c r="B357" s="84"/>
      <c r="C357" s="86"/>
      <c r="D357" s="105"/>
      <c r="E357" s="86"/>
      <c r="F357" s="146"/>
      <c r="G357" s="86"/>
      <c r="H357" s="25"/>
      <c r="I357" s="86"/>
      <c r="J357" s="154"/>
      <c r="K357" s="105"/>
    </row>
    <row r="358">
      <c r="A358" s="153"/>
      <c r="B358" s="84"/>
      <c r="C358" s="86"/>
      <c r="D358" s="105"/>
      <c r="E358" s="86"/>
      <c r="F358" s="146"/>
      <c r="G358" s="86"/>
      <c r="H358" s="25"/>
      <c r="I358" s="86"/>
      <c r="J358" s="154"/>
      <c r="K358" s="105"/>
    </row>
    <row r="359">
      <c r="A359" s="153"/>
      <c r="B359" s="84"/>
      <c r="C359" s="86"/>
      <c r="D359" s="105"/>
      <c r="E359" s="86"/>
      <c r="F359" s="146"/>
      <c r="G359" s="86"/>
      <c r="H359" s="25"/>
      <c r="I359" s="86"/>
      <c r="J359" s="154"/>
      <c r="K359" s="105"/>
    </row>
    <row r="360">
      <c r="A360" s="153"/>
      <c r="B360" s="84"/>
      <c r="C360" s="86"/>
      <c r="D360" s="105"/>
      <c r="E360" s="86"/>
      <c r="F360" s="146"/>
      <c r="G360" s="86"/>
      <c r="H360" s="25"/>
      <c r="I360" s="86"/>
      <c r="J360" s="154"/>
      <c r="K360" s="105"/>
    </row>
    <row r="361">
      <c r="A361" s="153"/>
      <c r="B361" s="84"/>
      <c r="C361" s="86"/>
      <c r="D361" s="105"/>
      <c r="E361" s="86"/>
      <c r="F361" s="146"/>
      <c r="G361" s="86"/>
      <c r="H361" s="25"/>
      <c r="I361" s="86"/>
      <c r="J361" s="154"/>
      <c r="K361" s="105"/>
    </row>
    <row r="362">
      <c r="A362" s="153"/>
      <c r="B362" s="84"/>
      <c r="C362" s="86"/>
      <c r="D362" s="105"/>
      <c r="E362" s="86"/>
      <c r="F362" s="146"/>
      <c r="G362" s="86"/>
      <c r="H362" s="25"/>
      <c r="I362" s="86"/>
      <c r="J362" s="154"/>
      <c r="K362" s="105"/>
    </row>
    <row r="363">
      <c r="A363" s="153"/>
      <c r="B363" s="84"/>
      <c r="C363" s="86"/>
      <c r="D363" s="105"/>
      <c r="E363" s="86"/>
      <c r="F363" s="146"/>
      <c r="G363" s="86"/>
      <c r="H363" s="25"/>
      <c r="I363" s="86"/>
      <c r="J363" s="154"/>
      <c r="K363" s="105"/>
    </row>
    <row r="364">
      <c r="A364" s="153"/>
      <c r="B364" s="84"/>
      <c r="C364" s="86"/>
      <c r="D364" s="105"/>
      <c r="E364" s="86"/>
      <c r="F364" s="146"/>
      <c r="G364" s="86"/>
      <c r="H364" s="25"/>
      <c r="I364" s="86"/>
      <c r="J364" s="154"/>
      <c r="K364" s="105"/>
    </row>
    <row r="365">
      <c r="A365" s="153"/>
      <c r="B365" s="84"/>
      <c r="C365" s="86"/>
      <c r="D365" s="105"/>
      <c r="E365" s="86"/>
      <c r="F365" s="146"/>
      <c r="G365" s="86"/>
      <c r="H365" s="25"/>
      <c r="I365" s="86"/>
      <c r="J365" s="154"/>
      <c r="K365" s="105"/>
    </row>
    <row r="366">
      <c r="A366" s="153"/>
      <c r="B366" s="84"/>
      <c r="C366" s="86"/>
      <c r="D366" s="105"/>
      <c r="E366" s="86"/>
      <c r="F366" s="146"/>
      <c r="G366" s="86"/>
      <c r="H366" s="25"/>
      <c r="I366" s="86"/>
      <c r="J366" s="154"/>
      <c r="K366" s="105"/>
    </row>
    <row r="367">
      <c r="A367" s="153"/>
      <c r="B367" s="84"/>
      <c r="C367" s="86"/>
      <c r="D367" s="105"/>
      <c r="E367" s="86"/>
      <c r="F367" s="146"/>
      <c r="G367" s="86"/>
      <c r="H367" s="25"/>
      <c r="I367" s="86"/>
      <c r="J367" s="154"/>
      <c r="K367" s="105"/>
    </row>
    <row r="368">
      <c r="A368" s="153"/>
      <c r="B368" s="84"/>
      <c r="C368" s="86"/>
      <c r="D368" s="105"/>
      <c r="E368" s="86"/>
      <c r="F368" s="146"/>
      <c r="G368" s="86"/>
      <c r="H368" s="25"/>
      <c r="I368" s="86"/>
      <c r="J368" s="154"/>
      <c r="K368" s="105"/>
    </row>
    <row r="369">
      <c r="A369" s="153"/>
      <c r="B369" s="84"/>
      <c r="C369" s="86"/>
      <c r="D369" s="105"/>
      <c r="E369" s="86"/>
      <c r="F369" s="146"/>
      <c r="G369" s="86"/>
      <c r="H369" s="25"/>
      <c r="I369" s="86"/>
      <c r="J369" s="154"/>
      <c r="K369" s="105"/>
    </row>
    <row r="370">
      <c r="A370" s="153"/>
      <c r="B370" s="84"/>
      <c r="C370" s="86"/>
      <c r="D370" s="105"/>
      <c r="E370" s="86"/>
      <c r="F370" s="146"/>
      <c r="G370" s="86"/>
      <c r="H370" s="25"/>
      <c r="I370" s="86"/>
      <c r="J370" s="154"/>
      <c r="K370" s="105"/>
    </row>
    <row r="371">
      <c r="A371" s="153"/>
      <c r="B371" s="84"/>
      <c r="C371" s="86"/>
      <c r="D371" s="105"/>
      <c r="E371" s="86"/>
      <c r="F371" s="146"/>
      <c r="G371" s="86"/>
      <c r="H371" s="25"/>
      <c r="I371" s="86"/>
      <c r="J371" s="154"/>
      <c r="K371" s="105"/>
    </row>
    <row r="372">
      <c r="A372" s="153"/>
      <c r="B372" s="84"/>
      <c r="C372" s="86"/>
      <c r="D372" s="105"/>
      <c r="E372" s="86"/>
      <c r="F372" s="146"/>
      <c r="G372" s="86"/>
      <c r="H372" s="25"/>
      <c r="I372" s="86"/>
      <c r="J372" s="154"/>
      <c r="K372" s="105"/>
    </row>
    <row r="373">
      <c r="A373" s="153"/>
      <c r="B373" s="84"/>
      <c r="C373" s="86"/>
      <c r="D373" s="105"/>
      <c r="E373" s="86"/>
      <c r="F373" s="146"/>
      <c r="G373" s="86"/>
      <c r="H373" s="25"/>
      <c r="I373" s="86"/>
      <c r="J373" s="154"/>
      <c r="K373" s="105"/>
    </row>
    <row r="374">
      <c r="A374" s="153"/>
      <c r="B374" s="84"/>
      <c r="C374" s="86"/>
      <c r="D374" s="105"/>
      <c r="E374" s="86"/>
      <c r="F374" s="146"/>
      <c r="G374" s="86"/>
      <c r="H374" s="25"/>
      <c r="I374" s="86"/>
      <c r="J374" s="154"/>
      <c r="K374" s="105"/>
    </row>
    <row r="375">
      <c r="A375" s="153"/>
      <c r="B375" s="84"/>
      <c r="C375" s="86"/>
      <c r="D375" s="105"/>
      <c r="E375" s="86"/>
      <c r="F375" s="146"/>
      <c r="G375" s="86"/>
      <c r="H375" s="25"/>
      <c r="I375" s="86"/>
      <c r="J375" s="154"/>
      <c r="K375" s="105"/>
    </row>
    <row r="376">
      <c r="A376" s="153"/>
      <c r="B376" s="84"/>
      <c r="C376" s="86"/>
      <c r="D376" s="105"/>
      <c r="E376" s="86"/>
      <c r="F376" s="146"/>
      <c r="G376" s="86"/>
      <c r="H376" s="25"/>
      <c r="I376" s="86"/>
      <c r="J376" s="154"/>
      <c r="K376" s="105"/>
    </row>
    <row r="377">
      <c r="A377" s="153"/>
      <c r="B377" s="84"/>
      <c r="C377" s="86"/>
      <c r="D377" s="105"/>
      <c r="E377" s="86"/>
      <c r="F377" s="146"/>
      <c r="G377" s="86"/>
      <c r="H377" s="25"/>
      <c r="I377" s="86"/>
      <c r="J377" s="154"/>
      <c r="K377" s="105"/>
    </row>
    <row r="378">
      <c r="A378" s="153"/>
      <c r="B378" s="84"/>
      <c r="C378" s="86"/>
      <c r="D378" s="105"/>
      <c r="E378" s="86"/>
      <c r="F378" s="146"/>
      <c r="G378" s="86"/>
      <c r="H378" s="25"/>
      <c r="I378" s="86"/>
      <c r="J378" s="154"/>
      <c r="K378" s="105"/>
    </row>
    <row r="379">
      <c r="A379" s="153"/>
      <c r="B379" s="84"/>
      <c r="C379" s="86"/>
      <c r="D379" s="105"/>
      <c r="E379" s="86"/>
      <c r="F379" s="146"/>
      <c r="G379" s="86"/>
      <c r="H379" s="25"/>
      <c r="I379" s="86"/>
      <c r="J379" s="154"/>
      <c r="K379" s="105"/>
    </row>
    <row r="380">
      <c r="A380" s="153"/>
      <c r="B380" s="84"/>
      <c r="C380" s="86"/>
      <c r="D380" s="105"/>
      <c r="E380" s="86"/>
      <c r="F380" s="146"/>
      <c r="G380" s="86"/>
      <c r="H380" s="25"/>
      <c r="I380" s="86"/>
      <c r="J380" s="154"/>
      <c r="K380" s="105"/>
    </row>
    <row r="381">
      <c r="A381" s="153"/>
      <c r="B381" s="84"/>
      <c r="C381" s="86"/>
      <c r="D381" s="105"/>
      <c r="E381" s="86"/>
      <c r="F381" s="146"/>
      <c r="G381" s="86"/>
      <c r="H381" s="25"/>
      <c r="I381" s="86"/>
      <c r="J381" s="154"/>
      <c r="K381" s="105"/>
    </row>
    <row r="382">
      <c r="A382" s="153"/>
      <c r="B382" s="84"/>
      <c r="C382" s="86"/>
      <c r="D382" s="105"/>
      <c r="E382" s="86"/>
      <c r="F382" s="146"/>
      <c r="G382" s="86"/>
      <c r="H382" s="25"/>
      <c r="I382" s="86"/>
      <c r="J382" s="154"/>
      <c r="K382" s="105"/>
    </row>
    <row r="383">
      <c r="A383" s="153"/>
      <c r="B383" s="84"/>
      <c r="C383" s="86"/>
      <c r="D383" s="105"/>
      <c r="E383" s="86"/>
      <c r="F383" s="146"/>
      <c r="G383" s="86"/>
      <c r="H383" s="25"/>
      <c r="I383" s="86"/>
      <c r="J383" s="154"/>
      <c r="K383" s="105"/>
    </row>
    <row r="384">
      <c r="A384" s="153"/>
      <c r="B384" s="84"/>
      <c r="C384" s="86"/>
      <c r="D384" s="105"/>
      <c r="E384" s="86"/>
      <c r="F384" s="146"/>
      <c r="G384" s="86"/>
      <c r="H384" s="25"/>
      <c r="I384" s="86"/>
      <c r="J384" s="154"/>
      <c r="K384" s="105"/>
    </row>
    <row r="385">
      <c r="A385" s="153"/>
      <c r="B385" s="84"/>
      <c r="C385" s="86"/>
      <c r="D385" s="105"/>
      <c r="E385" s="86"/>
      <c r="F385" s="146"/>
      <c r="G385" s="86"/>
      <c r="H385" s="25"/>
      <c r="I385" s="86"/>
      <c r="J385" s="154"/>
      <c r="K385" s="105"/>
    </row>
    <row r="386">
      <c r="A386" s="153"/>
      <c r="B386" s="84"/>
      <c r="C386" s="86"/>
      <c r="D386" s="105"/>
      <c r="E386" s="86"/>
      <c r="F386" s="146"/>
      <c r="G386" s="86"/>
      <c r="H386" s="25"/>
      <c r="I386" s="86"/>
      <c r="J386" s="154"/>
      <c r="K386" s="105"/>
    </row>
    <row r="387">
      <c r="A387" s="153"/>
      <c r="B387" s="84"/>
      <c r="C387" s="86"/>
      <c r="D387" s="105"/>
      <c r="E387" s="86"/>
      <c r="F387" s="146"/>
      <c r="G387" s="86"/>
      <c r="H387" s="25"/>
      <c r="I387" s="86"/>
      <c r="J387" s="154"/>
      <c r="K387" s="105"/>
    </row>
    <row r="388">
      <c r="A388" s="153"/>
      <c r="B388" s="84"/>
      <c r="C388" s="86"/>
      <c r="D388" s="105"/>
      <c r="E388" s="86"/>
      <c r="F388" s="146"/>
      <c r="G388" s="86"/>
      <c r="H388" s="25"/>
      <c r="I388" s="86"/>
      <c r="J388" s="154"/>
      <c r="K388" s="105"/>
    </row>
    <row r="389">
      <c r="A389" s="153"/>
      <c r="B389" s="84"/>
      <c r="C389" s="86"/>
      <c r="D389" s="105"/>
      <c r="E389" s="86"/>
      <c r="F389" s="146"/>
      <c r="G389" s="86"/>
      <c r="H389" s="25"/>
      <c r="I389" s="86"/>
      <c r="J389" s="154"/>
      <c r="K389" s="105"/>
    </row>
    <row r="390">
      <c r="A390" s="153"/>
      <c r="B390" s="84"/>
      <c r="C390" s="86"/>
      <c r="D390" s="105"/>
      <c r="E390" s="86"/>
      <c r="F390" s="146"/>
      <c r="G390" s="86"/>
      <c r="H390" s="25"/>
      <c r="I390" s="86"/>
      <c r="J390" s="154"/>
      <c r="K390" s="105"/>
    </row>
    <row r="391">
      <c r="A391" s="153"/>
      <c r="B391" s="84"/>
      <c r="C391" s="86"/>
      <c r="D391" s="105"/>
      <c r="E391" s="86"/>
      <c r="F391" s="146"/>
      <c r="G391" s="86"/>
      <c r="H391" s="25"/>
      <c r="I391" s="86"/>
      <c r="J391" s="154"/>
      <c r="K391" s="105"/>
    </row>
    <row r="392">
      <c r="A392" s="153"/>
      <c r="B392" s="84"/>
      <c r="C392" s="86"/>
      <c r="D392" s="105"/>
      <c r="E392" s="86"/>
      <c r="F392" s="146"/>
      <c r="G392" s="86"/>
      <c r="H392" s="25"/>
      <c r="I392" s="86"/>
      <c r="J392" s="154"/>
      <c r="K392" s="105"/>
    </row>
    <row r="393">
      <c r="A393" s="153"/>
      <c r="B393" s="84"/>
      <c r="C393" s="86"/>
      <c r="D393" s="105"/>
      <c r="E393" s="86"/>
      <c r="F393" s="146"/>
      <c r="G393" s="86"/>
      <c r="H393" s="25"/>
      <c r="I393" s="86"/>
      <c r="J393" s="154"/>
      <c r="K393" s="105"/>
    </row>
    <row r="394">
      <c r="A394" s="153"/>
      <c r="B394" s="84"/>
      <c r="C394" s="86"/>
      <c r="D394" s="105"/>
      <c r="E394" s="86"/>
      <c r="F394" s="146"/>
      <c r="G394" s="86"/>
      <c r="H394" s="25"/>
      <c r="I394" s="86"/>
      <c r="J394" s="154"/>
      <c r="K394" s="105"/>
    </row>
    <row r="395">
      <c r="A395" s="153"/>
      <c r="B395" s="84"/>
      <c r="C395" s="86"/>
      <c r="D395" s="105"/>
      <c r="E395" s="86"/>
      <c r="F395" s="146"/>
      <c r="G395" s="86"/>
      <c r="H395" s="25"/>
      <c r="I395" s="86"/>
      <c r="J395" s="154"/>
      <c r="K395" s="105"/>
    </row>
    <row r="396">
      <c r="A396" s="153"/>
      <c r="B396" s="84"/>
      <c r="C396" s="86"/>
      <c r="D396" s="105"/>
      <c r="E396" s="86"/>
      <c r="F396" s="146"/>
      <c r="G396" s="86"/>
      <c r="H396" s="25"/>
      <c r="I396" s="86"/>
      <c r="J396" s="154"/>
      <c r="K396" s="105"/>
    </row>
    <row r="397">
      <c r="A397" s="153"/>
      <c r="B397" s="84"/>
      <c r="C397" s="86"/>
      <c r="D397" s="105"/>
      <c r="E397" s="86"/>
      <c r="F397" s="146"/>
      <c r="G397" s="86"/>
      <c r="H397" s="25"/>
      <c r="I397" s="86"/>
      <c r="J397" s="154"/>
      <c r="K397" s="105"/>
    </row>
    <row r="398">
      <c r="A398" s="153"/>
      <c r="B398" s="84"/>
      <c r="C398" s="86"/>
      <c r="D398" s="105"/>
      <c r="E398" s="86"/>
      <c r="F398" s="146"/>
      <c r="G398" s="86"/>
      <c r="H398" s="25"/>
      <c r="I398" s="86"/>
      <c r="J398" s="154"/>
      <c r="K398" s="105"/>
    </row>
    <row r="399">
      <c r="A399" s="153"/>
      <c r="B399" s="84"/>
      <c r="C399" s="86"/>
      <c r="D399" s="105"/>
      <c r="E399" s="86"/>
      <c r="F399" s="146"/>
      <c r="G399" s="86"/>
      <c r="H399" s="25"/>
      <c r="I399" s="86"/>
      <c r="J399" s="154"/>
      <c r="K399" s="105"/>
    </row>
    <row r="400">
      <c r="A400" s="153"/>
      <c r="B400" s="84"/>
      <c r="C400" s="86"/>
      <c r="D400" s="105"/>
      <c r="E400" s="86"/>
      <c r="F400" s="146"/>
      <c r="G400" s="86"/>
      <c r="H400" s="25"/>
      <c r="I400" s="86"/>
      <c r="J400" s="154"/>
      <c r="K400" s="105"/>
    </row>
    <row r="401">
      <c r="A401" s="153"/>
      <c r="B401" s="84"/>
      <c r="C401" s="86"/>
      <c r="D401" s="105"/>
      <c r="E401" s="86"/>
      <c r="F401" s="146"/>
      <c r="G401" s="86"/>
      <c r="H401" s="25"/>
      <c r="I401" s="86"/>
      <c r="J401" s="154"/>
      <c r="K401" s="105"/>
    </row>
    <row r="402">
      <c r="A402" s="153"/>
      <c r="B402" s="84"/>
      <c r="C402" s="86"/>
      <c r="D402" s="105"/>
      <c r="E402" s="86"/>
      <c r="F402" s="146"/>
      <c r="G402" s="86"/>
      <c r="H402" s="25"/>
      <c r="I402" s="86"/>
      <c r="J402" s="154"/>
      <c r="K402" s="105"/>
    </row>
    <row r="403">
      <c r="A403" s="153"/>
      <c r="B403" s="84"/>
      <c r="C403" s="86"/>
      <c r="D403" s="105"/>
      <c r="E403" s="86"/>
      <c r="F403" s="146"/>
      <c r="G403" s="86"/>
      <c r="H403" s="25"/>
      <c r="I403" s="86"/>
      <c r="J403" s="154"/>
      <c r="K403" s="105"/>
    </row>
    <row r="404">
      <c r="A404" s="153"/>
      <c r="B404" s="84"/>
      <c r="C404" s="86"/>
      <c r="D404" s="105"/>
      <c r="E404" s="86"/>
      <c r="F404" s="146"/>
      <c r="G404" s="86"/>
      <c r="H404" s="25"/>
      <c r="I404" s="86"/>
      <c r="J404" s="154"/>
      <c r="K404" s="105"/>
    </row>
    <row r="405">
      <c r="A405" s="153"/>
      <c r="B405" s="84"/>
      <c r="C405" s="86"/>
      <c r="D405" s="105"/>
      <c r="E405" s="86"/>
      <c r="F405" s="146"/>
      <c r="G405" s="86"/>
      <c r="H405" s="25"/>
      <c r="I405" s="86"/>
      <c r="J405" s="154"/>
      <c r="K405" s="105"/>
    </row>
    <row r="406">
      <c r="A406" s="153"/>
      <c r="B406" s="84"/>
      <c r="C406" s="86"/>
      <c r="D406" s="105"/>
      <c r="E406" s="86"/>
      <c r="F406" s="146"/>
      <c r="G406" s="86"/>
      <c r="H406" s="25"/>
      <c r="I406" s="86"/>
      <c r="J406" s="154"/>
      <c r="K406" s="105"/>
    </row>
    <row r="407">
      <c r="A407" s="153"/>
      <c r="B407" s="84"/>
      <c r="C407" s="86"/>
      <c r="D407" s="105"/>
      <c r="E407" s="86"/>
      <c r="F407" s="146"/>
      <c r="G407" s="86"/>
      <c r="H407" s="25"/>
      <c r="I407" s="86"/>
      <c r="J407" s="154"/>
      <c r="K407" s="105"/>
    </row>
    <row r="408">
      <c r="A408" s="153"/>
      <c r="B408" s="84"/>
      <c r="C408" s="86"/>
      <c r="D408" s="105"/>
      <c r="E408" s="86"/>
      <c r="F408" s="146"/>
      <c r="G408" s="86"/>
      <c r="H408" s="25"/>
      <c r="I408" s="86"/>
      <c r="J408" s="154"/>
      <c r="K408" s="105"/>
    </row>
    <row r="409">
      <c r="A409" s="153"/>
      <c r="B409" s="84"/>
      <c r="C409" s="86"/>
      <c r="D409" s="105"/>
      <c r="E409" s="86"/>
      <c r="F409" s="146"/>
      <c r="G409" s="86"/>
      <c r="H409" s="25"/>
      <c r="I409" s="86"/>
      <c r="J409" s="154"/>
      <c r="K409" s="105"/>
    </row>
    <row r="410">
      <c r="A410" s="153"/>
      <c r="B410" s="84"/>
      <c r="C410" s="86"/>
      <c r="D410" s="105"/>
      <c r="E410" s="86"/>
      <c r="F410" s="146"/>
      <c r="G410" s="86"/>
      <c r="H410" s="25"/>
      <c r="I410" s="86"/>
      <c r="J410" s="154"/>
      <c r="K410" s="105"/>
    </row>
    <row r="411">
      <c r="A411" s="153"/>
      <c r="B411" s="84"/>
      <c r="C411" s="86"/>
      <c r="D411" s="105"/>
      <c r="E411" s="86"/>
      <c r="F411" s="146"/>
      <c r="G411" s="86"/>
      <c r="H411" s="25"/>
      <c r="I411" s="86"/>
      <c r="J411" s="154"/>
      <c r="K411" s="105"/>
    </row>
    <row r="412">
      <c r="A412" s="153"/>
      <c r="B412" s="84"/>
      <c r="C412" s="86"/>
      <c r="D412" s="105"/>
      <c r="E412" s="86"/>
      <c r="F412" s="146"/>
      <c r="G412" s="86"/>
      <c r="H412" s="25"/>
      <c r="I412" s="86"/>
      <c r="J412" s="154"/>
      <c r="K412" s="105"/>
    </row>
    <row r="413">
      <c r="A413" s="153"/>
      <c r="B413" s="84"/>
      <c r="C413" s="86"/>
      <c r="D413" s="105"/>
      <c r="E413" s="86"/>
      <c r="F413" s="146"/>
      <c r="G413" s="86"/>
      <c r="H413" s="25"/>
      <c r="I413" s="86"/>
      <c r="J413" s="154"/>
      <c r="K413" s="105"/>
    </row>
    <row r="414">
      <c r="A414" s="153"/>
      <c r="B414" s="84"/>
      <c r="C414" s="86"/>
      <c r="D414" s="105"/>
      <c r="E414" s="86"/>
      <c r="F414" s="146"/>
      <c r="G414" s="86"/>
      <c r="H414" s="25"/>
      <c r="I414" s="86"/>
      <c r="J414" s="154"/>
      <c r="K414" s="105"/>
    </row>
    <row r="415">
      <c r="A415" s="153"/>
      <c r="B415" s="84"/>
      <c r="C415" s="86"/>
      <c r="D415" s="105"/>
      <c r="E415" s="86"/>
      <c r="F415" s="146"/>
      <c r="G415" s="86"/>
      <c r="H415" s="25"/>
      <c r="I415" s="86"/>
      <c r="J415" s="154"/>
      <c r="K415" s="105"/>
    </row>
    <row r="416">
      <c r="A416" s="153"/>
      <c r="B416" s="84"/>
      <c r="C416" s="86"/>
      <c r="D416" s="105"/>
      <c r="E416" s="86"/>
      <c r="F416" s="146"/>
      <c r="G416" s="86"/>
      <c r="H416" s="25"/>
      <c r="I416" s="86"/>
      <c r="J416" s="154"/>
      <c r="K416" s="105"/>
    </row>
    <row r="417">
      <c r="A417" s="153"/>
      <c r="B417" s="84"/>
      <c r="C417" s="86"/>
      <c r="D417" s="105"/>
      <c r="E417" s="86"/>
      <c r="F417" s="146"/>
      <c r="G417" s="86"/>
      <c r="H417" s="25"/>
      <c r="I417" s="86"/>
      <c r="J417" s="154"/>
      <c r="K417" s="105"/>
    </row>
    <row r="418">
      <c r="A418" s="153"/>
      <c r="B418" s="84"/>
      <c r="C418" s="86"/>
      <c r="D418" s="105"/>
      <c r="E418" s="86"/>
      <c r="F418" s="146"/>
      <c r="G418" s="86"/>
      <c r="H418" s="25"/>
      <c r="I418" s="86"/>
      <c r="J418" s="154"/>
      <c r="K418" s="105"/>
    </row>
    <row r="419">
      <c r="A419" s="153"/>
      <c r="B419" s="84"/>
      <c r="C419" s="86"/>
      <c r="D419" s="105"/>
      <c r="E419" s="86"/>
      <c r="F419" s="146"/>
      <c r="G419" s="86"/>
      <c r="H419" s="25"/>
      <c r="I419" s="86"/>
      <c r="J419" s="154"/>
      <c r="K419" s="105"/>
    </row>
    <row r="420">
      <c r="A420" s="153"/>
      <c r="B420" s="84"/>
      <c r="C420" s="86"/>
      <c r="D420" s="105"/>
      <c r="E420" s="86"/>
      <c r="F420" s="146"/>
      <c r="G420" s="86"/>
      <c r="H420" s="25"/>
      <c r="I420" s="86"/>
      <c r="J420" s="154"/>
      <c r="K420" s="105"/>
    </row>
    <row r="421">
      <c r="A421" s="153"/>
      <c r="B421" s="84"/>
      <c r="C421" s="86"/>
      <c r="D421" s="105"/>
      <c r="E421" s="86"/>
      <c r="F421" s="146"/>
      <c r="G421" s="86"/>
      <c r="H421" s="25"/>
      <c r="I421" s="86"/>
      <c r="J421" s="154"/>
      <c r="K421" s="105"/>
    </row>
    <row r="422">
      <c r="A422" s="153"/>
      <c r="B422" s="84"/>
      <c r="C422" s="86"/>
      <c r="D422" s="105"/>
      <c r="E422" s="86"/>
      <c r="F422" s="146"/>
      <c r="G422" s="86"/>
      <c r="H422" s="25"/>
      <c r="I422" s="86"/>
      <c r="J422" s="154"/>
      <c r="K422" s="105"/>
    </row>
    <row r="423">
      <c r="A423" s="153"/>
      <c r="B423" s="84"/>
      <c r="C423" s="86"/>
      <c r="D423" s="105"/>
      <c r="E423" s="86"/>
      <c r="F423" s="146"/>
      <c r="G423" s="86"/>
      <c r="H423" s="25"/>
      <c r="I423" s="86"/>
      <c r="J423" s="154"/>
      <c r="K423" s="105"/>
    </row>
    <row r="424">
      <c r="A424" s="153"/>
      <c r="B424" s="84"/>
      <c r="C424" s="86"/>
      <c r="D424" s="105"/>
      <c r="E424" s="86"/>
      <c r="F424" s="146"/>
      <c r="G424" s="86"/>
      <c r="H424" s="25"/>
      <c r="I424" s="86"/>
      <c r="J424" s="154"/>
      <c r="K424" s="105"/>
    </row>
    <row r="425">
      <c r="A425" s="153"/>
      <c r="B425" s="84"/>
      <c r="C425" s="86"/>
      <c r="D425" s="105"/>
      <c r="E425" s="86"/>
      <c r="F425" s="146"/>
      <c r="G425" s="86"/>
      <c r="H425" s="25"/>
      <c r="I425" s="86"/>
      <c r="J425" s="154"/>
      <c r="K425" s="105"/>
    </row>
    <row r="426">
      <c r="A426" s="153"/>
      <c r="B426" s="84"/>
      <c r="C426" s="86"/>
      <c r="D426" s="105"/>
      <c r="E426" s="86"/>
      <c r="F426" s="146"/>
      <c r="G426" s="86"/>
      <c r="H426" s="25"/>
      <c r="I426" s="86"/>
      <c r="J426" s="154"/>
      <c r="K426" s="105"/>
    </row>
    <row r="427">
      <c r="A427" s="153"/>
      <c r="B427" s="84"/>
      <c r="C427" s="86"/>
      <c r="D427" s="105"/>
      <c r="E427" s="86"/>
      <c r="F427" s="146"/>
      <c r="G427" s="86"/>
      <c r="H427" s="25"/>
      <c r="I427" s="86"/>
      <c r="J427" s="154"/>
      <c r="K427" s="105"/>
    </row>
    <row r="428">
      <c r="A428" s="153"/>
      <c r="B428" s="84"/>
      <c r="C428" s="86"/>
      <c r="D428" s="105"/>
      <c r="E428" s="86"/>
      <c r="F428" s="146"/>
      <c r="G428" s="86"/>
      <c r="H428" s="25"/>
      <c r="I428" s="86"/>
      <c r="J428" s="154"/>
      <c r="K428" s="105"/>
    </row>
    <row r="429">
      <c r="A429" s="153"/>
      <c r="B429" s="84"/>
      <c r="C429" s="86"/>
      <c r="D429" s="105"/>
      <c r="E429" s="86"/>
      <c r="F429" s="146"/>
      <c r="G429" s="86"/>
      <c r="H429" s="25"/>
      <c r="I429" s="86"/>
      <c r="J429" s="154"/>
      <c r="K429" s="105"/>
    </row>
    <row r="430">
      <c r="A430" s="153"/>
      <c r="B430" s="84"/>
      <c r="C430" s="86"/>
      <c r="D430" s="105"/>
      <c r="E430" s="86"/>
      <c r="F430" s="146"/>
      <c r="G430" s="86"/>
      <c r="H430" s="25"/>
      <c r="I430" s="86"/>
      <c r="J430" s="154"/>
      <c r="K430" s="105"/>
    </row>
    <row r="431">
      <c r="A431" s="153"/>
      <c r="B431" s="84"/>
      <c r="C431" s="86"/>
      <c r="D431" s="105"/>
      <c r="E431" s="86"/>
      <c r="F431" s="146"/>
      <c r="G431" s="86"/>
      <c r="H431" s="25"/>
      <c r="I431" s="86"/>
      <c r="J431" s="154"/>
      <c r="K431" s="105"/>
    </row>
    <row r="432">
      <c r="A432" s="153"/>
      <c r="B432" s="84"/>
      <c r="C432" s="86"/>
      <c r="D432" s="105"/>
      <c r="E432" s="86"/>
      <c r="F432" s="146"/>
      <c r="G432" s="86"/>
      <c r="H432" s="25"/>
      <c r="I432" s="86"/>
      <c r="J432" s="154"/>
      <c r="K432" s="105"/>
    </row>
    <row r="433">
      <c r="A433" s="153"/>
      <c r="B433" s="84"/>
      <c r="C433" s="86"/>
      <c r="D433" s="105"/>
      <c r="E433" s="86"/>
      <c r="F433" s="146"/>
      <c r="G433" s="86"/>
      <c r="H433" s="25"/>
      <c r="I433" s="86"/>
      <c r="J433" s="154"/>
      <c r="K433" s="105"/>
    </row>
    <row r="434">
      <c r="A434" s="153"/>
      <c r="B434" s="84"/>
      <c r="C434" s="86"/>
      <c r="D434" s="105"/>
      <c r="E434" s="86"/>
      <c r="F434" s="146"/>
      <c r="G434" s="86"/>
      <c r="H434" s="25"/>
      <c r="I434" s="86"/>
      <c r="J434" s="154"/>
      <c r="K434" s="105"/>
    </row>
    <row r="435">
      <c r="A435" s="153"/>
      <c r="B435" s="84"/>
      <c r="C435" s="86"/>
      <c r="D435" s="105"/>
      <c r="E435" s="86"/>
      <c r="F435" s="146"/>
      <c r="G435" s="86"/>
      <c r="H435" s="25"/>
      <c r="I435" s="86"/>
      <c r="J435" s="154"/>
      <c r="K435" s="105"/>
    </row>
    <row r="436">
      <c r="A436" s="153"/>
      <c r="B436" s="84"/>
      <c r="C436" s="86"/>
      <c r="D436" s="105"/>
      <c r="E436" s="86"/>
      <c r="F436" s="146"/>
      <c r="G436" s="86"/>
      <c r="H436" s="25"/>
      <c r="I436" s="86"/>
      <c r="J436" s="154"/>
      <c r="K436" s="105"/>
    </row>
    <row r="437">
      <c r="A437" s="153"/>
      <c r="B437" s="84"/>
      <c r="C437" s="86"/>
      <c r="D437" s="105"/>
      <c r="E437" s="86"/>
      <c r="F437" s="146"/>
      <c r="G437" s="86"/>
      <c r="H437" s="25"/>
      <c r="I437" s="86"/>
      <c r="J437" s="154"/>
      <c r="K437" s="105"/>
    </row>
    <row r="438">
      <c r="A438" s="153"/>
      <c r="B438" s="84"/>
      <c r="C438" s="86"/>
      <c r="D438" s="105"/>
      <c r="E438" s="86"/>
      <c r="F438" s="146"/>
      <c r="G438" s="86"/>
      <c r="H438" s="25"/>
      <c r="I438" s="86"/>
      <c r="J438" s="154"/>
      <c r="K438" s="105"/>
    </row>
    <row r="439">
      <c r="A439" s="153"/>
      <c r="B439" s="84"/>
      <c r="C439" s="86"/>
      <c r="D439" s="105"/>
      <c r="E439" s="86"/>
      <c r="F439" s="146"/>
      <c r="G439" s="86"/>
      <c r="H439" s="25"/>
      <c r="I439" s="86"/>
      <c r="J439" s="154"/>
      <c r="K439" s="105"/>
    </row>
    <row r="440">
      <c r="A440" s="153"/>
      <c r="B440" s="84"/>
      <c r="C440" s="86"/>
      <c r="D440" s="105"/>
      <c r="E440" s="86"/>
      <c r="F440" s="146"/>
      <c r="G440" s="86"/>
      <c r="H440" s="25"/>
      <c r="I440" s="86"/>
      <c r="J440" s="154"/>
      <c r="K440" s="105"/>
    </row>
    <row r="441">
      <c r="A441" s="153"/>
      <c r="B441" s="84"/>
      <c r="C441" s="86"/>
      <c r="D441" s="105"/>
      <c r="E441" s="86"/>
      <c r="F441" s="146"/>
      <c r="G441" s="86"/>
      <c r="H441" s="25"/>
      <c r="I441" s="86"/>
      <c r="J441" s="154"/>
      <c r="K441" s="105"/>
    </row>
    <row r="442">
      <c r="A442" s="153"/>
      <c r="B442" s="84"/>
      <c r="C442" s="86"/>
      <c r="D442" s="105"/>
      <c r="E442" s="86"/>
      <c r="F442" s="146"/>
      <c r="G442" s="86"/>
      <c r="H442" s="25"/>
      <c r="I442" s="86"/>
      <c r="J442" s="154"/>
      <c r="K442" s="105"/>
    </row>
    <row r="443">
      <c r="A443" s="153"/>
      <c r="B443" s="84"/>
      <c r="C443" s="86"/>
      <c r="D443" s="105"/>
      <c r="E443" s="86"/>
      <c r="F443" s="146"/>
      <c r="G443" s="86"/>
      <c r="H443" s="25"/>
      <c r="I443" s="86"/>
      <c r="J443" s="154"/>
      <c r="K443" s="105"/>
    </row>
    <row r="444">
      <c r="A444" s="153"/>
      <c r="B444" s="84"/>
      <c r="C444" s="86"/>
      <c r="D444" s="105"/>
      <c r="E444" s="86"/>
      <c r="F444" s="146"/>
      <c r="G444" s="86"/>
      <c r="H444" s="25"/>
      <c r="I444" s="86"/>
      <c r="J444" s="154"/>
      <c r="K444" s="105"/>
    </row>
    <row r="445">
      <c r="A445" s="153"/>
      <c r="B445" s="84"/>
      <c r="C445" s="86"/>
      <c r="D445" s="105"/>
      <c r="E445" s="86"/>
      <c r="F445" s="146"/>
      <c r="G445" s="86"/>
      <c r="H445" s="25"/>
      <c r="I445" s="86"/>
      <c r="J445" s="154"/>
      <c r="K445" s="105"/>
    </row>
    <row r="446">
      <c r="A446" s="153"/>
      <c r="B446" s="84"/>
      <c r="C446" s="86"/>
      <c r="D446" s="105"/>
      <c r="E446" s="86"/>
      <c r="F446" s="146"/>
      <c r="G446" s="86"/>
      <c r="H446" s="25"/>
      <c r="I446" s="86"/>
      <c r="J446" s="154"/>
      <c r="K446" s="105"/>
    </row>
    <row r="447">
      <c r="A447" s="153"/>
      <c r="B447" s="84"/>
      <c r="C447" s="86"/>
      <c r="D447" s="105"/>
      <c r="E447" s="86"/>
      <c r="F447" s="146"/>
      <c r="G447" s="86"/>
      <c r="H447" s="25"/>
      <c r="I447" s="86"/>
      <c r="J447" s="154"/>
      <c r="K447" s="105"/>
    </row>
    <row r="448">
      <c r="A448" s="153"/>
      <c r="B448" s="84"/>
      <c r="C448" s="86"/>
      <c r="D448" s="105"/>
      <c r="E448" s="86"/>
      <c r="F448" s="146"/>
      <c r="G448" s="86"/>
      <c r="H448" s="25"/>
      <c r="I448" s="86"/>
      <c r="J448" s="154"/>
      <c r="K448" s="105"/>
    </row>
    <row r="449">
      <c r="A449" s="153"/>
      <c r="B449" s="84"/>
      <c r="C449" s="86"/>
      <c r="D449" s="105"/>
      <c r="E449" s="86"/>
      <c r="F449" s="146"/>
      <c r="G449" s="86"/>
      <c r="H449" s="25"/>
      <c r="I449" s="86"/>
      <c r="J449" s="154"/>
      <c r="K449" s="105"/>
    </row>
    <row r="450">
      <c r="A450" s="153"/>
      <c r="B450" s="84"/>
      <c r="C450" s="86"/>
      <c r="D450" s="105"/>
      <c r="E450" s="86"/>
      <c r="F450" s="146"/>
      <c r="G450" s="86"/>
      <c r="H450" s="25"/>
      <c r="I450" s="86"/>
      <c r="J450" s="154"/>
      <c r="K450" s="105"/>
    </row>
    <row r="451">
      <c r="A451" s="153"/>
      <c r="B451" s="84"/>
      <c r="C451" s="86"/>
      <c r="D451" s="105"/>
      <c r="E451" s="86"/>
      <c r="F451" s="146"/>
      <c r="G451" s="86"/>
      <c r="H451" s="25"/>
      <c r="I451" s="86"/>
      <c r="J451" s="154"/>
      <c r="K451" s="105"/>
    </row>
    <row r="452">
      <c r="A452" s="153"/>
      <c r="B452" s="84"/>
      <c r="C452" s="86"/>
      <c r="D452" s="105"/>
      <c r="E452" s="86"/>
      <c r="F452" s="146"/>
      <c r="G452" s="86"/>
      <c r="H452" s="25"/>
      <c r="I452" s="86"/>
      <c r="J452" s="154"/>
      <c r="K452" s="105"/>
    </row>
    <row r="453">
      <c r="A453" s="153"/>
      <c r="B453" s="84"/>
      <c r="C453" s="86"/>
      <c r="D453" s="105"/>
      <c r="E453" s="86"/>
      <c r="F453" s="146"/>
      <c r="G453" s="86"/>
      <c r="H453" s="25"/>
      <c r="I453" s="86"/>
      <c r="J453" s="154"/>
      <c r="K453" s="105"/>
    </row>
    <row r="454">
      <c r="A454" s="153"/>
      <c r="B454" s="84"/>
      <c r="C454" s="86"/>
      <c r="D454" s="105"/>
      <c r="E454" s="86"/>
      <c r="F454" s="146"/>
      <c r="G454" s="86"/>
      <c r="H454" s="25"/>
      <c r="I454" s="86"/>
      <c r="J454" s="154"/>
      <c r="K454" s="105"/>
    </row>
    <row r="455">
      <c r="A455" s="153"/>
      <c r="B455" s="84"/>
      <c r="C455" s="86"/>
      <c r="D455" s="105"/>
      <c r="E455" s="86"/>
      <c r="F455" s="146"/>
      <c r="G455" s="86"/>
      <c r="H455" s="25"/>
      <c r="I455" s="86"/>
      <c r="J455" s="154"/>
      <c r="K455" s="105"/>
    </row>
    <row r="456">
      <c r="A456" s="153"/>
      <c r="B456" s="84"/>
      <c r="C456" s="86"/>
      <c r="D456" s="105"/>
      <c r="E456" s="86"/>
      <c r="F456" s="146"/>
      <c r="G456" s="86"/>
      <c r="H456" s="25"/>
      <c r="I456" s="86"/>
      <c r="J456" s="154"/>
      <c r="K456" s="105"/>
    </row>
    <row r="457">
      <c r="A457" s="153"/>
      <c r="B457" s="84"/>
      <c r="C457" s="86"/>
      <c r="D457" s="105"/>
      <c r="E457" s="86"/>
      <c r="F457" s="146"/>
      <c r="G457" s="86"/>
      <c r="H457" s="25"/>
      <c r="I457" s="86"/>
      <c r="J457" s="154"/>
      <c r="K457" s="105"/>
    </row>
    <row r="458">
      <c r="A458" s="153"/>
      <c r="B458" s="84"/>
      <c r="C458" s="86"/>
      <c r="D458" s="105"/>
      <c r="E458" s="86"/>
      <c r="F458" s="146"/>
      <c r="G458" s="86"/>
      <c r="H458" s="25"/>
      <c r="I458" s="86"/>
      <c r="J458" s="154"/>
      <c r="K458" s="105"/>
    </row>
    <row r="459">
      <c r="A459" s="153"/>
      <c r="B459" s="84"/>
      <c r="C459" s="86"/>
      <c r="D459" s="105"/>
      <c r="E459" s="86"/>
      <c r="F459" s="146"/>
      <c r="G459" s="86"/>
      <c r="H459" s="25"/>
      <c r="I459" s="86"/>
      <c r="J459" s="154"/>
      <c r="K459" s="105"/>
    </row>
    <row r="460">
      <c r="A460" s="153"/>
      <c r="B460" s="84"/>
      <c r="C460" s="86"/>
      <c r="D460" s="105"/>
      <c r="E460" s="86"/>
      <c r="F460" s="146"/>
      <c r="G460" s="86"/>
      <c r="H460" s="25"/>
      <c r="I460" s="86"/>
      <c r="J460" s="154"/>
      <c r="K460" s="105"/>
    </row>
    <row r="461">
      <c r="A461" s="153"/>
      <c r="B461" s="84"/>
      <c r="C461" s="86"/>
      <c r="D461" s="105"/>
      <c r="E461" s="86"/>
      <c r="F461" s="146"/>
      <c r="G461" s="86"/>
      <c r="H461" s="25"/>
      <c r="I461" s="86"/>
      <c r="J461" s="154"/>
      <c r="K461" s="105"/>
    </row>
    <row r="462">
      <c r="A462" s="153"/>
      <c r="B462" s="84"/>
      <c r="C462" s="86"/>
      <c r="D462" s="105"/>
      <c r="E462" s="86"/>
      <c r="F462" s="146"/>
      <c r="G462" s="86"/>
      <c r="H462" s="25"/>
      <c r="I462" s="86"/>
      <c r="J462" s="154"/>
      <c r="K462" s="105"/>
    </row>
    <row r="463">
      <c r="A463" s="153"/>
      <c r="B463" s="84"/>
      <c r="C463" s="86"/>
      <c r="D463" s="105"/>
      <c r="E463" s="86"/>
      <c r="F463" s="146"/>
      <c r="G463" s="86"/>
      <c r="H463" s="25"/>
      <c r="I463" s="86"/>
      <c r="J463" s="154"/>
      <c r="K463" s="105"/>
    </row>
    <row r="464">
      <c r="A464" s="153"/>
      <c r="B464" s="84"/>
      <c r="C464" s="86"/>
      <c r="D464" s="105"/>
      <c r="E464" s="86"/>
      <c r="F464" s="146"/>
      <c r="G464" s="86"/>
      <c r="H464" s="25"/>
      <c r="I464" s="86"/>
      <c r="J464" s="154"/>
      <c r="K464" s="105"/>
    </row>
    <row r="465">
      <c r="A465" s="153"/>
      <c r="B465" s="84"/>
      <c r="C465" s="86"/>
      <c r="D465" s="105"/>
      <c r="E465" s="86"/>
      <c r="F465" s="146"/>
      <c r="G465" s="86"/>
      <c r="H465" s="25"/>
      <c r="I465" s="86"/>
      <c r="J465" s="154"/>
      <c r="K465" s="105"/>
    </row>
    <row r="466">
      <c r="A466" s="153"/>
      <c r="B466" s="84"/>
      <c r="C466" s="86"/>
      <c r="D466" s="105"/>
      <c r="E466" s="86"/>
      <c r="F466" s="146"/>
      <c r="G466" s="86"/>
      <c r="H466" s="25"/>
      <c r="I466" s="86"/>
      <c r="J466" s="154"/>
      <c r="K466" s="105"/>
    </row>
    <row r="467">
      <c r="A467" s="153"/>
      <c r="B467" s="84"/>
      <c r="C467" s="86"/>
      <c r="D467" s="105"/>
      <c r="E467" s="86"/>
      <c r="F467" s="146"/>
      <c r="G467" s="86"/>
      <c r="H467" s="25"/>
      <c r="I467" s="86"/>
      <c r="J467" s="154"/>
      <c r="K467" s="105"/>
    </row>
    <row r="468">
      <c r="A468" s="153"/>
      <c r="B468" s="84"/>
      <c r="C468" s="86"/>
      <c r="D468" s="105"/>
      <c r="E468" s="86"/>
      <c r="F468" s="146"/>
      <c r="G468" s="86"/>
      <c r="H468" s="25"/>
      <c r="I468" s="86"/>
      <c r="J468" s="154"/>
      <c r="K468" s="105"/>
    </row>
    <row r="469">
      <c r="A469" s="153"/>
      <c r="B469" s="84"/>
      <c r="C469" s="86"/>
      <c r="D469" s="105"/>
      <c r="E469" s="86"/>
      <c r="F469" s="146"/>
      <c r="G469" s="86"/>
      <c r="H469" s="25"/>
      <c r="I469" s="86"/>
      <c r="J469" s="154"/>
      <c r="K469" s="105"/>
    </row>
    <row r="470">
      <c r="A470" s="153"/>
      <c r="B470" s="84"/>
      <c r="C470" s="86"/>
      <c r="D470" s="105"/>
      <c r="E470" s="86"/>
      <c r="F470" s="146"/>
      <c r="G470" s="86"/>
      <c r="H470" s="25"/>
      <c r="I470" s="86"/>
      <c r="J470" s="154"/>
      <c r="K470" s="105"/>
    </row>
    <row r="471">
      <c r="A471" s="153"/>
      <c r="B471" s="84"/>
      <c r="C471" s="86"/>
      <c r="D471" s="105"/>
      <c r="E471" s="86"/>
      <c r="F471" s="146"/>
      <c r="G471" s="86"/>
      <c r="H471" s="25"/>
      <c r="I471" s="86"/>
      <c r="J471" s="154"/>
      <c r="K471" s="105"/>
    </row>
    <row r="472">
      <c r="A472" s="153"/>
      <c r="B472" s="84"/>
      <c r="C472" s="86"/>
      <c r="D472" s="105"/>
      <c r="E472" s="86"/>
      <c r="F472" s="146"/>
      <c r="G472" s="86"/>
      <c r="H472" s="25"/>
      <c r="I472" s="86"/>
      <c r="J472" s="154"/>
      <c r="K472" s="105"/>
    </row>
    <row r="473">
      <c r="A473" s="153"/>
      <c r="B473" s="84"/>
      <c r="C473" s="86"/>
      <c r="D473" s="105"/>
      <c r="E473" s="86"/>
      <c r="F473" s="146"/>
      <c r="G473" s="86"/>
      <c r="H473" s="25"/>
      <c r="I473" s="86"/>
      <c r="J473" s="154"/>
      <c r="K473" s="105"/>
    </row>
    <row r="474">
      <c r="A474" s="153"/>
      <c r="B474" s="84"/>
      <c r="C474" s="86"/>
      <c r="D474" s="105"/>
      <c r="E474" s="86"/>
      <c r="F474" s="146"/>
      <c r="G474" s="86"/>
      <c r="H474" s="25"/>
      <c r="I474" s="86"/>
      <c r="J474" s="154"/>
      <c r="K474" s="105"/>
    </row>
    <row r="475">
      <c r="A475" s="153"/>
      <c r="B475" s="84"/>
      <c r="C475" s="86"/>
      <c r="D475" s="105"/>
      <c r="E475" s="86"/>
      <c r="F475" s="146"/>
      <c r="G475" s="86"/>
      <c r="H475" s="25"/>
      <c r="I475" s="86"/>
      <c r="J475" s="154"/>
      <c r="K475" s="105"/>
    </row>
    <row r="476">
      <c r="A476" s="153"/>
      <c r="B476" s="84"/>
      <c r="C476" s="86"/>
      <c r="D476" s="105"/>
      <c r="E476" s="86"/>
      <c r="F476" s="146"/>
      <c r="G476" s="86"/>
      <c r="H476" s="25"/>
      <c r="I476" s="86"/>
      <c r="J476" s="154"/>
      <c r="K476" s="105"/>
    </row>
    <row r="477">
      <c r="A477" s="153"/>
      <c r="B477" s="84"/>
      <c r="C477" s="86"/>
      <c r="D477" s="105"/>
      <c r="E477" s="86"/>
      <c r="F477" s="146"/>
      <c r="G477" s="86"/>
      <c r="H477" s="25"/>
      <c r="I477" s="86"/>
      <c r="J477" s="154"/>
      <c r="K477" s="105"/>
    </row>
    <row r="478">
      <c r="A478" s="153"/>
      <c r="B478" s="84"/>
      <c r="C478" s="86"/>
      <c r="D478" s="105"/>
      <c r="E478" s="86"/>
      <c r="F478" s="146"/>
      <c r="G478" s="86"/>
      <c r="H478" s="25"/>
      <c r="I478" s="86"/>
      <c r="J478" s="154"/>
      <c r="K478" s="105"/>
    </row>
    <row r="479">
      <c r="A479" s="153"/>
      <c r="B479" s="84"/>
      <c r="C479" s="86"/>
      <c r="D479" s="105"/>
      <c r="E479" s="86"/>
      <c r="F479" s="146"/>
      <c r="G479" s="86"/>
      <c r="H479" s="25"/>
      <c r="I479" s="86"/>
      <c r="J479" s="154"/>
      <c r="K479" s="105"/>
    </row>
    <row r="480">
      <c r="A480" s="153"/>
      <c r="B480" s="84"/>
      <c r="C480" s="86"/>
      <c r="D480" s="105"/>
      <c r="E480" s="86"/>
      <c r="F480" s="146"/>
      <c r="G480" s="86"/>
      <c r="H480" s="25"/>
      <c r="I480" s="86"/>
      <c r="J480" s="154"/>
      <c r="K480" s="105"/>
    </row>
    <row r="481">
      <c r="A481" s="153"/>
      <c r="B481" s="84"/>
      <c r="C481" s="86"/>
      <c r="D481" s="105"/>
      <c r="E481" s="86"/>
      <c r="F481" s="146"/>
      <c r="G481" s="86"/>
      <c r="H481" s="25"/>
      <c r="I481" s="86"/>
      <c r="J481" s="154"/>
      <c r="K481" s="105"/>
    </row>
    <row r="482">
      <c r="A482" s="153"/>
      <c r="B482" s="84"/>
      <c r="C482" s="86"/>
      <c r="D482" s="105"/>
      <c r="E482" s="86"/>
      <c r="F482" s="146"/>
      <c r="G482" s="86"/>
      <c r="H482" s="25"/>
      <c r="I482" s="86"/>
      <c r="J482" s="154"/>
      <c r="K482" s="105"/>
    </row>
    <row r="483">
      <c r="A483" s="153"/>
      <c r="B483" s="84"/>
      <c r="C483" s="86"/>
      <c r="D483" s="105"/>
      <c r="E483" s="86"/>
      <c r="F483" s="146"/>
      <c r="G483" s="86"/>
      <c r="H483" s="25"/>
      <c r="I483" s="86"/>
      <c r="J483" s="154"/>
      <c r="K483" s="105"/>
    </row>
    <row r="484">
      <c r="A484" s="153"/>
      <c r="B484" s="84"/>
      <c r="C484" s="86"/>
      <c r="D484" s="105"/>
      <c r="E484" s="86"/>
      <c r="F484" s="146"/>
      <c r="G484" s="86"/>
      <c r="H484" s="25"/>
      <c r="I484" s="86"/>
      <c r="J484" s="154"/>
      <c r="K484" s="105"/>
    </row>
    <row r="485">
      <c r="A485" s="153"/>
      <c r="B485" s="84"/>
      <c r="C485" s="86"/>
      <c r="D485" s="105"/>
      <c r="E485" s="86"/>
      <c r="F485" s="146"/>
      <c r="G485" s="86"/>
      <c r="H485" s="25"/>
      <c r="I485" s="86"/>
      <c r="J485" s="154"/>
      <c r="K485" s="105"/>
    </row>
    <row r="486">
      <c r="A486" s="153"/>
      <c r="B486" s="84"/>
      <c r="C486" s="86"/>
      <c r="D486" s="105"/>
      <c r="E486" s="86"/>
      <c r="F486" s="146"/>
      <c r="G486" s="86"/>
      <c r="H486" s="25"/>
      <c r="I486" s="86"/>
      <c r="J486" s="154"/>
      <c r="K486" s="105"/>
    </row>
    <row r="487">
      <c r="A487" s="153"/>
      <c r="B487" s="84"/>
      <c r="C487" s="86"/>
      <c r="D487" s="105"/>
      <c r="E487" s="86"/>
      <c r="F487" s="146"/>
      <c r="G487" s="86"/>
      <c r="H487" s="25"/>
      <c r="I487" s="86"/>
      <c r="J487" s="154"/>
      <c r="K487" s="105"/>
    </row>
    <row r="488">
      <c r="A488" s="153"/>
      <c r="B488" s="84"/>
      <c r="C488" s="86"/>
      <c r="D488" s="105"/>
      <c r="E488" s="86"/>
      <c r="F488" s="146"/>
      <c r="G488" s="86"/>
      <c r="H488" s="25"/>
      <c r="I488" s="86"/>
      <c r="J488" s="154"/>
      <c r="K488" s="105"/>
    </row>
    <row r="489">
      <c r="A489" s="153"/>
      <c r="B489" s="84"/>
      <c r="C489" s="86"/>
      <c r="D489" s="105"/>
      <c r="E489" s="86"/>
      <c r="F489" s="146"/>
      <c r="G489" s="86"/>
      <c r="H489" s="25"/>
      <c r="I489" s="86"/>
      <c r="J489" s="154"/>
      <c r="K489" s="105"/>
    </row>
    <row r="490">
      <c r="A490" s="153"/>
      <c r="B490" s="84"/>
      <c r="C490" s="86"/>
      <c r="D490" s="105"/>
      <c r="E490" s="86"/>
      <c r="F490" s="146"/>
      <c r="G490" s="86"/>
      <c r="H490" s="25"/>
      <c r="I490" s="86"/>
      <c r="J490" s="154"/>
      <c r="K490" s="105"/>
    </row>
    <row r="491">
      <c r="A491" s="153"/>
      <c r="B491" s="84"/>
      <c r="C491" s="86"/>
      <c r="D491" s="105"/>
      <c r="E491" s="86"/>
      <c r="F491" s="146"/>
      <c r="G491" s="86"/>
      <c r="H491" s="25"/>
      <c r="I491" s="86"/>
      <c r="J491" s="154"/>
      <c r="K491" s="105"/>
    </row>
    <row r="492">
      <c r="A492" s="153"/>
      <c r="B492" s="84"/>
      <c r="C492" s="86"/>
      <c r="D492" s="105"/>
      <c r="E492" s="86"/>
      <c r="F492" s="146"/>
      <c r="G492" s="86"/>
      <c r="H492" s="25"/>
      <c r="I492" s="86"/>
      <c r="J492" s="154"/>
      <c r="K492" s="105"/>
    </row>
    <row r="493">
      <c r="A493" s="153"/>
      <c r="B493" s="84"/>
      <c r="C493" s="86"/>
      <c r="D493" s="105"/>
      <c r="E493" s="86"/>
      <c r="F493" s="146"/>
      <c r="G493" s="86"/>
      <c r="H493" s="25"/>
      <c r="I493" s="86"/>
      <c r="J493" s="154"/>
      <c r="K493" s="105"/>
    </row>
    <row r="494">
      <c r="A494" s="153"/>
      <c r="B494" s="84"/>
      <c r="C494" s="86"/>
      <c r="D494" s="105"/>
      <c r="E494" s="86"/>
      <c r="F494" s="146"/>
      <c r="G494" s="86"/>
      <c r="H494" s="25"/>
      <c r="I494" s="86"/>
      <c r="J494" s="154"/>
      <c r="K494" s="105"/>
    </row>
    <row r="495">
      <c r="A495" s="153"/>
      <c r="B495" s="84"/>
      <c r="C495" s="86"/>
      <c r="D495" s="105"/>
      <c r="E495" s="86"/>
      <c r="F495" s="146"/>
      <c r="G495" s="86"/>
      <c r="H495" s="25"/>
      <c r="I495" s="86"/>
      <c r="J495" s="154"/>
      <c r="K495" s="105"/>
    </row>
    <row r="496">
      <c r="A496" s="153"/>
      <c r="B496" s="84"/>
      <c r="C496" s="86"/>
      <c r="D496" s="105"/>
      <c r="E496" s="86"/>
      <c r="F496" s="146"/>
      <c r="G496" s="86"/>
      <c r="H496" s="25"/>
      <c r="I496" s="86"/>
      <c r="J496" s="154"/>
      <c r="K496" s="105"/>
    </row>
    <row r="497">
      <c r="A497" s="153"/>
      <c r="B497" s="84"/>
      <c r="C497" s="86"/>
      <c r="D497" s="105"/>
      <c r="E497" s="86"/>
      <c r="F497" s="146"/>
      <c r="G497" s="86"/>
      <c r="H497" s="25"/>
      <c r="I497" s="86"/>
      <c r="J497" s="154"/>
      <c r="K497" s="105"/>
    </row>
    <row r="498">
      <c r="A498" s="153"/>
      <c r="B498" s="84"/>
      <c r="C498" s="86"/>
      <c r="D498" s="105"/>
      <c r="E498" s="86"/>
      <c r="F498" s="146"/>
      <c r="G498" s="86"/>
      <c r="H498" s="25"/>
      <c r="I498" s="86"/>
      <c r="J498" s="154"/>
      <c r="K498" s="105"/>
    </row>
    <row r="499">
      <c r="A499" s="153"/>
      <c r="B499" s="84"/>
      <c r="C499" s="86"/>
      <c r="D499" s="105"/>
      <c r="E499" s="86"/>
      <c r="F499" s="146"/>
      <c r="G499" s="86"/>
      <c r="H499" s="25"/>
      <c r="I499" s="86"/>
      <c r="J499" s="154"/>
      <c r="K499" s="105"/>
    </row>
    <row r="500">
      <c r="A500" s="153"/>
      <c r="B500" s="84"/>
      <c r="C500" s="86"/>
      <c r="D500" s="105"/>
      <c r="E500" s="86"/>
      <c r="F500" s="146"/>
      <c r="G500" s="86"/>
      <c r="H500" s="25"/>
      <c r="I500" s="86"/>
      <c r="J500" s="154"/>
      <c r="K500" s="105"/>
    </row>
    <row r="501">
      <c r="A501" s="153"/>
      <c r="B501" s="84"/>
      <c r="C501" s="86"/>
      <c r="D501" s="105"/>
      <c r="E501" s="86"/>
      <c r="F501" s="146"/>
      <c r="G501" s="86"/>
      <c r="H501" s="25"/>
      <c r="I501" s="86"/>
      <c r="J501" s="154"/>
      <c r="K501" s="105"/>
    </row>
    <row r="502">
      <c r="A502" s="153"/>
      <c r="B502" s="84"/>
      <c r="C502" s="86"/>
      <c r="D502" s="105"/>
      <c r="E502" s="86"/>
      <c r="F502" s="146"/>
      <c r="G502" s="86"/>
      <c r="H502" s="25"/>
      <c r="I502" s="86"/>
      <c r="J502" s="154"/>
      <c r="K502" s="105"/>
    </row>
    <row r="503">
      <c r="A503" s="153"/>
      <c r="B503" s="84"/>
      <c r="C503" s="86"/>
      <c r="D503" s="105"/>
      <c r="E503" s="86"/>
      <c r="F503" s="146"/>
      <c r="G503" s="86"/>
      <c r="H503" s="25"/>
      <c r="I503" s="86"/>
      <c r="J503" s="154"/>
      <c r="K503" s="105"/>
    </row>
    <row r="504">
      <c r="A504" s="153"/>
      <c r="B504" s="84"/>
      <c r="C504" s="86"/>
      <c r="D504" s="105"/>
      <c r="E504" s="86"/>
      <c r="F504" s="146"/>
      <c r="G504" s="86"/>
      <c r="H504" s="25"/>
      <c r="I504" s="86"/>
      <c r="J504" s="154"/>
      <c r="K504" s="105"/>
    </row>
    <row r="505">
      <c r="A505" s="153"/>
      <c r="B505" s="84"/>
      <c r="C505" s="86"/>
      <c r="D505" s="105"/>
      <c r="E505" s="86"/>
      <c r="F505" s="146"/>
      <c r="G505" s="86"/>
      <c r="H505" s="25"/>
      <c r="I505" s="86"/>
      <c r="J505" s="154"/>
      <c r="K505" s="105"/>
    </row>
    <row r="506">
      <c r="A506" s="153"/>
      <c r="B506" s="84"/>
      <c r="C506" s="86"/>
      <c r="D506" s="105"/>
      <c r="E506" s="86"/>
      <c r="F506" s="146"/>
      <c r="G506" s="86"/>
      <c r="H506" s="25"/>
      <c r="I506" s="86"/>
      <c r="J506" s="154"/>
      <c r="K506" s="105"/>
    </row>
    <row r="507">
      <c r="A507" s="153"/>
      <c r="B507" s="84"/>
      <c r="C507" s="86"/>
      <c r="D507" s="105"/>
      <c r="E507" s="86"/>
      <c r="F507" s="146"/>
      <c r="G507" s="86"/>
      <c r="H507" s="25"/>
      <c r="I507" s="86"/>
      <c r="J507" s="154"/>
      <c r="K507" s="105"/>
    </row>
    <row r="508">
      <c r="A508" s="153"/>
      <c r="B508" s="84"/>
      <c r="C508" s="86"/>
      <c r="D508" s="105"/>
      <c r="E508" s="86"/>
      <c r="F508" s="146"/>
      <c r="G508" s="86"/>
      <c r="H508" s="25"/>
      <c r="I508" s="86"/>
      <c r="J508" s="154"/>
      <c r="K508" s="105"/>
    </row>
    <row r="509">
      <c r="A509" s="153"/>
      <c r="B509" s="84"/>
      <c r="C509" s="86"/>
      <c r="D509" s="105"/>
      <c r="E509" s="86"/>
      <c r="F509" s="146"/>
      <c r="G509" s="86"/>
      <c r="H509" s="25"/>
      <c r="I509" s="86"/>
      <c r="J509" s="154"/>
      <c r="K509" s="105"/>
    </row>
    <row r="510">
      <c r="A510" s="153"/>
      <c r="B510" s="84"/>
      <c r="C510" s="86"/>
      <c r="D510" s="105"/>
      <c r="E510" s="86"/>
      <c r="F510" s="146"/>
      <c r="G510" s="86"/>
      <c r="H510" s="25"/>
      <c r="I510" s="86"/>
      <c r="J510" s="154"/>
      <c r="K510" s="105"/>
    </row>
    <row r="511">
      <c r="A511" s="153"/>
      <c r="B511" s="84"/>
      <c r="C511" s="86"/>
      <c r="D511" s="105"/>
      <c r="E511" s="86"/>
      <c r="F511" s="146"/>
      <c r="G511" s="86"/>
      <c r="H511" s="25"/>
      <c r="I511" s="86"/>
      <c r="J511" s="154"/>
      <c r="K511" s="105"/>
    </row>
    <row r="512">
      <c r="A512" s="153"/>
      <c r="B512" s="84"/>
      <c r="C512" s="86"/>
      <c r="D512" s="105"/>
      <c r="E512" s="86"/>
      <c r="F512" s="146"/>
      <c r="G512" s="86"/>
      <c r="H512" s="25"/>
      <c r="I512" s="86"/>
      <c r="J512" s="154"/>
      <c r="K512" s="105"/>
    </row>
    <row r="513">
      <c r="A513" s="153"/>
      <c r="B513" s="84"/>
      <c r="C513" s="86"/>
      <c r="D513" s="105"/>
      <c r="E513" s="86"/>
      <c r="F513" s="146"/>
      <c r="G513" s="86"/>
      <c r="H513" s="25"/>
      <c r="I513" s="86"/>
      <c r="J513" s="154"/>
      <c r="K513" s="105"/>
    </row>
    <row r="514">
      <c r="A514" s="153"/>
      <c r="B514" s="84"/>
      <c r="C514" s="86"/>
      <c r="D514" s="105"/>
      <c r="E514" s="86"/>
      <c r="F514" s="146"/>
      <c r="G514" s="86"/>
      <c r="H514" s="25"/>
      <c r="I514" s="86"/>
      <c r="J514" s="154"/>
      <c r="K514" s="105"/>
    </row>
    <row r="515">
      <c r="A515" s="153"/>
      <c r="B515" s="84"/>
      <c r="C515" s="86"/>
      <c r="D515" s="105"/>
      <c r="E515" s="86"/>
      <c r="F515" s="146"/>
      <c r="G515" s="86"/>
      <c r="H515" s="25"/>
      <c r="I515" s="86"/>
      <c r="J515" s="154"/>
      <c r="K515" s="105"/>
    </row>
    <row r="516">
      <c r="A516" s="153"/>
      <c r="B516" s="84"/>
      <c r="C516" s="86"/>
      <c r="D516" s="105"/>
      <c r="E516" s="86"/>
      <c r="F516" s="146"/>
      <c r="G516" s="86"/>
      <c r="H516" s="25"/>
      <c r="I516" s="86"/>
      <c r="J516" s="154"/>
      <c r="K516" s="105"/>
    </row>
    <row r="517">
      <c r="A517" s="153"/>
      <c r="B517" s="84"/>
      <c r="C517" s="86"/>
      <c r="D517" s="105"/>
      <c r="E517" s="86"/>
      <c r="F517" s="146"/>
      <c r="G517" s="86"/>
      <c r="H517" s="25"/>
      <c r="I517" s="86"/>
      <c r="J517" s="154"/>
      <c r="K517" s="105"/>
    </row>
    <row r="518">
      <c r="A518" s="153"/>
      <c r="B518" s="84"/>
      <c r="C518" s="86"/>
      <c r="D518" s="105"/>
      <c r="E518" s="86"/>
      <c r="F518" s="146"/>
      <c r="G518" s="86"/>
      <c r="H518" s="25"/>
      <c r="I518" s="86"/>
      <c r="J518" s="154"/>
      <c r="K518" s="105"/>
    </row>
    <row r="519">
      <c r="A519" s="153"/>
      <c r="B519" s="84"/>
      <c r="C519" s="86"/>
      <c r="D519" s="105"/>
      <c r="E519" s="86"/>
      <c r="F519" s="146"/>
      <c r="G519" s="86"/>
      <c r="H519" s="25"/>
      <c r="I519" s="86"/>
      <c r="J519" s="154"/>
      <c r="K519" s="105"/>
    </row>
    <row r="520">
      <c r="A520" s="153"/>
      <c r="B520" s="84"/>
      <c r="C520" s="86"/>
      <c r="D520" s="105"/>
      <c r="E520" s="86"/>
      <c r="F520" s="146"/>
      <c r="G520" s="86"/>
      <c r="H520" s="25"/>
      <c r="I520" s="86"/>
      <c r="J520" s="154"/>
      <c r="K520" s="105"/>
    </row>
    <row r="521">
      <c r="A521" s="153"/>
      <c r="B521" s="84"/>
      <c r="C521" s="86"/>
      <c r="D521" s="105"/>
      <c r="E521" s="86"/>
      <c r="F521" s="146"/>
      <c r="G521" s="86"/>
      <c r="H521" s="25"/>
      <c r="I521" s="86"/>
      <c r="J521" s="154"/>
      <c r="K521" s="105"/>
    </row>
    <row r="522">
      <c r="A522" s="153"/>
      <c r="B522" s="84"/>
      <c r="C522" s="86"/>
      <c r="D522" s="105"/>
      <c r="E522" s="86"/>
      <c r="F522" s="146"/>
      <c r="G522" s="86"/>
      <c r="H522" s="25"/>
      <c r="I522" s="86"/>
      <c r="J522" s="154"/>
      <c r="K522" s="105"/>
    </row>
    <row r="523">
      <c r="A523" s="153"/>
      <c r="B523" s="84"/>
      <c r="C523" s="86"/>
      <c r="D523" s="105"/>
      <c r="E523" s="86"/>
      <c r="F523" s="146"/>
      <c r="G523" s="86"/>
      <c r="H523" s="25"/>
      <c r="I523" s="86"/>
      <c r="J523" s="154"/>
      <c r="K523" s="105"/>
    </row>
    <row r="524">
      <c r="A524" s="153"/>
      <c r="B524" s="84"/>
      <c r="C524" s="86"/>
      <c r="D524" s="105"/>
      <c r="E524" s="86"/>
      <c r="F524" s="146"/>
      <c r="G524" s="86"/>
      <c r="H524" s="25"/>
      <c r="I524" s="86"/>
      <c r="J524" s="154"/>
      <c r="K524" s="105"/>
    </row>
    <row r="525">
      <c r="A525" s="153"/>
      <c r="B525" s="84"/>
      <c r="C525" s="86"/>
      <c r="D525" s="105"/>
      <c r="E525" s="86"/>
      <c r="F525" s="146"/>
      <c r="G525" s="86"/>
      <c r="H525" s="25"/>
      <c r="I525" s="86"/>
      <c r="J525" s="154"/>
      <c r="K525" s="105"/>
    </row>
    <row r="526">
      <c r="A526" s="153"/>
      <c r="B526" s="84"/>
      <c r="C526" s="86"/>
      <c r="D526" s="105"/>
      <c r="E526" s="86"/>
      <c r="F526" s="146"/>
      <c r="G526" s="86"/>
      <c r="H526" s="25"/>
      <c r="I526" s="86"/>
      <c r="J526" s="154"/>
      <c r="K526" s="105"/>
    </row>
    <row r="527">
      <c r="A527" s="153"/>
      <c r="B527" s="84"/>
      <c r="C527" s="86"/>
      <c r="D527" s="105"/>
      <c r="E527" s="86"/>
      <c r="F527" s="146"/>
      <c r="G527" s="86"/>
      <c r="H527" s="25"/>
      <c r="I527" s="86"/>
      <c r="J527" s="154"/>
      <c r="K527" s="105"/>
    </row>
    <row r="528">
      <c r="A528" s="153"/>
      <c r="B528" s="84"/>
      <c r="C528" s="86"/>
      <c r="D528" s="105"/>
      <c r="E528" s="86"/>
      <c r="F528" s="146"/>
      <c r="G528" s="86"/>
      <c r="H528" s="25"/>
      <c r="I528" s="86"/>
      <c r="J528" s="154"/>
      <c r="K528" s="105"/>
    </row>
    <row r="529">
      <c r="A529" s="153"/>
      <c r="B529" s="84"/>
      <c r="C529" s="86"/>
      <c r="D529" s="105"/>
      <c r="E529" s="86"/>
      <c r="F529" s="146"/>
      <c r="G529" s="86"/>
      <c r="H529" s="25"/>
      <c r="I529" s="86"/>
      <c r="J529" s="154"/>
      <c r="K529" s="105"/>
    </row>
    <row r="530">
      <c r="A530" s="153"/>
      <c r="B530" s="84"/>
      <c r="C530" s="86"/>
      <c r="D530" s="105"/>
      <c r="E530" s="86"/>
      <c r="F530" s="146"/>
      <c r="G530" s="86"/>
      <c r="H530" s="25"/>
      <c r="I530" s="86"/>
      <c r="J530" s="154"/>
      <c r="K530" s="105"/>
    </row>
    <row r="531">
      <c r="A531" s="153"/>
      <c r="B531" s="84"/>
      <c r="C531" s="86"/>
      <c r="D531" s="105"/>
      <c r="E531" s="86"/>
      <c r="F531" s="146"/>
      <c r="G531" s="86"/>
      <c r="H531" s="25"/>
      <c r="I531" s="86"/>
      <c r="J531" s="154"/>
      <c r="K531" s="105"/>
    </row>
    <row r="532">
      <c r="A532" s="153"/>
      <c r="B532" s="84"/>
      <c r="C532" s="86"/>
      <c r="D532" s="105"/>
      <c r="E532" s="86"/>
      <c r="F532" s="146"/>
      <c r="G532" s="86"/>
      <c r="H532" s="25"/>
      <c r="I532" s="86"/>
      <c r="J532" s="154"/>
      <c r="K532" s="105"/>
    </row>
    <row r="533">
      <c r="A533" s="153"/>
      <c r="B533" s="84"/>
      <c r="C533" s="86"/>
      <c r="D533" s="105"/>
      <c r="E533" s="86"/>
      <c r="F533" s="146"/>
      <c r="G533" s="86"/>
      <c r="H533" s="25"/>
      <c r="I533" s="86"/>
      <c r="J533" s="154"/>
      <c r="K533" s="105"/>
    </row>
    <row r="534">
      <c r="A534" s="153"/>
      <c r="B534" s="84"/>
      <c r="C534" s="86"/>
      <c r="D534" s="105"/>
      <c r="E534" s="86"/>
      <c r="F534" s="146"/>
      <c r="G534" s="86"/>
      <c r="H534" s="25"/>
      <c r="I534" s="86"/>
      <c r="J534" s="154"/>
      <c r="K534" s="105"/>
    </row>
    <row r="535">
      <c r="A535" s="153"/>
      <c r="B535" s="84"/>
      <c r="C535" s="86"/>
      <c r="D535" s="105"/>
      <c r="E535" s="86"/>
      <c r="F535" s="146"/>
      <c r="G535" s="86"/>
      <c r="H535" s="25"/>
      <c r="I535" s="86"/>
      <c r="J535" s="154"/>
      <c r="K535" s="105"/>
    </row>
    <row r="536">
      <c r="A536" s="153"/>
      <c r="B536" s="84"/>
      <c r="C536" s="86"/>
      <c r="D536" s="105"/>
      <c r="E536" s="86"/>
      <c r="F536" s="146"/>
      <c r="G536" s="86"/>
      <c r="H536" s="25"/>
      <c r="I536" s="86"/>
      <c r="J536" s="154"/>
      <c r="K536" s="105"/>
    </row>
    <row r="537">
      <c r="A537" s="153"/>
      <c r="B537" s="84"/>
      <c r="C537" s="86"/>
      <c r="D537" s="105"/>
      <c r="E537" s="86"/>
      <c r="F537" s="146"/>
      <c r="G537" s="86"/>
      <c r="H537" s="25"/>
      <c r="I537" s="86"/>
      <c r="J537" s="154"/>
      <c r="K537" s="105"/>
    </row>
    <row r="538">
      <c r="A538" s="153"/>
      <c r="B538" s="84"/>
      <c r="C538" s="86"/>
      <c r="D538" s="105"/>
      <c r="E538" s="86"/>
      <c r="F538" s="146"/>
      <c r="G538" s="86"/>
      <c r="H538" s="25"/>
      <c r="I538" s="86"/>
      <c r="J538" s="154"/>
      <c r="K538" s="105"/>
    </row>
    <row r="539">
      <c r="A539" s="153"/>
      <c r="B539" s="84"/>
      <c r="C539" s="86"/>
      <c r="D539" s="105"/>
      <c r="E539" s="86"/>
      <c r="F539" s="146"/>
      <c r="G539" s="86"/>
      <c r="H539" s="25"/>
      <c r="I539" s="86"/>
      <c r="J539" s="154"/>
      <c r="K539" s="105"/>
    </row>
    <row r="540">
      <c r="A540" s="153"/>
      <c r="B540" s="84"/>
      <c r="C540" s="86"/>
      <c r="D540" s="105"/>
      <c r="E540" s="86"/>
      <c r="F540" s="146"/>
      <c r="G540" s="86"/>
      <c r="H540" s="25"/>
      <c r="I540" s="86"/>
      <c r="J540" s="154"/>
      <c r="K540" s="105"/>
    </row>
    <row r="541">
      <c r="A541" s="153"/>
      <c r="B541" s="84"/>
      <c r="C541" s="86"/>
      <c r="D541" s="105"/>
      <c r="E541" s="86"/>
      <c r="F541" s="146"/>
      <c r="G541" s="86"/>
      <c r="H541" s="25"/>
      <c r="I541" s="86"/>
      <c r="J541" s="154"/>
      <c r="K541" s="105"/>
    </row>
    <row r="542">
      <c r="A542" s="153"/>
      <c r="B542" s="84"/>
      <c r="C542" s="86"/>
      <c r="D542" s="105"/>
      <c r="E542" s="86"/>
      <c r="F542" s="146"/>
      <c r="G542" s="86"/>
      <c r="H542" s="25"/>
      <c r="I542" s="86"/>
      <c r="J542" s="154"/>
      <c r="K542" s="105"/>
    </row>
    <row r="543">
      <c r="A543" s="153"/>
      <c r="B543" s="84"/>
      <c r="C543" s="86"/>
      <c r="D543" s="105"/>
      <c r="E543" s="86"/>
      <c r="F543" s="146"/>
      <c r="G543" s="86"/>
      <c r="H543" s="25"/>
      <c r="I543" s="86"/>
      <c r="J543" s="154"/>
      <c r="K543" s="105"/>
    </row>
    <row r="544">
      <c r="A544" s="153"/>
      <c r="B544" s="84"/>
      <c r="C544" s="86"/>
      <c r="D544" s="105"/>
      <c r="E544" s="86"/>
      <c r="F544" s="146"/>
      <c r="G544" s="86"/>
      <c r="H544" s="25"/>
      <c r="I544" s="86"/>
      <c r="J544" s="154"/>
      <c r="K544" s="105"/>
    </row>
    <row r="545">
      <c r="A545" s="153"/>
      <c r="B545" s="84"/>
      <c r="C545" s="86"/>
      <c r="D545" s="105"/>
      <c r="E545" s="86"/>
      <c r="F545" s="146"/>
      <c r="G545" s="86"/>
      <c r="H545" s="25"/>
      <c r="I545" s="86"/>
      <c r="J545" s="154"/>
      <c r="K545" s="105"/>
    </row>
    <row r="546">
      <c r="A546" s="153"/>
      <c r="B546" s="84"/>
      <c r="C546" s="86"/>
      <c r="D546" s="105"/>
      <c r="E546" s="86"/>
      <c r="F546" s="146"/>
      <c r="G546" s="86"/>
      <c r="H546" s="25"/>
      <c r="I546" s="86"/>
      <c r="J546" s="154"/>
      <c r="K546" s="105"/>
    </row>
    <row r="547">
      <c r="A547" s="153"/>
      <c r="B547" s="84"/>
      <c r="C547" s="86"/>
      <c r="D547" s="105"/>
      <c r="E547" s="86"/>
      <c r="F547" s="146"/>
      <c r="G547" s="86"/>
      <c r="H547" s="25"/>
      <c r="I547" s="86"/>
      <c r="J547" s="154"/>
      <c r="K547" s="105"/>
    </row>
    <row r="548">
      <c r="A548" s="153"/>
      <c r="B548" s="84"/>
      <c r="C548" s="86"/>
      <c r="D548" s="105"/>
      <c r="E548" s="86"/>
      <c r="F548" s="146"/>
      <c r="G548" s="86"/>
      <c r="H548" s="25"/>
      <c r="I548" s="86"/>
      <c r="J548" s="154"/>
      <c r="K548" s="105"/>
    </row>
    <row r="549">
      <c r="A549" s="153"/>
      <c r="B549" s="84"/>
      <c r="C549" s="86"/>
      <c r="D549" s="105"/>
      <c r="E549" s="86"/>
      <c r="F549" s="146"/>
      <c r="G549" s="86"/>
      <c r="H549" s="25"/>
      <c r="I549" s="86"/>
      <c r="J549" s="154"/>
      <c r="K549" s="105"/>
    </row>
    <row r="550">
      <c r="A550" s="153"/>
      <c r="B550" s="84"/>
      <c r="C550" s="86"/>
      <c r="D550" s="105"/>
      <c r="E550" s="86"/>
      <c r="F550" s="146"/>
      <c r="G550" s="86"/>
      <c r="H550" s="25"/>
      <c r="I550" s="86"/>
      <c r="J550" s="154"/>
      <c r="K550" s="105"/>
    </row>
    <row r="551">
      <c r="A551" s="153"/>
      <c r="B551" s="84"/>
      <c r="C551" s="86"/>
      <c r="D551" s="105"/>
      <c r="E551" s="86"/>
      <c r="F551" s="146"/>
      <c r="G551" s="86"/>
      <c r="H551" s="25"/>
      <c r="I551" s="86"/>
      <c r="J551" s="154"/>
      <c r="K551" s="105"/>
    </row>
    <row r="552">
      <c r="A552" s="153"/>
      <c r="B552" s="84"/>
      <c r="C552" s="86"/>
      <c r="D552" s="105"/>
      <c r="E552" s="86"/>
      <c r="F552" s="146"/>
      <c r="G552" s="86"/>
      <c r="H552" s="25"/>
      <c r="I552" s="86"/>
      <c r="J552" s="154"/>
      <c r="K552" s="105"/>
    </row>
    <row r="553">
      <c r="A553" s="153"/>
      <c r="B553" s="84"/>
      <c r="C553" s="86"/>
      <c r="D553" s="105"/>
      <c r="E553" s="86"/>
      <c r="F553" s="146"/>
      <c r="G553" s="86"/>
      <c r="H553" s="25"/>
      <c r="I553" s="86"/>
      <c r="J553" s="154"/>
      <c r="K553" s="105"/>
    </row>
    <row r="554">
      <c r="A554" s="153"/>
      <c r="B554" s="84"/>
      <c r="C554" s="86"/>
      <c r="D554" s="105"/>
      <c r="E554" s="86"/>
      <c r="F554" s="146"/>
      <c r="G554" s="86"/>
      <c r="H554" s="25"/>
      <c r="I554" s="86"/>
      <c r="J554" s="154"/>
      <c r="K554" s="105"/>
    </row>
    <row r="555">
      <c r="A555" s="153"/>
      <c r="B555" s="84"/>
      <c r="C555" s="86"/>
      <c r="D555" s="105"/>
      <c r="E555" s="86"/>
      <c r="F555" s="146"/>
      <c r="G555" s="86"/>
      <c r="H555" s="25"/>
      <c r="I555" s="86"/>
      <c r="J555" s="154"/>
      <c r="K555" s="105"/>
    </row>
    <row r="556">
      <c r="A556" s="153"/>
      <c r="B556" s="84"/>
      <c r="C556" s="86"/>
      <c r="D556" s="105"/>
      <c r="E556" s="86"/>
      <c r="F556" s="146"/>
      <c r="G556" s="86"/>
      <c r="H556" s="25"/>
      <c r="I556" s="86"/>
      <c r="J556" s="154"/>
      <c r="K556" s="105"/>
    </row>
    <row r="557">
      <c r="A557" s="153"/>
      <c r="B557" s="84"/>
      <c r="C557" s="86"/>
      <c r="D557" s="105"/>
      <c r="E557" s="86"/>
      <c r="F557" s="146"/>
      <c r="G557" s="86"/>
      <c r="H557" s="25"/>
      <c r="I557" s="86"/>
      <c r="J557" s="154"/>
      <c r="K557" s="105"/>
    </row>
    <row r="558">
      <c r="A558" s="153"/>
      <c r="B558" s="84"/>
      <c r="C558" s="86"/>
      <c r="D558" s="105"/>
      <c r="E558" s="86"/>
      <c r="F558" s="146"/>
      <c r="G558" s="86"/>
      <c r="H558" s="25"/>
      <c r="I558" s="86"/>
      <c r="J558" s="154"/>
      <c r="K558" s="105"/>
    </row>
    <row r="559">
      <c r="A559" s="153"/>
      <c r="B559" s="84"/>
      <c r="C559" s="86"/>
      <c r="D559" s="105"/>
      <c r="E559" s="86"/>
      <c r="F559" s="146"/>
      <c r="G559" s="86"/>
      <c r="H559" s="25"/>
      <c r="I559" s="86"/>
      <c r="J559" s="154"/>
      <c r="K559" s="105"/>
    </row>
    <row r="560">
      <c r="A560" s="153"/>
      <c r="B560" s="84"/>
      <c r="C560" s="86"/>
      <c r="D560" s="105"/>
      <c r="E560" s="86"/>
      <c r="F560" s="146"/>
      <c r="G560" s="86"/>
      <c r="H560" s="25"/>
      <c r="I560" s="86"/>
      <c r="J560" s="154"/>
      <c r="K560" s="105"/>
    </row>
    <row r="561">
      <c r="A561" s="153"/>
      <c r="B561" s="84"/>
      <c r="C561" s="86"/>
      <c r="D561" s="105"/>
      <c r="E561" s="86"/>
      <c r="F561" s="146"/>
      <c r="G561" s="86"/>
      <c r="H561" s="25"/>
      <c r="I561" s="86"/>
      <c r="J561" s="154"/>
      <c r="K561" s="105"/>
    </row>
    <row r="562">
      <c r="A562" s="153"/>
      <c r="B562" s="84"/>
      <c r="C562" s="86"/>
      <c r="D562" s="105"/>
      <c r="E562" s="86"/>
      <c r="F562" s="146"/>
      <c r="G562" s="86"/>
      <c r="H562" s="25"/>
      <c r="I562" s="86"/>
      <c r="J562" s="154"/>
      <c r="K562" s="105"/>
    </row>
    <row r="563">
      <c r="A563" s="153"/>
      <c r="B563" s="84"/>
      <c r="C563" s="86"/>
      <c r="D563" s="105"/>
      <c r="E563" s="86"/>
      <c r="F563" s="146"/>
      <c r="G563" s="86"/>
      <c r="H563" s="25"/>
      <c r="I563" s="86"/>
      <c r="J563" s="154"/>
      <c r="K563" s="105"/>
    </row>
    <row r="564">
      <c r="A564" s="153"/>
      <c r="B564" s="84"/>
      <c r="C564" s="86"/>
      <c r="D564" s="105"/>
      <c r="E564" s="86"/>
      <c r="F564" s="146"/>
      <c r="G564" s="86"/>
      <c r="H564" s="25"/>
      <c r="I564" s="86"/>
      <c r="J564" s="154"/>
      <c r="K564" s="105"/>
    </row>
    <row r="565">
      <c r="A565" s="153"/>
      <c r="B565" s="84"/>
      <c r="C565" s="86"/>
      <c r="D565" s="105"/>
      <c r="E565" s="86"/>
      <c r="F565" s="146"/>
      <c r="G565" s="86"/>
      <c r="H565" s="25"/>
      <c r="I565" s="86"/>
      <c r="J565" s="154"/>
      <c r="K565" s="105"/>
    </row>
    <row r="566">
      <c r="A566" s="153"/>
      <c r="B566" s="84"/>
      <c r="C566" s="86"/>
      <c r="D566" s="105"/>
      <c r="E566" s="86"/>
      <c r="F566" s="146"/>
      <c r="G566" s="86"/>
      <c r="H566" s="25"/>
      <c r="I566" s="86"/>
      <c r="J566" s="154"/>
      <c r="K566" s="105"/>
    </row>
    <row r="567">
      <c r="A567" s="153"/>
      <c r="B567" s="84"/>
      <c r="C567" s="86"/>
      <c r="D567" s="105"/>
      <c r="E567" s="86"/>
      <c r="F567" s="146"/>
      <c r="G567" s="86"/>
      <c r="H567" s="25"/>
      <c r="I567" s="86"/>
      <c r="J567" s="154"/>
      <c r="K567" s="105"/>
    </row>
    <row r="568">
      <c r="A568" s="153"/>
      <c r="B568" s="84"/>
      <c r="C568" s="86"/>
      <c r="D568" s="105"/>
      <c r="E568" s="86"/>
      <c r="F568" s="146"/>
      <c r="G568" s="86"/>
      <c r="H568" s="25"/>
      <c r="I568" s="86"/>
      <c r="J568" s="154"/>
      <c r="K568" s="105"/>
    </row>
    <row r="569">
      <c r="A569" s="153"/>
      <c r="B569" s="84"/>
      <c r="C569" s="86"/>
      <c r="D569" s="105"/>
      <c r="E569" s="86"/>
      <c r="F569" s="146"/>
      <c r="G569" s="86"/>
      <c r="H569" s="25"/>
      <c r="I569" s="86"/>
      <c r="J569" s="154"/>
      <c r="K569" s="105"/>
    </row>
    <row r="570">
      <c r="A570" s="153"/>
      <c r="B570" s="84"/>
      <c r="C570" s="86"/>
      <c r="D570" s="105"/>
      <c r="E570" s="86"/>
      <c r="F570" s="146"/>
      <c r="G570" s="86"/>
      <c r="H570" s="25"/>
      <c r="I570" s="86"/>
      <c r="J570" s="154"/>
      <c r="K570" s="105"/>
    </row>
    <row r="571">
      <c r="A571" s="153"/>
      <c r="B571" s="84"/>
      <c r="C571" s="86"/>
      <c r="D571" s="105"/>
      <c r="E571" s="86"/>
      <c r="F571" s="146"/>
      <c r="G571" s="86"/>
      <c r="H571" s="25"/>
      <c r="I571" s="86"/>
      <c r="J571" s="154"/>
      <c r="K571" s="105"/>
    </row>
    <row r="572">
      <c r="A572" s="153"/>
      <c r="B572" s="84"/>
      <c r="C572" s="86"/>
      <c r="D572" s="105"/>
      <c r="E572" s="86"/>
      <c r="F572" s="146"/>
      <c r="G572" s="86"/>
      <c r="H572" s="25"/>
      <c r="I572" s="86"/>
      <c r="J572" s="154"/>
      <c r="K572" s="105"/>
    </row>
    <row r="573">
      <c r="A573" s="153"/>
      <c r="B573" s="84"/>
      <c r="C573" s="86"/>
      <c r="D573" s="105"/>
      <c r="E573" s="86"/>
      <c r="F573" s="146"/>
      <c r="G573" s="86"/>
      <c r="H573" s="25"/>
      <c r="I573" s="86"/>
      <c r="J573" s="154"/>
      <c r="K573" s="105"/>
    </row>
    <row r="574">
      <c r="A574" s="153"/>
      <c r="B574" s="84"/>
      <c r="C574" s="86"/>
      <c r="D574" s="105"/>
      <c r="E574" s="86"/>
      <c r="F574" s="146"/>
      <c r="G574" s="86"/>
      <c r="H574" s="25"/>
      <c r="I574" s="86"/>
      <c r="J574" s="154"/>
      <c r="K574" s="105"/>
    </row>
    <row r="575">
      <c r="A575" s="153"/>
      <c r="B575" s="84"/>
      <c r="C575" s="86"/>
      <c r="D575" s="105"/>
      <c r="E575" s="86"/>
      <c r="F575" s="146"/>
      <c r="G575" s="86"/>
      <c r="H575" s="25"/>
      <c r="I575" s="86"/>
      <c r="J575" s="154"/>
      <c r="K575" s="105"/>
    </row>
    <row r="576">
      <c r="A576" s="153"/>
      <c r="B576" s="84"/>
      <c r="C576" s="86"/>
      <c r="D576" s="105"/>
      <c r="E576" s="86"/>
      <c r="F576" s="146"/>
      <c r="G576" s="86"/>
      <c r="H576" s="25"/>
      <c r="I576" s="86"/>
      <c r="J576" s="154"/>
      <c r="K576" s="105"/>
    </row>
    <row r="577">
      <c r="A577" s="153"/>
      <c r="B577" s="84"/>
      <c r="C577" s="86"/>
      <c r="D577" s="105"/>
      <c r="E577" s="86"/>
      <c r="F577" s="146"/>
      <c r="G577" s="86"/>
      <c r="H577" s="25"/>
      <c r="I577" s="86"/>
      <c r="J577" s="154"/>
      <c r="K577" s="105"/>
    </row>
    <row r="578">
      <c r="A578" s="153"/>
      <c r="B578" s="84"/>
      <c r="C578" s="86"/>
      <c r="D578" s="105"/>
      <c r="E578" s="86"/>
      <c r="F578" s="146"/>
      <c r="G578" s="86"/>
      <c r="H578" s="25"/>
      <c r="I578" s="86"/>
      <c r="J578" s="154"/>
      <c r="K578" s="105"/>
    </row>
    <row r="579">
      <c r="A579" s="153"/>
      <c r="B579" s="84"/>
      <c r="C579" s="86"/>
      <c r="D579" s="105"/>
      <c r="E579" s="86"/>
      <c r="F579" s="146"/>
      <c r="G579" s="86"/>
      <c r="H579" s="25"/>
      <c r="I579" s="86"/>
      <c r="J579" s="154"/>
      <c r="K579" s="105"/>
    </row>
    <row r="580">
      <c r="A580" s="153"/>
      <c r="B580" s="84"/>
      <c r="C580" s="86"/>
      <c r="D580" s="105"/>
      <c r="E580" s="86"/>
      <c r="F580" s="146"/>
      <c r="G580" s="86"/>
      <c r="H580" s="25"/>
      <c r="I580" s="86"/>
      <c r="J580" s="154"/>
      <c r="K580" s="105"/>
    </row>
    <row r="581">
      <c r="A581" s="153"/>
      <c r="B581" s="84"/>
      <c r="C581" s="86"/>
      <c r="D581" s="105"/>
      <c r="E581" s="86"/>
      <c r="F581" s="146"/>
      <c r="G581" s="86"/>
      <c r="H581" s="25"/>
      <c r="I581" s="86"/>
      <c r="J581" s="154"/>
      <c r="K581" s="105"/>
    </row>
    <row r="582">
      <c r="A582" s="153"/>
      <c r="B582" s="84"/>
      <c r="C582" s="86"/>
      <c r="D582" s="105"/>
      <c r="E582" s="86"/>
      <c r="F582" s="146"/>
      <c r="G582" s="86"/>
      <c r="H582" s="25"/>
      <c r="I582" s="86"/>
      <c r="J582" s="154"/>
      <c r="K582" s="105"/>
    </row>
    <row r="583">
      <c r="A583" s="153"/>
      <c r="B583" s="84"/>
      <c r="C583" s="86"/>
      <c r="D583" s="105"/>
      <c r="E583" s="86"/>
      <c r="F583" s="146"/>
      <c r="G583" s="86"/>
      <c r="H583" s="25"/>
      <c r="I583" s="86"/>
      <c r="J583" s="154"/>
      <c r="K583" s="105"/>
    </row>
    <row r="584">
      <c r="A584" s="153"/>
      <c r="B584" s="84"/>
      <c r="C584" s="86"/>
      <c r="D584" s="105"/>
      <c r="E584" s="86"/>
      <c r="F584" s="146"/>
      <c r="G584" s="86"/>
      <c r="H584" s="25"/>
      <c r="I584" s="86"/>
      <c r="J584" s="154"/>
      <c r="K584" s="105"/>
    </row>
    <row r="585">
      <c r="A585" s="153"/>
      <c r="B585" s="84"/>
      <c r="C585" s="86"/>
      <c r="D585" s="105"/>
      <c r="E585" s="86"/>
      <c r="F585" s="146"/>
      <c r="G585" s="86"/>
      <c r="H585" s="25"/>
      <c r="I585" s="86"/>
      <c r="J585" s="154"/>
      <c r="K585" s="105"/>
    </row>
    <row r="586">
      <c r="A586" s="153"/>
      <c r="B586" s="84"/>
      <c r="C586" s="86"/>
      <c r="D586" s="105"/>
      <c r="E586" s="86"/>
      <c r="F586" s="146"/>
      <c r="G586" s="86"/>
      <c r="H586" s="25"/>
      <c r="I586" s="86"/>
      <c r="J586" s="154"/>
      <c r="K586" s="105"/>
    </row>
    <row r="587">
      <c r="A587" s="153"/>
      <c r="B587" s="84"/>
      <c r="C587" s="86"/>
      <c r="D587" s="105"/>
      <c r="E587" s="86"/>
      <c r="F587" s="146"/>
      <c r="G587" s="86"/>
      <c r="H587" s="25"/>
      <c r="I587" s="86"/>
      <c r="J587" s="154"/>
      <c r="K587" s="105"/>
    </row>
    <row r="588">
      <c r="A588" s="153"/>
      <c r="B588" s="84"/>
      <c r="C588" s="86"/>
      <c r="D588" s="105"/>
      <c r="E588" s="86"/>
      <c r="F588" s="146"/>
      <c r="G588" s="86"/>
      <c r="H588" s="25"/>
      <c r="I588" s="86"/>
      <c r="J588" s="154"/>
      <c r="K588" s="105"/>
    </row>
    <row r="589">
      <c r="A589" s="153"/>
      <c r="B589" s="84"/>
      <c r="C589" s="86"/>
      <c r="D589" s="105"/>
      <c r="E589" s="86"/>
      <c r="F589" s="146"/>
      <c r="G589" s="86"/>
      <c r="H589" s="25"/>
      <c r="I589" s="86"/>
      <c r="J589" s="154"/>
      <c r="K589" s="105"/>
    </row>
    <row r="590">
      <c r="A590" s="153"/>
      <c r="B590" s="84"/>
      <c r="C590" s="86"/>
      <c r="D590" s="105"/>
      <c r="E590" s="86"/>
      <c r="F590" s="146"/>
      <c r="G590" s="86"/>
      <c r="H590" s="25"/>
      <c r="I590" s="86"/>
      <c r="J590" s="154"/>
      <c r="K590" s="105"/>
    </row>
    <row r="591">
      <c r="A591" s="153"/>
      <c r="B591" s="84"/>
      <c r="C591" s="86"/>
      <c r="D591" s="105"/>
      <c r="E591" s="86"/>
      <c r="F591" s="146"/>
      <c r="G591" s="86"/>
      <c r="H591" s="25"/>
      <c r="I591" s="86"/>
      <c r="J591" s="154"/>
      <c r="K591" s="105"/>
    </row>
    <row r="592">
      <c r="A592" s="153"/>
      <c r="B592" s="84"/>
      <c r="C592" s="86"/>
      <c r="D592" s="105"/>
      <c r="E592" s="86"/>
      <c r="F592" s="146"/>
      <c r="G592" s="86"/>
      <c r="H592" s="25"/>
      <c r="I592" s="86"/>
      <c r="J592" s="154"/>
      <c r="K592" s="105"/>
    </row>
    <row r="593">
      <c r="A593" s="153"/>
      <c r="B593" s="84"/>
      <c r="C593" s="86"/>
      <c r="D593" s="105"/>
      <c r="E593" s="86"/>
      <c r="F593" s="146"/>
      <c r="G593" s="86"/>
      <c r="H593" s="25"/>
      <c r="I593" s="86"/>
      <c r="J593" s="154"/>
      <c r="K593" s="105"/>
    </row>
    <row r="594">
      <c r="A594" s="153"/>
      <c r="B594" s="84"/>
      <c r="C594" s="86"/>
      <c r="D594" s="105"/>
      <c r="E594" s="86"/>
      <c r="F594" s="146"/>
      <c r="G594" s="86"/>
      <c r="H594" s="25"/>
      <c r="I594" s="86"/>
      <c r="J594" s="154"/>
      <c r="K594" s="105"/>
    </row>
    <row r="595">
      <c r="A595" s="153"/>
      <c r="B595" s="84"/>
      <c r="C595" s="86"/>
      <c r="D595" s="105"/>
      <c r="E595" s="86"/>
      <c r="F595" s="146"/>
      <c r="G595" s="86"/>
      <c r="H595" s="25"/>
      <c r="I595" s="86"/>
      <c r="J595" s="154"/>
      <c r="K595" s="105"/>
    </row>
    <row r="596">
      <c r="A596" s="153"/>
      <c r="B596" s="84"/>
      <c r="C596" s="86"/>
      <c r="D596" s="105"/>
      <c r="E596" s="86"/>
      <c r="F596" s="146"/>
      <c r="G596" s="86"/>
      <c r="H596" s="25"/>
      <c r="I596" s="86"/>
      <c r="J596" s="154"/>
      <c r="K596" s="105"/>
    </row>
    <row r="597">
      <c r="A597" s="153"/>
      <c r="B597" s="84"/>
      <c r="C597" s="86"/>
      <c r="D597" s="105"/>
      <c r="E597" s="86"/>
      <c r="F597" s="146"/>
      <c r="G597" s="86"/>
      <c r="H597" s="25"/>
      <c r="I597" s="86"/>
      <c r="J597" s="154"/>
      <c r="K597" s="105"/>
    </row>
    <row r="598">
      <c r="A598" s="153"/>
      <c r="B598" s="84"/>
      <c r="C598" s="86"/>
      <c r="D598" s="105"/>
      <c r="E598" s="86"/>
      <c r="F598" s="146"/>
      <c r="G598" s="86"/>
      <c r="H598" s="25"/>
      <c r="I598" s="86"/>
      <c r="J598" s="154"/>
      <c r="K598" s="105"/>
    </row>
    <row r="599">
      <c r="A599" s="153"/>
      <c r="B599" s="84"/>
      <c r="C599" s="86"/>
      <c r="D599" s="105"/>
      <c r="E599" s="86"/>
      <c r="F599" s="146"/>
      <c r="G599" s="86"/>
      <c r="H599" s="25"/>
      <c r="I599" s="86"/>
      <c r="J599" s="154"/>
      <c r="K599" s="105"/>
    </row>
    <row r="600">
      <c r="A600" s="153"/>
      <c r="B600" s="84"/>
      <c r="C600" s="86"/>
      <c r="D600" s="105"/>
      <c r="E600" s="86"/>
      <c r="F600" s="146"/>
      <c r="G600" s="86"/>
      <c r="H600" s="25"/>
      <c r="I600" s="86"/>
      <c r="J600" s="154"/>
      <c r="K600" s="105"/>
    </row>
    <row r="601">
      <c r="A601" s="153"/>
      <c r="B601" s="84"/>
      <c r="C601" s="86"/>
      <c r="D601" s="105"/>
      <c r="E601" s="86"/>
      <c r="F601" s="146"/>
      <c r="G601" s="86"/>
      <c r="H601" s="25"/>
      <c r="I601" s="86"/>
      <c r="J601" s="154"/>
      <c r="K601" s="105"/>
    </row>
    <row r="602">
      <c r="A602" s="153"/>
      <c r="B602" s="84"/>
      <c r="C602" s="86"/>
      <c r="D602" s="105"/>
      <c r="E602" s="86"/>
      <c r="F602" s="146"/>
      <c r="G602" s="86"/>
      <c r="H602" s="25"/>
      <c r="I602" s="86"/>
      <c r="J602" s="154"/>
      <c r="K602" s="105"/>
    </row>
    <row r="603">
      <c r="A603" s="153"/>
      <c r="B603" s="84"/>
      <c r="C603" s="86"/>
      <c r="D603" s="105"/>
      <c r="E603" s="86"/>
      <c r="F603" s="146"/>
      <c r="G603" s="86"/>
      <c r="H603" s="25"/>
      <c r="I603" s="86"/>
      <c r="J603" s="154"/>
      <c r="K603" s="105"/>
    </row>
    <row r="604">
      <c r="A604" s="153"/>
      <c r="B604" s="84"/>
      <c r="C604" s="86"/>
      <c r="D604" s="105"/>
      <c r="E604" s="86"/>
      <c r="F604" s="146"/>
      <c r="G604" s="86"/>
      <c r="H604" s="25"/>
      <c r="I604" s="86"/>
      <c r="J604" s="154"/>
      <c r="K604" s="105"/>
    </row>
    <row r="605">
      <c r="A605" s="153"/>
      <c r="B605" s="84"/>
      <c r="C605" s="86"/>
      <c r="D605" s="105"/>
      <c r="E605" s="86"/>
      <c r="F605" s="146"/>
      <c r="G605" s="86"/>
      <c r="H605" s="25"/>
      <c r="I605" s="86"/>
      <c r="J605" s="154"/>
      <c r="K605" s="105"/>
    </row>
    <row r="606">
      <c r="A606" s="153"/>
      <c r="B606" s="84"/>
      <c r="C606" s="86"/>
      <c r="D606" s="105"/>
      <c r="E606" s="86"/>
      <c r="F606" s="146"/>
      <c r="G606" s="86"/>
      <c r="H606" s="25"/>
      <c r="I606" s="86"/>
      <c r="J606" s="154"/>
      <c r="K606" s="105"/>
    </row>
    <row r="607">
      <c r="A607" s="153"/>
      <c r="B607" s="84"/>
      <c r="C607" s="86"/>
      <c r="D607" s="105"/>
      <c r="E607" s="86"/>
      <c r="F607" s="146"/>
      <c r="G607" s="86"/>
      <c r="H607" s="25"/>
      <c r="I607" s="86"/>
      <c r="J607" s="154"/>
      <c r="K607" s="105"/>
    </row>
    <row r="608">
      <c r="A608" s="153"/>
      <c r="B608" s="84"/>
      <c r="C608" s="86"/>
      <c r="D608" s="105"/>
      <c r="E608" s="86"/>
      <c r="F608" s="146"/>
      <c r="G608" s="86"/>
      <c r="H608" s="25"/>
      <c r="I608" s="86"/>
      <c r="J608" s="154"/>
      <c r="K608" s="105"/>
    </row>
    <row r="609">
      <c r="A609" s="153"/>
      <c r="B609" s="84"/>
      <c r="C609" s="86"/>
      <c r="D609" s="105"/>
      <c r="E609" s="86"/>
      <c r="F609" s="146"/>
      <c r="G609" s="86"/>
      <c r="H609" s="25"/>
      <c r="I609" s="86"/>
      <c r="J609" s="154"/>
      <c r="K609" s="105"/>
    </row>
    <row r="610">
      <c r="A610" s="153"/>
      <c r="B610" s="84"/>
      <c r="C610" s="86"/>
      <c r="D610" s="105"/>
      <c r="E610" s="86"/>
      <c r="F610" s="146"/>
      <c r="G610" s="86"/>
      <c r="H610" s="25"/>
      <c r="I610" s="86"/>
      <c r="J610" s="154"/>
      <c r="K610" s="105"/>
    </row>
    <row r="611">
      <c r="A611" s="153"/>
      <c r="B611" s="84"/>
      <c r="C611" s="86"/>
      <c r="D611" s="105"/>
      <c r="E611" s="86"/>
      <c r="F611" s="146"/>
      <c r="G611" s="86"/>
      <c r="H611" s="25"/>
      <c r="I611" s="86"/>
      <c r="J611" s="154"/>
      <c r="K611" s="105"/>
    </row>
    <row r="612">
      <c r="A612" s="153"/>
      <c r="B612" s="84"/>
      <c r="C612" s="86"/>
      <c r="D612" s="105"/>
      <c r="E612" s="86"/>
      <c r="F612" s="146"/>
      <c r="G612" s="86"/>
      <c r="H612" s="25"/>
      <c r="I612" s="86"/>
      <c r="J612" s="154"/>
      <c r="K612" s="105"/>
    </row>
    <row r="613">
      <c r="A613" s="153"/>
      <c r="B613" s="84"/>
      <c r="C613" s="86"/>
      <c r="D613" s="105"/>
      <c r="E613" s="86"/>
      <c r="F613" s="146"/>
      <c r="G613" s="86"/>
      <c r="H613" s="25"/>
      <c r="I613" s="86"/>
      <c r="J613" s="154"/>
      <c r="K613" s="105"/>
    </row>
    <row r="614">
      <c r="A614" s="153"/>
      <c r="B614" s="84"/>
      <c r="C614" s="86"/>
      <c r="D614" s="105"/>
      <c r="E614" s="86"/>
      <c r="F614" s="146"/>
      <c r="G614" s="86"/>
      <c r="H614" s="25"/>
      <c r="I614" s="86"/>
      <c r="J614" s="154"/>
      <c r="K614" s="105"/>
    </row>
    <row r="615">
      <c r="A615" s="153"/>
      <c r="B615" s="84"/>
      <c r="C615" s="86"/>
      <c r="D615" s="105"/>
      <c r="E615" s="86"/>
      <c r="F615" s="146"/>
      <c r="G615" s="86"/>
      <c r="H615" s="25"/>
      <c r="I615" s="86"/>
      <c r="J615" s="154"/>
      <c r="K615" s="105"/>
    </row>
    <row r="616">
      <c r="A616" s="153"/>
      <c r="B616" s="84"/>
      <c r="C616" s="86"/>
      <c r="D616" s="105"/>
      <c r="E616" s="86"/>
      <c r="F616" s="146"/>
      <c r="G616" s="86"/>
      <c r="H616" s="25"/>
      <c r="I616" s="86"/>
      <c r="J616" s="154"/>
      <c r="K616" s="105"/>
    </row>
    <row r="617">
      <c r="A617" s="153"/>
      <c r="B617" s="84"/>
      <c r="C617" s="86"/>
      <c r="D617" s="105"/>
      <c r="E617" s="86"/>
      <c r="F617" s="146"/>
      <c r="G617" s="86"/>
      <c r="H617" s="25"/>
      <c r="I617" s="86"/>
      <c r="J617" s="154"/>
      <c r="K617" s="105"/>
    </row>
    <row r="618">
      <c r="A618" s="153"/>
      <c r="B618" s="84"/>
      <c r="C618" s="86"/>
      <c r="D618" s="105"/>
      <c r="E618" s="86"/>
      <c r="F618" s="146"/>
      <c r="G618" s="86"/>
      <c r="H618" s="25"/>
      <c r="I618" s="86"/>
      <c r="J618" s="154"/>
      <c r="K618" s="105"/>
    </row>
    <row r="619">
      <c r="A619" s="153"/>
      <c r="B619" s="84"/>
      <c r="C619" s="86"/>
      <c r="D619" s="105"/>
      <c r="E619" s="86"/>
      <c r="F619" s="146"/>
      <c r="G619" s="86"/>
      <c r="H619" s="25"/>
      <c r="I619" s="86"/>
      <c r="J619" s="154"/>
      <c r="K619" s="105"/>
    </row>
    <row r="620">
      <c r="A620" s="153"/>
      <c r="B620" s="84"/>
      <c r="C620" s="86"/>
      <c r="D620" s="105"/>
      <c r="E620" s="86"/>
      <c r="F620" s="146"/>
      <c r="G620" s="86"/>
      <c r="H620" s="25"/>
      <c r="I620" s="86"/>
      <c r="J620" s="154"/>
      <c r="K620" s="105"/>
    </row>
    <row r="621">
      <c r="A621" s="153"/>
      <c r="B621" s="84"/>
      <c r="C621" s="86"/>
      <c r="D621" s="105"/>
      <c r="E621" s="86"/>
      <c r="F621" s="146"/>
      <c r="G621" s="86"/>
      <c r="H621" s="25"/>
      <c r="I621" s="86"/>
      <c r="J621" s="154"/>
      <c r="K621" s="105"/>
    </row>
    <row r="622">
      <c r="A622" s="153"/>
      <c r="B622" s="84"/>
      <c r="C622" s="86"/>
      <c r="D622" s="105"/>
      <c r="E622" s="86"/>
      <c r="F622" s="146"/>
      <c r="G622" s="86"/>
      <c r="H622" s="25"/>
      <c r="I622" s="86"/>
      <c r="J622" s="154"/>
      <c r="K622" s="105"/>
    </row>
    <row r="623">
      <c r="A623" s="153"/>
      <c r="B623" s="84"/>
      <c r="C623" s="86"/>
      <c r="D623" s="105"/>
      <c r="E623" s="86"/>
      <c r="F623" s="146"/>
      <c r="G623" s="86"/>
      <c r="H623" s="25"/>
      <c r="I623" s="86"/>
      <c r="J623" s="154"/>
      <c r="K623" s="105"/>
    </row>
    <row r="624">
      <c r="A624" s="153"/>
      <c r="B624" s="84"/>
      <c r="C624" s="86"/>
      <c r="D624" s="105"/>
      <c r="E624" s="86"/>
      <c r="F624" s="146"/>
      <c r="G624" s="86"/>
      <c r="H624" s="25"/>
      <c r="I624" s="86"/>
      <c r="J624" s="154"/>
      <c r="K624" s="105"/>
    </row>
    <row r="625">
      <c r="A625" s="153"/>
      <c r="B625" s="84"/>
      <c r="C625" s="86"/>
      <c r="D625" s="105"/>
      <c r="E625" s="86"/>
      <c r="F625" s="146"/>
      <c r="G625" s="86"/>
      <c r="H625" s="25"/>
      <c r="I625" s="86"/>
      <c r="J625" s="154"/>
      <c r="K625" s="105"/>
    </row>
    <row r="626">
      <c r="A626" s="153"/>
      <c r="B626" s="84"/>
      <c r="C626" s="86"/>
      <c r="D626" s="105"/>
      <c r="E626" s="86"/>
      <c r="F626" s="146"/>
      <c r="G626" s="86"/>
      <c r="H626" s="25"/>
      <c r="I626" s="86"/>
      <c r="J626" s="154"/>
      <c r="K626" s="105"/>
    </row>
    <row r="627">
      <c r="A627" s="153"/>
      <c r="B627" s="84"/>
      <c r="C627" s="86"/>
      <c r="D627" s="105"/>
      <c r="E627" s="86"/>
      <c r="F627" s="146"/>
      <c r="G627" s="86"/>
      <c r="H627" s="25"/>
      <c r="I627" s="86"/>
      <c r="J627" s="154"/>
      <c r="K627" s="105"/>
    </row>
    <row r="628">
      <c r="A628" s="153"/>
      <c r="B628" s="84"/>
      <c r="C628" s="86"/>
      <c r="D628" s="105"/>
      <c r="E628" s="86"/>
      <c r="F628" s="146"/>
      <c r="G628" s="86"/>
      <c r="H628" s="25"/>
      <c r="I628" s="86"/>
      <c r="J628" s="154"/>
      <c r="K628" s="105"/>
    </row>
    <row r="629">
      <c r="A629" s="153"/>
      <c r="B629" s="84"/>
      <c r="C629" s="86"/>
      <c r="D629" s="105"/>
      <c r="E629" s="86"/>
      <c r="F629" s="146"/>
      <c r="G629" s="86"/>
      <c r="H629" s="25"/>
      <c r="I629" s="86"/>
      <c r="J629" s="154"/>
      <c r="K629" s="105"/>
    </row>
    <row r="630">
      <c r="A630" s="153"/>
      <c r="B630" s="84"/>
      <c r="C630" s="86"/>
      <c r="D630" s="105"/>
      <c r="E630" s="86"/>
      <c r="F630" s="146"/>
      <c r="G630" s="86"/>
      <c r="H630" s="25"/>
      <c r="I630" s="86"/>
      <c r="J630" s="154"/>
      <c r="K630" s="105"/>
    </row>
    <row r="631">
      <c r="A631" s="153"/>
      <c r="B631" s="84"/>
      <c r="C631" s="86"/>
      <c r="D631" s="105"/>
      <c r="E631" s="86"/>
      <c r="F631" s="146"/>
      <c r="G631" s="86"/>
      <c r="H631" s="25"/>
      <c r="I631" s="86"/>
      <c r="J631" s="154"/>
      <c r="K631" s="105"/>
    </row>
    <row r="632">
      <c r="A632" s="153"/>
      <c r="B632" s="84"/>
      <c r="C632" s="86"/>
      <c r="D632" s="105"/>
      <c r="E632" s="86"/>
      <c r="F632" s="146"/>
      <c r="G632" s="86"/>
      <c r="H632" s="25"/>
      <c r="I632" s="86"/>
      <c r="J632" s="154"/>
      <c r="K632" s="105"/>
    </row>
    <row r="633">
      <c r="A633" s="153"/>
      <c r="B633" s="84"/>
      <c r="C633" s="86"/>
      <c r="D633" s="105"/>
      <c r="E633" s="86"/>
      <c r="F633" s="146"/>
      <c r="G633" s="86"/>
      <c r="H633" s="25"/>
      <c r="I633" s="86"/>
      <c r="J633" s="154"/>
      <c r="K633" s="105"/>
    </row>
    <row r="634">
      <c r="A634" s="153"/>
      <c r="B634" s="84"/>
      <c r="C634" s="86"/>
      <c r="D634" s="105"/>
      <c r="E634" s="86"/>
      <c r="F634" s="146"/>
      <c r="G634" s="86"/>
      <c r="H634" s="25"/>
      <c r="I634" s="86"/>
      <c r="J634" s="154"/>
      <c r="K634" s="105"/>
    </row>
    <row r="635">
      <c r="A635" s="153"/>
      <c r="B635" s="84"/>
      <c r="C635" s="86"/>
      <c r="D635" s="105"/>
      <c r="E635" s="86"/>
      <c r="F635" s="146"/>
      <c r="G635" s="86"/>
      <c r="H635" s="25"/>
      <c r="I635" s="86"/>
      <c r="J635" s="154"/>
      <c r="K635" s="105"/>
    </row>
    <row r="636">
      <c r="A636" s="153"/>
      <c r="B636" s="84"/>
      <c r="C636" s="86"/>
      <c r="D636" s="105"/>
      <c r="E636" s="86"/>
      <c r="F636" s="146"/>
      <c r="G636" s="86"/>
      <c r="H636" s="25"/>
      <c r="I636" s="86"/>
      <c r="J636" s="154"/>
      <c r="K636" s="105"/>
    </row>
    <row r="637">
      <c r="A637" s="153"/>
      <c r="B637" s="84"/>
      <c r="C637" s="86"/>
      <c r="D637" s="105"/>
      <c r="E637" s="86"/>
      <c r="F637" s="146"/>
      <c r="G637" s="86"/>
      <c r="H637" s="25"/>
      <c r="I637" s="86"/>
      <c r="J637" s="154"/>
      <c r="K637" s="105"/>
    </row>
    <row r="638">
      <c r="A638" s="153"/>
      <c r="B638" s="84"/>
      <c r="C638" s="86"/>
      <c r="D638" s="105"/>
      <c r="E638" s="86"/>
      <c r="F638" s="146"/>
      <c r="G638" s="86"/>
      <c r="H638" s="25"/>
      <c r="I638" s="86"/>
      <c r="J638" s="154"/>
      <c r="K638" s="105"/>
    </row>
    <row r="639">
      <c r="A639" s="153"/>
      <c r="B639" s="84"/>
      <c r="C639" s="86"/>
      <c r="D639" s="105"/>
      <c r="E639" s="86"/>
      <c r="F639" s="146"/>
      <c r="G639" s="86"/>
      <c r="H639" s="25"/>
      <c r="I639" s="86"/>
      <c r="J639" s="154"/>
      <c r="K639" s="105"/>
    </row>
    <row r="640">
      <c r="A640" s="153"/>
      <c r="B640" s="84"/>
      <c r="C640" s="86"/>
      <c r="D640" s="105"/>
      <c r="E640" s="86"/>
      <c r="F640" s="146"/>
      <c r="G640" s="86"/>
      <c r="H640" s="25"/>
      <c r="I640" s="86"/>
      <c r="J640" s="154"/>
      <c r="K640" s="105"/>
    </row>
    <row r="641">
      <c r="A641" s="153"/>
      <c r="B641" s="84"/>
      <c r="C641" s="86"/>
      <c r="D641" s="105"/>
      <c r="E641" s="86"/>
      <c r="F641" s="146"/>
      <c r="G641" s="86"/>
      <c r="H641" s="25"/>
      <c r="I641" s="86"/>
      <c r="J641" s="154"/>
      <c r="K641" s="105"/>
    </row>
    <row r="642">
      <c r="A642" s="153"/>
      <c r="B642" s="84"/>
      <c r="C642" s="86"/>
      <c r="D642" s="105"/>
      <c r="E642" s="86"/>
      <c r="F642" s="146"/>
      <c r="G642" s="86"/>
      <c r="H642" s="25"/>
      <c r="I642" s="86"/>
      <c r="J642" s="154"/>
      <c r="K642" s="105"/>
    </row>
    <row r="643">
      <c r="A643" s="153"/>
      <c r="B643" s="84"/>
      <c r="C643" s="86"/>
      <c r="D643" s="105"/>
      <c r="E643" s="86"/>
      <c r="F643" s="146"/>
      <c r="G643" s="86"/>
      <c r="H643" s="25"/>
      <c r="I643" s="86"/>
      <c r="J643" s="154"/>
      <c r="K643" s="105"/>
    </row>
    <row r="644">
      <c r="A644" s="153"/>
      <c r="B644" s="84"/>
      <c r="C644" s="86"/>
      <c r="D644" s="105"/>
      <c r="E644" s="86"/>
      <c r="F644" s="146"/>
      <c r="G644" s="86"/>
      <c r="H644" s="25"/>
      <c r="I644" s="86"/>
      <c r="J644" s="154"/>
      <c r="K644" s="105"/>
    </row>
    <row r="645">
      <c r="A645" s="153"/>
      <c r="B645" s="84"/>
      <c r="C645" s="86"/>
      <c r="D645" s="105"/>
      <c r="E645" s="86"/>
      <c r="F645" s="146"/>
      <c r="G645" s="86"/>
      <c r="H645" s="25"/>
      <c r="I645" s="86"/>
      <c r="J645" s="154"/>
      <c r="K645" s="105"/>
    </row>
    <row r="646">
      <c r="A646" s="153"/>
      <c r="B646" s="84"/>
      <c r="C646" s="86"/>
      <c r="D646" s="105"/>
      <c r="E646" s="86"/>
      <c r="F646" s="146"/>
      <c r="G646" s="86"/>
      <c r="H646" s="25"/>
      <c r="I646" s="86"/>
      <c r="J646" s="154"/>
      <c r="K646" s="105"/>
    </row>
    <row r="647">
      <c r="A647" s="153"/>
      <c r="B647" s="84"/>
      <c r="C647" s="86"/>
      <c r="D647" s="105"/>
      <c r="E647" s="86"/>
      <c r="F647" s="146"/>
      <c r="G647" s="86"/>
      <c r="H647" s="25"/>
      <c r="I647" s="86"/>
      <c r="J647" s="154"/>
      <c r="K647" s="105"/>
    </row>
    <row r="648">
      <c r="A648" s="153"/>
      <c r="B648" s="84"/>
      <c r="C648" s="86"/>
      <c r="D648" s="105"/>
      <c r="E648" s="86"/>
      <c r="F648" s="146"/>
      <c r="G648" s="86"/>
      <c r="H648" s="25"/>
      <c r="I648" s="86"/>
      <c r="J648" s="154"/>
      <c r="K648" s="105"/>
    </row>
    <row r="649">
      <c r="A649" s="153"/>
      <c r="B649" s="84"/>
      <c r="C649" s="86"/>
      <c r="D649" s="105"/>
      <c r="E649" s="86"/>
      <c r="F649" s="146"/>
      <c r="G649" s="86"/>
      <c r="H649" s="25"/>
      <c r="I649" s="86"/>
      <c r="J649" s="154"/>
      <c r="K649" s="105"/>
    </row>
    <row r="650">
      <c r="A650" s="153"/>
      <c r="B650" s="84"/>
      <c r="C650" s="86"/>
      <c r="D650" s="105"/>
      <c r="E650" s="86"/>
      <c r="F650" s="146"/>
      <c r="G650" s="86"/>
      <c r="H650" s="25"/>
      <c r="I650" s="86"/>
      <c r="J650" s="154"/>
      <c r="K650" s="105"/>
    </row>
    <row r="651">
      <c r="A651" s="153"/>
      <c r="B651" s="84"/>
      <c r="C651" s="86"/>
      <c r="D651" s="105"/>
      <c r="E651" s="86"/>
      <c r="F651" s="146"/>
      <c r="G651" s="86"/>
      <c r="H651" s="25"/>
      <c r="I651" s="86"/>
      <c r="J651" s="154"/>
      <c r="K651" s="105"/>
    </row>
    <row r="652">
      <c r="A652" s="153"/>
      <c r="B652" s="84"/>
      <c r="C652" s="86"/>
      <c r="D652" s="105"/>
      <c r="E652" s="86"/>
      <c r="F652" s="146"/>
      <c r="G652" s="86"/>
      <c r="H652" s="25"/>
      <c r="I652" s="86"/>
      <c r="J652" s="154"/>
      <c r="K652" s="105"/>
    </row>
    <row r="653">
      <c r="A653" s="153"/>
      <c r="B653" s="84"/>
      <c r="C653" s="86"/>
      <c r="D653" s="105"/>
      <c r="E653" s="86"/>
      <c r="F653" s="146"/>
      <c r="G653" s="86"/>
      <c r="H653" s="25"/>
      <c r="I653" s="86"/>
      <c r="J653" s="154"/>
      <c r="K653" s="105"/>
    </row>
    <row r="654">
      <c r="A654" s="153"/>
      <c r="B654" s="84"/>
      <c r="C654" s="86"/>
      <c r="D654" s="105"/>
      <c r="E654" s="86"/>
      <c r="F654" s="146"/>
      <c r="G654" s="86"/>
      <c r="H654" s="25"/>
      <c r="I654" s="86"/>
      <c r="J654" s="154"/>
      <c r="K654" s="105"/>
    </row>
    <row r="655">
      <c r="A655" s="153"/>
      <c r="B655" s="84"/>
      <c r="C655" s="86"/>
      <c r="D655" s="105"/>
      <c r="E655" s="86"/>
      <c r="F655" s="146"/>
      <c r="G655" s="86"/>
      <c r="H655" s="25"/>
      <c r="I655" s="86"/>
      <c r="J655" s="154"/>
      <c r="K655" s="105"/>
    </row>
    <row r="656">
      <c r="A656" s="153"/>
      <c r="B656" s="84"/>
      <c r="C656" s="86"/>
      <c r="D656" s="105"/>
      <c r="E656" s="86"/>
      <c r="F656" s="146"/>
      <c r="G656" s="86"/>
      <c r="H656" s="25"/>
      <c r="I656" s="86"/>
      <c r="J656" s="154"/>
      <c r="K656" s="105"/>
    </row>
    <row r="657">
      <c r="A657" s="153"/>
      <c r="B657" s="84"/>
      <c r="C657" s="86"/>
      <c r="D657" s="105"/>
      <c r="E657" s="86"/>
      <c r="F657" s="146"/>
      <c r="G657" s="86"/>
      <c r="H657" s="25"/>
      <c r="I657" s="86"/>
      <c r="J657" s="154"/>
      <c r="K657" s="105"/>
    </row>
    <row r="658">
      <c r="A658" s="153"/>
      <c r="B658" s="84"/>
      <c r="C658" s="86"/>
      <c r="D658" s="105"/>
      <c r="E658" s="86"/>
      <c r="F658" s="146"/>
      <c r="G658" s="86"/>
      <c r="H658" s="25"/>
      <c r="I658" s="86"/>
      <c r="J658" s="154"/>
      <c r="K658" s="105"/>
    </row>
    <row r="659">
      <c r="A659" s="153"/>
      <c r="B659" s="84"/>
      <c r="C659" s="86"/>
      <c r="D659" s="105"/>
      <c r="E659" s="86"/>
      <c r="F659" s="146"/>
      <c r="G659" s="86"/>
      <c r="H659" s="25"/>
      <c r="I659" s="86"/>
      <c r="J659" s="154"/>
      <c r="K659" s="105"/>
    </row>
    <row r="660">
      <c r="A660" s="153"/>
      <c r="B660" s="84"/>
      <c r="C660" s="86"/>
      <c r="D660" s="105"/>
      <c r="E660" s="86"/>
      <c r="F660" s="146"/>
      <c r="G660" s="86"/>
      <c r="H660" s="25"/>
      <c r="I660" s="86"/>
      <c r="J660" s="154"/>
      <c r="K660" s="105"/>
    </row>
    <row r="661">
      <c r="A661" s="153"/>
      <c r="B661" s="84"/>
      <c r="C661" s="86"/>
      <c r="D661" s="105"/>
      <c r="E661" s="86"/>
      <c r="F661" s="146"/>
      <c r="G661" s="86"/>
      <c r="H661" s="25"/>
      <c r="I661" s="86"/>
      <c r="J661" s="154"/>
      <c r="K661" s="105"/>
    </row>
    <row r="662">
      <c r="A662" s="153"/>
      <c r="B662" s="84"/>
      <c r="C662" s="86"/>
      <c r="D662" s="105"/>
      <c r="E662" s="86"/>
      <c r="F662" s="146"/>
      <c r="G662" s="86"/>
      <c r="H662" s="25"/>
      <c r="I662" s="86"/>
      <c r="J662" s="154"/>
      <c r="K662" s="105"/>
    </row>
    <row r="663">
      <c r="A663" s="153"/>
      <c r="B663" s="84"/>
      <c r="C663" s="86"/>
      <c r="D663" s="105"/>
      <c r="E663" s="86"/>
      <c r="F663" s="146"/>
      <c r="G663" s="86"/>
      <c r="H663" s="25"/>
      <c r="I663" s="86"/>
      <c r="J663" s="154"/>
      <c r="K663" s="105"/>
    </row>
    <row r="664">
      <c r="A664" s="153"/>
      <c r="B664" s="84"/>
      <c r="C664" s="86"/>
      <c r="D664" s="105"/>
      <c r="E664" s="86"/>
      <c r="F664" s="146"/>
      <c r="G664" s="86"/>
      <c r="H664" s="25"/>
      <c r="I664" s="86"/>
      <c r="J664" s="154"/>
      <c r="K664" s="105"/>
    </row>
    <row r="665">
      <c r="A665" s="153"/>
      <c r="B665" s="84"/>
      <c r="C665" s="86"/>
      <c r="D665" s="105"/>
      <c r="E665" s="86"/>
      <c r="F665" s="146"/>
      <c r="G665" s="86"/>
      <c r="H665" s="25"/>
      <c r="I665" s="86"/>
      <c r="J665" s="154"/>
      <c r="K665" s="105"/>
    </row>
    <row r="666">
      <c r="A666" s="153"/>
      <c r="B666" s="84"/>
      <c r="C666" s="86"/>
      <c r="D666" s="105"/>
      <c r="E666" s="86"/>
      <c r="F666" s="146"/>
      <c r="G666" s="86"/>
      <c r="H666" s="25"/>
      <c r="I666" s="86"/>
      <c r="J666" s="154"/>
      <c r="K666" s="105"/>
    </row>
    <row r="667">
      <c r="A667" s="153"/>
      <c r="B667" s="84"/>
      <c r="C667" s="86"/>
      <c r="D667" s="105"/>
      <c r="E667" s="86"/>
      <c r="F667" s="146"/>
      <c r="G667" s="86"/>
      <c r="H667" s="25"/>
      <c r="I667" s="86"/>
      <c r="J667" s="154"/>
      <c r="K667" s="105"/>
    </row>
    <row r="668">
      <c r="A668" s="153"/>
      <c r="B668" s="84"/>
      <c r="C668" s="86"/>
      <c r="D668" s="105"/>
      <c r="E668" s="86"/>
      <c r="F668" s="146"/>
      <c r="G668" s="86"/>
      <c r="H668" s="25"/>
      <c r="I668" s="86"/>
      <c r="J668" s="154"/>
      <c r="K668" s="105"/>
    </row>
    <row r="669">
      <c r="A669" s="153"/>
      <c r="B669" s="84"/>
      <c r="C669" s="86"/>
      <c r="D669" s="105"/>
      <c r="E669" s="86"/>
      <c r="F669" s="146"/>
      <c r="G669" s="86"/>
      <c r="H669" s="25"/>
      <c r="I669" s="86"/>
      <c r="J669" s="154"/>
      <c r="K669" s="105"/>
    </row>
    <row r="670">
      <c r="A670" s="153"/>
      <c r="B670" s="84"/>
      <c r="C670" s="86"/>
      <c r="D670" s="105"/>
      <c r="E670" s="86"/>
      <c r="F670" s="146"/>
      <c r="G670" s="86"/>
      <c r="H670" s="25"/>
      <c r="I670" s="86"/>
      <c r="J670" s="154"/>
      <c r="K670" s="105"/>
    </row>
    <row r="671">
      <c r="A671" s="153"/>
      <c r="B671" s="84"/>
      <c r="C671" s="86"/>
      <c r="D671" s="105"/>
      <c r="E671" s="86"/>
      <c r="F671" s="146"/>
      <c r="G671" s="86"/>
      <c r="H671" s="25"/>
      <c r="I671" s="86"/>
      <c r="J671" s="154"/>
      <c r="K671" s="105"/>
    </row>
    <row r="672">
      <c r="A672" s="153"/>
      <c r="B672" s="84"/>
      <c r="C672" s="86"/>
      <c r="D672" s="105"/>
      <c r="E672" s="86"/>
      <c r="F672" s="146"/>
      <c r="G672" s="86"/>
      <c r="H672" s="25"/>
      <c r="I672" s="86"/>
      <c r="J672" s="154"/>
      <c r="K672" s="105"/>
    </row>
    <row r="673">
      <c r="A673" s="153"/>
      <c r="B673" s="84"/>
      <c r="C673" s="86"/>
      <c r="D673" s="105"/>
      <c r="E673" s="86"/>
      <c r="F673" s="146"/>
      <c r="G673" s="86"/>
      <c r="H673" s="25"/>
      <c r="I673" s="86"/>
      <c r="J673" s="154"/>
      <c r="K673" s="105"/>
    </row>
    <row r="674">
      <c r="A674" s="153"/>
      <c r="B674" s="84"/>
      <c r="C674" s="86"/>
      <c r="D674" s="105"/>
      <c r="E674" s="86"/>
      <c r="F674" s="146"/>
      <c r="G674" s="86"/>
      <c r="H674" s="25"/>
      <c r="I674" s="86"/>
      <c r="J674" s="154"/>
      <c r="K674" s="105"/>
    </row>
    <row r="675">
      <c r="A675" s="153"/>
      <c r="B675" s="84"/>
      <c r="C675" s="86"/>
      <c r="D675" s="105"/>
      <c r="E675" s="86"/>
      <c r="F675" s="146"/>
      <c r="G675" s="86"/>
      <c r="H675" s="25"/>
      <c r="I675" s="86"/>
      <c r="J675" s="154"/>
      <c r="K675" s="105"/>
    </row>
    <row r="676">
      <c r="A676" s="153"/>
      <c r="B676" s="84"/>
      <c r="C676" s="86"/>
      <c r="D676" s="105"/>
      <c r="E676" s="86"/>
      <c r="F676" s="146"/>
      <c r="G676" s="86"/>
      <c r="H676" s="25"/>
      <c r="I676" s="86"/>
      <c r="J676" s="154"/>
      <c r="K676" s="105"/>
    </row>
    <row r="677">
      <c r="A677" s="153"/>
      <c r="B677" s="84"/>
      <c r="C677" s="86"/>
      <c r="D677" s="105"/>
      <c r="E677" s="86"/>
      <c r="F677" s="146"/>
      <c r="G677" s="86"/>
      <c r="H677" s="25"/>
      <c r="I677" s="86"/>
      <c r="J677" s="154"/>
      <c r="K677" s="105"/>
    </row>
    <row r="678">
      <c r="A678" s="153"/>
      <c r="B678" s="84"/>
      <c r="C678" s="86"/>
      <c r="D678" s="105"/>
      <c r="E678" s="86"/>
      <c r="F678" s="146"/>
      <c r="G678" s="86"/>
      <c r="H678" s="25"/>
      <c r="I678" s="86"/>
      <c r="J678" s="154"/>
      <c r="K678" s="105"/>
    </row>
    <row r="679">
      <c r="A679" s="153"/>
      <c r="B679" s="84"/>
      <c r="C679" s="86"/>
      <c r="D679" s="105"/>
      <c r="E679" s="86"/>
      <c r="F679" s="146"/>
      <c r="G679" s="86"/>
      <c r="H679" s="25"/>
      <c r="I679" s="86"/>
      <c r="J679" s="154"/>
      <c r="K679" s="105"/>
    </row>
    <row r="680">
      <c r="A680" s="153"/>
      <c r="B680" s="84"/>
      <c r="C680" s="86"/>
      <c r="D680" s="105"/>
      <c r="E680" s="86"/>
      <c r="F680" s="146"/>
      <c r="G680" s="86"/>
      <c r="H680" s="25"/>
      <c r="I680" s="86"/>
      <c r="J680" s="154"/>
      <c r="K680" s="105"/>
    </row>
    <row r="681">
      <c r="A681" s="153"/>
      <c r="B681" s="84"/>
      <c r="C681" s="86"/>
      <c r="D681" s="105"/>
      <c r="E681" s="86"/>
      <c r="F681" s="146"/>
      <c r="G681" s="86"/>
      <c r="H681" s="25"/>
      <c r="I681" s="86"/>
      <c r="J681" s="154"/>
      <c r="K681" s="105"/>
    </row>
    <row r="682">
      <c r="A682" s="153"/>
      <c r="B682" s="84"/>
      <c r="C682" s="86"/>
      <c r="D682" s="105"/>
      <c r="E682" s="86"/>
      <c r="F682" s="146"/>
      <c r="G682" s="86"/>
      <c r="H682" s="25"/>
      <c r="I682" s="86"/>
      <c r="J682" s="154"/>
      <c r="K682" s="105"/>
    </row>
    <row r="683">
      <c r="A683" s="153"/>
      <c r="B683" s="84"/>
      <c r="C683" s="86"/>
      <c r="D683" s="105"/>
      <c r="E683" s="86"/>
      <c r="F683" s="146"/>
      <c r="G683" s="86"/>
      <c r="H683" s="25"/>
      <c r="I683" s="86"/>
      <c r="J683" s="154"/>
      <c r="K683" s="105"/>
    </row>
    <row r="684">
      <c r="A684" s="153"/>
      <c r="B684" s="84"/>
      <c r="C684" s="86"/>
      <c r="D684" s="105"/>
      <c r="E684" s="86"/>
      <c r="F684" s="146"/>
      <c r="G684" s="86"/>
      <c r="H684" s="25"/>
      <c r="I684" s="86"/>
      <c r="J684" s="154"/>
      <c r="K684" s="105"/>
    </row>
    <row r="685">
      <c r="A685" s="153"/>
      <c r="B685" s="84"/>
      <c r="C685" s="86"/>
      <c r="D685" s="105"/>
      <c r="E685" s="86"/>
      <c r="F685" s="146"/>
      <c r="G685" s="86"/>
      <c r="H685" s="25"/>
      <c r="I685" s="86"/>
      <c r="J685" s="154"/>
      <c r="K685" s="105"/>
    </row>
    <row r="686">
      <c r="A686" s="153"/>
      <c r="B686" s="84"/>
      <c r="C686" s="86"/>
      <c r="D686" s="105"/>
      <c r="E686" s="86"/>
      <c r="F686" s="146"/>
      <c r="G686" s="86"/>
      <c r="H686" s="25"/>
      <c r="I686" s="86"/>
      <c r="J686" s="154"/>
      <c r="K686" s="105"/>
    </row>
    <row r="687">
      <c r="A687" s="153"/>
      <c r="B687" s="84"/>
      <c r="C687" s="86"/>
      <c r="D687" s="105"/>
      <c r="E687" s="86"/>
      <c r="F687" s="146"/>
      <c r="G687" s="86"/>
      <c r="H687" s="25"/>
      <c r="I687" s="86"/>
      <c r="J687" s="154"/>
      <c r="K687" s="105"/>
    </row>
    <row r="688">
      <c r="A688" s="153"/>
      <c r="B688" s="84"/>
      <c r="C688" s="86"/>
      <c r="D688" s="105"/>
      <c r="E688" s="86"/>
      <c r="F688" s="146"/>
      <c r="G688" s="86"/>
      <c r="H688" s="25"/>
      <c r="I688" s="86"/>
      <c r="J688" s="154"/>
      <c r="K688" s="105"/>
    </row>
    <row r="689">
      <c r="A689" s="153"/>
      <c r="B689" s="84"/>
      <c r="C689" s="86"/>
      <c r="D689" s="105"/>
      <c r="E689" s="86"/>
      <c r="F689" s="146"/>
      <c r="G689" s="86"/>
      <c r="H689" s="25"/>
      <c r="I689" s="86"/>
      <c r="J689" s="154"/>
      <c r="K689" s="105"/>
    </row>
    <row r="690">
      <c r="A690" s="153"/>
      <c r="B690" s="84"/>
      <c r="C690" s="86"/>
      <c r="D690" s="105"/>
      <c r="E690" s="86"/>
      <c r="F690" s="146"/>
      <c r="G690" s="86"/>
      <c r="H690" s="25"/>
      <c r="I690" s="86"/>
      <c r="J690" s="154"/>
      <c r="K690" s="105"/>
    </row>
    <row r="691">
      <c r="A691" s="153"/>
      <c r="B691" s="84"/>
      <c r="C691" s="86"/>
      <c r="D691" s="105"/>
      <c r="E691" s="86"/>
      <c r="F691" s="146"/>
      <c r="G691" s="86"/>
      <c r="H691" s="25"/>
      <c r="I691" s="86"/>
      <c r="J691" s="154"/>
      <c r="K691" s="105"/>
    </row>
    <row r="692">
      <c r="A692" s="153"/>
      <c r="B692" s="84"/>
      <c r="C692" s="86"/>
      <c r="D692" s="105"/>
      <c r="E692" s="86"/>
      <c r="F692" s="146"/>
      <c r="G692" s="86"/>
      <c r="H692" s="25"/>
      <c r="I692" s="86"/>
      <c r="J692" s="154"/>
      <c r="K692" s="105"/>
    </row>
    <row r="693">
      <c r="A693" s="153"/>
      <c r="B693" s="84"/>
      <c r="C693" s="86"/>
      <c r="D693" s="105"/>
      <c r="E693" s="86"/>
      <c r="F693" s="146"/>
      <c r="G693" s="86"/>
      <c r="H693" s="25"/>
      <c r="I693" s="86"/>
      <c r="J693" s="154"/>
      <c r="K693" s="105"/>
    </row>
    <row r="694">
      <c r="A694" s="153"/>
      <c r="B694" s="84"/>
      <c r="C694" s="86"/>
      <c r="D694" s="105"/>
      <c r="E694" s="86"/>
      <c r="F694" s="146"/>
      <c r="G694" s="86"/>
      <c r="H694" s="25"/>
      <c r="I694" s="86"/>
      <c r="J694" s="154"/>
      <c r="K694" s="105"/>
    </row>
    <row r="695">
      <c r="A695" s="153"/>
      <c r="B695" s="84"/>
      <c r="C695" s="86"/>
      <c r="D695" s="105"/>
      <c r="E695" s="86"/>
      <c r="F695" s="146"/>
      <c r="G695" s="86"/>
      <c r="H695" s="25"/>
      <c r="I695" s="86"/>
      <c r="J695" s="154"/>
      <c r="K695" s="105"/>
    </row>
    <row r="696">
      <c r="A696" s="153"/>
      <c r="B696" s="84"/>
      <c r="C696" s="86"/>
      <c r="D696" s="105"/>
      <c r="E696" s="86"/>
      <c r="F696" s="146"/>
      <c r="G696" s="86"/>
      <c r="H696" s="25"/>
      <c r="I696" s="86"/>
      <c r="J696" s="154"/>
      <c r="K696" s="105"/>
    </row>
    <row r="697">
      <c r="A697" s="153"/>
      <c r="B697" s="84"/>
      <c r="C697" s="86"/>
      <c r="D697" s="105"/>
      <c r="E697" s="86"/>
      <c r="F697" s="146"/>
      <c r="G697" s="86"/>
      <c r="H697" s="25"/>
      <c r="I697" s="86"/>
      <c r="J697" s="154"/>
      <c r="K697" s="105"/>
    </row>
    <row r="698">
      <c r="A698" s="153"/>
      <c r="B698" s="84"/>
      <c r="C698" s="86"/>
      <c r="D698" s="105"/>
      <c r="E698" s="86"/>
      <c r="F698" s="146"/>
      <c r="G698" s="86"/>
      <c r="H698" s="25"/>
      <c r="I698" s="86"/>
      <c r="J698" s="154"/>
      <c r="K698" s="105"/>
    </row>
    <row r="699">
      <c r="A699" s="153"/>
      <c r="B699" s="84"/>
      <c r="C699" s="86"/>
      <c r="D699" s="105"/>
      <c r="E699" s="86"/>
      <c r="F699" s="146"/>
      <c r="G699" s="86"/>
      <c r="H699" s="25"/>
      <c r="I699" s="86"/>
      <c r="J699" s="154"/>
      <c r="K699" s="105"/>
    </row>
    <row r="700">
      <c r="A700" s="153"/>
      <c r="B700" s="84"/>
      <c r="C700" s="86"/>
      <c r="D700" s="105"/>
      <c r="E700" s="86"/>
      <c r="F700" s="146"/>
      <c r="G700" s="86"/>
      <c r="H700" s="25"/>
      <c r="I700" s="86"/>
      <c r="J700" s="154"/>
      <c r="K700" s="105"/>
    </row>
    <row r="701">
      <c r="A701" s="153"/>
      <c r="B701" s="84"/>
      <c r="C701" s="86"/>
      <c r="D701" s="105"/>
      <c r="E701" s="86"/>
      <c r="F701" s="146"/>
      <c r="G701" s="86"/>
      <c r="H701" s="25"/>
      <c r="I701" s="86"/>
      <c r="J701" s="154"/>
      <c r="K701" s="105"/>
    </row>
    <row r="702">
      <c r="A702" s="153"/>
      <c r="B702" s="84"/>
      <c r="C702" s="86"/>
      <c r="D702" s="105"/>
      <c r="E702" s="86"/>
      <c r="F702" s="146"/>
      <c r="G702" s="86"/>
      <c r="H702" s="25"/>
      <c r="I702" s="86"/>
      <c r="J702" s="154"/>
      <c r="K702" s="105"/>
    </row>
    <row r="703">
      <c r="A703" s="153"/>
      <c r="B703" s="84"/>
      <c r="C703" s="86"/>
      <c r="D703" s="105"/>
      <c r="E703" s="86"/>
      <c r="F703" s="146"/>
      <c r="G703" s="86"/>
      <c r="H703" s="25"/>
      <c r="I703" s="86"/>
      <c r="J703" s="154"/>
      <c r="K703" s="105"/>
    </row>
    <row r="704">
      <c r="A704" s="153"/>
      <c r="B704" s="84"/>
      <c r="C704" s="86"/>
      <c r="D704" s="105"/>
      <c r="E704" s="86"/>
      <c r="F704" s="146"/>
      <c r="G704" s="86"/>
      <c r="H704" s="25"/>
      <c r="I704" s="86"/>
      <c r="J704" s="154"/>
      <c r="K704" s="105"/>
    </row>
    <row r="705">
      <c r="A705" s="153"/>
      <c r="B705" s="84"/>
      <c r="C705" s="86"/>
      <c r="D705" s="105"/>
      <c r="E705" s="86"/>
      <c r="F705" s="146"/>
      <c r="G705" s="86"/>
      <c r="H705" s="25"/>
      <c r="I705" s="86"/>
      <c r="J705" s="154"/>
      <c r="K705" s="105"/>
    </row>
    <row r="706">
      <c r="A706" s="153"/>
      <c r="B706" s="84"/>
      <c r="C706" s="86"/>
      <c r="D706" s="105"/>
      <c r="E706" s="86"/>
      <c r="F706" s="146"/>
      <c r="G706" s="86"/>
      <c r="H706" s="25"/>
      <c r="I706" s="86"/>
      <c r="J706" s="154"/>
      <c r="K706" s="105"/>
    </row>
    <row r="707">
      <c r="A707" s="153"/>
      <c r="B707" s="84"/>
      <c r="C707" s="86"/>
      <c r="D707" s="105"/>
      <c r="E707" s="86"/>
      <c r="F707" s="146"/>
      <c r="G707" s="86"/>
      <c r="H707" s="25"/>
      <c r="I707" s="86"/>
      <c r="J707" s="154"/>
      <c r="K707" s="105"/>
    </row>
    <row r="708">
      <c r="A708" s="153"/>
      <c r="B708" s="84"/>
      <c r="C708" s="86"/>
      <c r="D708" s="105"/>
      <c r="E708" s="86"/>
      <c r="F708" s="146"/>
      <c r="G708" s="86"/>
      <c r="H708" s="25"/>
      <c r="I708" s="86"/>
      <c r="J708" s="154"/>
      <c r="K708" s="105"/>
    </row>
    <row r="709">
      <c r="A709" s="153"/>
      <c r="B709" s="84"/>
      <c r="C709" s="86"/>
      <c r="D709" s="105"/>
      <c r="E709" s="86"/>
      <c r="F709" s="146"/>
      <c r="G709" s="86"/>
      <c r="H709" s="25"/>
      <c r="I709" s="86"/>
      <c r="J709" s="154"/>
      <c r="K709" s="105"/>
    </row>
    <row r="710">
      <c r="A710" s="153"/>
      <c r="B710" s="84"/>
      <c r="C710" s="86"/>
      <c r="D710" s="105"/>
      <c r="E710" s="86"/>
      <c r="F710" s="146"/>
      <c r="G710" s="86"/>
      <c r="H710" s="25"/>
      <c r="I710" s="86"/>
      <c r="J710" s="154"/>
      <c r="K710" s="105"/>
    </row>
    <row r="711">
      <c r="A711" s="153"/>
      <c r="B711" s="84"/>
      <c r="C711" s="86"/>
      <c r="D711" s="105"/>
      <c r="E711" s="86"/>
      <c r="F711" s="146"/>
      <c r="G711" s="86"/>
      <c r="H711" s="25"/>
      <c r="I711" s="86"/>
      <c r="J711" s="154"/>
      <c r="K711" s="105"/>
    </row>
    <row r="712">
      <c r="A712" s="153"/>
      <c r="B712" s="84"/>
      <c r="C712" s="86"/>
      <c r="D712" s="105"/>
      <c r="E712" s="86"/>
      <c r="F712" s="146"/>
      <c r="G712" s="86"/>
      <c r="H712" s="25"/>
      <c r="I712" s="86"/>
      <c r="J712" s="154"/>
      <c r="K712" s="105"/>
    </row>
    <row r="713">
      <c r="A713" s="153"/>
      <c r="B713" s="84"/>
      <c r="C713" s="86"/>
      <c r="D713" s="105"/>
      <c r="E713" s="86"/>
      <c r="F713" s="146"/>
      <c r="G713" s="86"/>
      <c r="H713" s="25"/>
      <c r="I713" s="86"/>
      <c r="J713" s="154"/>
      <c r="K713" s="105"/>
    </row>
    <row r="714">
      <c r="A714" s="153"/>
      <c r="B714" s="84"/>
      <c r="C714" s="86"/>
      <c r="D714" s="105"/>
      <c r="E714" s="86"/>
      <c r="F714" s="146"/>
      <c r="G714" s="86"/>
      <c r="H714" s="25"/>
      <c r="I714" s="86"/>
      <c r="J714" s="154"/>
      <c r="K714" s="105"/>
    </row>
    <row r="715">
      <c r="A715" s="153"/>
      <c r="B715" s="84"/>
      <c r="C715" s="86"/>
      <c r="D715" s="105"/>
      <c r="E715" s="86"/>
      <c r="F715" s="146"/>
      <c r="G715" s="86"/>
      <c r="H715" s="25"/>
      <c r="I715" s="86"/>
      <c r="J715" s="154"/>
      <c r="K715" s="105"/>
    </row>
    <row r="716">
      <c r="A716" s="153"/>
      <c r="B716" s="84"/>
      <c r="C716" s="86"/>
      <c r="D716" s="105"/>
      <c r="E716" s="86"/>
      <c r="F716" s="146"/>
      <c r="G716" s="86"/>
      <c r="H716" s="25"/>
      <c r="I716" s="86"/>
      <c r="J716" s="154"/>
      <c r="K716" s="105"/>
    </row>
    <row r="717">
      <c r="A717" s="153"/>
      <c r="B717" s="84"/>
      <c r="C717" s="86"/>
      <c r="D717" s="105"/>
      <c r="E717" s="86"/>
      <c r="F717" s="146"/>
      <c r="G717" s="86"/>
      <c r="H717" s="25"/>
      <c r="I717" s="86"/>
      <c r="J717" s="154"/>
      <c r="K717" s="105"/>
    </row>
    <row r="718">
      <c r="A718" s="153"/>
      <c r="B718" s="84"/>
      <c r="C718" s="86"/>
      <c r="D718" s="105"/>
      <c r="E718" s="86"/>
      <c r="F718" s="146"/>
      <c r="G718" s="86"/>
      <c r="H718" s="25"/>
      <c r="I718" s="86"/>
      <c r="J718" s="154"/>
      <c r="K718" s="105"/>
    </row>
    <row r="719">
      <c r="A719" s="153"/>
      <c r="B719" s="84"/>
      <c r="C719" s="86"/>
      <c r="D719" s="105"/>
      <c r="E719" s="86"/>
      <c r="F719" s="146"/>
      <c r="G719" s="86"/>
      <c r="H719" s="25"/>
      <c r="I719" s="86"/>
      <c r="J719" s="154"/>
      <c r="K719" s="105"/>
    </row>
    <row r="720">
      <c r="A720" s="153"/>
      <c r="B720" s="84"/>
      <c r="C720" s="86"/>
      <c r="D720" s="105"/>
      <c r="E720" s="86"/>
      <c r="F720" s="146"/>
      <c r="G720" s="86"/>
      <c r="H720" s="25"/>
      <c r="I720" s="86"/>
      <c r="J720" s="154"/>
      <c r="K720" s="105"/>
    </row>
    <row r="721">
      <c r="A721" s="153"/>
      <c r="B721" s="84"/>
      <c r="C721" s="86"/>
      <c r="D721" s="105"/>
      <c r="E721" s="86"/>
      <c r="F721" s="146"/>
      <c r="G721" s="86"/>
      <c r="H721" s="25"/>
      <c r="I721" s="86"/>
      <c r="J721" s="154"/>
      <c r="K721" s="105"/>
    </row>
    <row r="722">
      <c r="A722" s="153"/>
      <c r="B722" s="84"/>
      <c r="C722" s="86"/>
      <c r="D722" s="105"/>
      <c r="E722" s="86"/>
      <c r="F722" s="146"/>
      <c r="G722" s="86"/>
      <c r="H722" s="25"/>
      <c r="I722" s="86"/>
      <c r="J722" s="154"/>
      <c r="K722" s="105"/>
    </row>
    <row r="723">
      <c r="A723" s="153"/>
      <c r="B723" s="84"/>
      <c r="C723" s="86"/>
      <c r="D723" s="105"/>
      <c r="E723" s="86"/>
      <c r="F723" s="146"/>
      <c r="G723" s="86"/>
      <c r="H723" s="25"/>
      <c r="I723" s="86"/>
      <c r="J723" s="154"/>
      <c r="K723" s="105"/>
    </row>
    <row r="724">
      <c r="A724" s="153"/>
      <c r="B724" s="84"/>
      <c r="C724" s="86"/>
      <c r="D724" s="105"/>
      <c r="E724" s="86"/>
      <c r="F724" s="146"/>
      <c r="G724" s="86"/>
      <c r="H724" s="25"/>
      <c r="I724" s="86"/>
      <c r="J724" s="154"/>
      <c r="K724" s="105"/>
    </row>
    <row r="725">
      <c r="A725" s="153"/>
      <c r="B725" s="84"/>
      <c r="C725" s="86"/>
      <c r="D725" s="105"/>
      <c r="E725" s="86"/>
      <c r="F725" s="146"/>
      <c r="G725" s="86"/>
      <c r="H725" s="25"/>
      <c r="I725" s="86"/>
      <c r="J725" s="154"/>
      <c r="K725" s="105"/>
    </row>
    <row r="726">
      <c r="A726" s="153"/>
      <c r="B726" s="84"/>
      <c r="C726" s="86"/>
      <c r="D726" s="105"/>
      <c r="E726" s="86"/>
      <c r="F726" s="146"/>
      <c r="G726" s="86"/>
      <c r="H726" s="25"/>
      <c r="I726" s="86"/>
      <c r="J726" s="154"/>
      <c r="K726" s="105"/>
    </row>
    <row r="727">
      <c r="A727" s="153"/>
      <c r="B727" s="84"/>
      <c r="C727" s="86"/>
      <c r="D727" s="105"/>
      <c r="E727" s="86"/>
      <c r="F727" s="146"/>
      <c r="G727" s="86"/>
      <c r="H727" s="25"/>
      <c r="I727" s="86"/>
      <c r="J727" s="154"/>
      <c r="K727" s="105"/>
    </row>
    <row r="728">
      <c r="A728" s="153"/>
      <c r="B728" s="84"/>
      <c r="C728" s="86"/>
      <c r="D728" s="105"/>
      <c r="E728" s="86"/>
      <c r="F728" s="146"/>
      <c r="G728" s="86"/>
      <c r="H728" s="25"/>
      <c r="I728" s="86"/>
      <c r="J728" s="154"/>
      <c r="K728" s="105"/>
    </row>
    <row r="729">
      <c r="A729" s="153"/>
      <c r="B729" s="84"/>
      <c r="C729" s="86"/>
      <c r="D729" s="105"/>
      <c r="E729" s="86"/>
      <c r="F729" s="146"/>
      <c r="G729" s="86"/>
      <c r="H729" s="25"/>
      <c r="I729" s="86"/>
      <c r="J729" s="154"/>
      <c r="K729" s="105"/>
    </row>
    <row r="730">
      <c r="A730" s="153"/>
      <c r="B730" s="84"/>
      <c r="C730" s="86"/>
      <c r="D730" s="105"/>
      <c r="E730" s="86"/>
      <c r="F730" s="146"/>
      <c r="G730" s="86"/>
      <c r="H730" s="25"/>
      <c r="I730" s="86"/>
      <c r="J730" s="154"/>
      <c r="K730" s="105"/>
    </row>
    <row r="731">
      <c r="A731" s="153"/>
      <c r="B731" s="84"/>
      <c r="C731" s="86"/>
      <c r="D731" s="105"/>
      <c r="E731" s="86"/>
      <c r="F731" s="146"/>
      <c r="G731" s="86"/>
      <c r="H731" s="25"/>
      <c r="I731" s="86"/>
      <c r="J731" s="154"/>
      <c r="K731" s="105"/>
    </row>
    <row r="732">
      <c r="A732" s="153"/>
      <c r="B732" s="84"/>
      <c r="C732" s="86"/>
      <c r="D732" s="105"/>
      <c r="E732" s="86"/>
      <c r="F732" s="146"/>
      <c r="G732" s="86"/>
      <c r="H732" s="25"/>
      <c r="I732" s="86"/>
      <c r="J732" s="154"/>
      <c r="K732" s="105"/>
    </row>
    <row r="733">
      <c r="A733" s="153"/>
      <c r="B733" s="84"/>
      <c r="C733" s="86"/>
      <c r="D733" s="105"/>
      <c r="E733" s="86"/>
      <c r="F733" s="146"/>
      <c r="G733" s="86"/>
      <c r="H733" s="25"/>
      <c r="I733" s="86"/>
      <c r="J733" s="154"/>
      <c r="K733" s="105"/>
    </row>
    <row r="734">
      <c r="A734" s="153"/>
      <c r="B734" s="84"/>
      <c r="C734" s="86"/>
      <c r="D734" s="105"/>
      <c r="E734" s="86"/>
      <c r="F734" s="146"/>
      <c r="G734" s="86"/>
      <c r="H734" s="25"/>
      <c r="I734" s="86"/>
      <c r="J734" s="154"/>
      <c r="K734" s="105"/>
    </row>
    <row r="735">
      <c r="A735" s="153"/>
      <c r="B735" s="84"/>
      <c r="C735" s="86"/>
      <c r="D735" s="105"/>
      <c r="E735" s="86"/>
      <c r="F735" s="146"/>
      <c r="G735" s="86"/>
      <c r="H735" s="25"/>
      <c r="I735" s="86"/>
      <c r="J735" s="154"/>
      <c r="K735" s="105"/>
    </row>
    <row r="736">
      <c r="A736" s="153"/>
      <c r="B736" s="84"/>
      <c r="C736" s="86"/>
      <c r="D736" s="105"/>
      <c r="E736" s="86"/>
      <c r="F736" s="146"/>
      <c r="G736" s="86"/>
      <c r="H736" s="25"/>
      <c r="I736" s="86"/>
      <c r="J736" s="154"/>
      <c r="K736" s="105"/>
    </row>
    <row r="737">
      <c r="A737" s="153"/>
      <c r="B737" s="84"/>
      <c r="C737" s="86"/>
      <c r="D737" s="105"/>
      <c r="E737" s="86"/>
      <c r="F737" s="146"/>
      <c r="G737" s="86"/>
      <c r="H737" s="25"/>
      <c r="I737" s="86"/>
      <c r="J737" s="154"/>
      <c r="K737" s="105"/>
    </row>
    <row r="738">
      <c r="A738" s="153"/>
      <c r="B738" s="84"/>
      <c r="C738" s="86"/>
      <c r="D738" s="105"/>
      <c r="E738" s="86"/>
      <c r="F738" s="146"/>
      <c r="G738" s="86"/>
      <c r="H738" s="25"/>
      <c r="I738" s="86"/>
      <c r="J738" s="154"/>
      <c r="K738" s="105"/>
    </row>
    <row r="739">
      <c r="A739" s="153"/>
      <c r="B739" s="84"/>
      <c r="C739" s="86"/>
      <c r="D739" s="105"/>
      <c r="E739" s="86"/>
      <c r="F739" s="146"/>
      <c r="G739" s="86"/>
      <c r="H739" s="25"/>
      <c r="I739" s="86"/>
      <c r="J739" s="154"/>
      <c r="K739" s="105"/>
    </row>
    <row r="740">
      <c r="A740" s="153"/>
      <c r="B740" s="84"/>
      <c r="C740" s="86"/>
      <c r="D740" s="105"/>
      <c r="E740" s="86"/>
      <c r="F740" s="146"/>
      <c r="G740" s="86"/>
      <c r="H740" s="25"/>
      <c r="I740" s="86"/>
      <c r="J740" s="154"/>
      <c r="K740" s="105"/>
    </row>
    <row r="741">
      <c r="A741" s="153"/>
      <c r="B741" s="84"/>
      <c r="C741" s="86"/>
      <c r="D741" s="105"/>
      <c r="E741" s="86"/>
      <c r="F741" s="146"/>
      <c r="G741" s="86"/>
      <c r="H741" s="25"/>
      <c r="I741" s="86"/>
      <c r="J741" s="154"/>
      <c r="K741" s="105"/>
    </row>
    <row r="742">
      <c r="A742" s="153"/>
      <c r="B742" s="84"/>
      <c r="C742" s="86"/>
      <c r="D742" s="105"/>
      <c r="E742" s="86"/>
      <c r="F742" s="146"/>
      <c r="G742" s="86"/>
      <c r="H742" s="25"/>
      <c r="I742" s="86"/>
      <c r="J742" s="154"/>
      <c r="K742" s="105"/>
    </row>
    <row r="743">
      <c r="A743" s="153"/>
      <c r="B743" s="84"/>
      <c r="C743" s="86"/>
      <c r="D743" s="105"/>
      <c r="E743" s="86"/>
      <c r="F743" s="146"/>
      <c r="G743" s="86"/>
      <c r="H743" s="25"/>
      <c r="I743" s="86"/>
      <c r="J743" s="154"/>
      <c r="K743" s="105"/>
    </row>
    <row r="744">
      <c r="A744" s="153"/>
      <c r="B744" s="84"/>
      <c r="C744" s="86"/>
      <c r="D744" s="105"/>
      <c r="E744" s="86"/>
      <c r="F744" s="146"/>
      <c r="G744" s="86"/>
      <c r="H744" s="25"/>
      <c r="I744" s="86"/>
      <c r="J744" s="154"/>
      <c r="K744" s="105"/>
    </row>
    <row r="745">
      <c r="A745" s="153"/>
      <c r="B745" s="84"/>
      <c r="C745" s="86"/>
      <c r="D745" s="105"/>
      <c r="E745" s="86"/>
      <c r="F745" s="146"/>
      <c r="G745" s="86"/>
      <c r="H745" s="25"/>
      <c r="I745" s="86"/>
      <c r="J745" s="154"/>
      <c r="K745" s="105"/>
    </row>
    <row r="746">
      <c r="A746" s="153"/>
      <c r="B746" s="84"/>
      <c r="C746" s="86"/>
      <c r="D746" s="105"/>
      <c r="E746" s="86"/>
      <c r="F746" s="146"/>
      <c r="G746" s="86"/>
      <c r="H746" s="25"/>
      <c r="I746" s="86"/>
      <c r="J746" s="154"/>
      <c r="K746" s="105"/>
    </row>
    <row r="747">
      <c r="A747" s="153"/>
      <c r="B747" s="84"/>
      <c r="C747" s="86"/>
      <c r="D747" s="105"/>
      <c r="E747" s="86"/>
      <c r="F747" s="146"/>
      <c r="G747" s="86"/>
      <c r="H747" s="25"/>
      <c r="I747" s="86"/>
      <c r="J747" s="154"/>
      <c r="K747" s="105"/>
    </row>
    <row r="748">
      <c r="A748" s="153"/>
      <c r="B748" s="84"/>
      <c r="C748" s="86"/>
      <c r="D748" s="105"/>
      <c r="E748" s="86"/>
      <c r="F748" s="146"/>
      <c r="G748" s="86"/>
      <c r="H748" s="25"/>
      <c r="I748" s="86"/>
      <c r="J748" s="154"/>
      <c r="K748" s="105"/>
    </row>
    <row r="749">
      <c r="A749" s="153"/>
      <c r="B749" s="84"/>
      <c r="C749" s="86"/>
      <c r="D749" s="105"/>
      <c r="E749" s="86"/>
      <c r="F749" s="146"/>
      <c r="G749" s="86"/>
      <c r="H749" s="25"/>
      <c r="I749" s="86"/>
      <c r="J749" s="154"/>
      <c r="K749" s="105"/>
    </row>
    <row r="750">
      <c r="A750" s="153"/>
      <c r="B750" s="84"/>
      <c r="C750" s="86"/>
      <c r="D750" s="105"/>
      <c r="E750" s="86"/>
      <c r="F750" s="146"/>
      <c r="G750" s="86"/>
      <c r="H750" s="25"/>
      <c r="I750" s="86"/>
      <c r="J750" s="154"/>
      <c r="K750" s="105"/>
    </row>
    <row r="751">
      <c r="A751" s="153"/>
      <c r="B751" s="84"/>
      <c r="C751" s="86"/>
      <c r="D751" s="105"/>
      <c r="E751" s="86"/>
      <c r="F751" s="146"/>
      <c r="G751" s="86"/>
      <c r="H751" s="25"/>
      <c r="I751" s="86"/>
      <c r="J751" s="154"/>
      <c r="K751" s="105"/>
    </row>
    <row r="752">
      <c r="A752" s="153"/>
      <c r="B752" s="84"/>
      <c r="C752" s="86"/>
      <c r="D752" s="105"/>
      <c r="E752" s="86"/>
      <c r="F752" s="146"/>
      <c r="G752" s="86"/>
      <c r="H752" s="25"/>
      <c r="I752" s="86"/>
      <c r="J752" s="154"/>
      <c r="K752" s="105"/>
    </row>
    <row r="753">
      <c r="A753" s="153"/>
      <c r="B753" s="84"/>
      <c r="C753" s="86"/>
      <c r="D753" s="105"/>
      <c r="E753" s="86"/>
      <c r="F753" s="146"/>
      <c r="G753" s="86"/>
      <c r="H753" s="25"/>
      <c r="I753" s="86"/>
      <c r="J753" s="154"/>
      <c r="K753" s="105"/>
    </row>
    <row r="754">
      <c r="A754" s="153"/>
      <c r="B754" s="84"/>
      <c r="C754" s="86"/>
      <c r="D754" s="105"/>
      <c r="E754" s="86"/>
      <c r="F754" s="146"/>
      <c r="G754" s="86"/>
      <c r="H754" s="25"/>
      <c r="I754" s="86"/>
      <c r="J754" s="154"/>
      <c r="K754" s="105"/>
    </row>
    <row r="755">
      <c r="A755" s="153"/>
      <c r="B755" s="84"/>
      <c r="C755" s="86"/>
      <c r="D755" s="105"/>
      <c r="E755" s="86"/>
      <c r="F755" s="146"/>
      <c r="G755" s="86"/>
      <c r="H755" s="25"/>
      <c r="I755" s="86"/>
      <c r="J755" s="154"/>
      <c r="K755" s="105"/>
    </row>
    <row r="756">
      <c r="A756" s="153"/>
      <c r="B756" s="84"/>
      <c r="C756" s="86"/>
      <c r="D756" s="105"/>
      <c r="E756" s="86"/>
      <c r="F756" s="146"/>
      <c r="G756" s="86"/>
      <c r="H756" s="25"/>
      <c r="I756" s="86"/>
      <c r="J756" s="154"/>
      <c r="K756" s="105"/>
    </row>
    <row r="757">
      <c r="A757" s="153"/>
      <c r="B757" s="84"/>
      <c r="C757" s="86"/>
      <c r="D757" s="105"/>
      <c r="E757" s="86"/>
      <c r="F757" s="146"/>
      <c r="G757" s="86"/>
      <c r="H757" s="25"/>
      <c r="I757" s="86"/>
      <c r="J757" s="154"/>
      <c r="K757" s="105"/>
    </row>
    <row r="758">
      <c r="A758" s="153"/>
      <c r="B758" s="84"/>
      <c r="C758" s="86"/>
      <c r="D758" s="105"/>
      <c r="E758" s="86"/>
      <c r="F758" s="146"/>
      <c r="G758" s="86"/>
      <c r="H758" s="25"/>
      <c r="I758" s="86"/>
      <c r="J758" s="154"/>
      <c r="K758" s="105"/>
    </row>
    <row r="759">
      <c r="A759" s="153"/>
      <c r="B759" s="84"/>
      <c r="C759" s="86"/>
      <c r="D759" s="105"/>
      <c r="E759" s="86"/>
      <c r="F759" s="146"/>
      <c r="G759" s="86"/>
      <c r="H759" s="25"/>
      <c r="I759" s="86"/>
      <c r="J759" s="154"/>
      <c r="K759" s="105"/>
    </row>
    <row r="760">
      <c r="A760" s="153"/>
      <c r="B760" s="84"/>
      <c r="C760" s="86"/>
      <c r="D760" s="105"/>
      <c r="E760" s="86"/>
      <c r="F760" s="146"/>
      <c r="G760" s="86"/>
      <c r="H760" s="25"/>
      <c r="I760" s="86"/>
      <c r="J760" s="154"/>
      <c r="K760" s="105"/>
    </row>
    <row r="761">
      <c r="A761" s="153"/>
      <c r="B761" s="84"/>
      <c r="C761" s="86"/>
      <c r="D761" s="105"/>
      <c r="E761" s="86"/>
      <c r="F761" s="146"/>
      <c r="G761" s="86"/>
      <c r="H761" s="25"/>
      <c r="I761" s="86"/>
      <c r="J761" s="154"/>
      <c r="K761" s="105"/>
    </row>
    <row r="762">
      <c r="A762" s="153"/>
      <c r="B762" s="84"/>
      <c r="C762" s="86"/>
      <c r="D762" s="105"/>
      <c r="E762" s="86"/>
      <c r="F762" s="146"/>
      <c r="G762" s="86"/>
      <c r="H762" s="25"/>
      <c r="I762" s="86"/>
      <c r="J762" s="154"/>
      <c r="K762" s="105"/>
    </row>
    <row r="763">
      <c r="A763" s="153"/>
      <c r="B763" s="84"/>
      <c r="C763" s="86"/>
      <c r="D763" s="105"/>
      <c r="E763" s="86"/>
      <c r="F763" s="146"/>
      <c r="G763" s="86"/>
      <c r="H763" s="25"/>
      <c r="I763" s="86"/>
      <c r="J763" s="154"/>
      <c r="K763" s="105"/>
    </row>
    <row r="764">
      <c r="A764" s="153"/>
      <c r="B764" s="84"/>
      <c r="C764" s="86"/>
      <c r="D764" s="105"/>
      <c r="E764" s="86"/>
      <c r="F764" s="146"/>
      <c r="G764" s="86"/>
      <c r="H764" s="25"/>
      <c r="I764" s="86"/>
      <c r="J764" s="154"/>
      <c r="K764" s="105"/>
    </row>
    <row r="765">
      <c r="A765" s="153"/>
      <c r="B765" s="84"/>
      <c r="C765" s="86"/>
      <c r="D765" s="105"/>
      <c r="E765" s="86"/>
      <c r="F765" s="146"/>
      <c r="G765" s="86"/>
      <c r="H765" s="25"/>
      <c r="I765" s="86"/>
      <c r="J765" s="154"/>
      <c r="K765" s="105"/>
    </row>
    <row r="766">
      <c r="A766" s="153"/>
      <c r="B766" s="84"/>
      <c r="C766" s="86"/>
      <c r="D766" s="105"/>
      <c r="E766" s="86"/>
      <c r="F766" s="146"/>
      <c r="G766" s="86"/>
      <c r="H766" s="25"/>
      <c r="I766" s="86"/>
      <c r="J766" s="154"/>
      <c r="K766" s="105"/>
    </row>
    <row r="767">
      <c r="A767" s="153"/>
      <c r="B767" s="84"/>
      <c r="C767" s="86"/>
      <c r="D767" s="105"/>
      <c r="E767" s="86"/>
      <c r="F767" s="146"/>
      <c r="G767" s="86"/>
      <c r="H767" s="25"/>
      <c r="I767" s="86"/>
      <c r="J767" s="154"/>
      <c r="K767" s="105"/>
    </row>
    <row r="768">
      <c r="A768" s="153"/>
      <c r="B768" s="84"/>
      <c r="C768" s="86"/>
      <c r="D768" s="105"/>
      <c r="E768" s="86"/>
      <c r="F768" s="146"/>
      <c r="G768" s="86"/>
      <c r="H768" s="25"/>
      <c r="I768" s="86"/>
      <c r="J768" s="154"/>
      <c r="K768" s="105"/>
    </row>
    <row r="769">
      <c r="A769" s="153"/>
      <c r="B769" s="84"/>
      <c r="C769" s="86"/>
      <c r="D769" s="105"/>
      <c r="E769" s="86"/>
      <c r="F769" s="146"/>
      <c r="G769" s="86"/>
      <c r="H769" s="25"/>
      <c r="I769" s="86"/>
      <c r="J769" s="154"/>
      <c r="K769" s="105"/>
    </row>
    <row r="770">
      <c r="A770" s="153"/>
      <c r="B770" s="84"/>
      <c r="C770" s="86"/>
      <c r="D770" s="105"/>
      <c r="E770" s="86"/>
      <c r="F770" s="146"/>
      <c r="G770" s="86"/>
      <c r="H770" s="25"/>
      <c r="I770" s="86"/>
      <c r="J770" s="154"/>
      <c r="K770" s="105"/>
    </row>
    <row r="771">
      <c r="A771" s="153"/>
      <c r="B771" s="84"/>
      <c r="C771" s="86"/>
      <c r="D771" s="105"/>
      <c r="E771" s="86"/>
      <c r="F771" s="146"/>
      <c r="G771" s="86"/>
      <c r="H771" s="25"/>
      <c r="I771" s="86"/>
      <c r="J771" s="154"/>
      <c r="K771" s="105"/>
    </row>
    <row r="772">
      <c r="A772" s="153"/>
      <c r="B772" s="84"/>
      <c r="C772" s="86"/>
      <c r="D772" s="105"/>
      <c r="E772" s="86"/>
      <c r="F772" s="146"/>
      <c r="G772" s="86"/>
      <c r="H772" s="25"/>
      <c r="I772" s="86"/>
      <c r="J772" s="154"/>
      <c r="K772" s="105"/>
    </row>
    <row r="773">
      <c r="A773" s="153"/>
      <c r="B773" s="84"/>
      <c r="C773" s="86"/>
      <c r="D773" s="105"/>
      <c r="E773" s="86"/>
      <c r="F773" s="146"/>
      <c r="G773" s="86"/>
      <c r="H773" s="25"/>
      <c r="I773" s="86"/>
      <c r="J773" s="154"/>
      <c r="K773" s="105"/>
    </row>
    <row r="774">
      <c r="A774" s="153"/>
      <c r="B774" s="84"/>
      <c r="C774" s="86"/>
      <c r="D774" s="105"/>
      <c r="E774" s="86"/>
      <c r="F774" s="146"/>
      <c r="G774" s="86"/>
      <c r="H774" s="25"/>
      <c r="I774" s="86"/>
      <c r="J774" s="154"/>
      <c r="K774" s="105"/>
    </row>
    <row r="775">
      <c r="A775" s="153"/>
      <c r="B775" s="84"/>
      <c r="C775" s="86"/>
      <c r="D775" s="105"/>
      <c r="E775" s="86"/>
      <c r="F775" s="146"/>
      <c r="G775" s="86"/>
      <c r="H775" s="25"/>
      <c r="I775" s="86"/>
      <c r="J775" s="154"/>
      <c r="K775" s="105"/>
    </row>
    <row r="776">
      <c r="A776" s="153"/>
      <c r="B776" s="84"/>
      <c r="C776" s="86"/>
      <c r="D776" s="105"/>
      <c r="E776" s="86"/>
      <c r="F776" s="146"/>
      <c r="G776" s="86"/>
      <c r="H776" s="25"/>
      <c r="I776" s="86"/>
      <c r="J776" s="154"/>
      <c r="K776" s="105"/>
    </row>
    <row r="777">
      <c r="A777" s="153"/>
      <c r="B777" s="84"/>
      <c r="C777" s="86"/>
      <c r="D777" s="105"/>
      <c r="E777" s="86"/>
      <c r="F777" s="146"/>
      <c r="G777" s="86"/>
      <c r="H777" s="25"/>
      <c r="I777" s="86"/>
      <c r="J777" s="154"/>
      <c r="K777" s="105"/>
    </row>
    <row r="778">
      <c r="A778" s="153"/>
      <c r="B778" s="84"/>
      <c r="C778" s="86"/>
      <c r="D778" s="105"/>
      <c r="E778" s="86"/>
      <c r="F778" s="146"/>
      <c r="G778" s="86"/>
      <c r="H778" s="25"/>
      <c r="I778" s="86"/>
      <c r="J778" s="154"/>
      <c r="K778" s="105"/>
    </row>
    <row r="779">
      <c r="A779" s="153"/>
      <c r="B779" s="84"/>
      <c r="C779" s="86"/>
      <c r="D779" s="105"/>
      <c r="E779" s="86"/>
      <c r="F779" s="146"/>
      <c r="G779" s="86"/>
      <c r="H779" s="25"/>
      <c r="I779" s="86"/>
      <c r="J779" s="154"/>
      <c r="K779" s="105"/>
    </row>
    <row r="780">
      <c r="A780" s="153"/>
      <c r="B780" s="84"/>
      <c r="C780" s="86"/>
      <c r="D780" s="105"/>
      <c r="E780" s="86"/>
      <c r="F780" s="146"/>
      <c r="G780" s="86"/>
      <c r="H780" s="25"/>
      <c r="I780" s="86"/>
      <c r="J780" s="154"/>
      <c r="K780" s="105"/>
    </row>
    <row r="781">
      <c r="A781" s="153"/>
      <c r="B781" s="84"/>
      <c r="C781" s="86"/>
      <c r="D781" s="105"/>
      <c r="E781" s="86"/>
      <c r="F781" s="146"/>
      <c r="G781" s="86"/>
      <c r="H781" s="25"/>
      <c r="I781" s="86"/>
      <c r="J781" s="154"/>
      <c r="K781" s="105"/>
    </row>
    <row r="782">
      <c r="A782" s="153"/>
      <c r="B782" s="84"/>
      <c r="C782" s="86"/>
      <c r="D782" s="105"/>
      <c r="E782" s="86"/>
      <c r="F782" s="146"/>
      <c r="G782" s="86"/>
      <c r="H782" s="25"/>
      <c r="I782" s="86"/>
      <c r="J782" s="154"/>
      <c r="K782" s="105"/>
    </row>
    <row r="783">
      <c r="A783" s="153"/>
      <c r="B783" s="84"/>
      <c r="C783" s="86"/>
      <c r="D783" s="105"/>
      <c r="E783" s="86"/>
      <c r="F783" s="146"/>
      <c r="G783" s="86"/>
      <c r="H783" s="25"/>
      <c r="I783" s="86"/>
      <c r="J783" s="154"/>
      <c r="K783" s="105"/>
    </row>
    <row r="784">
      <c r="A784" s="153"/>
      <c r="B784" s="84"/>
      <c r="C784" s="86"/>
      <c r="D784" s="105"/>
      <c r="E784" s="86"/>
      <c r="F784" s="146"/>
      <c r="G784" s="86"/>
      <c r="H784" s="25"/>
      <c r="I784" s="86"/>
      <c r="J784" s="154"/>
      <c r="K784" s="105"/>
    </row>
    <row r="785">
      <c r="A785" s="153"/>
      <c r="B785" s="84"/>
      <c r="C785" s="86"/>
      <c r="D785" s="105"/>
      <c r="E785" s="86"/>
      <c r="F785" s="146"/>
      <c r="G785" s="86"/>
      <c r="H785" s="25"/>
      <c r="I785" s="86"/>
      <c r="J785" s="154"/>
      <c r="K785" s="105"/>
    </row>
    <row r="786">
      <c r="A786" s="153"/>
      <c r="B786" s="84"/>
      <c r="C786" s="86"/>
      <c r="D786" s="105"/>
      <c r="E786" s="86"/>
      <c r="F786" s="146"/>
      <c r="G786" s="86"/>
      <c r="H786" s="25"/>
      <c r="I786" s="86"/>
      <c r="J786" s="154"/>
      <c r="K786" s="105"/>
    </row>
    <row r="787">
      <c r="A787" s="153"/>
      <c r="B787" s="84"/>
      <c r="C787" s="86"/>
      <c r="D787" s="105"/>
      <c r="E787" s="86"/>
      <c r="F787" s="146"/>
      <c r="G787" s="86"/>
      <c r="H787" s="25"/>
      <c r="I787" s="86"/>
      <c r="J787" s="154"/>
      <c r="K787" s="105"/>
    </row>
    <row r="788">
      <c r="A788" s="153"/>
      <c r="B788" s="84"/>
      <c r="C788" s="86"/>
      <c r="D788" s="105"/>
      <c r="E788" s="86"/>
      <c r="F788" s="146"/>
      <c r="G788" s="86"/>
      <c r="H788" s="25"/>
      <c r="I788" s="86"/>
      <c r="J788" s="154"/>
      <c r="K788" s="105"/>
    </row>
    <row r="789">
      <c r="A789" s="153"/>
      <c r="B789" s="84"/>
      <c r="C789" s="86"/>
      <c r="D789" s="105"/>
      <c r="E789" s="86"/>
      <c r="F789" s="146"/>
      <c r="G789" s="86"/>
      <c r="H789" s="25"/>
      <c r="I789" s="86"/>
      <c r="J789" s="154"/>
      <c r="K789" s="105"/>
    </row>
    <row r="790">
      <c r="A790" s="153"/>
      <c r="B790" s="84"/>
      <c r="C790" s="86"/>
      <c r="D790" s="105"/>
      <c r="E790" s="86"/>
      <c r="F790" s="146"/>
      <c r="G790" s="86"/>
      <c r="H790" s="25"/>
      <c r="I790" s="86"/>
      <c r="J790" s="154"/>
      <c r="K790" s="105"/>
    </row>
    <row r="791">
      <c r="A791" s="153"/>
      <c r="B791" s="84"/>
      <c r="C791" s="86"/>
      <c r="D791" s="105"/>
      <c r="E791" s="86"/>
      <c r="F791" s="146"/>
      <c r="G791" s="86"/>
      <c r="H791" s="25"/>
      <c r="I791" s="86"/>
      <c r="J791" s="154"/>
      <c r="K791" s="105"/>
    </row>
    <row r="792">
      <c r="A792" s="153"/>
      <c r="B792" s="84"/>
      <c r="C792" s="86"/>
      <c r="D792" s="105"/>
      <c r="E792" s="86"/>
      <c r="F792" s="146"/>
      <c r="G792" s="86"/>
      <c r="H792" s="25"/>
      <c r="I792" s="86"/>
      <c r="J792" s="154"/>
      <c r="K792" s="105"/>
    </row>
    <row r="793">
      <c r="A793" s="153"/>
      <c r="B793" s="84"/>
      <c r="C793" s="86"/>
      <c r="D793" s="105"/>
      <c r="E793" s="86"/>
      <c r="F793" s="146"/>
      <c r="G793" s="86"/>
      <c r="H793" s="25"/>
      <c r="I793" s="86"/>
      <c r="J793" s="154"/>
      <c r="K793" s="105"/>
    </row>
    <row r="794">
      <c r="A794" s="153"/>
      <c r="B794" s="84"/>
      <c r="C794" s="86"/>
      <c r="D794" s="105"/>
      <c r="E794" s="86"/>
      <c r="F794" s="146"/>
      <c r="G794" s="86"/>
      <c r="H794" s="25"/>
      <c r="I794" s="86"/>
      <c r="J794" s="154"/>
      <c r="K794" s="105"/>
    </row>
    <row r="795">
      <c r="A795" s="153"/>
      <c r="B795" s="84"/>
      <c r="C795" s="86"/>
      <c r="D795" s="105"/>
      <c r="E795" s="86"/>
      <c r="F795" s="146"/>
      <c r="G795" s="86"/>
      <c r="H795" s="25"/>
      <c r="I795" s="86"/>
      <c r="J795" s="154"/>
      <c r="K795" s="105"/>
    </row>
    <row r="796">
      <c r="A796" s="153"/>
      <c r="B796" s="84"/>
      <c r="C796" s="86"/>
      <c r="D796" s="105"/>
      <c r="E796" s="86"/>
      <c r="F796" s="146"/>
      <c r="G796" s="86"/>
      <c r="H796" s="25"/>
      <c r="I796" s="86"/>
      <c r="J796" s="154"/>
      <c r="K796" s="105"/>
    </row>
    <row r="797">
      <c r="A797" s="153"/>
      <c r="B797" s="84"/>
      <c r="C797" s="86"/>
      <c r="D797" s="105"/>
      <c r="E797" s="86"/>
      <c r="F797" s="146"/>
      <c r="G797" s="86"/>
      <c r="H797" s="25"/>
      <c r="I797" s="86"/>
      <c r="J797" s="154"/>
      <c r="K797" s="105"/>
    </row>
    <row r="798">
      <c r="A798" s="153"/>
      <c r="B798" s="84"/>
      <c r="C798" s="86"/>
      <c r="D798" s="105"/>
      <c r="E798" s="86"/>
      <c r="F798" s="146"/>
      <c r="G798" s="86"/>
      <c r="H798" s="25"/>
      <c r="I798" s="86"/>
      <c r="J798" s="154"/>
      <c r="K798" s="105"/>
    </row>
    <row r="799">
      <c r="A799" s="153"/>
      <c r="B799" s="84"/>
      <c r="C799" s="86"/>
      <c r="D799" s="105"/>
      <c r="E799" s="86"/>
      <c r="F799" s="146"/>
      <c r="G799" s="86"/>
      <c r="H799" s="25"/>
      <c r="I799" s="86"/>
      <c r="J799" s="154"/>
      <c r="K799" s="105"/>
    </row>
    <row r="800">
      <c r="A800" s="153"/>
      <c r="B800" s="84"/>
      <c r="C800" s="86"/>
      <c r="D800" s="105"/>
      <c r="E800" s="86"/>
      <c r="F800" s="146"/>
      <c r="G800" s="86"/>
      <c r="H800" s="25"/>
      <c r="I800" s="86"/>
      <c r="J800" s="154"/>
      <c r="K800" s="105"/>
    </row>
    <row r="801">
      <c r="A801" s="153"/>
      <c r="B801" s="84"/>
      <c r="C801" s="86"/>
      <c r="D801" s="105"/>
      <c r="E801" s="86"/>
      <c r="F801" s="146"/>
      <c r="G801" s="86"/>
      <c r="H801" s="25"/>
      <c r="I801" s="86"/>
      <c r="J801" s="154"/>
      <c r="K801" s="105"/>
    </row>
    <row r="802">
      <c r="A802" s="153"/>
      <c r="B802" s="84"/>
      <c r="C802" s="86"/>
      <c r="D802" s="105"/>
      <c r="E802" s="86"/>
      <c r="F802" s="146"/>
      <c r="G802" s="86"/>
      <c r="H802" s="25"/>
      <c r="I802" s="86"/>
      <c r="J802" s="154"/>
      <c r="K802" s="105"/>
    </row>
    <row r="803">
      <c r="A803" s="153"/>
      <c r="B803" s="84"/>
      <c r="C803" s="86"/>
      <c r="D803" s="105"/>
      <c r="E803" s="86"/>
      <c r="F803" s="146"/>
      <c r="G803" s="86"/>
      <c r="H803" s="25"/>
      <c r="I803" s="86"/>
      <c r="J803" s="154"/>
      <c r="K803" s="105"/>
    </row>
    <row r="804">
      <c r="A804" s="153"/>
      <c r="B804" s="84"/>
      <c r="C804" s="86"/>
      <c r="D804" s="105"/>
      <c r="E804" s="86"/>
      <c r="F804" s="146"/>
      <c r="G804" s="86"/>
      <c r="H804" s="25"/>
      <c r="I804" s="86"/>
      <c r="J804" s="154"/>
      <c r="K804" s="105"/>
    </row>
    <row r="805">
      <c r="A805" s="153"/>
      <c r="B805" s="84"/>
      <c r="C805" s="86"/>
      <c r="D805" s="105"/>
      <c r="E805" s="86"/>
      <c r="F805" s="146"/>
      <c r="G805" s="86"/>
      <c r="H805" s="25"/>
      <c r="I805" s="86"/>
      <c r="J805" s="154"/>
      <c r="K805" s="105"/>
    </row>
    <row r="806">
      <c r="A806" s="153"/>
      <c r="B806" s="84"/>
      <c r="C806" s="86"/>
      <c r="D806" s="105"/>
      <c r="E806" s="86"/>
      <c r="F806" s="146"/>
      <c r="G806" s="86"/>
      <c r="H806" s="25"/>
      <c r="I806" s="86"/>
      <c r="J806" s="154"/>
      <c r="K806" s="105"/>
    </row>
    <row r="807">
      <c r="A807" s="153"/>
      <c r="B807" s="84"/>
      <c r="C807" s="86"/>
      <c r="D807" s="105"/>
      <c r="E807" s="86"/>
      <c r="F807" s="146"/>
      <c r="G807" s="86"/>
      <c r="H807" s="25"/>
      <c r="I807" s="86"/>
      <c r="J807" s="154"/>
      <c r="K807" s="105"/>
    </row>
    <row r="808">
      <c r="A808" s="153"/>
      <c r="B808" s="84"/>
      <c r="C808" s="86"/>
      <c r="D808" s="105"/>
      <c r="E808" s="86"/>
      <c r="F808" s="146"/>
      <c r="G808" s="86"/>
      <c r="H808" s="25"/>
      <c r="I808" s="86"/>
      <c r="J808" s="154"/>
      <c r="K808" s="105"/>
    </row>
    <row r="809">
      <c r="A809" s="153"/>
      <c r="B809" s="84"/>
      <c r="C809" s="86"/>
      <c r="D809" s="105"/>
      <c r="E809" s="86"/>
      <c r="F809" s="146"/>
      <c r="G809" s="86"/>
      <c r="H809" s="25"/>
      <c r="I809" s="86"/>
      <c r="J809" s="154"/>
      <c r="K809" s="105"/>
    </row>
    <row r="810">
      <c r="A810" s="153"/>
      <c r="B810" s="84"/>
      <c r="C810" s="86"/>
      <c r="D810" s="105"/>
      <c r="E810" s="86"/>
      <c r="F810" s="146"/>
      <c r="G810" s="86"/>
      <c r="H810" s="25"/>
      <c r="I810" s="86"/>
      <c r="J810" s="154"/>
      <c r="K810" s="105"/>
    </row>
    <row r="811">
      <c r="A811" s="153"/>
      <c r="B811" s="84"/>
      <c r="C811" s="86"/>
      <c r="D811" s="105"/>
      <c r="E811" s="86"/>
      <c r="F811" s="146"/>
      <c r="G811" s="86"/>
      <c r="H811" s="25"/>
      <c r="I811" s="86"/>
      <c r="J811" s="154"/>
      <c r="K811" s="105"/>
    </row>
    <row r="812">
      <c r="A812" s="153"/>
      <c r="B812" s="84"/>
      <c r="C812" s="86"/>
      <c r="D812" s="105"/>
      <c r="E812" s="86"/>
      <c r="F812" s="146"/>
      <c r="G812" s="86"/>
      <c r="H812" s="25"/>
      <c r="I812" s="86"/>
      <c r="J812" s="154"/>
      <c r="K812" s="105"/>
    </row>
    <row r="813">
      <c r="A813" s="153"/>
      <c r="B813" s="84"/>
      <c r="C813" s="86"/>
      <c r="D813" s="105"/>
      <c r="E813" s="86"/>
      <c r="F813" s="146"/>
      <c r="G813" s="86"/>
      <c r="H813" s="25"/>
      <c r="I813" s="86"/>
      <c r="J813" s="154"/>
      <c r="K813" s="105"/>
    </row>
    <row r="814">
      <c r="A814" s="153"/>
      <c r="B814" s="84"/>
      <c r="C814" s="86"/>
      <c r="D814" s="105"/>
      <c r="E814" s="86"/>
      <c r="F814" s="146"/>
      <c r="G814" s="86"/>
      <c r="H814" s="25"/>
      <c r="I814" s="86"/>
      <c r="J814" s="154"/>
      <c r="K814" s="105"/>
    </row>
    <row r="815">
      <c r="A815" s="153"/>
      <c r="B815" s="84"/>
      <c r="C815" s="86"/>
      <c r="D815" s="105"/>
      <c r="E815" s="86"/>
      <c r="F815" s="146"/>
      <c r="G815" s="86"/>
      <c r="H815" s="25"/>
      <c r="I815" s="86"/>
      <c r="J815" s="154"/>
      <c r="K815" s="105"/>
    </row>
    <row r="816">
      <c r="A816" s="153"/>
      <c r="B816" s="84"/>
      <c r="C816" s="86"/>
      <c r="D816" s="105"/>
      <c r="E816" s="86"/>
      <c r="F816" s="146"/>
      <c r="G816" s="86"/>
      <c r="H816" s="25"/>
      <c r="I816" s="86"/>
      <c r="J816" s="154"/>
      <c r="K816" s="105"/>
    </row>
    <row r="817">
      <c r="A817" s="153"/>
      <c r="B817" s="84"/>
      <c r="C817" s="86"/>
      <c r="D817" s="105"/>
      <c r="E817" s="86"/>
      <c r="F817" s="146"/>
      <c r="G817" s="86"/>
      <c r="H817" s="25"/>
      <c r="I817" s="86"/>
      <c r="J817" s="154"/>
      <c r="K817" s="105"/>
    </row>
    <row r="818">
      <c r="A818" s="153"/>
      <c r="B818" s="84"/>
      <c r="C818" s="86"/>
      <c r="D818" s="105"/>
      <c r="E818" s="86"/>
      <c r="F818" s="146"/>
      <c r="G818" s="86"/>
      <c r="H818" s="25"/>
      <c r="I818" s="86"/>
      <c r="J818" s="154"/>
      <c r="K818" s="105"/>
    </row>
    <row r="819">
      <c r="A819" s="153"/>
      <c r="B819" s="84"/>
      <c r="C819" s="86"/>
      <c r="D819" s="105"/>
      <c r="E819" s="86"/>
      <c r="F819" s="146"/>
      <c r="G819" s="86"/>
      <c r="H819" s="25"/>
      <c r="I819" s="86"/>
      <c r="J819" s="154"/>
      <c r="K819" s="105"/>
    </row>
    <row r="820">
      <c r="A820" s="153"/>
      <c r="B820" s="84"/>
      <c r="C820" s="86"/>
      <c r="D820" s="105"/>
      <c r="E820" s="86"/>
      <c r="F820" s="146"/>
      <c r="G820" s="86"/>
      <c r="H820" s="25"/>
      <c r="I820" s="86"/>
      <c r="J820" s="154"/>
      <c r="K820" s="105"/>
    </row>
    <row r="821">
      <c r="A821" s="153"/>
      <c r="B821" s="84"/>
      <c r="C821" s="86"/>
      <c r="D821" s="105"/>
      <c r="E821" s="86"/>
      <c r="F821" s="146"/>
      <c r="G821" s="86"/>
      <c r="H821" s="25"/>
      <c r="I821" s="86"/>
      <c r="J821" s="154"/>
      <c r="K821" s="105"/>
    </row>
    <row r="822">
      <c r="A822" s="153"/>
      <c r="B822" s="84"/>
      <c r="C822" s="86"/>
      <c r="D822" s="105"/>
      <c r="E822" s="86"/>
      <c r="F822" s="146"/>
      <c r="G822" s="86"/>
      <c r="H822" s="25"/>
      <c r="I822" s="86"/>
      <c r="J822" s="154"/>
      <c r="K822" s="105"/>
    </row>
    <row r="823">
      <c r="A823" s="153"/>
      <c r="B823" s="84"/>
      <c r="C823" s="86"/>
      <c r="D823" s="105"/>
      <c r="E823" s="86"/>
      <c r="F823" s="146"/>
      <c r="G823" s="86"/>
      <c r="H823" s="25"/>
      <c r="I823" s="86"/>
      <c r="J823" s="154"/>
      <c r="K823" s="105"/>
    </row>
    <row r="824">
      <c r="A824" s="153"/>
      <c r="B824" s="84"/>
      <c r="C824" s="86"/>
      <c r="D824" s="105"/>
      <c r="E824" s="86"/>
      <c r="F824" s="146"/>
      <c r="G824" s="86"/>
      <c r="H824" s="25"/>
      <c r="I824" s="86"/>
      <c r="J824" s="154"/>
      <c r="K824" s="105"/>
    </row>
    <row r="825">
      <c r="A825" s="153"/>
      <c r="B825" s="84"/>
      <c r="C825" s="86"/>
      <c r="D825" s="105"/>
      <c r="E825" s="86"/>
      <c r="F825" s="146"/>
      <c r="G825" s="86"/>
      <c r="H825" s="25"/>
      <c r="I825" s="86"/>
      <c r="J825" s="154"/>
      <c r="K825" s="105"/>
    </row>
    <row r="826">
      <c r="A826" s="153"/>
      <c r="B826" s="84"/>
      <c r="C826" s="86"/>
      <c r="D826" s="105"/>
      <c r="E826" s="86"/>
      <c r="F826" s="146"/>
      <c r="G826" s="86"/>
      <c r="H826" s="25"/>
      <c r="I826" s="86"/>
      <c r="J826" s="154"/>
      <c r="K826" s="105"/>
    </row>
    <row r="827">
      <c r="A827" s="153"/>
      <c r="B827" s="84"/>
      <c r="C827" s="86"/>
      <c r="D827" s="105"/>
      <c r="E827" s="86"/>
      <c r="F827" s="146"/>
      <c r="G827" s="86"/>
      <c r="H827" s="25"/>
      <c r="I827" s="86"/>
      <c r="J827" s="154"/>
      <c r="K827" s="105"/>
    </row>
    <row r="828">
      <c r="A828" s="153"/>
      <c r="B828" s="84"/>
      <c r="C828" s="86"/>
      <c r="D828" s="105"/>
      <c r="E828" s="86"/>
      <c r="F828" s="146"/>
      <c r="G828" s="86"/>
      <c r="H828" s="25"/>
      <c r="I828" s="86"/>
      <c r="J828" s="154"/>
      <c r="K828" s="105"/>
    </row>
    <row r="829">
      <c r="A829" s="153"/>
      <c r="B829" s="84"/>
      <c r="C829" s="86"/>
      <c r="D829" s="105"/>
      <c r="E829" s="86"/>
      <c r="F829" s="146"/>
      <c r="G829" s="86"/>
      <c r="H829" s="25"/>
      <c r="I829" s="86"/>
      <c r="J829" s="154"/>
      <c r="K829" s="105"/>
    </row>
    <row r="830">
      <c r="A830" s="153"/>
      <c r="B830" s="84"/>
      <c r="C830" s="86"/>
      <c r="D830" s="105"/>
      <c r="E830" s="86"/>
      <c r="F830" s="146"/>
      <c r="G830" s="86"/>
      <c r="H830" s="25"/>
      <c r="I830" s="86"/>
      <c r="J830" s="154"/>
      <c r="K830" s="105"/>
    </row>
    <row r="831">
      <c r="A831" s="153"/>
      <c r="B831" s="84"/>
      <c r="C831" s="86"/>
      <c r="D831" s="105"/>
      <c r="E831" s="86"/>
      <c r="F831" s="146"/>
      <c r="G831" s="86"/>
      <c r="H831" s="25"/>
      <c r="I831" s="86"/>
      <c r="J831" s="154"/>
      <c r="K831" s="105"/>
    </row>
    <row r="832">
      <c r="A832" s="153"/>
      <c r="B832" s="84"/>
      <c r="C832" s="86"/>
      <c r="D832" s="105"/>
      <c r="E832" s="86"/>
      <c r="F832" s="146"/>
      <c r="G832" s="86"/>
      <c r="H832" s="25"/>
      <c r="I832" s="86"/>
      <c r="J832" s="154"/>
      <c r="K832" s="105"/>
    </row>
    <row r="833">
      <c r="A833" s="153"/>
      <c r="B833" s="84"/>
      <c r="C833" s="86"/>
      <c r="D833" s="105"/>
      <c r="E833" s="86"/>
      <c r="F833" s="146"/>
      <c r="G833" s="86"/>
      <c r="H833" s="25"/>
      <c r="I833" s="86"/>
      <c r="J833" s="154"/>
      <c r="K833" s="105"/>
    </row>
    <row r="834">
      <c r="A834" s="153"/>
      <c r="B834" s="84"/>
      <c r="C834" s="86"/>
      <c r="D834" s="105"/>
      <c r="E834" s="86"/>
      <c r="F834" s="146"/>
      <c r="G834" s="86"/>
      <c r="H834" s="25"/>
      <c r="I834" s="86"/>
      <c r="J834" s="154"/>
      <c r="K834" s="105"/>
    </row>
    <row r="835">
      <c r="A835" s="153"/>
      <c r="B835" s="84"/>
      <c r="C835" s="86"/>
      <c r="D835" s="105"/>
      <c r="E835" s="86"/>
      <c r="F835" s="146"/>
      <c r="G835" s="86"/>
      <c r="H835" s="25"/>
      <c r="I835" s="86"/>
      <c r="J835" s="154"/>
      <c r="K835" s="105"/>
    </row>
    <row r="836">
      <c r="A836" s="153"/>
      <c r="B836" s="84"/>
      <c r="C836" s="86"/>
      <c r="D836" s="105"/>
      <c r="E836" s="86"/>
      <c r="F836" s="146"/>
      <c r="G836" s="86"/>
      <c r="H836" s="25"/>
      <c r="I836" s="86"/>
      <c r="J836" s="154"/>
      <c r="K836" s="105"/>
    </row>
    <row r="837">
      <c r="A837" s="153"/>
      <c r="B837" s="84"/>
      <c r="C837" s="86"/>
      <c r="D837" s="105"/>
      <c r="E837" s="86"/>
      <c r="F837" s="146"/>
      <c r="G837" s="86"/>
      <c r="H837" s="25"/>
      <c r="I837" s="86"/>
      <c r="J837" s="154"/>
      <c r="K837" s="105"/>
    </row>
    <row r="838">
      <c r="A838" s="153"/>
      <c r="B838" s="84"/>
      <c r="C838" s="86"/>
      <c r="D838" s="105"/>
      <c r="E838" s="86"/>
      <c r="F838" s="146"/>
      <c r="G838" s="86"/>
      <c r="H838" s="25"/>
      <c r="I838" s="86"/>
      <c r="J838" s="154"/>
      <c r="K838" s="105"/>
    </row>
    <row r="839">
      <c r="A839" s="153"/>
      <c r="B839" s="84"/>
      <c r="C839" s="86"/>
      <c r="D839" s="105"/>
      <c r="E839" s="86"/>
      <c r="F839" s="146"/>
      <c r="G839" s="86"/>
      <c r="H839" s="25"/>
      <c r="I839" s="86"/>
      <c r="J839" s="154"/>
      <c r="K839" s="105"/>
    </row>
    <row r="840">
      <c r="A840" s="153"/>
      <c r="B840" s="84"/>
      <c r="C840" s="86"/>
      <c r="D840" s="105"/>
      <c r="E840" s="86"/>
      <c r="F840" s="146"/>
      <c r="G840" s="86"/>
      <c r="H840" s="25"/>
      <c r="I840" s="86"/>
      <c r="J840" s="154"/>
      <c r="K840" s="105"/>
    </row>
    <row r="841">
      <c r="A841" s="153"/>
      <c r="B841" s="84"/>
      <c r="C841" s="86"/>
      <c r="D841" s="105"/>
      <c r="E841" s="86"/>
      <c r="F841" s="146"/>
      <c r="G841" s="86"/>
      <c r="H841" s="25"/>
      <c r="I841" s="86"/>
      <c r="J841" s="154"/>
      <c r="K841" s="105"/>
    </row>
    <row r="842">
      <c r="A842" s="153"/>
      <c r="B842" s="84"/>
      <c r="C842" s="86"/>
      <c r="D842" s="105"/>
      <c r="E842" s="86"/>
      <c r="F842" s="146"/>
      <c r="G842" s="86"/>
      <c r="H842" s="25"/>
      <c r="I842" s="86"/>
      <c r="J842" s="154"/>
      <c r="K842" s="105"/>
    </row>
    <row r="843">
      <c r="A843" s="153"/>
      <c r="B843" s="84"/>
      <c r="C843" s="86"/>
      <c r="D843" s="105"/>
      <c r="E843" s="86"/>
      <c r="F843" s="146"/>
      <c r="G843" s="86"/>
      <c r="H843" s="25"/>
      <c r="I843" s="86"/>
      <c r="J843" s="154"/>
      <c r="K843" s="105"/>
    </row>
    <row r="844">
      <c r="A844" s="153"/>
      <c r="B844" s="84"/>
      <c r="C844" s="86"/>
      <c r="D844" s="105"/>
      <c r="E844" s="86"/>
      <c r="F844" s="146"/>
      <c r="G844" s="86"/>
      <c r="H844" s="25"/>
      <c r="I844" s="86"/>
      <c r="J844" s="154"/>
      <c r="K844" s="105"/>
    </row>
    <row r="845">
      <c r="A845" s="153"/>
      <c r="B845" s="84"/>
      <c r="C845" s="86"/>
      <c r="D845" s="105"/>
      <c r="E845" s="86"/>
      <c r="F845" s="146"/>
      <c r="G845" s="86"/>
      <c r="H845" s="25"/>
      <c r="I845" s="86"/>
      <c r="J845" s="154"/>
      <c r="K845" s="105"/>
    </row>
    <row r="846">
      <c r="A846" s="153"/>
      <c r="B846" s="84"/>
      <c r="C846" s="86"/>
      <c r="D846" s="105"/>
      <c r="E846" s="86"/>
      <c r="F846" s="146"/>
      <c r="G846" s="86"/>
      <c r="H846" s="25"/>
      <c r="I846" s="86"/>
      <c r="J846" s="154"/>
      <c r="K846" s="105"/>
    </row>
    <row r="847">
      <c r="A847" s="153"/>
      <c r="B847" s="84"/>
      <c r="C847" s="86"/>
      <c r="D847" s="105"/>
      <c r="E847" s="86"/>
      <c r="F847" s="146"/>
      <c r="G847" s="86"/>
      <c r="H847" s="25"/>
      <c r="I847" s="86"/>
      <c r="J847" s="154"/>
      <c r="K847" s="105"/>
    </row>
    <row r="848">
      <c r="A848" s="153"/>
      <c r="B848" s="84"/>
      <c r="C848" s="86"/>
      <c r="D848" s="105"/>
      <c r="E848" s="86"/>
      <c r="F848" s="146"/>
      <c r="G848" s="86"/>
      <c r="H848" s="25"/>
      <c r="I848" s="86"/>
      <c r="J848" s="154"/>
      <c r="K848" s="105"/>
    </row>
    <row r="849">
      <c r="A849" s="153"/>
      <c r="B849" s="84"/>
      <c r="C849" s="86"/>
      <c r="D849" s="105"/>
      <c r="E849" s="86"/>
      <c r="F849" s="146"/>
      <c r="G849" s="86"/>
      <c r="H849" s="25"/>
      <c r="I849" s="86"/>
      <c r="J849" s="154"/>
      <c r="K849" s="105"/>
    </row>
    <row r="850">
      <c r="A850" s="153"/>
      <c r="B850" s="84"/>
      <c r="C850" s="86"/>
      <c r="D850" s="105"/>
      <c r="E850" s="86"/>
      <c r="F850" s="146"/>
      <c r="G850" s="86"/>
      <c r="H850" s="25"/>
      <c r="I850" s="86"/>
      <c r="J850" s="154"/>
      <c r="K850" s="105"/>
    </row>
    <row r="851">
      <c r="A851" s="153"/>
      <c r="B851" s="84"/>
      <c r="C851" s="86"/>
      <c r="D851" s="105"/>
      <c r="E851" s="86"/>
      <c r="F851" s="146"/>
      <c r="G851" s="86"/>
      <c r="H851" s="25"/>
      <c r="I851" s="86"/>
      <c r="J851" s="154"/>
      <c r="K851" s="105"/>
    </row>
    <row r="852">
      <c r="A852" s="153"/>
      <c r="B852" s="84"/>
      <c r="C852" s="86"/>
      <c r="D852" s="105"/>
      <c r="E852" s="86"/>
      <c r="F852" s="146"/>
      <c r="G852" s="86"/>
      <c r="H852" s="25"/>
      <c r="I852" s="86"/>
      <c r="J852" s="154"/>
      <c r="K852" s="105"/>
    </row>
    <row r="853">
      <c r="A853" s="153"/>
      <c r="B853" s="84"/>
      <c r="C853" s="86"/>
      <c r="D853" s="105"/>
      <c r="E853" s="86"/>
      <c r="F853" s="146"/>
      <c r="G853" s="86"/>
      <c r="H853" s="25"/>
      <c r="I853" s="86"/>
      <c r="J853" s="154"/>
      <c r="K853" s="105"/>
    </row>
    <row r="854">
      <c r="A854" s="153"/>
      <c r="B854" s="84"/>
      <c r="C854" s="86"/>
      <c r="D854" s="105"/>
      <c r="E854" s="86"/>
      <c r="F854" s="146"/>
      <c r="G854" s="86"/>
      <c r="H854" s="25"/>
      <c r="I854" s="86"/>
      <c r="J854" s="154"/>
      <c r="K854" s="105"/>
    </row>
    <row r="855">
      <c r="A855" s="153"/>
      <c r="B855" s="84"/>
      <c r="C855" s="86"/>
      <c r="D855" s="105"/>
      <c r="E855" s="86"/>
      <c r="F855" s="146"/>
      <c r="G855" s="86"/>
      <c r="H855" s="25"/>
      <c r="I855" s="86"/>
      <c r="J855" s="154"/>
      <c r="K855" s="105"/>
    </row>
    <row r="856">
      <c r="A856" s="153"/>
      <c r="B856" s="84"/>
      <c r="C856" s="86"/>
      <c r="D856" s="105"/>
      <c r="E856" s="86"/>
      <c r="F856" s="146"/>
      <c r="G856" s="86"/>
      <c r="H856" s="25"/>
      <c r="I856" s="86"/>
      <c r="J856" s="154"/>
      <c r="K856" s="105"/>
    </row>
    <row r="857">
      <c r="A857" s="153"/>
      <c r="B857" s="84"/>
      <c r="C857" s="86"/>
      <c r="D857" s="105"/>
      <c r="E857" s="86"/>
      <c r="F857" s="146"/>
      <c r="G857" s="86"/>
      <c r="H857" s="25"/>
      <c r="I857" s="86"/>
      <c r="J857" s="154"/>
      <c r="K857" s="105"/>
    </row>
    <row r="858">
      <c r="A858" s="153"/>
      <c r="B858" s="84"/>
      <c r="C858" s="86"/>
      <c r="D858" s="105"/>
      <c r="E858" s="86"/>
      <c r="F858" s="146"/>
      <c r="G858" s="86"/>
      <c r="H858" s="25"/>
      <c r="I858" s="86"/>
      <c r="J858" s="154"/>
      <c r="K858" s="105"/>
    </row>
    <row r="859">
      <c r="A859" s="153"/>
      <c r="B859" s="84"/>
      <c r="C859" s="86"/>
      <c r="D859" s="105"/>
      <c r="E859" s="86"/>
      <c r="F859" s="146"/>
      <c r="G859" s="86"/>
      <c r="H859" s="25"/>
      <c r="I859" s="86"/>
      <c r="J859" s="154"/>
      <c r="K859" s="105"/>
    </row>
    <row r="860">
      <c r="A860" s="153"/>
      <c r="B860" s="84"/>
      <c r="C860" s="86"/>
      <c r="D860" s="105"/>
      <c r="E860" s="86"/>
      <c r="F860" s="146"/>
      <c r="G860" s="86"/>
      <c r="H860" s="25"/>
      <c r="I860" s="86"/>
      <c r="J860" s="154"/>
      <c r="K860" s="105"/>
    </row>
    <row r="861">
      <c r="A861" s="153"/>
      <c r="B861" s="84"/>
      <c r="C861" s="86"/>
      <c r="D861" s="105"/>
      <c r="E861" s="86"/>
      <c r="F861" s="146"/>
      <c r="G861" s="86"/>
      <c r="H861" s="25"/>
      <c r="I861" s="86"/>
      <c r="J861" s="154"/>
      <c r="K861" s="105"/>
    </row>
    <row r="862">
      <c r="A862" s="153"/>
      <c r="B862" s="84"/>
      <c r="C862" s="86"/>
      <c r="D862" s="105"/>
      <c r="E862" s="86"/>
      <c r="F862" s="146"/>
      <c r="G862" s="86"/>
      <c r="H862" s="25"/>
      <c r="I862" s="86"/>
      <c r="J862" s="154"/>
      <c r="K862" s="105"/>
    </row>
    <row r="863">
      <c r="A863" s="153"/>
      <c r="B863" s="84"/>
      <c r="C863" s="86"/>
      <c r="D863" s="105"/>
      <c r="E863" s="86"/>
      <c r="F863" s="146"/>
      <c r="G863" s="86"/>
      <c r="H863" s="25"/>
      <c r="I863" s="86"/>
      <c r="J863" s="154"/>
      <c r="K863" s="105"/>
    </row>
    <row r="864">
      <c r="A864" s="153"/>
      <c r="B864" s="84"/>
      <c r="C864" s="86"/>
      <c r="D864" s="105"/>
      <c r="E864" s="86"/>
      <c r="F864" s="146"/>
      <c r="G864" s="86"/>
      <c r="H864" s="25"/>
      <c r="I864" s="86"/>
      <c r="J864" s="154"/>
      <c r="K864" s="105"/>
    </row>
    <row r="865">
      <c r="A865" s="153"/>
      <c r="B865" s="84"/>
      <c r="C865" s="86"/>
      <c r="D865" s="105"/>
      <c r="E865" s="86"/>
      <c r="F865" s="146"/>
      <c r="G865" s="86"/>
      <c r="H865" s="25"/>
      <c r="I865" s="86"/>
      <c r="J865" s="154"/>
      <c r="K865" s="105"/>
    </row>
    <row r="866">
      <c r="A866" s="153"/>
      <c r="B866" s="84"/>
      <c r="C866" s="86"/>
      <c r="D866" s="105"/>
      <c r="E866" s="86"/>
      <c r="F866" s="146"/>
      <c r="G866" s="86"/>
      <c r="H866" s="25"/>
      <c r="I866" s="86"/>
      <c r="J866" s="154"/>
      <c r="K866" s="105"/>
    </row>
    <row r="867">
      <c r="A867" s="153"/>
      <c r="B867" s="84"/>
      <c r="C867" s="86"/>
      <c r="D867" s="105"/>
      <c r="E867" s="86"/>
      <c r="F867" s="146"/>
      <c r="G867" s="86"/>
      <c r="H867" s="25"/>
      <c r="I867" s="86"/>
      <c r="J867" s="154"/>
      <c r="K867" s="105"/>
    </row>
    <row r="868">
      <c r="A868" s="153"/>
      <c r="B868" s="84"/>
      <c r="C868" s="86"/>
      <c r="D868" s="105"/>
      <c r="E868" s="86"/>
      <c r="F868" s="146"/>
      <c r="G868" s="86"/>
      <c r="H868" s="25"/>
      <c r="I868" s="86"/>
      <c r="J868" s="154"/>
      <c r="K868" s="105"/>
    </row>
    <row r="869">
      <c r="A869" s="153"/>
      <c r="B869" s="84"/>
      <c r="C869" s="86"/>
      <c r="D869" s="105"/>
      <c r="E869" s="86"/>
      <c r="F869" s="146"/>
      <c r="G869" s="86"/>
      <c r="H869" s="25"/>
      <c r="I869" s="86"/>
      <c r="J869" s="154"/>
      <c r="K869" s="105"/>
    </row>
    <row r="870">
      <c r="A870" s="153"/>
      <c r="B870" s="84"/>
      <c r="C870" s="86"/>
      <c r="D870" s="105"/>
      <c r="E870" s="86"/>
      <c r="F870" s="146"/>
      <c r="G870" s="86"/>
      <c r="H870" s="25"/>
      <c r="I870" s="86"/>
      <c r="J870" s="154"/>
      <c r="K870" s="105"/>
    </row>
    <row r="871">
      <c r="A871" s="153"/>
      <c r="B871" s="84"/>
      <c r="C871" s="86"/>
      <c r="D871" s="105"/>
      <c r="E871" s="86"/>
      <c r="F871" s="146"/>
      <c r="G871" s="86"/>
      <c r="H871" s="25"/>
      <c r="I871" s="86"/>
      <c r="J871" s="154"/>
      <c r="K871" s="105"/>
    </row>
    <row r="872">
      <c r="A872" s="153"/>
      <c r="B872" s="84"/>
      <c r="C872" s="86"/>
      <c r="D872" s="105"/>
      <c r="E872" s="86"/>
      <c r="F872" s="146"/>
      <c r="G872" s="86"/>
      <c r="H872" s="25"/>
      <c r="I872" s="86"/>
      <c r="J872" s="154"/>
      <c r="K872" s="105"/>
    </row>
    <row r="873">
      <c r="A873" s="153"/>
      <c r="B873" s="84"/>
      <c r="C873" s="86"/>
      <c r="D873" s="105"/>
      <c r="E873" s="86"/>
      <c r="F873" s="146"/>
      <c r="G873" s="86"/>
      <c r="H873" s="25"/>
      <c r="I873" s="86"/>
      <c r="J873" s="154"/>
      <c r="K873" s="105"/>
    </row>
    <row r="874">
      <c r="A874" s="153"/>
      <c r="B874" s="84"/>
      <c r="C874" s="86"/>
      <c r="D874" s="105"/>
      <c r="E874" s="86"/>
      <c r="F874" s="146"/>
      <c r="G874" s="86"/>
      <c r="H874" s="25"/>
      <c r="I874" s="86"/>
      <c r="J874" s="154"/>
      <c r="K874" s="105"/>
    </row>
    <row r="875">
      <c r="A875" s="153"/>
      <c r="B875" s="84"/>
      <c r="C875" s="86"/>
      <c r="D875" s="105"/>
      <c r="E875" s="86"/>
      <c r="F875" s="146"/>
      <c r="G875" s="86"/>
      <c r="H875" s="25"/>
      <c r="I875" s="86"/>
      <c r="J875" s="154"/>
      <c r="K875" s="105"/>
    </row>
    <row r="876">
      <c r="A876" s="153"/>
      <c r="B876" s="84"/>
      <c r="C876" s="86"/>
      <c r="D876" s="105"/>
      <c r="E876" s="86"/>
      <c r="F876" s="146"/>
      <c r="G876" s="86"/>
      <c r="H876" s="25"/>
      <c r="I876" s="86"/>
      <c r="J876" s="154"/>
      <c r="K876" s="105"/>
    </row>
    <row r="877">
      <c r="A877" s="153"/>
      <c r="B877" s="84"/>
      <c r="C877" s="86"/>
      <c r="D877" s="105"/>
      <c r="E877" s="86"/>
      <c r="F877" s="146"/>
      <c r="G877" s="86"/>
      <c r="H877" s="25"/>
      <c r="I877" s="86"/>
      <c r="J877" s="154"/>
      <c r="K877" s="105"/>
    </row>
    <row r="878">
      <c r="A878" s="153"/>
      <c r="B878" s="84"/>
      <c r="C878" s="86"/>
      <c r="D878" s="105"/>
      <c r="E878" s="86"/>
      <c r="F878" s="146"/>
      <c r="G878" s="86"/>
      <c r="H878" s="25"/>
      <c r="I878" s="86"/>
      <c r="J878" s="154"/>
      <c r="K878" s="105"/>
    </row>
    <row r="879">
      <c r="A879" s="153"/>
      <c r="B879" s="84"/>
      <c r="C879" s="86"/>
      <c r="D879" s="105"/>
      <c r="E879" s="86"/>
      <c r="F879" s="146"/>
      <c r="G879" s="86"/>
      <c r="H879" s="25"/>
      <c r="I879" s="86"/>
      <c r="J879" s="154"/>
      <c r="K879" s="105"/>
    </row>
    <row r="880">
      <c r="A880" s="153"/>
      <c r="B880" s="84"/>
      <c r="C880" s="86"/>
      <c r="D880" s="105"/>
      <c r="E880" s="86"/>
      <c r="F880" s="146"/>
      <c r="G880" s="86"/>
      <c r="H880" s="25"/>
      <c r="I880" s="86"/>
      <c r="J880" s="154"/>
      <c r="K880" s="105"/>
    </row>
    <row r="881">
      <c r="A881" s="153"/>
      <c r="B881" s="84"/>
      <c r="C881" s="86"/>
      <c r="D881" s="105"/>
      <c r="E881" s="86"/>
      <c r="F881" s="146"/>
      <c r="G881" s="86"/>
      <c r="H881" s="25"/>
      <c r="I881" s="86"/>
      <c r="J881" s="154"/>
      <c r="K881" s="105"/>
    </row>
    <row r="882">
      <c r="A882" s="153"/>
      <c r="B882" s="84"/>
      <c r="C882" s="86"/>
      <c r="D882" s="105"/>
      <c r="E882" s="86"/>
      <c r="F882" s="146"/>
      <c r="G882" s="86"/>
      <c r="H882" s="25"/>
      <c r="I882" s="86"/>
      <c r="J882" s="154"/>
      <c r="K882" s="105"/>
    </row>
    <row r="883">
      <c r="A883" s="153"/>
      <c r="B883" s="84"/>
      <c r="C883" s="86"/>
      <c r="D883" s="105"/>
      <c r="E883" s="86"/>
      <c r="F883" s="146"/>
      <c r="G883" s="86"/>
      <c r="H883" s="25"/>
      <c r="I883" s="86"/>
      <c r="J883" s="154"/>
      <c r="K883" s="105"/>
    </row>
    <row r="884">
      <c r="A884" s="153"/>
      <c r="B884" s="84"/>
      <c r="C884" s="86"/>
      <c r="D884" s="105"/>
      <c r="E884" s="86"/>
      <c r="F884" s="146"/>
      <c r="G884" s="86"/>
      <c r="H884" s="25"/>
      <c r="I884" s="86"/>
      <c r="J884" s="154"/>
      <c r="K884" s="105"/>
    </row>
    <row r="885">
      <c r="A885" s="153"/>
      <c r="B885" s="84"/>
      <c r="C885" s="86"/>
      <c r="D885" s="105"/>
      <c r="E885" s="86"/>
      <c r="F885" s="146"/>
      <c r="G885" s="86"/>
      <c r="H885" s="25"/>
      <c r="I885" s="86"/>
      <c r="J885" s="154"/>
      <c r="K885" s="105"/>
    </row>
    <row r="886">
      <c r="A886" s="153"/>
      <c r="B886" s="84"/>
      <c r="C886" s="86"/>
      <c r="D886" s="105"/>
      <c r="E886" s="86"/>
      <c r="F886" s="146"/>
      <c r="G886" s="86"/>
      <c r="H886" s="25"/>
      <c r="I886" s="86"/>
      <c r="J886" s="154"/>
      <c r="K886" s="105"/>
    </row>
    <row r="887">
      <c r="A887" s="153"/>
      <c r="B887" s="84"/>
      <c r="C887" s="86"/>
      <c r="D887" s="105"/>
      <c r="E887" s="86"/>
      <c r="F887" s="146"/>
      <c r="G887" s="86"/>
      <c r="H887" s="25"/>
      <c r="I887" s="86"/>
      <c r="J887" s="154"/>
      <c r="K887" s="105"/>
    </row>
    <row r="888">
      <c r="A888" s="153"/>
      <c r="B888" s="84"/>
      <c r="C888" s="86"/>
      <c r="D888" s="105"/>
      <c r="E888" s="86"/>
      <c r="F888" s="146"/>
      <c r="G888" s="86"/>
      <c r="H888" s="25"/>
      <c r="I888" s="86"/>
      <c r="J888" s="154"/>
      <c r="K888" s="105"/>
    </row>
    <row r="889">
      <c r="A889" s="153"/>
      <c r="B889" s="84"/>
      <c r="C889" s="86"/>
      <c r="D889" s="105"/>
      <c r="E889" s="86"/>
      <c r="F889" s="146"/>
      <c r="G889" s="86"/>
      <c r="H889" s="25"/>
      <c r="I889" s="86"/>
      <c r="J889" s="154"/>
      <c r="K889" s="105"/>
    </row>
    <row r="890">
      <c r="A890" s="153"/>
      <c r="B890" s="84"/>
      <c r="C890" s="86"/>
      <c r="D890" s="105"/>
      <c r="E890" s="86"/>
      <c r="F890" s="146"/>
      <c r="G890" s="86"/>
      <c r="H890" s="25"/>
      <c r="I890" s="86"/>
      <c r="J890" s="154"/>
      <c r="K890" s="105"/>
    </row>
    <row r="891">
      <c r="A891" s="153"/>
      <c r="B891" s="84"/>
      <c r="C891" s="86"/>
      <c r="D891" s="105"/>
      <c r="E891" s="86"/>
      <c r="F891" s="146"/>
      <c r="G891" s="86"/>
      <c r="H891" s="25"/>
      <c r="I891" s="86"/>
      <c r="J891" s="154"/>
      <c r="K891" s="105"/>
    </row>
    <row r="892">
      <c r="A892" s="153"/>
      <c r="B892" s="84"/>
      <c r="C892" s="86"/>
      <c r="D892" s="105"/>
      <c r="E892" s="86"/>
      <c r="F892" s="146"/>
      <c r="G892" s="86"/>
      <c r="H892" s="25"/>
      <c r="I892" s="86"/>
      <c r="J892" s="154"/>
      <c r="K892" s="105"/>
    </row>
    <row r="893">
      <c r="A893" s="153"/>
      <c r="B893" s="84"/>
      <c r="C893" s="86"/>
      <c r="D893" s="105"/>
      <c r="E893" s="86"/>
      <c r="F893" s="146"/>
      <c r="G893" s="86"/>
      <c r="H893" s="25"/>
      <c r="I893" s="86"/>
      <c r="J893" s="154"/>
      <c r="K893" s="105"/>
    </row>
    <row r="894">
      <c r="A894" s="153"/>
      <c r="B894" s="84"/>
      <c r="C894" s="86"/>
      <c r="D894" s="105"/>
      <c r="E894" s="86"/>
      <c r="F894" s="146"/>
      <c r="G894" s="86"/>
      <c r="H894" s="25"/>
      <c r="I894" s="86"/>
      <c r="J894" s="154"/>
      <c r="K894" s="105"/>
    </row>
    <row r="895">
      <c r="A895" s="153"/>
      <c r="B895" s="84"/>
      <c r="C895" s="86"/>
      <c r="D895" s="105"/>
      <c r="E895" s="86"/>
      <c r="F895" s="146"/>
      <c r="G895" s="86"/>
      <c r="H895" s="25"/>
      <c r="I895" s="86"/>
      <c r="J895" s="154"/>
      <c r="K895" s="105"/>
    </row>
    <row r="896">
      <c r="A896" s="153"/>
      <c r="B896" s="84"/>
      <c r="C896" s="86"/>
      <c r="D896" s="105"/>
      <c r="E896" s="86"/>
      <c r="F896" s="146"/>
      <c r="G896" s="86"/>
      <c r="H896" s="25"/>
      <c r="I896" s="86"/>
      <c r="J896" s="154"/>
      <c r="K896" s="105"/>
    </row>
    <row r="897">
      <c r="A897" s="153"/>
      <c r="B897" s="84"/>
      <c r="C897" s="86"/>
      <c r="D897" s="105"/>
      <c r="E897" s="86"/>
      <c r="F897" s="146"/>
      <c r="G897" s="86"/>
      <c r="H897" s="25"/>
      <c r="I897" s="86"/>
      <c r="J897" s="154"/>
      <c r="K897" s="105"/>
    </row>
    <row r="898">
      <c r="A898" s="153"/>
      <c r="B898" s="84"/>
      <c r="C898" s="86"/>
      <c r="D898" s="105"/>
      <c r="E898" s="86"/>
      <c r="F898" s="146"/>
      <c r="G898" s="86"/>
      <c r="H898" s="25"/>
      <c r="I898" s="86"/>
      <c r="J898" s="154"/>
      <c r="K898" s="105"/>
    </row>
    <row r="899">
      <c r="A899" s="153"/>
      <c r="B899" s="84"/>
      <c r="C899" s="86"/>
      <c r="D899" s="105"/>
      <c r="E899" s="86"/>
      <c r="F899" s="146"/>
      <c r="G899" s="86"/>
      <c r="H899" s="25"/>
      <c r="I899" s="86"/>
      <c r="J899" s="154"/>
      <c r="K899" s="105"/>
    </row>
    <row r="900">
      <c r="A900" s="153"/>
      <c r="B900" s="84"/>
      <c r="C900" s="86"/>
      <c r="D900" s="105"/>
      <c r="E900" s="86"/>
      <c r="F900" s="146"/>
      <c r="G900" s="86"/>
      <c r="H900" s="25"/>
      <c r="I900" s="86"/>
      <c r="J900" s="154"/>
      <c r="K900" s="105"/>
    </row>
    <row r="901">
      <c r="A901" s="153"/>
      <c r="B901" s="84"/>
      <c r="C901" s="86"/>
      <c r="D901" s="105"/>
      <c r="E901" s="86"/>
      <c r="F901" s="146"/>
      <c r="G901" s="86"/>
      <c r="H901" s="25"/>
      <c r="I901" s="86"/>
      <c r="J901" s="154"/>
      <c r="K901" s="105"/>
    </row>
    <row r="902">
      <c r="A902" s="153"/>
      <c r="B902" s="84"/>
      <c r="C902" s="86"/>
      <c r="D902" s="105"/>
      <c r="E902" s="86"/>
      <c r="F902" s="146"/>
      <c r="G902" s="86"/>
      <c r="H902" s="25"/>
      <c r="I902" s="86"/>
      <c r="J902" s="154"/>
      <c r="K902" s="105"/>
    </row>
    <row r="903">
      <c r="A903" s="153"/>
      <c r="B903" s="84"/>
      <c r="C903" s="86"/>
      <c r="D903" s="105"/>
      <c r="E903" s="86"/>
      <c r="F903" s="146"/>
      <c r="G903" s="86"/>
      <c r="H903" s="25"/>
      <c r="I903" s="86"/>
      <c r="J903" s="154"/>
      <c r="K903" s="105"/>
    </row>
    <row r="904">
      <c r="A904" s="153"/>
      <c r="B904" s="84"/>
      <c r="C904" s="86"/>
      <c r="D904" s="105"/>
      <c r="E904" s="86"/>
      <c r="F904" s="146"/>
      <c r="G904" s="86"/>
      <c r="H904" s="25"/>
      <c r="I904" s="86"/>
      <c r="J904" s="154"/>
      <c r="K904" s="105"/>
    </row>
    <row r="905">
      <c r="A905" s="153"/>
      <c r="B905" s="84"/>
      <c r="C905" s="86"/>
      <c r="D905" s="105"/>
      <c r="E905" s="86"/>
      <c r="F905" s="146"/>
      <c r="G905" s="86"/>
      <c r="H905" s="25"/>
      <c r="I905" s="86"/>
      <c r="J905" s="154"/>
      <c r="K905" s="105"/>
    </row>
    <row r="906">
      <c r="A906" s="153"/>
      <c r="B906" s="84"/>
      <c r="C906" s="86"/>
      <c r="D906" s="105"/>
      <c r="E906" s="86"/>
      <c r="F906" s="146"/>
      <c r="G906" s="86"/>
      <c r="H906" s="25"/>
      <c r="I906" s="86"/>
      <c r="J906" s="154"/>
      <c r="K906" s="105"/>
    </row>
    <row r="907">
      <c r="A907" s="153"/>
      <c r="B907" s="84"/>
      <c r="C907" s="86"/>
      <c r="D907" s="105"/>
      <c r="E907" s="86"/>
      <c r="F907" s="146"/>
      <c r="G907" s="86"/>
      <c r="H907" s="25"/>
      <c r="I907" s="86"/>
      <c r="J907" s="154"/>
      <c r="K907" s="105"/>
    </row>
    <row r="908">
      <c r="A908" s="153"/>
      <c r="B908" s="84"/>
      <c r="C908" s="86"/>
      <c r="D908" s="105"/>
      <c r="E908" s="86"/>
      <c r="F908" s="146"/>
      <c r="G908" s="86"/>
      <c r="H908" s="25"/>
      <c r="I908" s="86"/>
      <c r="J908" s="154"/>
      <c r="K908" s="105"/>
    </row>
    <row r="909">
      <c r="A909" s="153"/>
      <c r="B909" s="84"/>
      <c r="C909" s="86"/>
      <c r="D909" s="105"/>
      <c r="E909" s="86"/>
      <c r="F909" s="146"/>
      <c r="G909" s="86"/>
      <c r="H909" s="25"/>
      <c r="I909" s="86"/>
      <c r="J909" s="154"/>
      <c r="K909" s="105"/>
    </row>
    <row r="910">
      <c r="A910" s="153"/>
      <c r="B910" s="84"/>
      <c r="C910" s="86"/>
      <c r="D910" s="105"/>
      <c r="E910" s="86"/>
      <c r="F910" s="146"/>
      <c r="G910" s="86"/>
      <c r="H910" s="25"/>
      <c r="I910" s="86"/>
      <c r="J910" s="154"/>
      <c r="K910" s="105"/>
    </row>
    <row r="911">
      <c r="A911" s="153"/>
      <c r="B911" s="84"/>
      <c r="C911" s="86"/>
      <c r="D911" s="105"/>
      <c r="E911" s="86"/>
      <c r="F911" s="146"/>
      <c r="G911" s="86"/>
      <c r="H911" s="25"/>
      <c r="I911" s="86"/>
      <c r="J911" s="154"/>
      <c r="K911" s="105"/>
    </row>
    <row r="912">
      <c r="A912" s="153"/>
      <c r="B912" s="84"/>
      <c r="C912" s="86"/>
      <c r="D912" s="105"/>
      <c r="E912" s="86"/>
      <c r="F912" s="146"/>
      <c r="G912" s="86"/>
      <c r="H912" s="25"/>
      <c r="I912" s="86"/>
      <c r="J912" s="154"/>
      <c r="K912" s="105"/>
    </row>
    <row r="913">
      <c r="A913" s="153"/>
      <c r="B913" s="84"/>
      <c r="C913" s="86"/>
      <c r="D913" s="105"/>
      <c r="E913" s="86"/>
      <c r="F913" s="146"/>
      <c r="G913" s="86"/>
      <c r="H913" s="25"/>
      <c r="I913" s="86"/>
      <c r="J913" s="154"/>
      <c r="K913" s="105"/>
    </row>
    <row r="914">
      <c r="A914" s="153"/>
      <c r="B914" s="84"/>
      <c r="C914" s="86"/>
      <c r="D914" s="105"/>
      <c r="E914" s="86"/>
      <c r="F914" s="146"/>
      <c r="G914" s="86"/>
      <c r="H914" s="25"/>
      <c r="I914" s="86"/>
      <c r="J914" s="154"/>
      <c r="K914" s="105"/>
    </row>
    <row r="915">
      <c r="A915" s="153"/>
      <c r="B915" s="84"/>
      <c r="C915" s="86"/>
      <c r="D915" s="105"/>
      <c r="E915" s="86"/>
      <c r="F915" s="146"/>
      <c r="G915" s="86"/>
      <c r="H915" s="25"/>
      <c r="I915" s="86"/>
      <c r="J915" s="154"/>
      <c r="K915" s="105"/>
    </row>
    <row r="916">
      <c r="A916" s="153"/>
      <c r="B916" s="84"/>
      <c r="C916" s="86"/>
      <c r="D916" s="105"/>
      <c r="E916" s="86"/>
      <c r="F916" s="146"/>
      <c r="G916" s="86"/>
      <c r="H916" s="25"/>
      <c r="I916" s="86"/>
      <c r="J916" s="154"/>
      <c r="K916" s="105"/>
    </row>
    <row r="917">
      <c r="A917" s="153"/>
      <c r="B917" s="84"/>
      <c r="C917" s="86"/>
      <c r="D917" s="105"/>
      <c r="E917" s="86"/>
      <c r="F917" s="146"/>
      <c r="G917" s="86"/>
      <c r="H917" s="25"/>
      <c r="I917" s="86"/>
      <c r="J917" s="154"/>
      <c r="K917" s="105"/>
    </row>
    <row r="918">
      <c r="A918" s="153"/>
      <c r="B918" s="84"/>
      <c r="C918" s="86"/>
      <c r="D918" s="105"/>
      <c r="E918" s="86"/>
      <c r="F918" s="146"/>
      <c r="G918" s="86"/>
      <c r="H918" s="25"/>
      <c r="I918" s="86"/>
      <c r="J918" s="154"/>
      <c r="K918" s="105"/>
    </row>
    <row r="919">
      <c r="A919" s="153"/>
      <c r="B919" s="84"/>
      <c r="C919" s="86"/>
      <c r="D919" s="105"/>
      <c r="E919" s="86"/>
      <c r="F919" s="146"/>
      <c r="G919" s="86"/>
      <c r="H919" s="25"/>
      <c r="I919" s="86"/>
      <c r="J919" s="154"/>
      <c r="K919" s="105"/>
    </row>
    <row r="920">
      <c r="A920" s="153"/>
      <c r="B920" s="84"/>
      <c r="C920" s="86"/>
      <c r="D920" s="105"/>
      <c r="E920" s="86"/>
      <c r="F920" s="146"/>
      <c r="G920" s="86"/>
      <c r="H920" s="25"/>
      <c r="I920" s="86"/>
      <c r="J920" s="154"/>
      <c r="K920" s="105"/>
    </row>
    <row r="921">
      <c r="A921" s="153"/>
      <c r="B921" s="84"/>
      <c r="C921" s="86"/>
      <c r="D921" s="105"/>
      <c r="E921" s="86"/>
      <c r="F921" s="146"/>
      <c r="G921" s="86"/>
      <c r="H921" s="25"/>
      <c r="I921" s="86"/>
      <c r="J921" s="154"/>
      <c r="K921" s="105"/>
    </row>
    <row r="922">
      <c r="A922" s="153"/>
      <c r="B922" s="84"/>
      <c r="C922" s="86"/>
      <c r="D922" s="105"/>
      <c r="E922" s="86"/>
      <c r="F922" s="146"/>
      <c r="G922" s="86"/>
      <c r="H922" s="25"/>
      <c r="I922" s="86"/>
      <c r="J922" s="154"/>
      <c r="K922" s="105"/>
    </row>
    <row r="923">
      <c r="A923" s="153"/>
      <c r="B923" s="84"/>
      <c r="C923" s="86"/>
      <c r="D923" s="105"/>
      <c r="E923" s="86"/>
      <c r="F923" s="146"/>
      <c r="G923" s="86"/>
      <c r="H923" s="25"/>
      <c r="I923" s="86"/>
      <c r="J923" s="154"/>
      <c r="K923" s="105"/>
    </row>
    <row r="924">
      <c r="A924" s="153"/>
      <c r="B924" s="84"/>
      <c r="C924" s="86"/>
      <c r="D924" s="105"/>
      <c r="E924" s="86"/>
      <c r="F924" s="146"/>
      <c r="G924" s="86"/>
      <c r="H924" s="25"/>
      <c r="I924" s="86"/>
      <c r="J924" s="154"/>
      <c r="K924" s="105"/>
    </row>
    <row r="925">
      <c r="A925" s="153"/>
      <c r="B925" s="84"/>
      <c r="C925" s="86"/>
      <c r="D925" s="105"/>
      <c r="E925" s="86"/>
      <c r="F925" s="146"/>
      <c r="G925" s="86"/>
      <c r="H925" s="25"/>
      <c r="I925" s="86"/>
      <c r="J925" s="154"/>
      <c r="K925" s="105"/>
    </row>
    <row r="926">
      <c r="A926" s="153"/>
      <c r="B926" s="84"/>
      <c r="C926" s="86"/>
      <c r="D926" s="105"/>
      <c r="E926" s="86"/>
      <c r="F926" s="146"/>
      <c r="G926" s="86"/>
      <c r="H926" s="25"/>
      <c r="I926" s="86"/>
      <c r="J926" s="154"/>
      <c r="K926" s="105"/>
    </row>
    <row r="927">
      <c r="A927" s="153"/>
      <c r="B927" s="84"/>
      <c r="C927" s="86"/>
      <c r="D927" s="105"/>
      <c r="E927" s="86"/>
      <c r="F927" s="146"/>
      <c r="G927" s="86"/>
      <c r="H927" s="25"/>
      <c r="I927" s="86"/>
      <c r="J927" s="154"/>
      <c r="K927" s="105"/>
    </row>
    <row r="928">
      <c r="A928" s="153"/>
      <c r="B928" s="84"/>
      <c r="C928" s="86"/>
      <c r="D928" s="105"/>
      <c r="E928" s="86"/>
      <c r="F928" s="146"/>
      <c r="G928" s="86"/>
      <c r="H928" s="25"/>
      <c r="I928" s="86"/>
      <c r="J928" s="154"/>
      <c r="K928" s="105"/>
    </row>
    <row r="929">
      <c r="A929" s="153"/>
      <c r="B929" s="84"/>
      <c r="C929" s="86"/>
      <c r="D929" s="105"/>
      <c r="E929" s="86"/>
      <c r="F929" s="146"/>
      <c r="G929" s="86"/>
      <c r="H929" s="25"/>
      <c r="I929" s="86"/>
      <c r="J929" s="154"/>
      <c r="K929" s="105"/>
    </row>
    <row r="930">
      <c r="A930" s="153"/>
      <c r="B930" s="84"/>
      <c r="C930" s="86"/>
      <c r="D930" s="105"/>
      <c r="E930" s="86"/>
      <c r="F930" s="146"/>
      <c r="G930" s="86"/>
      <c r="H930" s="25"/>
      <c r="I930" s="86"/>
      <c r="J930" s="154"/>
      <c r="K930" s="105"/>
    </row>
    <row r="931">
      <c r="A931" s="153"/>
      <c r="B931" s="84"/>
      <c r="C931" s="86"/>
      <c r="D931" s="105"/>
      <c r="E931" s="86"/>
      <c r="F931" s="146"/>
      <c r="G931" s="86"/>
      <c r="H931" s="25"/>
      <c r="I931" s="86"/>
      <c r="J931" s="154"/>
      <c r="K931" s="105"/>
    </row>
    <row r="932">
      <c r="A932" s="153"/>
      <c r="B932" s="84"/>
      <c r="C932" s="86"/>
      <c r="D932" s="105"/>
      <c r="E932" s="86"/>
      <c r="F932" s="146"/>
      <c r="G932" s="86"/>
      <c r="H932" s="25"/>
      <c r="I932" s="86"/>
      <c r="J932" s="154"/>
      <c r="K932" s="105"/>
    </row>
    <row r="933">
      <c r="A933" s="153"/>
      <c r="B933" s="84"/>
      <c r="C933" s="86"/>
      <c r="D933" s="105"/>
      <c r="E933" s="86"/>
      <c r="F933" s="146"/>
      <c r="G933" s="86"/>
      <c r="H933" s="25"/>
      <c r="I933" s="86"/>
      <c r="J933" s="154"/>
      <c r="K933" s="105"/>
    </row>
    <row r="934">
      <c r="A934" s="153"/>
      <c r="B934" s="84"/>
      <c r="C934" s="86"/>
      <c r="D934" s="105"/>
      <c r="E934" s="86"/>
      <c r="F934" s="146"/>
      <c r="G934" s="86"/>
      <c r="H934" s="25"/>
      <c r="I934" s="86"/>
      <c r="J934" s="154"/>
      <c r="K934" s="105"/>
    </row>
    <row r="935">
      <c r="A935" s="153"/>
      <c r="B935" s="84"/>
      <c r="C935" s="86"/>
      <c r="D935" s="105"/>
      <c r="E935" s="86"/>
      <c r="F935" s="146"/>
      <c r="G935" s="86"/>
      <c r="H935" s="25"/>
      <c r="I935" s="86"/>
      <c r="J935" s="154"/>
      <c r="K935" s="105"/>
    </row>
    <row r="936">
      <c r="A936" s="153"/>
      <c r="B936" s="84"/>
      <c r="C936" s="86"/>
      <c r="D936" s="105"/>
      <c r="E936" s="86"/>
      <c r="F936" s="146"/>
      <c r="G936" s="86"/>
      <c r="H936" s="25"/>
      <c r="I936" s="86"/>
      <c r="J936" s="154"/>
      <c r="K936" s="105"/>
    </row>
    <row r="937">
      <c r="A937" s="153"/>
      <c r="B937" s="84"/>
      <c r="C937" s="86"/>
      <c r="D937" s="105"/>
      <c r="E937" s="86"/>
      <c r="F937" s="146"/>
      <c r="G937" s="86"/>
      <c r="H937" s="25"/>
      <c r="I937" s="86"/>
      <c r="J937" s="154"/>
      <c r="K937" s="105"/>
    </row>
    <row r="938">
      <c r="A938" s="153"/>
      <c r="B938" s="84"/>
      <c r="C938" s="86"/>
      <c r="D938" s="105"/>
      <c r="E938" s="86"/>
      <c r="F938" s="146"/>
      <c r="G938" s="86"/>
      <c r="H938" s="25"/>
      <c r="I938" s="86"/>
      <c r="J938" s="154"/>
      <c r="K938" s="105"/>
    </row>
    <row r="939">
      <c r="A939" s="153"/>
      <c r="B939" s="84"/>
      <c r="C939" s="86"/>
      <c r="D939" s="105"/>
      <c r="E939" s="86"/>
      <c r="F939" s="146"/>
      <c r="G939" s="86"/>
      <c r="H939" s="25"/>
      <c r="I939" s="86"/>
      <c r="J939" s="154"/>
      <c r="K939" s="105"/>
    </row>
    <row r="940">
      <c r="A940" s="153"/>
      <c r="B940" s="84"/>
      <c r="C940" s="86"/>
      <c r="D940" s="105"/>
      <c r="E940" s="86"/>
      <c r="F940" s="146"/>
      <c r="G940" s="86"/>
      <c r="H940" s="25"/>
      <c r="I940" s="86"/>
      <c r="J940" s="154"/>
      <c r="K940" s="105"/>
    </row>
    <row r="941">
      <c r="A941" s="153"/>
      <c r="B941" s="84"/>
      <c r="C941" s="86"/>
      <c r="D941" s="105"/>
      <c r="E941" s="86"/>
      <c r="F941" s="146"/>
      <c r="G941" s="86"/>
      <c r="H941" s="25"/>
      <c r="I941" s="86"/>
      <c r="J941" s="154"/>
      <c r="K941" s="105"/>
    </row>
    <row r="942">
      <c r="A942" s="153"/>
      <c r="B942" s="84"/>
      <c r="C942" s="86"/>
      <c r="D942" s="105"/>
      <c r="E942" s="86"/>
      <c r="F942" s="146"/>
      <c r="G942" s="86"/>
      <c r="H942" s="25"/>
      <c r="I942" s="86"/>
      <c r="J942" s="154"/>
      <c r="K942" s="105"/>
    </row>
    <row r="943">
      <c r="A943" s="153"/>
      <c r="B943" s="84"/>
      <c r="C943" s="86"/>
      <c r="D943" s="105"/>
      <c r="E943" s="86"/>
      <c r="F943" s="146"/>
      <c r="G943" s="86"/>
      <c r="H943" s="25"/>
      <c r="I943" s="86"/>
      <c r="J943" s="154"/>
      <c r="K943" s="105"/>
    </row>
    <row r="944">
      <c r="A944" s="153"/>
      <c r="B944" s="84"/>
      <c r="C944" s="86"/>
      <c r="D944" s="105"/>
      <c r="E944" s="86"/>
      <c r="F944" s="146"/>
      <c r="G944" s="86"/>
      <c r="H944" s="25"/>
      <c r="I944" s="86"/>
      <c r="J944" s="154"/>
      <c r="K944" s="105"/>
    </row>
    <row r="945">
      <c r="A945" s="153"/>
      <c r="B945" s="84"/>
      <c r="C945" s="86"/>
      <c r="D945" s="105"/>
      <c r="E945" s="86"/>
      <c r="F945" s="146"/>
      <c r="G945" s="86"/>
      <c r="H945" s="25"/>
      <c r="I945" s="86"/>
      <c r="J945" s="154"/>
      <c r="K945" s="105"/>
    </row>
    <row r="946">
      <c r="A946" s="153"/>
      <c r="B946" s="84"/>
      <c r="C946" s="86"/>
      <c r="D946" s="105"/>
      <c r="E946" s="86"/>
      <c r="F946" s="146"/>
      <c r="G946" s="86"/>
      <c r="H946" s="25"/>
      <c r="I946" s="86"/>
      <c r="J946" s="154"/>
      <c r="K946" s="105"/>
    </row>
    <row r="947">
      <c r="A947" s="153"/>
      <c r="B947" s="84"/>
      <c r="C947" s="86"/>
      <c r="D947" s="105"/>
      <c r="E947" s="86"/>
      <c r="F947" s="146"/>
      <c r="G947" s="86"/>
      <c r="H947" s="25"/>
      <c r="I947" s="86"/>
      <c r="J947" s="154"/>
      <c r="K947" s="105"/>
    </row>
    <row r="948">
      <c r="A948" s="153"/>
      <c r="B948" s="84"/>
      <c r="C948" s="86"/>
      <c r="D948" s="105"/>
      <c r="E948" s="86"/>
      <c r="F948" s="146"/>
      <c r="G948" s="86"/>
      <c r="H948" s="25"/>
      <c r="I948" s="86"/>
      <c r="J948" s="154"/>
      <c r="K948" s="105"/>
    </row>
    <row r="949">
      <c r="A949" s="153"/>
      <c r="B949" s="84"/>
      <c r="C949" s="86"/>
      <c r="D949" s="105"/>
      <c r="E949" s="86"/>
      <c r="F949" s="146"/>
      <c r="G949" s="86"/>
      <c r="H949" s="25"/>
      <c r="I949" s="86"/>
      <c r="J949" s="154"/>
      <c r="K949" s="105"/>
    </row>
    <row r="950">
      <c r="A950" s="153"/>
      <c r="B950" s="84"/>
      <c r="C950" s="86"/>
      <c r="D950" s="105"/>
      <c r="E950" s="86"/>
      <c r="F950" s="146"/>
      <c r="G950" s="86"/>
      <c r="H950" s="25"/>
      <c r="I950" s="86"/>
      <c r="J950" s="154"/>
      <c r="K950" s="105"/>
    </row>
    <row r="951">
      <c r="A951" s="153"/>
      <c r="B951" s="84"/>
      <c r="C951" s="86"/>
      <c r="D951" s="105"/>
      <c r="E951" s="86"/>
      <c r="F951" s="146"/>
      <c r="G951" s="86"/>
      <c r="H951" s="25"/>
      <c r="I951" s="86"/>
      <c r="J951" s="154"/>
      <c r="K951" s="105"/>
    </row>
    <row r="952">
      <c r="A952" s="153"/>
      <c r="B952" s="84"/>
      <c r="C952" s="86"/>
      <c r="D952" s="105"/>
      <c r="E952" s="86"/>
      <c r="F952" s="146"/>
      <c r="G952" s="86"/>
      <c r="H952" s="25"/>
      <c r="I952" s="86"/>
      <c r="J952" s="154"/>
      <c r="K952" s="105"/>
    </row>
    <row r="953">
      <c r="A953" s="153"/>
      <c r="B953" s="84"/>
      <c r="C953" s="86"/>
      <c r="D953" s="105"/>
      <c r="E953" s="86"/>
      <c r="F953" s="146"/>
      <c r="G953" s="86"/>
      <c r="H953" s="25"/>
      <c r="I953" s="86"/>
      <c r="J953" s="154"/>
      <c r="K953" s="105"/>
    </row>
    <row r="954">
      <c r="A954" s="153"/>
      <c r="B954" s="84"/>
      <c r="C954" s="86"/>
      <c r="D954" s="105"/>
      <c r="E954" s="86"/>
      <c r="F954" s="146"/>
      <c r="G954" s="86"/>
      <c r="H954" s="25"/>
      <c r="I954" s="86"/>
      <c r="J954" s="154"/>
      <c r="K954" s="105"/>
    </row>
    <row r="955">
      <c r="A955" s="153"/>
      <c r="B955" s="84"/>
      <c r="C955" s="86"/>
      <c r="D955" s="105"/>
      <c r="E955" s="86"/>
      <c r="F955" s="146"/>
      <c r="G955" s="86"/>
      <c r="H955" s="25"/>
      <c r="I955" s="86"/>
      <c r="J955" s="154"/>
      <c r="K955" s="105"/>
    </row>
    <row r="956">
      <c r="A956" s="153"/>
      <c r="B956" s="84"/>
      <c r="C956" s="86"/>
      <c r="D956" s="105"/>
      <c r="E956" s="86"/>
      <c r="F956" s="146"/>
      <c r="G956" s="86"/>
      <c r="H956" s="25"/>
      <c r="I956" s="86"/>
      <c r="J956" s="154"/>
      <c r="K956" s="105"/>
    </row>
    <row r="957">
      <c r="A957" s="153"/>
      <c r="B957" s="84"/>
      <c r="C957" s="86"/>
      <c r="D957" s="105"/>
      <c r="E957" s="86"/>
      <c r="F957" s="146"/>
      <c r="G957" s="86"/>
      <c r="H957" s="25"/>
      <c r="I957" s="86"/>
      <c r="J957" s="154"/>
      <c r="K957" s="105"/>
    </row>
    <row r="958">
      <c r="A958" s="153"/>
      <c r="B958" s="84"/>
      <c r="C958" s="86"/>
      <c r="D958" s="105"/>
      <c r="E958" s="86"/>
      <c r="F958" s="146"/>
      <c r="G958" s="86"/>
      <c r="H958" s="25"/>
      <c r="I958" s="86"/>
      <c r="J958" s="154"/>
      <c r="K958" s="105"/>
    </row>
    <row r="959">
      <c r="A959" s="153"/>
      <c r="B959" s="84"/>
      <c r="C959" s="86"/>
      <c r="D959" s="105"/>
      <c r="E959" s="86"/>
      <c r="F959" s="146"/>
      <c r="G959" s="86"/>
      <c r="H959" s="25"/>
      <c r="I959" s="86"/>
      <c r="J959" s="154"/>
      <c r="K959" s="105"/>
    </row>
    <row r="960">
      <c r="A960" s="153"/>
      <c r="B960" s="84"/>
      <c r="C960" s="86"/>
      <c r="D960" s="105"/>
      <c r="E960" s="86"/>
      <c r="F960" s="146"/>
      <c r="G960" s="86"/>
      <c r="H960" s="25"/>
      <c r="I960" s="86"/>
      <c r="J960" s="154"/>
      <c r="K960" s="105"/>
    </row>
    <row r="961">
      <c r="A961" s="153"/>
      <c r="B961" s="84"/>
      <c r="C961" s="86"/>
      <c r="D961" s="105"/>
      <c r="E961" s="86"/>
      <c r="F961" s="146"/>
      <c r="G961" s="86"/>
      <c r="H961" s="25"/>
      <c r="I961" s="86"/>
      <c r="J961" s="154"/>
      <c r="K961" s="105"/>
    </row>
    <row r="962">
      <c r="A962" s="153"/>
      <c r="B962" s="84"/>
      <c r="C962" s="86"/>
      <c r="D962" s="105"/>
      <c r="E962" s="86"/>
      <c r="F962" s="146"/>
      <c r="G962" s="86"/>
      <c r="H962" s="25"/>
      <c r="I962" s="86"/>
      <c r="J962" s="154"/>
      <c r="K962" s="105"/>
    </row>
    <row r="963">
      <c r="A963" s="153"/>
      <c r="B963" s="84"/>
      <c r="C963" s="86"/>
      <c r="D963" s="105"/>
      <c r="E963" s="86"/>
      <c r="F963" s="146"/>
      <c r="G963" s="86"/>
      <c r="H963" s="25"/>
      <c r="I963" s="86"/>
      <c r="J963" s="154"/>
      <c r="K963" s="105"/>
    </row>
    <row r="964">
      <c r="A964" s="153"/>
      <c r="B964" s="84"/>
      <c r="C964" s="86"/>
      <c r="D964" s="105"/>
      <c r="E964" s="86"/>
      <c r="F964" s="146"/>
      <c r="G964" s="86"/>
      <c r="H964" s="25"/>
      <c r="I964" s="86"/>
      <c r="J964" s="154"/>
      <c r="K964" s="105"/>
    </row>
    <row r="965">
      <c r="A965" s="153"/>
      <c r="B965" s="84"/>
      <c r="C965" s="86"/>
      <c r="D965" s="105"/>
      <c r="E965" s="86"/>
      <c r="F965" s="146"/>
      <c r="G965" s="86"/>
      <c r="H965" s="25"/>
      <c r="I965" s="86"/>
      <c r="J965" s="154"/>
      <c r="K965" s="105"/>
    </row>
    <row r="966">
      <c r="A966" s="153"/>
      <c r="B966" s="84"/>
      <c r="C966" s="86"/>
      <c r="D966" s="105"/>
      <c r="E966" s="86"/>
      <c r="F966" s="146"/>
      <c r="G966" s="86"/>
      <c r="H966" s="25"/>
      <c r="I966" s="86"/>
      <c r="J966" s="154"/>
      <c r="K966" s="105"/>
    </row>
    <row r="967">
      <c r="A967" s="153"/>
      <c r="B967" s="84"/>
      <c r="C967" s="86"/>
      <c r="D967" s="105"/>
      <c r="E967" s="86"/>
      <c r="F967" s="146"/>
      <c r="G967" s="86"/>
      <c r="H967" s="25"/>
      <c r="I967" s="86"/>
      <c r="J967" s="154"/>
      <c r="K967" s="105"/>
    </row>
    <row r="968">
      <c r="A968" s="153"/>
      <c r="B968" s="84"/>
      <c r="C968" s="86"/>
      <c r="D968" s="105"/>
      <c r="E968" s="86"/>
      <c r="F968" s="146"/>
      <c r="G968" s="86"/>
      <c r="H968" s="25"/>
      <c r="I968" s="86"/>
      <c r="J968" s="154"/>
      <c r="K968" s="105"/>
    </row>
    <row r="969">
      <c r="A969" s="153"/>
      <c r="B969" s="84"/>
      <c r="C969" s="86"/>
      <c r="D969" s="105"/>
      <c r="E969" s="86"/>
      <c r="F969" s="146"/>
      <c r="G969" s="86"/>
      <c r="H969" s="25"/>
      <c r="I969" s="86"/>
      <c r="J969" s="154"/>
      <c r="K969" s="105"/>
    </row>
    <row r="970">
      <c r="A970" s="153"/>
      <c r="B970" s="84"/>
      <c r="C970" s="86"/>
      <c r="D970" s="105"/>
      <c r="E970" s="86"/>
      <c r="F970" s="146"/>
      <c r="G970" s="86"/>
      <c r="H970" s="25"/>
      <c r="I970" s="86"/>
      <c r="J970" s="154"/>
      <c r="K970" s="105"/>
    </row>
    <row r="971">
      <c r="A971" s="153"/>
      <c r="B971" s="84"/>
      <c r="C971" s="86"/>
      <c r="D971" s="105"/>
      <c r="E971" s="86"/>
      <c r="F971" s="146"/>
      <c r="G971" s="86"/>
      <c r="H971" s="25"/>
      <c r="I971" s="86"/>
      <c r="J971" s="154"/>
      <c r="K971" s="105"/>
    </row>
    <row r="972">
      <c r="A972" s="153"/>
      <c r="B972" s="84"/>
      <c r="C972" s="86"/>
      <c r="D972" s="105"/>
      <c r="E972" s="86"/>
      <c r="F972" s="146"/>
      <c r="G972" s="86"/>
      <c r="H972" s="25"/>
      <c r="I972" s="86"/>
      <c r="J972" s="154"/>
      <c r="K972" s="105"/>
    </row>
    <row r="973">
      <c r="A973" s="153"/>
      <c r="B973" s="84"/>
      <c r="C973" s="86"/>
      <c r="D973" s="105"/>
      <c r="E973" s="86"/>
      <c r="F973" s="146"/>
      <c r="G973" s="86"/>
      <c r="H973" s="25"/>
      <c r="I973" s="86"/>
      <c r="J973" s="154"/>
      <c r="K973" s="105"/>
    </row>
    <row r="974">
      <c r="A974" s="153"/>
      <c r="B974" s="84"/>
      <c r="C974" s="86"/>
      <c r="D974" s="105"/>
      <c r="E974" s="86"/>
      <c r="F974" s="146"/>
      <c r="G974" s="86"/>
      <c r="H974" s="25"/>
      <c r="I974" s="86"/>
      <c r="J974" s="154"/>
      <c r="K974" s="105"/>
    </row>
    <row r="975">
      <c r="A975" s="153"/>
      <c r="B975" s="84"/>
      <c r="C975" s="86"/>
      <c r="D975" s="105"/>
      <c r="E975" s="86"/>
      <c r="F975" s="146"/>
      <c r="G975" s="86"/>
      <c r="H975" s="25"/>
      <c r="I975" s="86"/>
      <c r="J975" s="154"/>
      <c r="K975" s="105"/>
    </row>
    <row r="976">
      <c r="A976" s="153"/>
      <c r="B976" s="84"/>
      <c r="C976" s="86"/>
      <c r="D976" s="105"/>
      <c r="E976" s="86"/>
      <c r="F976" s="146"/>
      <c r="G976" s="86"/>
      <c r="H976" s="25"/>
      <c r="I976" s="86"/>
      <c r="J976" s="154"/>
      <c r="K976" s="105"/>
    </row>
    <row r="977">
      <c r="A977" s="153"/>
      <c r="B977" s="84"/>
      <c r="C977" s="86"/>
      <c r="D977" s="105"/>
      <c r="E977" s="86"/>
      <c r="F977" s="146"/>
      <c r="G977" s="86"/>
      <c r="H977" s="25"/>
      <c r="I977" s="86"/>
      <c r="J977" s="154"/>
      <c r="K977" s="105"/>
    </row>
    <row r="978">
      <c r="A978" s="153"/>
      <c r="B978" s="84"/>
      <c r="C978" s="86"/>
      <c r="D978" s="105"/>
      <c r="E978" s="86"/>
      <c r="F978" s="146"/>
      <c r="G978" s="86"/>
      <c r="H978" s="25"/>
      <c r="I978" s="86"/>
      <c r="J978" s="154"/>
      <c r="K978" s="105"/>
    </row>
    <row r="979">
      <c r="A979" s="153"/>
      <c r="B979" s="84"/>
      <c r="C979" s="86"/>
      <c r="D979" s="105"/>
      <c r="E979" s="86"/>
      <c r="F979" s="146"/>
      <c r="G979" s="86"/>
      <c r="H979" s="25"/>
      <c r="I979" s="86"/>
      <c r="J979" s="154"/>
      <c r="K979" s="105"/>
    </row>
    <row r="980">
      <c r="A980" s="153"/>
      <c r="B980" s="84"/>
      <c r="C980" s="86"/>
      <c r="D980" s="105"/>
      <c r="E980" s="86"/>
      <c r="F980" s="146"/>
      <c r="G980" s="86"/>
      <c r="H980" s="25"/>
      <c r="I980" s="86"/>
      <c r="J980" s="154"/>
      <c r="K980" s="105"/>
    </row>
    <row r="981">
      <c r="A981" s="153"/>
      <c r="B981" s="84"/>
      <c r="C981" s="86"/>
      <c r="D981" s="105"/>
      <c r="E981" s="86"/>
      <c r="F981" s="146"/>
      <c r="G981" s="86"/>
      <c r="H981" s="25"/>
      <c r="I981" s="86"/>
      <c r="J981" s="154"/>
      <c r="K981" s="105"/>
    </row>
    <row r="982">
      <c r="A982" s="153"/>
      <c r="B982" s="84"/>
      <c r="C982" s="86"/>
      <c r="D982" s="105"/>
      <c r="E982" s="86"/>
      <c r="F982" s="146"/>
      <c r="G982" s="86"/>
      <c r="H982" s="25"/>
      <c r="I982" s="86"/>
      <c r="J982" s="154"/>
      <c r="K982" s="105"/>
    </row>
    <row r="983">
      <c r="A983" s="153"/>
      <c r="B983" s="84"/>
      <c r="C983" s="86"/>
      <c r="D983" s="105"/>
      <c r="E983" s="86"/>
      <c r="F983" s="146"/>
      <c r="G983" s="86"/>
      <c r="H983" s="25"/>
      <c r="I983" s="86"/>
      <c r="J983" s="154"/>
      <c r="K983" s="105"/>
    </row>
    <row r="984">
      <c r="A984" s="153"/>
      <c r="B984" s="84"/>
      <c r="C984" s="86"/>
      <c r="D984" s="105"/>
      <c r="E984" s="86"/>
      <c r="F984" s="146"/>
      <c r="G984" s="86"/>
      <c r="H984" s="25"/>
      <c r="I984" s="86"/>
      <c r="J984" s="154"/>
      <c r="K984" s="105"/>
    </row>
    <row r="985">
      <c r="A985" s="153"/>
      <c r="B985" s="84"/>
      <c r="C985" s="86"/>
      <c r="D985" s="105"/>
      <c r="E985" s="86"/>
      <c r="F985" s="146"/>
      <c r="G985" s="86"/>
      <c r="H985" s="25"/>
      <c r="I985" s="86"/>
      <c r="J985" s="154"/>
      <c r="K985" s="105"/>
    </row>
    <row r="986">
      <c r="A986" s="153"/>
      <c r="B986" s="84"/>
      <c r="C986" s="86"/>
      <c r="D986" s="105"/>
      <c r="E986" s="86"/>
      <c r="F986" s="146"/>
      <c r="G986" s="86"/>
      <c r="H986" s="25"/>
      <c r="I986" s="86"/>
      <c r="J986" s="154"/>
      <c r="K986" s="105"/>
    </row>
    <row r="987">
      <c r="A987" s="153"/>
      <c r="B987" s="84"/>
      <c r="C987" s="86"/>
      <c r="D987" s="105"/>
      <c r="E987" s="86"/>
      <c r="F987" s="146"/>
      <c r="G987" s="86"/>
      <c r="H987" s="25"/>
      <c r="I987" s="86"/>
      <c r="J987" s="154"/>
      <c r="K987" s="105"/>
    </row>
    <row r="988">
      <c r="A988" s="153"/>
      <c r="B988" s="84"/>
      <c r="C988" s="86"/>
      <c r="D988" s="105"/>
      <c r="E988" s="86"/>
      <c r="F988" s="146"/>
      <c r="G988" s="86"/>
      <c r="H988" s="25"/>
      <c r="I988" s="86"/>
      <c r="J988" s="154"/>
      <c r="K988" s="105"/>
    </row>
    <row r="989">
      <c r="A989" s="153"/>
      <c r="B989" s="84"/>
      <c r="C989" s="86"/>
      <c r="D989" s="105"/>
      <c r="E989" s="86"/>
      <c r="F989" s="146"/>
      <c r="G989" s="86"/>
      <c r="H989" s="25"/>
      <c r="I989" s="86"/>
      <c r="J989" s="154"/>
      <c r="K989" s="105"/>
    </row>
    <row r="990">
      <c r="A990" s="153"/>
      <c r="B990" s="84"/>
      <c r="C990" s="86"/>
      <c r="D990" s="105"/>
      <c r="E990" s="86"/>
      <c r="F990" s="146"/>
      <c r="G990" s="86"/>
      <c r="H990" s="25"/>
      <c r="I990" s="86"/>
      <c r="J990" s="154"/>
      <c r="K990" s="105"/>
    </row>
    <row r="991">
      <c r="A991" s="153"/>
      <c r="B991" s="84"/>
      <c r="C991" s="86"/>
      <c r="D991" s="105"/>
      <c r="E991" s="86"/>
      <c r="F991" s="146"/>
      <c r="G991" s="86"/>
      <c r="H991" s="25"/>
      <c r="I991" s="86"/>
      <c r="J991" s="154"/>
      <c r="K991" s="105"/>
    </row>
    <row r="992">
      <c r="A992" s="153"/>
      <c r="B992" s="84"/>
      <c r="C992" s="86"/>
      <c r="D992" s="105"/>
      <c r="E992" s="86"/>
      <c r="F992" s="146"/>
      <c r="G992" s="86"/>
      <c r="H992" s="25"/>
      <c r="I992" s="86"/>
      <c r="J992" s="154"/>
      <c r="K992" s="105"/>
    </row>
    <row r="993">
      <c r="A993" s="153"/>
      <c r="B993" s="84"/>
      <c r="C993" s="86"/>
      <c r="D993" s="105"/>
      <c r="E993" s="86"/>
      <c r="F993" s="146"/>
      <c r="G993" s="86"/>
      <c r="H993" s="25"/>
      <c r="I993" s="86"/>
      <c r="J993" s="154"/>
      <c r="K993" s="105"/>
    </row>
    <row r="994">
      <c r="A994" s="153"/>
      <c r="B994" s="84"/>
      <c r="C994" s="86"/>
      <c r="D994" s="105"/>
      <c r="E994" s="86"/>
      <c r="F994" s="146"/>
      <c r="G994" s="86"/>
      <c r="H994" s="25"/>
      <c r="I994" s="86"/>
      <c r="J994" s="154"/>
      <c r="K994" s="105"/>
    </row>
    <row r="995">
      <c r="A995" s="153"/>
      <c r="B995" s="84"/>
      <c r="C995" s="86"/>
      <c r="D995" s="105"/>
      <c r="E995" s="86"/>
      <c r="F995" s="146"/>
      <c r="G995" s="86"/>
      <c r="H995" s="25"/>
      <c r="I995" s="86"/>
      <c r="J995" s="154"/>
      <c r="K995" s="105"/>
    </row>
    <row r="996">
      <c r="A996" s="153"/>
      <c r="B996" s="84"/>
      <c r="C996" s="86"/>
      <c r="D996" s="105"/>
      <c r="E996" s="86"/>
      <c r="F996" s="146"/>
      <c r="G996" s="86"/>
      <c r="H996" s="25"/>
      <c r="I996" s="86"/>
      <c r="J996" s="154"/>
      <c r="K996" s="105"/>
    </row>
    <row r="997">
      <c r="A997" s="153"/>
      <c r="B997" s="84"/>
      <c r="C997" s="86"/>
      <c r="D997" s="105"/>
      <c r="E997" s="86"/>
      <c r="F997" s="146"/>
      <c r="G997" s="86"/>
      <c r="H997" s="25"/>
      <c r="I997" s="86"/>
      <c r="J997" s="154"/>
      <c r="K997" s="105"/>
    </row>
    <row r="998">
      <c r="A998" s="153"/>
      <c r="B998" s="84"/>
      <c r="C998" s="86"/>
      <c r="D998" s="105"/>
      <c r="E998" s="86"/>
      <c r="F998" s="146"/>
      <c r="G998" s="86"/>
      <c r="H998" s="25"/>
      <c r="I998" s="86"/>
      <c r="J998" s="154"/>
      <c r="K998" s="105"/>
    </row>
    <row r="999">
      <c r="A999" s="153"/>
      <c r="B999" s="84"/>
      <c r="C999" s="86"/>
      <c r="D999" s="105"/>
      <c r="E999" s="86"/>
      <c r="F999" s="146"/>
      <c r="G999" s="86"/>
      <c r="H999" s="25"/>
      <c r="I999" s="86"/>
      <c r="J999" s="154"/>
      <c r="K999" s="105"/>
    </row>
    <row r="1000">
      <c r="A1000" s="153"/>
      <c r="B1000" s="84"/>
      <c r="C1000" s="86"/>
      <c r="D1000" s="105"/>
      <c r="E1000" s="86"/>
      <c r="F1000" s="146"/>
      <c r="G1000" s="86"/>
      <c r="H1000" s="25"/>
      <c r="I1000" s="86"/>
      <c r="J1000" s="154"/>
      <c r="K1000" s="105"/>
    </row>
  </sheetData>
  <hyperlinks>
    <hyperlink display="Catstats Hub" location="'Catstat Hub'!A1" ref="A1"/>
  </hyperlin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  <col customWidth="1" min="2" max="2" width="15.63"/>
    <col customWidth="1" min="3" max="3" width="14.13"/>
    <col customWidth="1" min="10" max="10" width="14.0"/>
  </cols>
  <sheetData>
    <row r="1">
      <c r="A1" s="4" t="s">
        <v>1</v>
      </c>
      <c r="B1" s="65" t="s">
        <v>7</v>
      </c>
      <c r="C1" s="58" t="s">
        <v>12</v>
      </c>
      <c r="D1" s="100" t="s">
        <v>13</v>
      </c>
      <c r="E1" s="58" t="s">
        <v>14</v>
      </c>
      <c r="F1" s="59" t="s">
        <v>259</v>
      </c>
      <c r="G1" s="58" t="s">
        <v>17</v>
      </c>
      <c r="H1" s="66" t="s">
        <v>19</v>
      </c>
      <c r="I1" s="58" t="s">
        <v>260</v>
      </c>
      <c r="J1" s="143" t="s">
        <v>261</v>
      </c>
      <c r="K1" s="100" t="s">
        <v>21</v>
      </c>
    </row>
    <row r="2">
      <c r="A2" s="144" t="s">
        <v>262</v>
      </c>
      <c r="B2" s="60">
        <v>5.0</v>
      </c>
      <c r="C2" s="61">
        <v>20.0</v>
      </c>
      <c r="D2" s="101">
        <v>17.0</v>
      </c>
      <c r="E2" s="61">
        <v>20.4</v>
      </c>
      <c r="F2" s="146">
        <f t="shared" ref="F2:F17" si="1">E2*B2</f>
        <v>102</v>
      </c>
      <c r="G2" s="61">
        <v>0.6</v>
      </c>
      <c r="H2" s="25">
        <f t="shared" ref="H2:H17" si="2">G2*B2</f>
        <v>3</v>
      </c>
      <c r="I2" s="61">
        <v>1.4</v>
      </c>
      <c r="J2" s="147">
        <f t="shared" ref="J2:J17" si="3">I2*B2</f>
        <v>7</v>
      </c>
      <c r="K2" s="102">
        <v>0.647</v>
      </c>
    </row>
    <row r="3">
      <c r="A3" s="144" t="s">
        <v>272</v>
      </c>
      <c r="B3" s="60">
        <v>7.0</v>
      </c>
      <c r="C3" s="61">
        <v>28.0</v>
      </c>
      <c r="D3" s="101">
        <v>17.0</v>
      </c>
      <c r="E3" s="61">
        <v>14.57</v>
      </c>
      <c r="F3" s="146">
        <f t="shared" si="1"/>
        <v>101.99</v>
      </c>
      <c r="G3" s="61">
        <v>0.43</v>
      </c>
      <c r="H3" s="25">
        <f t="shared" si="2"/>
        <v>3.01</v>
      </c>
      <c r="I3" s="61">
        <v>1.0</v>
      </c>
      <c r="J3" s="147">
        <f t="shared" si="3"/>
        <v>7</v>
      </c>
      <c r="K3" s="103">
        <v>0.647</v>
      </c>
    </row>
    <row r="4">
      <c r="A4" s="144" t="s">
        <v>268</v>
      </c>
      <c r="B4" s="60">
        <v>5.0</v>
      </c>
      <c r="C4" s="61">
        <v>20.0</v>
      </c>
      <c r="D4" s="101">
        <v>15.0</v>
      </c>
      <c r="E4" s="61">
        <v>16.0</v>
      </c>
      <c r="F4" s="146">
        <f t="shared" si="1"/>
        <v>80</v>
      </c>
      <c r="G4" s="61">
        <v>0.8</v>
      </c>
      <c r="H4" s="25">
        <f t="shared" si="2"/>
        <v>4</v>
      </c>
      <c r="I4" s="61">
        <v>1.2</v>
      </c>
      <c r="J4" s="147">
        <f t="shared" si="3"/>
        <v>6</v>
      </c>
      <c r="K4" s="103">
        <v>0.6</v>
      </c>
    </row>
    <row r="5">
      <c r="A5" s="144" t="s">
        <v>265</v>
      </c>
      <c r="B5" s="60">
        <v>3.0</v>
      </c>
      <c r="C5" s="61">
        <v>12.0</v>
      </c>
      <c r="D5" s="101">
        <v>9.0</v>
      </c>
      <c r="E5" s="61">
        <v>24.0</v>
      </c>
      <c r="F5" s="146">
        <f t="shared" si="1"/>
        <v>72</v>
      </c>
      <c r="G5" s="61">
        <v>0.0</v>
      </c>
      <c r="H5" s="25">
        <f t="shared" si="2"/>
        <v>0</v>
      </c>
      <c r="I5" s="61">
        <v>1.33</v>
      </c>
      <c r="J5" s="147">
        <f t="shared" si="3"/>
        <v>3.99</v>
      </c>
      <c r="K5" s="103">
        <v>0.889</v>
      </c>
    </row>
    <row r="6">
      <c r="A6" s="144" t="s">
        <v>267</v>
      </c>
      <c r="B6" s="60">
        <v>5.0</v>
      </c>
      <c r="C6" s="61">
        <v>20.0</v>
      </c>
      <c r="D6" s="101">
        <v>16.0</v>
      </c>
      <c r="E6" s="61">
        <v>13.2</v>
      </c>
      <c r="F6" s="146">
        <f t="shared" si="1"/>
        <v>66</v>
      </c>
      <c r="G6" s="61">
        <v>0.4</v>
      </c>
      <c r="H6" s="25">
        <f t="shared" si="2"/>
        <v>2</v>
      </c>
      <c r="I6" s="61">
        <v>0.6</v>
      </c>
      <c r="J6" s="147">
        <f t="shared" si="3"/>
        <v>3</v>
      </c>
      <c r="K6" s="103">
        <v>0.688</v>
      </c>
    </row>
    <row r="7">
      <c r="A7" s="144" t="s">
        <v>273</v>
      </c>
      <c r="B7" s="60">
        <v>4.0</v>
      </c>
      <c r="C7" s="61">
        <v>16.0</v>
      </c>
      <c r="D7" s="101">
        <v>13.0</v>
      </c>
      <c r="E7" s="61">
        <v>15.5</v>
      </c>
      <c r="F7" s="146">
        <f t="shared" si="1"/>
        <v>62</v>
      </c>
      <c r="G7" s="61">
        <v>0.0</v>
      </c>
      <c r="H7" s="25">
        <f t="shared" si="2"/>
        <v>0</v>
      </c>
      <c r="I7" s="61">
        <v>0.75</v>
      </c>
      <c r="J7" s="147">
        <f t="shared" si="3"/>
        <v>3</v>
      </c>
      <c r="K7" s="103">
        <v>0.615</v>
      </c>
    </row>
    <row r="8">
      <c r="A8" s="144" t="s">
        <v>271</v>
      </c>
      <c r="B8" s="60">
        <v>5.0</v>
      </c>
      <c r="C8" s="61">
        <v>20.0</v>
      </c>
      <c r="D8" s="101">
        <v>12.0</v>
      </c>
      <c r="E8" s="61">
        <v>11.6</v>
      </c>
      <c r="F8" s="146">
        <f t="shared" si="1"/>
        <v>58</v>
      </c>
      <c r="G8" s="61">
        <v>0.2</v>
      </c>
      <c r="H8" s="25">
        <f t="shared" si="2"/>
        <v>1</v>
      </c>
      <c r="I8" s="61">
        <v>0.6</v>
      </c>
      <c r="J8" s="147">
        <f t="shared" si="3"/>
        <v>3</v>
      </c>
      <c r="K8" s="102">
        <v>0.667</v>
      </c>
    </row>
    <row r="9">
      <c r="A9" s="144" t="s">
        <v>264</v>
      </c>
      <c r="B9" s="60">
        <v>3.0</v>
      </c>
      <c r="C9" s="61">
        <v>12.0</v>
      </c>
      <c r="D9" s="101">
        <v>7.0</v>
      </c>
      <c r="E9" s="61">
        <v>15.33</v>
      </c>
      <c r="F9" s="146">
        <f t="shared" si="1"/>
        <v>45.99</v>
      </c>
      <c r="G9" s="61">
        <v>0.33</v>
      </c>
      <c r="H9" s="25">
        <f t="shared" si="2"/>
        <v>0.99</v>
      </c>
      <c r="I9" s="61">
        <v>1.0</v>
      </c>
      <c r="J9" s="147">
        <f t="shared" si="3"/>
        <v>3</v>
      </c>
      <c r="K9" s="102">
        <v>0.714</v>
      </c>
    </row>
    <row r="10">
      <c r="A10" s="144" t="s">
        <v>266</v>
      </c>
      <c r="B10" s="60">
        <v>5.0</v>
      </c>
      <c r="C10" s="61">
        <v>20.0</v>
      </c>
      <c r="D10" s="101">
        <v>15.0</v>
      </c>
      <c r="E10" s="61">
        <v>7.2</v>
      </c>
      <c r="F10" s="146">
        <f t="shared" si="1"/>
        <v>36</v>
      </c>
      <c r="G10" s="61">
        <v>0.8</v>
      </c>
      <c r="H10" s="25">
        <f t="shared" si="2"/>
        <v>4</v>
      </c>
      <c r="I10" s="61">
        <v>0.4</v>
      </c>
      <c r="J10" s="147">
        <f t="shared" si="3"/>
        <v>2</v>
      </c>
      <c r="K10" s="103">
        <v>0.533</v>
      </c>
    </row>
    <row r="11">
      <c r="A11" s="144" t="s">
        <v>269</v>
      </c>
      <c r="B11" s="60">
        <v>2.0</v>
      </c>
      <c r="C11" s="61">
        <v>8.0</v>
      </c>
      <c r="D11" s="101">
        <v>4.0</v>
      </c>
      <c r="E11" s="61">
        <v>16.0</v>
      </c>
      <c r="F11" s="146">
        <f t="shared" si="1"/>
        <v>32</v>
      </c>
      <c r="G11" s="61">
        <v>0.0</v>
      </c>
      <c r="H11" s="25">
        <f t="shared" si="2"/>
        <v>0</v>
      </c>
      <c r="I11" s="61">
        <v>1.0</v>
      </c>
      <c r="J11" s="147">
        <f t="shared" si="3"/>
        <v>2</v>
      </c>
      <c r="K11" s="103">
        <v>0.75</v>
      </c>
    </row>
    <row r="12">
      <c r="A12" s="144" t="s">
        <v>263</v>
      </c>
      <c r="B12" s="60">
        <v>4.0</v>
      </c>
      <c r="C12" s="61">
        <v>16.0</v>
      </c>
      <c r="D12" s="101">
        <v>10.0</v>
      </c>
      <c r="E12" s="61">
        <v>6.0</v>
      </c>
      <c r="F12" s="146">
        <f t="shared" si="1"/>
        <v>24</v>
      </c>
      <c r="G12" s="61">
        <v>0.75</v>
      </c>
      <c r="H12" s="25">
        <f t="shared" si="2"/>
        <v>3</v>
      </c>
      <c r="I12" s="61">
        <v>0.5</v>
      </c>
      <c r="J12" s="147">
        <f t="shared" si="3"/>
        <v>2</v>
      </c>
      <c r="K12" s="102">
        <v>0.4</v>
      </c>
    </row>
    <row r="13">
      <c r="A13" s="144" t="s">
        <v>82</v>
      </c>
      <c r="B13" s="60">
        <v>3.0</v>
      </c>
      <c r="C13" s="61">
        <v>12.0</v>
      </c>
      <c r="D13" s="101">
        <v>7.0</v>
      </c>
      <c r="E13" s="61">
        <v>7.33</v>
      </c>
      <c r="F13" s="146">
        <f t="shared" si="1"/>
        <v>21.99</v>
      </c>
      <c r="G13" s="61">
        <v>0.0</v>
      </c>
      <c r="H13" s="25">
        <f t="shared" si="2"/>
        <v>0</v>
      </c>
      <c r="I13" s="61">
        <v>0.33</v>
      </c>
      <c r="J13" s="147">
        <f t="shared" si="3"/>
        <v>0.99</v>
      </c>
      <c r="K13" s="103">
        <v>0.429</v>
      </c>
    </row>
    <row r="14">
      <c r="A14" s="144" t="s">
        <v>66</v>
      </c>
      <c r="B14" s="60">
        <v>3.0</v>
      </c>
      <c r="C14" s="61">
        <v>12.0</v>
      </c>
      <c r="D14" s="101">
        <v>8.0</v>
      </c>
      <c r="E14" s="61">
        <v>2.0</v>
      </c>
      <c r="F14" s="146">
        <f t="shared" si="1"/>
        <v>6</v>
      </c>
      <c r="G14" s="61">
        <v>1.33</v>
      </c>
      <c r="H14" s="25">
        <f t="shared" si="2"/>
        <v>3.99</v>
      </c>
      <c r="I14" s="61">
        <v>0.33</v>
      </c>
      <c r="J14" s="147">
        <f t="shared" si="3"/>
        <v>0.99</v>
      </c>
      <c r="K14" s="103">
        <v>0.375</v>
      </c>
    </row>
    <row r="15">
      <c r="A15" s="144" t="s">
        <v>279</v>
      </c>
      <c r="B15" s="60">
        <v>2.0</v>
      </c>
      <c r="C15" s="61">
        <v>8.0</v>
      </c>
      <c r="D15" s="101">
        <v>6.0</v>
      </c>
      <c r="E15" s="61">
        <v>2.0</v>
      </c>
      <c r="F15" s="146">
        <f t="shared" si="1"/>
        <v>4</v>
      </c>
      <c r="G15" s="61">
        <v>0.5</v>
      </c>
      <c r="H15" s="25">
        <f t="shared" si="2"/>
        <v>1</v>
      </c>
      <c r="I15" s="61">
        <v>0.0</v>
      </c>
      <c r="J15" s="147">
        <f t="shared" si="3"/>
        <v>0</v>
      </c>
      <c r="K15" s="102">
        <v>0.333</v>
      </c>
    </row>
    <row r="16">
      <c r="A16" s="144" t="s">
        <v>131</v>
      </c>
      <c r="B16" s="60">
        <v>2.0</v>
      </c>
      <c r="C16" s="61">
        <v>8.0</v>
      </c>
      <c r="D16" s="101">
        <v>4.0</v>
      </c>
      <c r="E16" s="61">
        <v>2.0</v>
      </c>
      <c r="F16" s="146">
        <f t="shared" si="1"/>
        <v>4</v>
      </c>
      <c r="G16" s="61">
        <v>0.0</v>
      </c>
      <c r="H16" s="25">
        <f t="shared" si="2"/>
        <v>0</v>
      </c>
      <c r="I16" s="61">
        <v>0.0</v>
      </c>
      <c r="J16" s="147">
        <f t="shared" si="3"/>
        <v>0</v>
      </c>
      <c r="K16" s="103">
        <v>0.25</v>
      </c>
    </row>
    <row r="17">
      <c r="A17" s="144" t="s">
        <v>276</v>
      </c>
      <c r="B17" s="60">
        <v>2.0</v>
      </c>
      <c r="C17" s="61">
        <v>8.0</v>
      </c>
      <c r="D17" s="101">
        <v>2.0</v>
      </c>
      <c r="E17" s="61">
        <v>0.0</v>
      </c>
      <c r="F17" s="146">
        <f t="shared" si="1"/>
        <v>0</v>
      </c>
      <c r="G17" s="61">
        <v>0.0</v>
      </c>
      <c r="H17" s="25">
        <f t="shared" si="2"/>
        <v>0</v>
      </c>
      <c r="I17" s="61">
        <v>0.0</v>
      </c>
      <c r="J17" s="147">
        <f t="shared" si="3"/>
        <v>0</v>
      </c>
      <c r="K17" s="103">
        <v>0.0</v>
      </c>
    </row>
    <row r="18">
      <c r="A18" s="161"/>
      <c r="B18" s="78"/>
      <c r="C18" s="79"/>
      <c r="D18" s="8"/>
      <c r="E18" s="79"/>
      <c r="F18" s="83"/>
      <c r="G18" s="79"/>
      <c r="H18" s="70"/>
      <c r="I18" s="79"/>
      <c r="J18" s="158"/>
      <c r="K18" s="139"/>
    </row>
    <row r="19">
      <c r="A19" s="161"/>
      <c r="B19" s="78"/>
      <c r="C19" s="79"/>
      <c r="D19" s="8"/>
      <c r="E19" s="79"/>
      <c r="F19" s="83"/>
      <c r="G19" s="79"/>
      <c r="H19" s="70"/>
      <c r="I19" s="79"/>
      <c r="J19" s="158"/>
      <c r="K19" s="139"/>
    </row>
    <row r="20">
      <c r="A20" s="161"/>
      <c r="B20" s="78"/>
      <c r="C20" s="79"/>
      <c r="D20" s="8"/>
      <c r="E20" s="79"/>
      <c r="F20" s="83"/>
      <c r="G20" s="79"/>
      <c r="H20" s="70"/>
      <c r="I20" s="79"/>
      <c r="J20" s="158"/>
      <c r="K20" s="138"/>
    </row>
    <row r="21">
      <c r="A21" s="161"/>
      <c r="B21" s="78"/>
      <c r="C21" s="79"/>
      <c r="D21" s="8"/>
      <c r="E21" s="79"/>
      <c r="F21" s="83"/>
      <c r="G21" s="79"/>
      <c r="H21" s="70"/>
      <c r="I21" s="79"/>
      <c r="J21" s="158"/>
      <c r="K21" s="138"/>
    </row>
    <row r="22">
      <c r="A22" s="161"/>
      <c r="B22" s="78"/>
      <c r="C22" s="79"/>
      <c r="D22" s="8"/>
      <c r="E22" s="79"/>
      <c r="F22" s="83"/>
      <c r="G22" s="79"/>
      <c r="H22" s="70"/>
      <c r="I22" s="79"/>
      <c r="J22" s="158"/>
      <c r="K22" s="138"/>
    </row>
    <row r="23">
      <c r="A23" s="161"/>
      <c r="B23" s="78"/>
      <c r="C23" s="79"/>
      <c r="D23" s="8"/>
      <c r="E23" s="79"/>
      <c r="F23" s="83"/>
      <c r="G23" s="79"/>
      <c r="H23" s="70"/>
      <c r="I23" s="79"/>
      <c r="J23" s="158"/>
      <c r="K23" s="138"/>
    </row>
    <row r="24">
      <c r="A24" s="161"/>
      <c r="B24" s="78"/>
      <c r="C24" s="79"/>
      <c r="D24" s="8"/>
      <c r="E24" s="79"/>
      <c r="F24" s="83"/>
      <c r="G24" s="79"/>
      <c r="H24" s="70"/>
      <c r="I24" s="79"/>
      <c r="J24" s="158"/>
      <c r="K24" s="138"/>
    </row>
    <row r="25">
      <c r="A25" s="161"/>
      <c r="B25" s="78"/>
      <c r="C25" s="79"/>
      <c r="D25" s="8"/>
      <c r="E25" s="79"/>
      <c r="F25" s="83"/>
      <c r="G25" s="79"/>
      <c r="H25" s="70"/>
      <c r="I25" s="79"/>
      <c r="J25" s="158"/>
      <c r="K25" s="138"/>
    </row>
    <row r="26">
      <c r="A26" s="161"/>
      <c r="B26" s="78"/>
      <c r="C26" s="79"/>
      <c r="D26" s="8"/>
      <c r="E26" s="79"/>
      <c r="F26" s="83"/>
      <c r="G26" s="79"/>
      <c r="H26" s="70"/>
      <c r="I26" s="79"/>
      <c r="J26" s="158"/>
      <c r="K26" s="138"/>
    </row>
    <row r="27">
      <c r="A27" s="161"/>
      <c r="B27" s="78"/>
      <c r="C27" s="79"/>
      <c r="D27" s="8"/>
      <c r="E27" s="79"/>
      <c r="F27" s="83"/>
      <c r="G27" s="79"/>
      <c r="H27" s="70"/>
      <c r="I27" s="79"/>
      <c r="J27" s="158"/>
      <c r="K27" s="138"/>
    </row>
    <row r="28">
      <c r="A28" s="161"/>
      <c r="B28" s="78"/>
      <c r="C28" s="79"/>
      <c r="D28" s="8"/>
      <c r="E28" s="79"/>
      <c r="F28" s="83"/>
      <c r="G28" s="79"/>
      <c r="H28" s="70"/>
      <c r="I28" s="79"/>
      <c r="J28" s="158"/>
      <c r="K28" s="139"/>
    </row>
    <row r="29">
      <c r="A29" s="161"/>
      <c r="B29" s="78"/>
      <c r="C29" s="79"/>
      <c r="D29" s="8"/>
      <c r="E29" s="79"/>
      <c r="F29" s="83"/>
      <c r="G29" s="79"/>
      <c r="H29" s="70"/>
      <c r="I29" s="79"/>
      <c r="J29" s="158"/>
      <c r="K29" s="139"/>
    </row>
    <row r="30">
      <c r="A30" s="161"/>
      <c r="B30" s="78"/>
      <c r="C30" s="79"/>
      <c r="D30" s="8"/>
      <c r="E30" s="79"/>
      <c r="F30" s="83"/>
      <c r="G30" s="79"/>
      <c r="H30" s="70"/>
      <c r="I30" s="79"/>
      <c r="J30" s="158"/>
      <c r="K30" s="138"/>
    </row>
    <row r="31">
      <c r="A31" s="161"/>
      <c r="B31" s="78"/>
      <c r="C31" s="79"/>
      <c r="D31" s="8"/>
      <c r="E31" s="79"/>
      <c r="F31" s="83"/>
      <c r="G31" s="79"/>
      <c r="H31" s="70"/>
      <c r="I31" s="79"/>
      <c r="J31" s="158"/>
      <c r="K31" s="139"/>
    </row>
    <row r="32">
      <c r="A32" s="155"/>
      <c r="B32" s="78"/>
      <c r="C32" s="79"/>
      <c r="D32" s="8"/>
      <c r="E32" s="79"/>
      <c r="F32" s="83"/>
      <c r="G32" s="79"/>
      <c r="H32" s="70"/>
      <c r="I32" s="79"/>
      <c r="J32" s="158"/>
      <c r="K32" s="139"/>
    </row>
    <row r="33">
      <c r="A33" s="155"/>
      <c r="B33" s="78"/>
      <c r="C33" s="79"/>
      <c r="D33" s="8"/>
      <c r="E33" s="79"/>
      <c r="F33" s="83"/>
      <c r="G33" s="79"/>
      <c r="H33" s="70"/>
      <c r="I33" s="79"/>
      <c r="J33" s="158"/>
      <c r="K33" s="138"/>
    </row>
    <row r="34">
      <c r="A34" s="155"/>
      <c r="B34" s="78"/>
      <c r="C34" s="79"/>
      <c r="D34" s="8"/>
      <c r="E34" s="79"/>
      <c r="F34" s="83"/>
      <c r="G34" s="79"/>
      <c r="H34" s="70"/>
      <c r="I34" s="79"/>
      <c r="J34" s="158"/>
      <c r="K34" s="138"/>
    </row>
    <row r="35">
      <c r="A35" s="159"/>
      <c r="B35" s="78"/>
      <c r="C35" s="79"/>
      <c r="D35" s="8"/>
      <c r="E35" s="79"/>
      <c r="F35" s="83"/>
      <c r="G35" s="79"/>
      <c r="H35" s="70"/>
      <c r="I35" s="79"/>
      <c r="J35" s="160"/>
      <c r="K35" s="138"/>
    </row>
    <row r="36">
      <c r="A36" s="159"/>
      <c r="B36" s="78"/>
      <c r="C36" s="79"/>
      <c r="D36" s="8"/>
      <c r="E36" s="79"/>
      <c r="F36" s="83"/>
      <c r="G36" s="79"/>
      <c r="H36" s="70"/>
      <c r="I36" s="79"/>
      <c r="J36" s="160"/>
      <c r="K36" s="139"/>
    </row>
    <row r="37">
      <c r="A37" s="159"/>
      <c r="B37" s="78"/>
      <c r="C37" s="79"/>
      <c r="D37" s="8"/>
      <c r="E37" s="79"/>
      <c r="F37" s="83"/>
      <c r="G37" s="79"/>
      <c r="H37" s="70"/>
      <c r="I37" s="79"/>
      <c r="J37" s="160"/>
      <c r="K37" s="139"/>
    </row>
    <row r="38">
      <c r="A38" s="159"/>
      <c r="B38" s="78"/>
      <c r="C38" s="79"/>
      <c r="D38" s="8"/>
      <c r="E38" s="79"/>
      <c r="F38" s="83"/>
      <c r="G38" s="79"/>
      <c r="H38" s="70"/>
      <c r="I38" s="79"/>
      <c r="J38" s="160"/>
      <c r="K38" s="139"/>
    </row>
    <row r="39">
      <c r="A39" s="159"/>
      <c r="B39" s="78"/>
      <c r="C39" s="79"/>
      <c r="D39" s="8"/>
      <c r="E39" s="79"/>
      <c r="F39" s="83"/>
      <c r="G39" s="79"/>
      <c r="H39" s="70"/>
      <c r="I39" s="79"/>
      <c r="J39" s="160"/>
      <c r="K39" s="138"/>
    </row>
    <row r="40">
      <c r="A40" s="159"/>
      <c r="B40" s="78"/>
      <c r="C40" s="79"/>
      <c r="D40" s="8"/>
      <c r="E40" s="79"/>
      <c r="F40" s="83"/>
      <c r="G40" s="79"/>
      <c r="H40" s="70"/>
      <c r="I40" s="79"/>
      <c r="J40" s="160"/>
      <c r="K40" s="138"/>
    </row>
    <row r="41">
      <c r="A41" s="159"/>
      <c r="B41" s="78"/>
      <c r="C41" s="79"/>
      <c r="D41" s="8"/>
      <c r="E41" s="79"/>
      <c r="F41" s="83"/>
      <c r="G41" s="79"/>
      <c r="H41" s="70"/>
      <c r="I41" s="79"/>
      <c r="J41" s="160"/>
      <c r="K41" s="138"/>
    </row>
    <row r="42">
      <c r="A42" s="159"/>
      <c r="B42" s="78"/>
      <c r="C42" s="79"/>
      <c r="D42" s="8"/>
      <c r="E42" s="79"/>
      <c r="F42" s="83"/>
      <c r="G42" s="79"/>
      <c r="H42" s="70"/>
      <c r="I42" s="79"/>
      <c r="J42" s="160"/>
      <c r="K42" s="139"/>
    </row>
    <row r="43">
      <c r="A43" s="159"/>
      <c r="B43" s="78"/>
      <c r="C43" s="79"/>
      <c r="D43" s="8"/>
      <c r="E43" s="79"/>
      <c r="F43" s="83"/>
      <c r="G43" s="79"/>
      <c r="H43" s="70"/>
      <c r="I43" s="79"/>
      <c r="J43" s="160"/>
      <c r="K43" s="139"/>
    </row>
    <row r="44">
      <c r="A44" s="159"/>
      <c r="B44" s="78"/>
      <c r="C44" s="79"/>
      <c r="D44" s="8"/>
      <c r="E44" s="79"/>
      <c r="F44" s="83"/>
      <c r="G44" s="79"/>
      <c r="H44" s="70"/>
      <c r="I44" s="79"/>
      <c r="J44" s="160"/>
      <c r="K44" s="138"/>
    </row>
    <row r="45">
      <c r="A45" s="159"/>
      <c r="B45" s="78"/>
      <c r="C45" s="79"/>
      <c r="D45" s="8"/>
      <c r="E45" s="79"/>
      <c r="F45" s="83"/>
      <c r="G45" s="79"/>
      <c r="H45" s="70"/>
      <c r="I45" s="79"/>
      <c r="J45" s="160"/>
      <c r="K45" s="138"/>
    </row>
    <row r="46">
      <c r="A46" s="159"/>
      <c r="B46" s="78"/>
      <c r="C46" s="79"/>
      <c r="D46" s="8"/>
      <c r="E46" s="79"/>
      <c r="F46" s="83"/>
      <c r="G46" s="79"/>
      <c r="H46" s="70"/>
      <c r="I46" s="79"/>
      <c r="J46" s="160"/>
      <c r="K46" s="139"/>
    </row>
    <row r="47">
      <c r="A47" s="159"/>
      <c r="B47" s="78"/>
      <c r="C47" s="79"/>
      <c r="D47" s="8"/>
      <c r="E47" s="79"/>
      <c r="F47" s="83"/>
      <c r="G47" s="79"/>
      <c r="H47" s="70"/>
      <c r="I47" s="79"/>
      <c r="J47" s="160"/>
      <c r="K47" s="138"/>
    </row>
    <row r="48">
      <c r="A48" s="159"/>
      <c r="B48" s="78"/>
      <c r="C48" s="79"/>
      <c r="D48" s="8"/>
      <c r="E48" s="79"/>
      <c r="F48" s="83"/>
      <c r="G48" s="79"/>
      <c r="H48" s="70"/>
      <c r="I48" s="79"/>
      <c r="J48" s="160"/>
      <c r="K48" s="138"/>
    </row>
    <row r="49">
      <c r="A49" s="159"/>
      <c r="B49" s="78"/>
      <c r="C49" s="79"/>
      <c r="D49" s="8"/>
      <c r="E49" s="79"/>
      <c r="F49" s="83"/>
      <c r="G49" s="79"/>
      <c r="H49" s="70"/>
      <c r="I49" s="79"/>
      <c r="J49" s="160"/>
      <c r="K49" s="138"/>
    </row>
    <row r="50">
      <c r="A50" s="159"/>
      <c r="B50" s="78"/>
      <c r="C50" s="79"/>
      <c r="D50" s="8"/>
      <c r="E50" s="79"/>
      <c r="F50" s="83"/>
      <c r="G50" s="79"/>
      <c r="H50" s="70"/>
      <c r="I50" s="79"/>
      <c r="J50" s="160"/>
      <c r="K50" s="138"/>
    </row>
    <row r="51">
      <c r="A51" s="159"/>
      <c r="B51" s="78"/>
      <c r="C51" s="79"/>
      <c r="D51" s="8"/>
      <c r="E51" s="79"/>
      <c r="F51" s="83"/>
      <c r="G51" s="79"/>
      <c r="H51" s="70"/>
      <c r="I51" s="79"/>
      <c r="J51" s="160"/>
      <c r="K51" s="138"/>
    </row>
    <row r="52">
      <c r="A52" s="159"/>
      <c r="B52" s="78"/>
      <c r="C52" s="79"/>
      <c r="D52" s="8"/>
      <c r="E52" s="79"/>
      <c r="F52" s="83"/>
      <c r="G52" s="79"/>
      <c r="H52" s="70"/>
      <c r="I52" s="79"/>
      <c r="J52" s="160"/>
      <c r="K52" s="138"/>
    </row>
    <row r="53">
      <c r="A53" s="159"/>
      <c r="B53" s="78"/>
      <c r="C53" s="79"/>
      <c r="D53" s="8"/>
      <c r="E53" s="79"/>
      <c r="F53" s="83"/>
      <c r="G53" s="79"/>
      <c r="H53" s="70"/>
      <c r="I53" s="79"/>
      <c r="J53" s="160"/>
      <c r="K53" s="138"/>
    </row>
    <row r="54">
      <c r="A54" s="159"/>
      <c r="B54" s="78"/>
      <c r="C54" s="79"/>
      <c r="D54" s="8"/>
      <c r="E54" s="79"/>
      <c r="F54" s="83"/>
      <c r="G54" s="79"/>
      <c r="H54" s="70"/>
      <c r="I54" s="79"/>
      <c r="J54" s="160"/>
      <c r="K54" s="138"/>
    </row>
    <row r="55">
      <c r="A55" s="159"/>
      <c r="B55" s="78"/>
      <c r="C55" s="79"/>
      <c r="D55" s="8"/>
      <c r="E55" s="79"/>
      <c r="F55" s="83"/>
      <c r="G55" s="79"/>
      <c r="H55" s="70"/>
      <c r="I55" s="79"/>
      <c r="J55" s="160"/>
      <c r="K55" s="138"/>
    </row>
    <row r="56">
      <c r="A56" s="159"/>
      <c r="B56" s="78"/>
      <c r="C56" s="79"/>
      <c r="D56" s="8"/>
      <c r="E56" s="79"/>
      <c r="F56" s="83"/>
      <c r="G56" s="79"/>
      <c r="H56" s="70"/>
      <c r="I56" s="79"/>
      <c r="J56" s="160"/>
      <c r="K56" s="138"/>
    </row>
    <row r="57">
      <c r="A57" s="159"/>
      <c r="B57" s="78"/>
      <c r="C57" s="79"/>
      <c r="D57" s="8"/>
      <c r="E57" s="79"/>
      <c r="F57" s="83"/>
      <c r="G57" s="79"/>
      <c r="H57" s="70"/>
      <c r="I57" s="79"/>
      <c r="J57" s="160"/>
      <c r="K57" s="139"/>
    </row>
    <row r="58">
      <c r="A58" s="159"/>
      <c r="B58" s="78"/>
      <c r="C58" s="79"/>
      <c r="D58" s="8"/>
      <c r="E58" s="79"/>
      <c r="F58" s="83"/>
      <c r="G58" s="79"/>
      <c r="H58" s="70"/>
      <c r="I58" s="79"/>
      <c r="J58" s="160"/>
      <c r="K58" s="138"/>
    </row>
    <row r="59">
      <c r="A59" s="159"/>
      <c r="B59" s="78"/>
      <c r="C59" s="79"/>
      <c r="D59" s="8"/>
      <c r="E59" s="79"/>
      <c r="F59" s="83"/>
      <c r="G59" s="79"/>
      <c r="H59" s="70"/>
      <c r="I59" s="79"/>
      <c r="J59" s="160"/>
      <c r="K59" s="139"/>
    </row>
    <row r="60">
      <c r="A60" s="159"/>
      <c r="B60" s="78"/>
      <c r="C60" s="79"/>
      <c r="D60" s="8"/>
      <c r="E60" s="79"/>
      <c r="F60" s="83"/>
      <c r="G60" s="79"/>
      <c r="H60" s="70"/>
      <c r="I60" s="79"/>
      <c r="J60" s="160"/>
      <c r="K60" s="139"/>
    </row>
    <row r="61">
      <c r="A61" s="159"/>
      <c r="B61" s="78"/>
      <c r="C61" s="79"/>
      <c r="D61" s="8"/>
      <c r="E61" s="79"/>
      <c r="F61" s="83"/>
      <c r="G61" s="79"/>
      <c r="H61" s="70"/>
      <c r="I61" s="79"/>
      <c r="J61" s="160"/>
      <c r="K61" s="139"/>
    </row>
    <row r="62">
      <c r="A62" s="159"/>
      <c r="B62" s="78"/>
      <c r="C62" s="79"/>
      <c r="D62" s="8"/>
      <c r="E62" s="79"/>
      <c r="F62" s="83"/>
      <c r="G62" s="79"/>
      <c r="H62" s="70"/>
      <c r="I62" s="79"/>
      <c r="J62" s="160"/>
      <c r="K62" s="138"/>
    </row>
    <row r="63">
      <c r="A63" s="159"/>
      <c r="B63" s="78"/>
      <c r="C63" s="79"/>
      <c r="D63" s="8"/>
      <c r="E63" s="79"/>
      <c r="F63" s="83"/>
      <c r="G63" s="79"/>
      <c r="H63" s="70"/>
      <c r="I63" s="79"/>
      <c r="J63" s="160"/>
      <c r="K63" s="138"/>
    </row>
    <row r="64">
      <c r="A64" s="159"/>
      <c r="B64" s="78"/>
      <c r="C64" s="79"/>
      <c r="D64" s="8"/>
      <c r="E64" s="79"/>
      <c r="F64" s="83"/>
      <c r="G64" s="79"/>
      <c r="H64" s="70"/>
      <c r="I64" s="79"/>
      <c r="J64" s="160"/>
      <c r="K64" s="139"/>
    </row>
    <row r="65">
      <c r="A65" s="159"/>
      <c r="B65" s="78"/>
      <c r="C65" s="79"/>
      <c r="D65" s="8"/>
      <c r="E65" s="79"/>
      <c r="F65" s="83"/>
      <c r="G65" s="79"/>
      <c r="H65" s="70"/>
      <c r="I65" s="79"/>
      <c r="J65" s="160"/>
      <c r="K65" s="139"/>
    </row>
    <row r="66">
      <c r="A66" s="159"/>
      <c r="B66" s="78"/>
      <c r="C66" s="79"/>
      <c r="D66" s="8"/>
      <c r="E66" s="79"/>
      <c r="F66" s="83"/>
      <c r="G66" s="79"/>
      <c r="H66" s="70"/>
      <c r="I66" s="79"/>
      <c r="J66" s="160"/>
      <c r="K66" s="138"/>
    </row>
    <row r="67">
      <c r="A67" s="159"/>
      <c r="B67" s="78"/>
      <c r="C67" s="79"/>
      <c r="D67" s="8"/>
      <c r="E67" s="79"/>
      <c r="F67" s="83"/>
      <c r="G67" s="79"/>
      <c r="H67" s="70"/>
      <c r="I67" s="79"/>
      <c r="J67" s="160"/>
      <c r="K67" s="139"/>
    </row>
    <row r="68">
      <c r="A68" s="159"/>
      <c r="B68" s="78"/>
      <c r="C68" s="79"/>
      <c r="D68" s="8"/>
      <c r="E68" s="79"/>
      <c r="F68" s="83"/>
      <c r="G68" s="79"/>
      <c r="H68" s="70"/>
      <c r="I68" s="79"/>
      <c r="J68" s="160"/>
      <c r="K68" s="139"/>
    </row>
    <row r="69">
      <c r="A69" s="159"/>
      <c r="B69" s="78"/>
      <c r="C69" s="79"/>
      <c r="D69" s="8"/>
      <c r="E69" s="79"/>
      <c r="F69" s="83"/>
      <c r="G69" s="79"/>
      <c r="H69" s="70"/>
      <c r="I69" s="79"/>
      <c r="J69" s="160"/>
      <c r="K69" s="138"/>
    </row>
    <row r="70">
      <c r="A70" s="159"/>
      <c r="B70" s="78"/>
      <c r="C70" s="79"/>
      <c r="D70" s="8"/>
      <c r="E70" s="79"/>
      <c r="F70" s="83"/>
      <c r="G70" s="79"/>
      <c r="H70" s="70"/>
      <c r="I70" s="79"/>
      <c r="J70" s="160"/>
      <c r="K70" s="138"/>
    </row>
    <row r="71">
      <c r="A71" s="159"/>
      <c r="B71" s="78"/>
      <c r="C71" s="79"/>
      <c r="D71" s="8"/>
      <c r="E71" s="79"/>
      <c r="F71" s="83"/>
      <c r="G71" s="79"/>
      <c r="H71" s="70"/>
      <c r="I71" s="79"/>
      <c r="J71" s="160"/>
      <c r="K71" s="138"/>
    </row>
    <row r="72">
      <c r="A72" s="159"/>
      <c r="B72" s="78"/>
      <c r="C72" s="79"/>
      <c r="D72" s="8"/>
      <c r="E72" s="79"/>
      <c r="F72" s="83"/>
      <c r="G72" s="79"/>
      <c r="H72" s="70"/>
      <c r="I72" s="79"/>
      <c r="J72" s="160"/>
      <c r="K72" s="138"/>
    </row>
    <row r="73">
      <c r="A73" s="159"/>
      <c r="B73" s="78"/>
      <c r="C73" s="79"/>
      <c r="D73" s="8"/>
      <c r="E73" s="79"/>
      <c r="F73" s="83"/>
      <c r="G73" s="79"/>
      <c r="H73" s="70"/>
      <c r="I73" s="79"/>
      <c r="J73" s="160"/>
      <c r="K73" s="138"/>
    </row>
    <row r="74">
      <c r="A74" s="159"/>
      <c r="B74" s="78"/>
      <c r="C74" s="79"/>
      <c r="D74" s="8"/>
      <c r="E74" s="79"/>
      <c r="F74" s="83"/>
      <c r="G74" s="79"/>
      <c r="H74" s="70"/>
      <c r="I74" s="79"/>
      <c r="J74" s="160"/>
      <c r="K74" s="138"/>
    </row>
    <row r="75">
      <c r="A75" s="159"/>
      <c r="B75" s="78"/>
      <c r="C75" s="79"/>
      <c r="D75" s="8"/>
      <c r="E75" s="79"/>
      <c r="F75" s="83"/>
      <c r="G75" s="79"/>
      <c r="H75" s="70"/>
      <c r="I75" s="79"/>
      <c r="J75" s="160"/>
      <c r="K75" s="139"/>
    </row>
    <row r="76">
      <c r="A76" s="159"/>
      <c r="B76" s="78"/>
      <c r="C76" s="79"/>
      <c r="D76" s="8"/>
      <c r="E76" s="79"/>
      <c r="F76" s="83"/>
      <c r="G76" s="79"/>
      <c r="H76" s="70"/>
      <c r="I76" s="79"/>
      <c r="J76" s="160"/>
      <c r="K76" s="138"/>
    </row>
    <row r="77">
      <c r="A77" s="159"/>
      <c r="B77" s="78"/>
      <c r="C77" s="79"/>
      <c r="D77" s="8"/>
      <c r="E77" s="79"/>
      <c r="F77" s="83"/>
      <c r="G77" s="79"/>
      <c r="H77" s="70"/>
      <c r="I77" s="79"/>
      <c r="J77" s="160"/>
      <c r="K77" s="139"/>
    </row>
    <row r="78">
      <c r="A78" s="159"/>
      <c r="B78" s="78"/>
      <c r="C78" s="79"/>
      <c r="D78" s="8"/>
      <c r="E78" s="79"/>
      <c r="F78" s="83"/>
      <c r="G78" s="79"/>
      <c r="H78" s="70"/>
      <c r="I78" s="79"/>
      <c r="J78" s="160"/>
      <c r="K78" s="139"/>
    </row>
    <row r="79">
      <c r="A79" s="159"/>
      <c r="B79" s="78"/>
      <c r="C79" s="79"/>
      <c r="D79" s="8"/>
      <c r="E79" s="79"/>
      <c r="F79" s="83"/>
      <c r="G79" s="79"/>
      <c r="H79" s="70"/>
      <c r="I79" s="79"/>
      <c r="J79" s="160"/>
      <c r="K79" s="138"/>
    </row>
    <row r="80">
      <c r="A80" s="159"/>
      <c r="B80" s="78"/>
      <c r="C80" s="79"/>
      <c r="D80" s="8"/>
      <c r="E80" s="79"/>
      <c r="F80" s="83"/>
      <c r="G80" s="79"/>
      <c r="H80" s="70"/>
      <c r="I80" s="79"/>
      <c r="J80" s="160"/>
      <c r="K80" s="138"/>
    </row>
    <row r="81">
      <c r="A81" s="159"/>
      <c r="B81" s="78"/>
      <c r="C81" s="79"/>
      <c r="D81" s="8"/>
      <c r="E81" s="79"/>
      <c r="F81" s="83"/>
      <c r="G81" s="79"/>
      <c r="H81" s="70"/>
      <c r="I81" s="79"/>
      <c r="J81" s="160"/>
      <c r="K81" s="139"/>
    </row>
    <row r="82">
      <c r="A82" s="159"/>
      <c r="B82" s="78"/>
      <c r="C82" s="79"/>
      <c r="D82" s="8"/>
      <c r="E82" s="79"/>
      <c r="F82" s="83"/>
      <c r="G82" s="79"/>
      <c r="H82" s="70"/>
      <c r="I82" s="79"/>
      <c r="J82" s="160"/>
      <c r="K82" s="138"/>
    </row>
    <row r="83">
      <c r="A83" s="159"/>
      <c r="B83" s="78"/>
      <c r="C83" s="79"/>
      <c r="D83" s="8"/>
      <c r="E83" s="79"/>
      <c r="F83" s="83"/>
      <c r="G83" s="79"/>
      <c r="H83" s="70"/>
      <c r="I83" s="79"/>
      <c r="J83" s="160"/>
      <c r="K83" s="138"/>
    </row>
    <row r="84">
      <c r="A84" s="159"/>
      <c r="B84" s="78"/>
      <c r="C84" s="79"/>
      <c r="D84" s="8"/>
      <c r="E84" s="79"/>
      <c r="F84" s="83"/>
      <c r="G84" s="79"/>
      <c r="H84" s="70"/>
      <c r="I84" s="79"/>
      <c r="J84" s="160"/>
      <c r="K84" s="138"/>
    </row>
    <row r="85">
      <c r="A85" s="159"/>
      <c r="B85" s="78"/>
      <c r="C85" s="79"/>
      <c r="D85" s="8"/>
      <c r="E85" s="79"/>
      <c r="F85" s="83"/>
      <c r="G85" s="79"/>
      <c r="H85" s="70"/>
      <c r="I85" s="79"/>
      <c r="J85" s="160"/>
      <c r="K85" s="138"/>
    </row>
    <row r="86">
      <c r="A86" s="159"/>
      <c r="B86" s="78"/>
      <c r="C86" s="79"/>
      <c r="D86" s="8"/>
      <c r="E86" s="79"/>
      <c r="F86" s="83"/>
      <c r="G86" s="79"/>
      <c r="H86" s="70"/>
      <c r="I86" s="79"/>
      <c r="J86" s="160"/>
      <c r="K86" s="139"/>
    </row>
    <row r="87">
      <c r="A87" s="159"/>
      <c r="B87" s="78"/>
      <c r="C87" s="79"/>
      <c r="D87" s="8"/>
      <c r="E87" s="79"/>
      <c r="F87" s="83"/>
      <c r="G87" s="79"/>
      <c r="H87" s="70"/>
      <c r="I87" s="79"/>
      <c r="J87" s="160"/>
      <c r="K87" s="139"/>
    </row>
    <row r="88">
      <c r="A88" s="159"/>
      <c r="B88" s="78"/>
      <c r="C88" s="79"/>
      <c r="D88" s="8"/>
      <c r="E88" s="79"/>
      <c r="F88" s="83"/>
      <c r="G88" s="79"/>
      <c r="H88" s="70"/>
      <c r="I88" s="79"/>
      <c r="J88" s="160"/>
      <c r="K88" s="138"/>
    </row>
    <row r="89">
      <c r="A89" s="159"/>
      <c r="B89" s="78"/>
      <c r="C89" s="79"/>
      <c r="D89" s="8"/>
      <c r="E89" s="79"/>
      <c r="F89" s="83"/>
      <c r="G89" s="79"/>
      <c r="H89" s="70"/>
      <c r="I89" s="79"/>
      <c r="J89" s="160"/>
      <c r="K89" s="138"/>
    </row>
    <row r="90">
      <c r="A90" s="159"/>
      <c r="B90" s="78"/>
      <c r="C90" s="79"/>
      <c r="D90" s="8"/>
      <c r="E90" s="79"/>
      <c r="F90" s="83"/>
      <c r="G90" s="79"/>
      <c r="H90" s="70"/>
      <c r="I90" s="79"/>
      <c r="J90" s="160"/>
      <c r="K90" s="139"/>
    </row>
    <row r="91">
      <c r="A91" s="159"/>
      <c r="B91" s="78"/>
      <c r="C91" s="79"/>
      <c r="D91" s="8"/>
      <c r="E91" s="79"/>
      <c r="F91" s="83"/>
      <c r="G91" s="79"/>
      <c r="H91" s="70"/>
      <c r="I91" s="79"/>
      <c r="J91" s="160"/>
      <c r="K91" s="139"/>
    </row>
    <row r="92">
      <c r="A92" s="159"/>
      <c r="B92" s="78"/>
      <c r="C92" s="79"/>
      <c r="D92" s="8"/>
      <c r="E92" s="79"/>
      <c r="F92" s="83"/>
      <c r="G92" s="79"/>
      <c r="H92" s="70"/>
      <c r="I92" s="79"/>
      <c r="J92" s="160"/>
      <c r="K92" s="138"/>
    </row>
    <row r="93">
      <c r="A93" s="159"/>
      <c r="B93" s="78"/>
      <c r="C93" s="79"/>
      <c r="D93" s="8"/>
      <c r="E93" s="79"/>
      <c r="F93" s="83"/>
      <c r="G93" s="79"/>
      <c r="H93" s="70"/>
      <c r="I93" s="79"/>
      <c r="J93" s="160"/>
      <c r="K93" s="139"/>
    </row>
    <row r="94">
      <c r="A94" s="159"/>
      <c r="B94" s="78"/>
      <c r="C94" s="79"/>
      <c r="D94" s="8"/>
      <c r="E94" s="79"/>
      <c r="F94" s="83"/>
      <c r="G94" s="79"/>
      <c r="H94" s="70"/>
      <c r="I94" s="79"/>
      <c r="J94" s="160"/>
      <c r="K94" s="139"/>
    </row>
    <row r="95">
      <c r="A95" s="159"/>
      <c r="B95" s="78"/>
      <c r="C95" s="79"/>
      <c r="D95" s="8"/>
      <c r="E95" s="79"/>
      <c r="F95" s="83"/>
      <c r="G95" s="79"/>
      <c r="H95" s="70"/>
      <c r="I95" s="79"/>
      <c r="J95" s="160"/>
      <c r="K95" s="139"/>
    </row>
    <row r="96">
      <c r="A96" s="159"/>
      <c r="B96" s="78"/>
      <c r="C96" s="79"/>
      <c r="D96" s="8"/>
      <c r="E96" s="79"/>
      <c r="F96" s="83"/>
      <c r="G96" s="79"/>
      <c r="H96" s="70"/>
      <c r="I96" s="79"/>
      <c r="J96" s="160"/>
      <c r="K96" s="139"/>
    </row>
    <row r="97">
      <c r="A97" s="159"/>
      <c r="B97" s="78"/>
      <c r="C97" s="79"/>
      <c r="D97" s="8"/>
      <c r="E97" s="79"/>
      <c r="F97" s="83"/>
      <c r="G97" s="79"/>
      <c r="H97" s="70"/>
      <c r="I97" s="79"/>
      <c r="J97" s="160"/>
      <c r="K97" s="138"/>
    </row>
    <row r="98">
      <c r="A98" s="159"/>
      <c r="B98" s="78"/>
      <c r="C98" s="79"/>
      <c r="D98" s="8"/>
      <c r="E98" s="79"/>
      <c r="F98" s="83"/>
      <c r="G98" s="79"/>
      <c r="H98" s="70"/>
      <c r="I98" s="79"/>
      <c r="J98" s="160"/>
      <c r="K98" s="138"/>
    </row>
    <row r="99">
      <c r="A99" s="159"/>
      <c r="B99" s="78"/>
      <c r="C99" s="79"/>
      <c r="D99" s="8"/>
      <c r="E99" s="79"/>
      <c r="F99" s="83"/>
      <c r="G99" s="79"/>
      <c r="H99" s="70"/>
      <c r="I99" s="79"/>
      <c r="J99" s="160"/>
      <c r="K99" s="139"/>
    </row>
    <row r="100">
      <c r="A100" s="159"/>
      <c r="B100" s="78"/>
      <c r="C100" s="79"/>
      <c r="D100" s="8"/>
      <c r="E100" s="79"/>
      <c r="F100" s="83"/>
      <c r="G100" s="79"/>
      <c r="H100" s="70"/>
      <c r="I100" s="79"/>
      <c r="J100" s="160"/>
      <c r="K100" s="139"/>
    </row>
    <row r="101">
      <c r="A101" s="159"/>
      <c r="B101" s="78"/>
      <c r="C101" s="79"/>
      <c r="D101" s="8"/>
      <c r="E101" s="79"/>
      <c r="F101" s="83"/>
      <c r="G101" s="79"/>
      <c r="H101" s="70"/>
      <c r="I101" s="79"/>
      <c r="J101" s="160"/>
      <c r="K101" s="139"/>
    </row>
    <row r="102">
      <c r="A102" s="159"/>
      <c r="B102" s="78"/>
      <c r="C102" s="79"/>
      <c r="D102" s="8"/>
      <c r="E102" s="79"/>
      <c r="F102" s="83"/>
      <c r="G102" s="79"/>
      <c r="H102" s="70"/>
      <c r="I102" s="79"/>
      <c r="J102" s="160"/>
      <c r="K102" s="139"/>
    </row>
    <row r="103">
      <c r="A103" s="159"/>
      <c r="B103" s="78"/>
      <c r="C103" s="79"/>
      <c r="D103" s="8"/>
      <c r="E103" s="79"/>
      <c r="F103" s="83"/>
      <c r="G103" s="79"/>
      <c r="H103" s="70"/>
      <c r="I103" s="79"/>
      <c r="J103" s="160"/>
      <c r="K103" s="138"/>
    </row>
    <row r="104">
      <c r="A104" s="159"/>
      <c r="B104" s="78"/>
      <c r="C104" s="79"/>
      <c r="D104" s="8"/>
      <c r="E104" s="79"/>
      <c r="F104" s="83"/>
      <c r="G104" s="79"/>
      <c r="H104" s="70"/>
      <c r="I104" s="79"/>
      <c r="J104" s="160"/>
      <c r="K104" s="138"/>
    </row>
    <row r="105">
      <c r="A105" s="159"/>
      <c r="B105" s="78"/>
      <c r="C105" s="79"/>
      <c r="D105" s="8"/>
      <c r="E105" s="79"/>
      <c r="F105" s="83"/>
      <c r="G105" s="79"/>
      <c r="H105" s="70"/>
      <c r="I105" s="79"/>
      <c r="J105" s="160"/>
      <c r="K105" s="139"/>
    </row>
    <row r="106">
      <c r="A106" s="159"/>
      <c r="B106" s="78"/>
      <c r="C106" s="79"/>
      <c r="D106" s="8"/>
      <c r="E106" s="79"/>
      <c r="F106" s="83"/>
      <c r="G106" s="79"/>
      <c r="H106" s="70"/>
      <c r="I106" s="79"/>
      <c r="J106" s="160"/>
      <c r="K106" s="139"/>
    </row>
    <row r="107">
      <c r="A107" s="159"/>
      <c r="B107" s="78"/>
      <c r="C107" s="79"/>
      <c r="D107" s="8"/>
      <c r="E107" s="79"/>
      <c r="F107" s="83"/>
      <c r="G107" s="79"/>
      <c r="H107" s="70"/>
      <c r="I107" s="79"/>
      <c r="J107" s="160"/>
      <c r="K107" s="138"/>
    </row>
    <row r="108">
      <c r="A108" s="159"/>
      <c r="B108" s="78"/>
      <c r="C108" s="79"/>
      <c r="D108" s="8"/>
      <c r="E108" s="79"/>
      <c r="F108" s="83"/>
      <c r="G108" s="79"/>
      <c r="H108" s="70"/>
      <c r="I108" s="79"/>
      <c r="J108" s="160"/>
      <c r="K108" s="138"/>
    </row>
    <row r="109">
      <c r="A109" s="159"/>
      <c r="B109" s="78"/>
      <c r="C109" s="79"/>
      <c r="D109" s="8"/>
      <c r="E109" s="79"/>
      <c r="F109" s="83"/>
      <c r="G109" s="79"/>
      <c r="H109" s="70"/>
      <c r="I109" s="79"/>
      <c r="J109" s="160"/>
      <c r="K109" s="138"/>
    </row>
    <row r="110">
      <c r="A110" s="159"/>
      <c r="B110" s="78"/>
      <c r="C110" s="79"/>
      <c r="D110" s="8"/>
      <c r="E110" s="79"/>
      <c r="F110" s="83"/>
      <c r="G110" s="79"/>
      <c r="H110" s="70"/>
      <c r="I110" s="79"/>
      <c r="J110" s="160"/>
      <c r="K110" s="139"/>
    </row>
    <row r="111">
      <c r="A111" s="159"/>
      <c r="B111" s="78"/>
      <c r="C111" s="79"/>
      <c r="D111" s="8"/>
      <c r="E111" s="79"/>
      <c r="F111" s="83"/>
      <c r="G111" s="79"/>
      <c r="H111" s="70"/>
      <c r="I111" s="79"/>
      <c r="J111" s="160"/>
      <c r="K111" s="138"/>
    </row>
    <row r="112">
      <c r="A112" s="159"/>
      <c r="B112" s="78"/>
      <c r="C112" s="79"/>
      <c r="D112" s="8"/>
      <c r="E112" s="79"/>
      <c r="F112" s="83"/>
      <c r="G112" s="79"/>
      <c r="H112" s="70"/>
      <c r="I112" s="79"/>
      <c r="J112" s="160"/>
      <c r="K112" s="138"/>
    </row>
    <row r="113">
      <c r="A113" s="159"/>
      <c r="B113" s="78"/>
      <c r="C113" s="79"/>
      <c r="D113" s="8"/>
      <c r="E113" s="79"/>
      <c r="F113" s="83"/>
      <c r="G113" s="79"/>
      <c r="H113" s="70"/>
      <c r="I113" s="79"/>
      <c r="J113" s="160"/>
      <c r="K113" s="139"/>
    </row>
    <row r="114">
      <c r="A114" s="159"/>
      <c r="B114" s="78"/>
      <c r="C114" s="79"/>
      <c r="D114" s="8"/>
      <c r="E114" s="79"/>
      <c r="F114" s="83"/>
      <c r="G114" s="79"/>
      <c r="H114" s="70"/>
      <c r="I114" s="79"/>
      <c r="J114" s="160"/>
      <c r="K114" s="139"/>
    </row>
    <row r="115">
      <c r="A115" s="159"/>
      <c r="B115" s="78"/>
      <c r="C115" s="79"/>
      <c r="D115" s="8"/>
      <c r="E115" s="79"/>
      <c r="F115" s="83"/>
      <c r="G115" s="79"/>
      <c r="H115" s="70"/>
      <c r="I115" s="79"/>
      <c r="J115" s="160"/>
      <c r="K115" s="138"/>
    </row>
    <row r="116">
      <c r="A116" s="159"/>
      <c r="B116" s="78"/>
      <c r="C116" s="79"/>
      <c r="D116" s="8"/>
      <c r="E116" s="79"/>
      <c r="F116" s="83"/>
      <c r="G116" s="79"/>
      <c r="H116" s="70"/>
      <c r="I116" s="79"/>
      <c r="J116" s="160"/>
      <c r="K116" s="139"/>
    </row>
    <row r="117">
      <c r="A117" s="159"/>
      <c r="B117" s="78"/>
      <c r="C117" s="79"/>
      <c r="D117" s="8"/>
      <c r="E117" s="79"/>
      <c r="F117" s="83"/>
      <c r="G117" s="79"/>
      <c r="H117" s="70"/>
      <c r="I117" s="79"/>
      <c r="J117" s="160"/>
      <c r="K117" s="138"/>
    </row>
    <row r="118">
      <c r="A118" s="159"/>
      <c r="B118" s="78"/>
      <c r="C118" s="79"/>
      <c r="D118" s="8"/>
      <c r="E118" s="79"/>
      <c r="F118" s="83"/>
      <c r="G118" s="79"/>
      <c r="H118" s="70"/>
      <c r="I118" s="79"/>
      <c r="J118" s="160"/>
      <c r="K118" s="138"/>
    </row>
    <row r="119">
      <c r="A119" s="159"/>
      <c r="B119" s="78"/>
      <c r="C119" s="79"/>
      <c r="D119" s="8"/>
      <c r="E119" s="79"/>
      <c r="F119" s="83"/>
      <c r="G119" s="79"/>
      <c r="H119" s="70"/>
      <c r="I119" s="79"/>
      <c r="J119" s="160"/>
      <c r="K119" s="138"/>
    </row>
    <row r="120">
      <c r="A120" s="159"/>
      <c r="B120" s="78"/>
      <c r="C120" s="79"/>
      <c r="D120" s="8"/>
      <c r="E120" s="79"/>
      <c r="F120" s="83"/>
      <c r="G120" s="79"/>
      <c r="H120" s="70"/>
      <c r="I120" s="79"/>
      <c r="J120" s="160"/>
      <c r="K120" s="139"/>
    </row>
    <row r="121">
      <c r="A121" s="159"/>
      <c r="B121" s="78"/>
      <c r="C121" s="79"/>
      <c r="D121" s="8"/>
      <c r="E121" s="79"/>
      <c r="F121" s="83"/>
      <c r="G121" s="79"/>
      <c r="H121" s="70"/>
      <c r="I121" s="79"/>
      <c r="J121" s="160"/>
      <c r="K121" s="139"/>
    </row>
    <row r="122">
      <c r="A122" s="159"/>
      <c r="B122" s="78"/>
      <c r="C122" s="79"/>
      <c r="D122" s="8"/>
      <c r="E122" s="79"/>
      <c r="F122" s="83"/>
      <c r="G122" s="79"/>
      <c r="H122" s="70"/>
      <c r="I122" s="79"/>
      <c r="J122" s="160"/>
      <c r="K122" s="138"/>
    </row>
    <row r="123">
      <c r="A123" s="159"/>
      <c r="B123" s="78"/>
      <c r="C123" s="79"/>
      <c r="D123" s="8"/>
      <c r="E123" s="79"/>
      <c r="F123" s="83"/>
      <c r="G123" s="79"/>
      <c r="H123" s="70"/>
      <c r="I123" s="79"/>
      <c r="J123" s="160"/>
      <c r="K123" s="139"/>
    </row>
    <row r="124">
      <c r="A124" s="159"/>
      <c r="B124" s="78"/>
      <c r="C124" s="79"/>
      <c r="D124" s="8"/>
      <c r="E124" s="79"/>
      <c r="F124" s="83"/>
      <c r="G124" s="79"/>
      <c r="H124" s="70"/>
      <c r="I124" s="79"/>
      <c r="J124" s="160"/>
      <c r="K124" s="138"/>
    </row>
    <row r="125">
      <c r="A125" s="159"/>
      <c r="B125" s="78"/>
      <c r="C125" s="79"/>
      <c r="D125" s="8"/>
      <c r="E125" s="79"/>
      <c r="F125" s="83"/>
      <c r="G125" s="79"/>
      <c r="H125" s="70"/>
      <c r="I125" s="79"/>
      <c r="J125" s="160"/>
      <c r="K125" s="139"/>
    </row>
    <row r="126">
      <c r="A126" s="159"/>
      <c r="B126" s="78"/>
      <c r="C126" s="79"/>
      <c r="D126" s="8"/>
      <c r="E126" s="79"/>
      <c r="F126" s="83"/>
      <c r="G126" s="79"/>
      <c r="H126" s="70"/>
      <c r="I126" s="79"/>
      <c r="J126" s="160"/>
      <c r="K126" s="139"/>
    </row>
    <row r="127">
      <c r="A127" s="159"/>
      <c r="B127" s="78"/>
      <c r="C127" s="79"/>
      <c r="D127" s="8"/>
      <c r="E127" s="79"/>
      <c r="F127" s="83"/>
      <c r="G127" s="79"/>
      <c r="H127" s="70"/>
      <c r="I127" s="79"/>
      <c r="J127" s="160"/>
      <c r="K127" s="8"/>
    </row>
    <row r="128">
      <c r="A128" s="159"/>
      <c r="B128" s="78"/>
      <c r="C128" s="79"/>
      <c r="D128" s="8"/>
      <c r="E128" s="79"/>
      <c r="F128" s="83"/>
      <c r="G128" s="79"/>
      <c r="H128" s="70"/>
      <c r="I128" s="79"/>
      <c r="J128" s="160"/>
      <c r="K128" s="8"/>
    </row>
    <row r="129">
      <c r="A129" s="159"/>
      <c r="B129" s="78"/>
      <c r="C129" s="79"/>
      <c r="D129" s="8"/>
      <c r="E129" s="79"/>
      <c r="F129" s="83"/>
      <c r="G129" s="79"/>
      <c r="H129" s="70"/>
      <c r="I129" s="79"/>
      <c r="J129" s="160"/>
      <c r="K129" s="8"/>
    </row>
    <row r="130">
      <c r="A130" s="159"/>
      <c r="B130" s="78"/>
      <c r="C130" s="79"/>
      <c r="D130" s="8"/>
      <c r="E130" s="79"/>
      <c r="F130" s="83"/>
      <c r="G130" s="79"/>
      <c r="H130" s="70"/>
      <c r="I130" s="79"/>
      <c r="J130" s="160"/>
      <c r="K130" s="8"/>
    </row>
    <row r="131">
      <c r="A131" s="159"/>
      <c r="B131" s="78"/>
      <c r="C131" s="79"/>
      <c r="D131" s="8"/>
      <c r="E131" s="79"/>
      <c r="F131" s="83"/>
      <c r="G131" s="79"/>
      <c r="H131" s="70"/>
      <c r="I131" s="79"/>
      <c r="J131" s="160"/>
      <c r="K131" s="8"/>
    </row>
    <row r="132">
      <c r="A132" s="159"/>
      <c r="B132" s="78"/>
      <c r="C132" s="79"/>
      <c r="D132" s="8"/>
      <c r="E132" s="79"/>
      <c r="F132" s="83"/>
      <c r="G132" s="79"/>
      <c r="H132" s="70"/>
      <c r="I132" s="79"/>
      <c r="J132" s="160"/>
      <c r="K132" s="8"/>
    </row>
    <row r="133">
      <c r="A133" s="159"/>
      <c r="B133" s="78"/>
      <c r="C133" s="79"/>
      <c r="D133" s="8"/>
      <c r="E133" s="79"/>
      <c r="F133" s="83"/>
      <c r="G133" s="79"/>
      <c r="H133" s="70"/>
      <c r="I133" s="79"/>
      <c r="J133" s="160"/>
      <c r="K133" s="8"/>
    </row>
    <row r="134">
      <c r="A134" s="159"/>
      <c r="B134" s="78"/>
      <c r="C134" s="79"/>
      <c r="D134" s="8"/>
      <c r="E134" s="79"/>
      <c r="F134" s="83"/>
      <c r="G134" s="79"/>
      <c r="H134" s="70"/>
      <c r="I134" s="79"/>
      <c r="J134" s="160"/>
      <c r="K134" s="8"/>
    </row>
    <row r="135">
      <c r="A135" s="159"/>
      <c r="B135" s="78"/>
      <c r="C135" s="79"/>
      <c r="D135" s="8"/>
      <c r="E135" s="79"/>
      <c r="F135" s="83"/>
      <c r="G135" s="79"/>
      <c r="H135" s="70"/>
      <c r="I135" s="79"/>
      <c r="J135" s="160"/>
      <c r="K135" s="8"/>
    </row>
    <row r="136">
      <c r="A136" s="159"/>
      <c r="B136" s="78"/>
      <c r="C136" s="79"/>
      <c r="D136" s="8"/>
      <c r="E136" s="79"/>
      <c r="F136" s="83"/>
      <c r="G136" s="79"/>
      <c r="H136" s="70"/>
      <c r="I136" s="79"/>
      <c r="J136" s="160"/>
      <c r="K136" s="8"/>
    </row>
    <row r="137">
      <c r="A137" s="159"/>
      <c r="B137" s="78"/>
      <c r="C137" s="79"/>
      <c r="D137" s="8"/>
      <c r="E137" s="79"/>
      <c r="F137" s="83"/>
      <c r="G137" s="79"/>
      <c r="H137" s="70"/>
      <c r="I137" s="79"/>
      <c r="J137" s="160"/>
      <c r="K137" s="8"/>
    </row>
    <row r="138">
      <c r="A138" s="159"/>
      <c r="B138" s="78"/>
      <c r="C138" s="79"/>
      <c r="D138" s="8"/>
      <c r="E138" s="79"/>
      <c r="F138" s="83"/>
      <c r="G138" s="79"/>
      <c r="H138" s="70"/>
      <c r="I138" s="79"/>
      <c r="J138" s="160"/>
      <c r="K138" s="8"/>
    </row>
    <row r="139">
      <c r="A139" s="159"/>
      <c r="B139" s="78"/>
      <c r="C139" s="79"/>
      <c r="D139" s="8"/>
      <c r="E139" s="79"/>
      <c r="F139" s="83"/>
      <c r="G139" s="79"/>
      <c r="H139" s="70"/>
      <c r="I139" s="79"/>
      <c r="J139" s="160"/>
      <c r="K139" s="8"/>
    </row>
    <row r="140">
      <c r="A140" s="159"/>
      <c r="B140" s="78"/>
      <c r="C140" s="79"/>
      <c r="D140" s="8"/>
      <c r="E140" s="79"/>
      <c r="F140" s="83"/>
      <c r="G140" s="79"/>
      <c r="H140" s="70"/>
      <c r="I140" s="79"/>
      <c r="J140" s="160"/>
      <c r="K140" s="8"/>
    </row>
    <row r="141">
      <c r="A141" s="159"/>
      <c r="B141" s="78"/>
      <c r="C141" s="79"/>
      <c r="D141" s="8"/>
      <c r="E141" s="79"/>
      <c r="F141" s="83"/>
      <c r="G141" s="79"/>
      <c r="H141" s="70"/>
      <c r="I141" s="79"/>
      <c r="J141" s="160"/>
      <c r="K141" s="8"/>
    </row>
    <row r="142">
      <c r="A142" s="159"/>
      <c r="B142" s="78"/>
      <c r="C142" s="79"/>
      <c r="D142" s="8"/>
      <c r="E142" s="79"/>
      <c r="F142" s="83"/>
      <c r="G142" s="79"/>
      <c r="H142" s="70"/>
      <c r="I142" s="79"/>
      <c r="J142" s="160"/>
      <c r="K142" s="8"/>
    </row>
    <row r="143">
      <c r="A143" s="159"/>
      <c r="B143" s="78"/>
      <c r="C143" s="79"/>
      <c r="D143" s="8"/>
      <c r="E143" s="79"/>
      <c r="F143" s="83"/>
      <c r="G143" s="79"/>
      <c r="H143" s="70"/>
      <c r="I143" s="79"/>
      <c r="J143" s="160"/>
      <c r="K143" s="8"/>
    </row>
    <row r="144">
      <c r="A144" s="159"/>
      <c r="B144" s="78"/>
      <c r="C144" s="79"/>
      <c r="D144" s="8"/>
      <c r="E144" s="79"/>
      <c r="F144" s="83"/>
      <c r="G144" s="79"/>
      <c r="H144" s="70"/>
      <c r="I144" s="79"/>
      <c r="J144" s="160"/>
      <c r="K144" s="8"/>
    </row>
    <row r="145">
      <c r="A145" s="159"/>
      <c r="B145" s="78"/>
      <c r="C145" s="79"/>
      <c r="D145" s="8"/>
      <c r="E145" s="79"/>
      <c r="F145" s="83"/>
      <c r="G145" s="79"/>
      <c r="H145" s="70"/>
      <c r="I145" s="79"/>
      <c r="J145" s="160"/>
      <c r="K145" s="8"/>
    </row>
    <row r="146">
      <c r="A146" s="159"/>
      <c r="B146" s="78"/>
      <c r="C146" s="79"/>
      <c r="D146" s="8"/>
      <c r="E146" s="79"/>
      <c r="F146" s="83"/>
      <c r="G146" s="79"/>
      <c r="H146" s="70"/>
      <c r="I146" s="79"/>
      <c r="J146" s="160"/>
      <c r="K146" s="8"/>
    </row>
    <row r="147">
      <c r="A147" s="159"/>
      <c r="B147" s="78"/>
      <c r="C147" s="79"/>
      <c r="D147" s="8"/>
      <c r="E147" s="79"/>
      <c r="F147" s="83"/>
      <c r="G147" s="79"/>
      <c r="H147" s="70"/>
      <c r="I147" s="79"/>
      <c r="J147" s="160"/>
      <c r="K147" s="8"/>
    </row>
    <row r="148">
      <c r="A148" s="159"/>
      <c r="B148" s="78"/>
      <c r="C148" s="79"/>
      <c r="D148" s="8"/>
      <c r="E148" s="79"/>
      <c r="F148" s="83"/>
      <c r="G148" s="79"/>
      <c r="H148" s="70"/>
      <c r="I148" s="79"/>
      <c r="J148" s="160"/>
      <c r="K148" s="8"/>
    </row>
    <row r="149">
      <c r="A149" s="159"/>
      <c r="B149" s="78"/>
      <c r="C149" s="79"/>
      <c r="D149" s="8"/>
      <c r="E149" s="79"/>
      <c r="F149" s="83"/>
      <c r="G149" s="79"/>
      <c r="H149" s="70"/>
      <c r="I149" s="79"/>
      <c r="J149" s="160"/>
      <c r="K149" s="8"/>
    </row>
    <row r="150">
      <c r="A150" s="159"/>
      <c r="B150" s="78"/>
      <c r="C150" s="79"/>
      <c r="D150" s="8"/>
      <c r="E150" s="79"/>
      <c r="F150" s="83"/>
      <c r="G150" s="79"/>
      <c r="H150" s="70"/>
      <c r="I150" s="79"/>
      <c r="J150" s="160"/>
      <c r="K150" s="8"/>
    </row>
    <row r="151">
      <c r="A151" s="159"/>
      <c r="B151" s="78"/>
      <c r="C151" s="79"/>
      <c r="D151" s="8"/>
      <c r="E151" s="79"/>
      <c r="F151" s="83"/>
      <c r="G151" s="79"/>
      <c r="H151" s="70"/>
      <c r="I151" s="79"/>
      <c r="J151" s="160"/>
      <c r="K151" s="8"/>
    </row>
    <row r="152">
      <c r="A152" s="159"/>
      <c r="B152" s="78"/>
      <c r="C152" s="79"/>
      <c r="D152" s="8"/>
      <c r="E152" s="79"/>
      <c r="F152" s="83"/>
      <c r="G152" s="79"/>
      <c r="H152" s="70"/>
      <c r="I152" s="79"/>
      <c r="J152" s="160"/>
      <c r="K152" s="8"/>
    </row>
    <row r="153">
      <c r="A153" s="159"/>
      <c r="B153" s="78"/>
      <c r="C153" s="79"/>
      <c r="D153" s="8"/>
      <c r="E153" s="79"/>
      <c r="F153" s="83"/>
      <c r="G153" s="79"/>
      <c r="H153" s="70"/>
      <c r="I153" s="79"/>
      <c r="J153" s="160"/>
      <c r="K153" s="8"/>
    </row>
    <row r="154">
      <c r="A154" s="159"/>
      <c r="B154" s="78"/>
      <c r="C154" s="79"/>
      <c r="D154" s="8"/>
      <c r="E154" s="79"/>
      <c r="F154" s="83"/>
      <c r="G154" s="79"/>
      <c r="H154" s="70"/>
      <c r="I154" s="79"/>
      <c r="J154" s="160"/>
      <c r="K154" s="8"/>
    </row>
    <row r="155">
      <c r="A155" s="159"/>
      <c r="B155" s="78"/>
      <c r="C155" s="79"/>
      <c r="D155" s="8"/>
      <c r="E155" s="79"/>
      <c r="F155" s="83"/>
      <c r="G155" s="79"/>
      <c r="H155" s="70"/>
      <c r="I155" s="79"/>
      <c r="J155" s="160"/>
      <c r="K155" s="8"/>
    </row>
    <row r="156">
      <c r="A156" s="159"/>
      <c r="B156" s="78"/>
      <c r="C156" s="79"/>
      <c r="D156" s="8"/>
      <c r="E156" s="79"/>
      <c r="F156" s="83"/>
      <c r="G156" s="79"/>
      <c r="H156" s="70"/>
      <c r="I156" s="79"/>
      <c r="J156" s="160"/>
      <c r="K156" s="8"/>
    </row>
    <row r="157">
      <c r="A157" s="159"/>
      <c r="B157" s="78"/>
      <c r="C157" s="79"/>
      <c r="D157" s="8"/>
      <c r="E157" s="79"/>
      <c r="F157" s="83"/>
      <c r="G157" s="79"/>
      <c r="H157" s="70"/>
      <c r="I157" s="79"/>
      <c r="J157" s="160"/>
      <c r="K157" s="8"/>
    </row>
    <row r="158">
      <c r="A158" s="159"/>
      <c r="B158" s="78"/>
      <c r="C158" s="79"/>
      <c r="D158" s="8"/>
      <c r="E158" s="79"/>
      <c r="F158" s="83"/>
      <c r="G158" s="79"/>
      <c r="H158" s="70"/>
      <c r="I158" s="79"/>
      <c r="J158" s="160"/>
      <c r="K158" s="8"/>
    </row>
    <row r="159">
      <c r="A159" s="159"/>
      <c r="B159" s="78"/>
      <c r="C159" s="79"/>
      <c r="D159" s="8"/>
      <c r="E159" s="79"/>
      <c r="F159" s="83"/>
      <c r="G159" s="79"/>
      <c r="H159" s="70"/>
      <c r="I159" s="79"/>
      <c r="J159" s="160"/>
      <c r="K159" s="8"/>
    </row>
    <row r="160">
      <c r="A160" s="159"/>
      <c r="B160" s="78"/>
      <c r="C160" s="79"/>
      <c r="D160" s="8"/>
      <c r="E160" s="79"/>
      <c r="F160" s="83"/>
      <c r="G160" s="79"/>
      <c r="H160" s="70"/>
      <c r="I160" s="79"/>
      <c r="J160" s="160"/>
      <c r="K160" s="8"/>
    </row>
    <row r="161">
      <c r="A161" s="159"/>
      <c r="B161" s="78"/>
      <c r="C161" s="79"/>
      <c r="D161" s="8"/>
      <c r="E161" s="79"/>
      <c r="F161" s="83"/>
      <c r="G161" s="79"/>
      <c r="H161" s="70"/>
      <c r="I161" s="79"/>
      <c r="J161" s="160"/>
      <c r="K161" s="8"/>
    </row>
    <row r="162">
      <c r="A162" s="159"/>
      <c r="B162" s="78"/>
      <c r="C162" s="79"/>
      <c r="D162" s="8"/>
      <c r="E162" s="79"/>
      <c r="F162" s="83"/>
      <c r="G162" s="79"/>
      <c r="H162" s="70"/>
      <c r="I162" s="79"/>
      <c r="J162" s="160"/>
      <c r="K162" s="8"/>
    </row>
    <row r="163">
      <c r="A163" s="159"/>
      <c r="B163" s="78"/>
      <c r="C163" s="79"/>
      <c r="D163" s="8"/>
      <c r="E163" s="79"/>
      <c r="F163" s="83"/>
      <c r="G163" s="79"/>
      <c r="H163" s="70"/>
      <c r="I163" s="79"/>
      <c r="J163" s="160"/>
      <c r="K163" s="8"/>
    </row>
    <row r="164">
      <c r="A164" s="159"/>
      <c r="B164" s="78"/>
      <c r="C164" s="79"/>
      <c r="D164" s="8"/>
      <c r="E164" s="79"/>
      <c r="F164" s="83"/>
      <c r="G164" s="79"/>
      <c r="H164" s="70"/>
      <c r="I164" s="79"/>
      <c r="J164" s="160"/>
      <c r="K164" s="8"/>
    </row>
    <row r="165">
      <c r="A165" s="159"/>
      <c r="B165" s="78"/>
      <c r="C165" s="79"/>
      <c r="D165" s="8"/>
      <c r="E165" s="79"/>
      <c r="F165" s="83"/>
      <c r="G165" s="79"/>
      <c r="H165" s="70"/>
      <c r="I165" s="79"/>
      <c r="J165" s="160"/>
      <c r="K165" s="8"/>
    </row>
    <row r="166">
      <c r="A166" s="159"/>
      <c r="B166" s="78"/>
      <c r="C166" s="79"/>
      <c r="D166" s="8"/>
      <c r="E166" s="79"/>
      <c r="F166" s="83"/>
      <c r="G166" s="79"/>
      <c r="H166" s="70"/>
      <c r="I166" s="79"/>
      <c r="J166" s="160"/>
      <c r="K166" s="8"/>
    </row>
    <row r="167">
      <c r="A167" s="159"/>
      <c r="B167" s="78"/>
      <c r="C167" s="79"/>
      <c r="D167" s="8"/>
      <c r="E167" s="79"/>
      <c r="F167" s="83"/>
      <c r="G167" s="79"/>
      <c r="H167" s="70"/>
      <c r="I167" s="79"/>
      <c r="J167" s="160"/>
      <c r="K167" s="8"/>
    </row>
    <row r="168">
      <c r="A168" s="159"/>
      <c r="B168" s="78"/>
      <c r="C168" s="79"/>
      <c r="D168" s="8"/>
      <c r="E168" s="79"/>
      <c r="F168" s="83"/>
      <c r="G168" s="79"/>
      <c r="H168" s="70"/>
      <c r="I168" s="79"/>
      <c r="J168" s="160"/>
      <c r="K168" s="8"/>
    </row>
    <row r="169">
      <c r="A169" s="159"/>
      <c r="B169" s="78"/>
      <c r="C169" s="79"/>
      <c r="D169" s="8"/>
      <c r="E169" s="79"/>
      <c r="F169" s="83"/>
      <c r="G169" s="79"/>
      <c r="H169" s="70"/>
      <c r="I169" s="79"/>
      <c r="J169" s="160"/>
      <c r="K169" s="8"/>
    </row>
    <row r="170">
      <c r="A170" s="159"/>
      <c r="B170" s="78"/>
      <c r="C170" s="79"/>
      <c r="D170" s="8"/>
      <c r="E170" s="79"/>
      <c r="F170" s="83"/>
      <c r="G170" s="79"/>
      <c r="H170" s="70"/>
      <c r="I170" s="79"/>
      <c r="J170" s="160"/>
      <c r="K170" s="8"/>
    </row>
    <row r="171">
      <c r="A171" s="159"/>
      <c r="B171" s="78"/>
      <c r="C171" s="79"/>
      <c r="D171" s="8"/>
      <c r="E171" s="79"/>
      <c r="F171" s="83"/>
      <c r="G171" s="79"/>
      <c r="H171" s="70"/>
      <c r="I171" s="79"/>
      <c r="J171" s="160"/>
      <c r="K171" s="8"/>
    </row>
    <row r="172">
      <c r="A172" s="159"/>
      <c r="B172" s="78"/>
      <c r="C172" s="79"/>
      <c r="D172" s="8"/>
      <c r="E172" s="79"/>
      <c r="F172" s="83"/>
      <c r="G172" s="79"/>
      <c r="H172" s="70"/>
      <c r="I172" s="79"/>
      <c r="J172" s="160"/>
      <c r="K172" s="8"/>
    </row>
    <row r="173">
      <c r="A173" s="159"/>
      <c r="B173" s="78"/>
      <c r="C173" s="79"/>
      <c r="D173" s="8"/>
      <c r="E173" s="79"/>
      <c r="F173" s="83"/>
      <c r="G173" s="79"/>
      <c r="H173" s="70"/>
      <c r="I173" s="79"/>
      <c r="J173" s="160"/>
      <c r="K173" s="8"/>
    </row>
    <row r="174">
      <c r="A174" s="159"/>
      <c r="B174" s="78"/>
      <c r="C174" s="79"/>
      <c r="D174" s="8"/>
      <c r="E174" s="79"/>
      <c r="F174" s="83"/>
      <c r="G174" s="79"/>
      <c r="H174" s="70"/>
      <c r="I174" s="79"/>
      <c r="J174" s="160"/>
      <c r="K174" s="8"/>
    </row>
    <row r="175">
      <c r="A175" s="159"/>
      <c r="B175" s="78"/>
      <c r="C175" s="79"/>
      <c r="D175" s="8"/>
      <c r="E175" s="79"/>
      <c r="F175" s="83"/>
      <c r="G175" s="79"/>
      <c r="H175" s="70"/>
      <c r="I175" s="79"/>
      <c r="J175" s="160"/>
      <c r="K175" s="8"/>
    </row>
    <row r="176">
      <c r="A176" s="159"/>
      <c r="B176" s="78"/>
      <c r="C176" s="79"/>
      <c r="D176" s="8"/>
      <c r="E176" s="79"/>
      <c r="F176" s="83"/>
      <c r="G176" s="79"/>
      <c r="H176" s="70"/>
      <c r="I176" s="79"/>
      <c r="J176" s="160"/>
      <c r="K176" s="8"/>
    </row>
    <row r="177">
      <c r="A177" s="159"/>
      <c r="B177" s="78"/>
      <c r="C177" s="79"/>
      <c r="D177" s="8"/>
      <c r="E177" s="79"/>
      <c r="F177" s="83"/>
      <c r="G177" s="79"/>
      <c r="H177" s="70"/>
      <c r="I177" s="79"/>
      <c r="J177" s="160"/>
      <c r="K177" s="8"/>
    </row>
    <row r="178">
      <c r="A178" s="159"/>
      <c r="B178" s="78"/>
      <c r="C178" s="79"/>
      <c r="D178" s="8"/>
      <c r="E178" s="79"/>
      <c r="F178" s="83"/>
      <c r="G178" s="79"/>
      <c r="H178" s="70"/>
      <c r="I178" s="79"/>
      <c r="J178" s="160"/>
      <c r="K178" s="8"/>
    </row>
    <row r="179">
      <c r="A179" s="159"/>
      <c r="B179" s="78"/>
      <c r="C179" s="79"/>
      <c r="D179" s="8"/>
      <c r="E179" s="79"/>
      <c r="F179" s="83"/>
      <c r="G179" s="79"/>
      <c r="H179" s="70"/>
      <c r="I179" s="79"/>
      <c r="J179" s="160"/>
      <c r="K179" s="8"/>
    </row>
    <row r="180">
      <c r="A180" s="159"/>
      <c r="B180" s="78"/>
      <c r="C180" s="79"/>
      <c r="D180" s="8"/>
      <c r="E180" s="79"/>
      <c r="F180" s="83"/>
      <c r="G180" s="79"/>
      <c r="H180" s="70"/>
      <c r="I180" s="79"/>
      <c r="J180" s="160"/>
      <c r="K180" s="8"/>
    </row>
    <row r="181">
      <c r="A181" s="159"/>
      <c r="B181" s="78"/>
      <c r="C181" s="79"/>
      <c r="D181" s="8"/>
      <c r="E181" s="79"/>
      <c r="F181" s="83"/>
      <c r="G181" s="79"/>
      <c r="H181" s="70"/>
      <c r="I181" s="79"/>
      <c r="J181" s="160"/>
      <c r="K181" s="8"/>
    </row>
    <row r="182">
      <c r="A182" s="159"/>
      <c r="B182" s="78"/>
      <c r="C182" s="79"/>
      <c r="D182" s="8"/>
      <c r="E182" s="79"/>
      <c r="F182" s="83"/>
      <c r="G182" s="79"/>
      <c r="H182" s="70"/>
      <c r="I182" s="79"/>
      <c r="J182" s="160"/>
      <c r="K182" s="8"/>
    </row>
    <row r="183">
      <c r="A183" s="159"/>
      <c r="B183" s="78"/>
      <c r="C183" s="79"/>
      <c r="D183" s="8"/>
      <c r="E183" s="79"/>
      <c r="F183" s="83"/>
      <c r="G183" s="79"/>
      <c r="H183" s="70"/>
      <c r="I183" s="79"/>
      <c r="J183" s="160"/>
      <c r="K183" s="8"/>
    </row>
    <row r="184">
      <c r="A184" s="159"/>
      <c r="B184" s="78"/>
      <c r="C184" s="79"/>
      <c r="D184" s="8"/>
      <c r="E184" s="79"/>
      <c r="F184" s="83"/>
      <c r="G184" s="79"/>
      <c r="H184" s="70"/>
      <c r="I184" s="79"/>
      <c r="J184" s="160"/>
      <c r="K184" s="8"/>
    </row>
    <row r="185">
      <c r="A185" s="159"/>
      <c r="B185" s="78"/>
      <c r="C185" s="79"/>
      <c r="D185" s="8"/>
      <c r="E185" s="79"/>
      <c r="F185" s="83"/>
      <c r="G185" s="79"/>
      <c r="H185" s="70"/>
      <c r="I185" s="79"/>
      <c r="J185" s="160"/>
      <c r="K185" s="8"/>
    </row>
    <row r="186">
      <c r="A186" s="159"/>
      <c r="B186" s="78"/>
      <c r="C186" s="79"/>
      <c r="D186" s="8"/>
      <c r="E186" s="79"/>
      <c r="F186" s="83"/>
      <c r="G186" s="79"/>
      <c r="H186" s="70"/>
      <c r="I186" s="79"/>
      <c r="J186" s="160"/>
      <c r="K186" s="8"/>
    </row>
    <row r="187">
      <c r="A187" s="159"/>
      <c r="B187" s="78"/>
      <c r="C187" s="79"/>
      <c r="D187" s="8"/>
      <c r="E187" s="79"/>
      <c r="F187" s="83"/>
      <c r="G187" s="79"/>
      <c r="H187" s="70"/>
      <c r="I187" s="79"/>
      <c r="J187" s="160"/>
      <c r="K187" s="8"/>
    </row>
    <row r="188">
      <c r="A188" s="159"/>
      <c r="B188" s="78"/>
      <c r="C188" s="79"/>
      <c r="D188" s="8"/>
      <c r="E188" s="79"/>
      <c r="F188" s="83"/>
      <c r="G188" s="79"/>
      <c r="H188" s="70"/>
      <c r="I188" s="79"/>
      <c r="J188" s="160"/>
      <c r="K188" s="8"/>
    </row>
    <row r="189">
      <c r="A189" s="159"/>
      <c r="B189" s="78"/>
      <c r="C189" s="79"/>
      <c r="D189" s="8"/>
      <c r="E189" s="79"/>
      <c r="F189" s="83"/>
      <c r="G189" s="79"/>
      <c r="H189" s="70"/>
      <c r="I189" s="79"/>
      <c r="J189" s="160"/>
      <c r="K189" s="8"/>
    </row>
    <row r="190">
      <c r="A190" s="159"/>
      <c r="B190" s="78"/>
      <c r="C190" s="79"/>
      <c r="D190" s="8"/>
      <c r="E190" s="79"/>
      <c r="F190" s="83"/>
      <c r="G190" s="79"/>
      <c r="H190" s="70"/>
      <c r="I190" s="79"/>
      <c r="J190" s="160"/>
      <c r="K190" s="8"/>
    </row>
    <row r="191">
      <c r="A191" s="159"/>
      <c r="B191" s="78"/>
      <c r="C191" s="79"/>
      <c r="D191" s="8"/>
      <c r="E191" s="79"/>
      <c r="F191" s="83"/>
      <c r="G191" s="79"/>
      <c r="H191" s="70"/>
      <c r="I191" s="79"/>
      <c r="J191" s="160"/>
      <c r="K191" s="8"/>
    </row>
    <row r="192">
      <c r="A192" s="159"/>
      <c r="B192" s="78"/>
      <c r="C192" s="79"/>
      <c r="D192" s="8"/>
      <c r="E192" s="79"/>
      <c r="F192" s="83"/>
      <c r="G192" s="79"/>
      <c r="H192" s="70"/>
      <c r="I192" s="79"/>
      <c r="J192" s="160"/>
      <c r="K192" s="8"/>
    </row>
    <row r="193">
      <c r="A193" s="159"/>
      <c r="B193" s="78"/>
      <c r="C193" s="79"/>
      <c r="D193" s="8"/>
      <c r="E193" s="79"/>
      <c r="F193" s="83"/>
      <c r="G193" s="79"/>
      <c r="H193" s="70"/>
      <c r="I193" s="79"/>
      <c r="J193" s="160"/>
      <c r="K193" s="8"/>
    </row>
    <row r="194">
      <c r="A194" s="159"/>
      <c r="B194" s="78"/>
      <c r="C194" s="79"/>
      <c r="D194" s="8"/>
      <c r="E194" s="79"/>
      <c r="F194" s="83"/>
      <c r="G194" s="79"/>
      <c r="H194" s="70"/>
      <c r="I194" s="79"/>
      <c r="J194" s="160"/>
      <c r="K194" s="8"/>
    </row>
    <row r="195">
      <c r="A195" s="159"/>
      <c r="B195" s="78"/>
      <c r="C195" s="79"/>
      <c r="D195" s="8"/>
      <c r="E195" s="79"/>
      <c r="F195" s="83"/>
      <c r="G195" s="79"/>
      <c r="H195" s="70"/>
      <c r="I195" s="79"/>
      <c r="J195" s="160"/>
      <c r="K195" s="8"/>
    </row>
    <row r="196">
      <c r="A196" s="159"/>
      <c r="B196" s="78"/>
      <c r="C196" s="79"/>
      <c r="D196" s="8"/>
      <c r="E196" s="79"/>
      <c r="F196" s="83"/>
      <c r="G196" s="79"/>
      <c r="H196" s="70"/>
      <c r="I196" s="79"/>
      <c r="J196" s="160"/>
      <c r="K196" s="8"/>
    </row>
    <row r="197">
      <c r="A197" s="159"/>
      <c r="B197" s="78"/>
      <c r="C197" s="79"/>
      <c r="D197" s="8"/>
      <c r="E197" s="79"/>
      <c r="F197" s="83"/>
      <c r="G197" s="79"/>
      <c r="H197" s="70"/>
      <c r="I197" s="79"/>
      <c r="J197" s="160"/>
      <c r="K197" s="8"/>
    </row>
    <row r="198">
      <c r="A198" s="159"/>
      <c r="B198" s="78"/>
      <c r="C198" s="79"/>
      <c r="D198" s="8"/>
      <c r="E198" s="79"/>
      <c r="F198" s="83"/>
      <c r="G198" s="79"/>
      <c r="H198" s="70"/>
      <c r="I198" s="79"/>
      <c r="J198" s="160"/>
      <c r="K198" s="8"/>
    </row>
    <row r="199">
      <c r="A199" s="159"/>
      <c r="B199" s="78"/>
      <c r="C199" s="79"/>
      <c r="D199" s="8"/>
      <c r="E199" s="79"/>
      <c r="F199" s="83"/>
      <c r="G199" s="79"/>
      <c r="H199" s="70"/>
      <c r="I199" s="79"/>
      <c r="J199" s="160"/>
      <c r="K199" s="8"/>
    </row>
    <row r="200">
      <c r="A200" s="159"/>
      <c r="B200" s="78"/>
      <c r="C200" s="79"/>
      <c r="D200" s="8"/>
      <c r="E200" s="79"/>
      <c r="F200" s="83"/>
      <c r="G200" s="79"/>
      <c r="H200" s="70"/>
      <c r="I200" s="79"/>
      <c r="J200" s="160"/>
      <c r="K200" s="8"/>
    </row>
    <row r="201">
      <c r="A201" s="159"/>
      <c r="B201" s="78"/>
      <c r="C201" s="79"/>
      <c r="D201" s="8"/>
      <c r="E201" s="79"/>
      <c r="F201" s="83"/>
      <c r="G201" s="79"/>
      <c r="H201" s="70"/>
      <c r="I201" s="79"/>
      <c r="J201" s="160"/>
      <c r="K201" s="8"/>
    </row>
    <row r="202">
      <c r="A202" s="159"/>
      <c r="B202" s="78"/>
      <c r="C202" s="79"/>
      <c r="D202" s="8"/>
      <c r="E202" s="79"/>
      <c r="F202" s="83"/>
      <c r="G202" s="79"/>
      <c r="H202" s="70"/>
      <c r="I202" s="79"/>
      <c r="J202" s="160"/>
      <c r="K202" s="8"/>
    </row>
    <row r="203">
      <c r="A203" s="159"/>
      <c r="B203" s="78"/>
      <c r="C203" s="79"/>
      <c r="D203" s="8"/>
      <c r="E203" s="79"/>
      <c r="F203" s="83"/>
      <c r="G203" s="79"/>
      <c r="H203" s="70"/>
      <c r="I203" s="79"/>
      <c r="J203" s="160"/>
      <c r="K203" s="8"/>
    </row>
    <row r="204">
      <c r="A204" s="159"/>
      <c r="B204" s="78"/>
      <c r="C204" s="79"/>
      <c r="D204" s="8"/>
      <c r="E204" s="79"/>
      <c r="F204" s="83"/>
      <c r="G204" s="79"/>
      <c r="H204" s="70"/>
      <c r="I204" s="79"/>
      <c r="J204" s="160"/>
      <c r="K204" s="8"/>
    </row>
    <row r="205">
      <c r="A205" s="159"/>
      <c r="B205" s="78"/>
      <c r="C205" s="79"/>
      <c r="D205" s="8"/>
      <c r="E205" s="79"/>
      <c r="F205" s="83"/>
      <c r="G205" s="79"/>
      <c r="H205" s="70"/>
      <c r="I205" s="79"/>
      <c r="J205" s="160"/>
      <c r="K205" s="8"/>
    </row>
    <row r="206">
      <c r="A206" s="159"/>
      <c r="B206" s="78"/>
      <c r="C206" s="79"/>
      <c r="D206" s="8"/>
      <c r="E206" s="79"/>
      <c r="F206" s="83"/>
      <c r="G206" s="79"/>
      <c r="H206" s="70"/>
      <c r="I206" s="79"/>
      <c r="J206" s="160"/>
      <c r="K206" s="8"/>
    </row>
    <row r="207">
      <c r="A207" s="159"/>
      <c r="B207" s="78"/>
      <c r="C207" s="79"/>
      <c r="D207" s="8"/>
      <c r="E207" s="79"/>
      <c r="F207" s="83"/>
      <c r="G207" s="79"/>
      <c r="H207" s="70"/>
      <c r="I207" s="79"/>
      <c r="J207" s="160"/>
      <c r="K207" s="8"/>
    </row>
    <row r="208">
      <c r="A208" s="159"/>
      <c r="B208" s="78"/>
      <c r="C208" s="79"/>
      <c r="D208" s="8"/>
      <c r="E208" s="79"/>
      <c r="F208" s="83"/>
      <c r="G208" s="79"/>
      <c r="H208" s="70"/>
      <c r="I208" s="79"/>
      <c r="J208" s="160"/>
      <c r="K208" s="8"/>
    </row>
    <row r="209">
      <c r="A209" s="159"/>
      <c r="B209" s="78"/>
      <c r="C209" s="79"/>
      <c r="D209" s="8"/>
      <c r="E209" s="79"/>
      <c r="F209" s="83"/>
      <c r="G209" s="79"/>
      <c r="H209" s="70"/>
      <c r="I209" s="79"/>
      <c r="J209" s="160"/>
      <c r="K209" s="8"/>
    </row>
    <row r="210">
      <c r="A210" s="159"/>
      <c r="B210" s="78"/>
      <c r="C210" s="79"/>
      <c r="D210" s="8"/>
      <c r="E210" s="79"/>
      <c r="F210" s="83"/>
      <c r="G210" s="79"/>
      <c r="H210" s="70"/>
      <c r="I210" s="79"/>
      <c r="J210" s="160"/>
      <c r="K210" s="8"/>
    </row>
    <row r="211">
      <c r="A211" s="159"/>
      <c r="B211" s="78"/>
      <c r="C211" s="79"/>
      <c r="D211" s="8"/>
      <c r="E211" s="79"/>
      <c r="F211" s="83"/>
      <c r="G211" s="79"/>
      <c r="H211" s="70"/>
      <c r="I211" s="79"/>
      <c r="J211" s="160"/>
      <c r="K211" s="8"/>
    </row>
    <row r="212">
      <c r="A212" s="159"/>
      <c r="B212" s="78"/>
      <c r="C212" s="79"/>
      <c r="D212" s="8"/>
      <c r="E212" s="79"/>
      <c r="F212" s="83"/>
      <c r="G212" s="79"/>
      <c r="H212" s="70"/>
      <c r="I212" s="79"/>
      <c r="J212" s="160"/>
      <c r="K212" s="8"/>
    </row>
    <row r="213">
      <c r="A213" s="159"/>
      <c r="B213" s="78"/>
      <c r="C213" s="79"/>
      <c r="D213" s="8"/>
      <c r="E213" s="79"/>
      <c r="F213" s="83"/>
      <c r="G213" s="79"/>
      <c r="H213" s="70"/>
      <c r="I213" s="79"/>
      <c r="J213" s="160"/>
      <c r="K213" s="8"/>
    </row>
    <row r="214">
      <c r="A214" s="159"/>
      <c r="B214" s="78"/>
      <c r="C214" s="79"/>
      <c r="D214" s="8"/>
      <c r="E214" s="79"/>
      <c r="F214" s="83"/>
      <c r="G214" s="79"/>
      <c r="H214" s="70"/>
      <c r="I214" s="79"/>
      <c r="J214" s="160"/>
      <c r="K214" s="8"/>
    </row>
    <row r="215">
      <c r="A215" s="159"/>
      <c r="B215" s="78"/>
      <c r="C215" s="79"/>
      <c r="D215" s="8"/>
      <c r="E215" s="79"/>
      <c r="F215" s="83"/>
      <c r="G215" s="79"/>
      <c r="H215" s="70"/>
      <c r="I215" s="79"/>
      <c r="J215" s="160"/>
      <c r="K215" s="8"/>
    </row>
    <row r="216">
      <c r="A216" s="159"/>
      <c r="B216" s="78"/>
      <c r="C216" s="79"/>
      <c r="D216" s="8"/>
      <c r="E216" s="79"/>
      <c r="F216" s="83"/>
      <c r="G216" s="79"/>
      <c r="H216" s="70"/>
      <c r="I216" s="79"/>
      <c r="J216" s="160"/>
      <c r="K216" s="8"/>
    </row>
    <row r="217">
      <c r="A217" s="159"/>
      <c r="B217" s="78"/>
      <c r="C217" s="79"/>
      <c r="D217" s="8"/>
      <c r="E217" s="79"/>
      <c r="F217" s="83"/>
      <c r="G217" s="79"/>
      <c r="H217" s="70"/>
      <c r="I217" s="79"/>
      <c r="J217" s="160"/>
      <c r="K217" s="8"/>
    </row>
    <row r="218">
      <c r="A218" s="159"/>
      <c r="B218" s="78"/>
      <c r="C218" s="79"/>
      <c r="D218" s="8"/>
      <c r="E218" s="79"/>
      <c r="F218" s="83"/>
      <c r="G218" s="79"/>
      <c r="H218" s="70"/>
      <c r="I218" s="79"/>
      <c r="J218" s="160"/>
      <c r="K218" s="8"/>
    </row>
    <row r="219">
      <c r="A219" s="159"/>
      <c r="B219" s="78"/>
      <c r="C219" s="79"/>
      <c r="D219" s="8"/>
      <c r="E219" s="79"/>
      <c r="F219" s="83"/>
      <c r="G219" s="79"/>
      <c r="H219" s="70"/>
      <c r="I219" s="79"/>
      <c r="J219" s="160"/>
      <c r="K219" s="8"/>
    </row>
    <row r="220">
      <c r="A220" s="159"/>
      <c r="B220" s="78"/>
      <c r="C220" s="79"/>
      <c r="D220" s="8"/>
      <c r="E220" s="79"/>
      <c r="F220" s="83"/>
      <c r="G220" s="79"/>
      <c r="H220" s="70"/>
      <c r="I220" s="79"/>
      <c r="J220" s="160"/>
      <c r="K220" s="8"/>
    </row>
    <row r="221">
      <c r="A221" s="159"/>
      <c r="B221" s="78"/>
      <c r="C221" s="79"/>
      <c r="D221" s="8"/>
      <c r="E221" s="79"/>
      <c r="F221" s="83"/>
      <c r="G221" s="79"/>
      <c r="H221" s="70"/>
      <c r="I221" s="79"/>
      <c r="J221" s="160"/>
      <c r="K221" s="8"/>
    </row>
    <row r="222">
      <c r="A222" s="159"/>
      <c r="B222" s="78"/>
      <c r="C222" s="79"/>
      <c r="D222" s="8"/>
      <c r="E222" s="79"/>
      <c r="F222" s="83"/>
      <c r="G222" s="79"/>
      <c r="H222" s="70"/>
      <c r="I222" s="79"/>
      <c r="J222" s="160"/>
      <c r="K222" s="8"/>
    </row>
    <row r="223">
      <c r="A223" s="159"/>
      <c r="B223" s="78"/>
      <c r="C223" s="79"/>
      <c r="D223" s="8"/>
      <c r="E223" s="79"/>
      <c r="F223" s="83"/>
      <c r="G223" s="79"/>
      <c r="H223" s="70"/>
      <c r="I223" s="79"/>
      <c r="J223" s="160"/>
      <c r="K223" s="8"/>
    </row>
    <row r="224">
      <c r="A224" s="159"/>
      <c r="B224" s="78"/>
      <c r="C224" s="79"/>
      <c r="D224" s="8"/>
      <c r="E224" s="79"/>
      <c r="F224" s="83"/>
      <c r="G224" s="79"/>
      <c r="H224" s="70"/>
      <c r="I224" s="79"/>
      <c r="J224" s="160"/>
      <c r="K224" s="8"/>
    </row>
    <row r="225">
      <c r="A225" s="159"/>
      <c r="B225" s="78"/>
      <c r="C225" s="79"/>
      <c r="D225" s="8"/>
      <c r="E225" s="79"/>
      <c r="F225" s="83"/>
      <c r="G225" s="79"/>
      <c r="H225" s="70"/>
      <c r="I225" s="79"/>
      <c r="J225" s="160"/>
      <c r="K225" s="8"/>
    </row>
    <row r="226">
      <c r="A226" s="159"/>
      <c r="B226" s="78"/>
      <c r="C226" s="79"/>
      <c r="D226" s="8"/>
      <c r="E226" s="79"/>
      <c r="F226" s="83"/>
      <c r="G226" s="79"/>
      <c r="H226" s="70"/>
      <c r="I226" s="79"/>
      <c r="J226" s="160"/>
      <c r="K226" s="8"/>
    </row>
    <row r="227">
      <c r="A227" s="159"/>
      <c r="B227" s="78"/>
      <c r="C227" s="79"/>
      <c r="D227" s="8"/>
      <c r="E227" s="79"/>
      <c r="F227" s="83"/>
      <c r="G227" s="79"/>
      <c r="H227" s="70"/>
      <c r="I227" s="79"/>
      <c r="J227" s="160"/>
      <c r="K227" s="8"/>
    </row>
    <row r="228">
      <c r="A228" s="159"/>
      <c r="B228" s="78"/>
      <c r="C228" s="79"/>
      <c r="D228" s="8"/>
      <c r="E228" s="79"/>
      <c r="F228" s="83"/>
      <c r="G228" s="79"/>
      <c r="H228" s="70"/>
      <c r="I228" s="79"/>
      <c r="J228" s="160"/>
      <c r="K228" s="8"/>
    </row>
    <row r="229">
      <c r="A229" s="159"/>
      <c r="B229" s="78"/>
      <c r="C229" s="79"/>
      <c r="D229" s="8"/>
      <c r="E229" s="79"/>
      <c r="F229" s="83"/>
      <c r="G229" s="79"/>
      <c r="H229" s="70"/>
      <c r="I229" s="79"/>
      <c r="J229" s="160"/>
      <c r="K229" s="8"/>
    </row>
    <row r="230">
      <c r="A230" s="159"/>
      <c r="B230" s="78"/>
      <c r="C230" s="79"/>
      <c r="D230" s="8"/>
      <c r="E230" s="79"/>
      <c r="F230" s="83"/>
      <c r="G230" s="79"/>
      <c r="H230" s="70"/>
      <c r="I230" s="79"/>
      <c r="J230" s="160"/>
      <c r="K230" s="8"/>
    </row>
    <row r="231">
      <c r="A231" s="159"/>
      <c r="B231" s="78"/>
      <c r="C231" s="79"/>
      <c r="D231" s="8"/>
      <c r="E231" s="79"/>
      <c r="F231" s="83"/>
      <c r="G231" s="79"/>
      <c r="H231" s="70"/>
      <c r="I231" s="79"/>
      <c r="J231" s="160"/>
      <c r="K231" s="8"/>
    </row>
    <row r="232">
      <c r="A232" s="159"/>
      <c r="B232" s="78"/>
      <c r="C232" s="79"/>
      <c r="D232" s="8"/>
      <c r="E232" s="79"/>
      <c r="F232" s="83"/>
      <c r="G232" s="79"/>
      <c r="H232" s="70"/>
      <c r="I232" s="79"/>
      <c r="J232" s="160"/>
      <c r="K232" s="8"/>
    </row>
    <row r="233">
      <c r="A233" s="159"/>
      <c r="B233" s="78"/>
      <c r="C233" s="79"/>
      <c r="D233" s="8"/>
      <c r="E233" s="79"/>
      <c r="F233" s="83"/>
      <c r="G233" s="79"/>
      <c r="H233" s="70"/>
      <c r="I233" s="79"/>
      <c r="J233" s="160"/>
      <c r="K233" s="8"/>
    </row>
    <row r="234">
      <c r="A234" s="159"/>
      <c r="B234" s="78"/>
      <c r="C234" s="79"/>
      <c r="D234" s="8"/>
      <c r="E234" s="79"/>
      <c r="F234" s="83"/>
      <c r="G234" s="79"/>
      <c r="H234" s="70"/>
      <c r="I234" s="79"/>
      <c r="J234" s="160"/>
      <c r="K234" s="8"/>
    </row>
    <row r="235">
      <c r="A235" s="159"/>
      <c r="B235" s="78"/>
      <c r="C235" s="79"/>
      <c r="D235" s="8"/>
      <c r="E235" s="79"/>
      <c r="F235" s="83"/>
      <c r="G235" s="79"/>
      <c r="H235" s="70"/>
      <c r="I235" s="79"/>
      <c r="J235" s="160"/>
      <c r="K235" s="8"/>
    </row>
    <row r="236">
      <c r="A236" s="159"/>
      <c r="B236" s="78"/>
      <c r="C236" s="79"/>
      <c r="D236" s="8"/>
      <c r="E236" s="79"/>
      <c r="F236" s="83"/>
      <c r="G236" s="79"/>
      <c r="H236" s="70"/>
      <c r="I236" s="79"/>
      <c r="J236" s="160"/>
      <c r="K236" s="8"/>
    </row>
    <row r="237">
      <c r="A237" s="159"/>
      <c r="B237" s="78"/>
      <c r="C237" s="79"/>
      <c r="D237" s="8"/>
      <c r="E237" s="79"/>
      <c r="F237" s="83"/>
      <c r="G237" s="79"/>
      <c r="H237" s="70"/>
      <c r="I237" s="79"/>
      <c r="J237" s="160"/>
      <c r="K237" s="8"/>
    </row>
    <row r="238">
      <c r="A238" s="159"/>
      <c r="B238" s="78"/>
      <c r="C238" s="79"/>
      <c r="D238" s="8"/>
      <c r="E238" s="79"/>
      <c r="F238" s="83"/>
      <c r="G238" s="79"/>
      <c r="H238" s="70"/>
      <c r="I238" s="79"/>
      <c r="J238" s="160"/>
      <c r="K238" s="8"/>
    </row>
    <row r="239">
      <c r="A239" s="159"/>
      <c r="B239" s="78"/>
      <c r="C239" s="79"/>
      <c r="D239" s="8"/>
      <c r="E239" s="79"/>
      <c r="F239" s="83"/>
      <c r="G239" s="79"/>
      <c r="H239" s="70"/>
      <c r="I239" s="79"/>
      <c r="J239" s="160"/>
      <c r="K239" s="8"/>
    </row>
    <row r="240">
      <c r="A240" s="159"/>
      <c r="B240" s="78"/>
      <c r="C240" s="79"/>
      <c r="D240" s="8"/>
      <c r="E240" s="79"/>
      <c r="F240" s="83"/>
      <c r="G240" s="79"/>
      <c r="H240" s="70"/>
      <c r="I240" s="79"/>
      <c r="J240" s="160"/>
      <c r="K240" s="8"/>
    </row>
    <row r="241">
      <c r="A241" s="159"/>
      <c r="B241" s="78"/>
      <c r="C241" s="79"/>
      <c r="D241" s="8"/>
      <c r="E241" s="79"/>
      <c r="F241" s="83"/>
      <c r="G241" s="79"/>
      <c r="H241" s="70"/>
      <c r="I241" s="79"/>
      <c r="J241" s="160"/>
      <c r="K241" s="8"/>
    </row>
    <row r="242">
      <c r="A242" s="159"/>
      <c r="B242" s="78"/>
      <c r="C242" s="79"/>
      <c r="D242" s="8"/>
      <c r="E242" s="79"/>
      <c r="F242" s="83"/>
      <c r="G242" s="79"/>
      <c r="H242" s="70"/>
      <c r="I242" s="79"/>
      <c r="J242" s="160"/>
      <c r="K242" s="8"/>
    </row>
    <row r="243">
      <c r="A243" s="159"/>
      <c r="B243" s="78"/>
      <c r="C243" s="79"/>
      <c r="D243" s="8"/>
      <c r="E243" s="79"/>
      <c r="F243" s="83"/>
      <c r="G243" s="79"/>
      <c r="H243" s="70"/>
      <c r="I243" s="79"/>
      <c r="J243" s="160"/>
      <c r="K243" s="8"/>
    </row>
    <row r="244">
      <c r="A244" s="159"/>
      <c r="B244" s="78"/>
      <c r="C244" s="79"/>
      <c r="D244" s="8"/>
      <c r="E244" s="79"/>
      <c r="F244" s="83"/>
      <c r="G244" s="79"/>
      <c r="H244" s="70"/>
      <c r="I244" s="79"/>
      <c r="J244" s="160"/>
      <c r="K244" s="8"/>
    </row>
    <row r="245">
      <c r="A245" s="159"/>
      <c r="B245" s="78"/>
      <c r="C245" s="79"/>
      <c r="D245" s="8"/>
      <c r="E245" s="79"/>
      <c r="F245" s="83"/>
      <c r="G245" s="79"/>
      <c r="H245" s="70"/>
      <c r="I245" s="79"/>
      <c r="J245" s="160"/>
      <c r="K245" s="8"/>
    </row>
    <row r="246">
      <c r="A246" s="159"/>
      <c r="B246" s="78"/>
      <c r="C246" s="79"/>
      <c r="D246" s="8"/>
      <c r="E246" s="79"/>
      <c r="F246" s="83"/>
      <c r="G246" s="79"/>
      <c r="H246" s="70"/>
      <c r="I246" s="79"/>
      <c r="J246" s="160"/>
      <c r="K246" s="8"/>
    </row>
    <row r="247">
      <c r="A247" s="159"/>
      <c r="B247" s="78"/>
      <c r="C247" s="79"/>
      <c r="D247" s="8"/>
      <c r="E247" s="79"/>
      <c r="F247" s="83"/>
      <c r="G247" s="79"/>
      <c r="H247" s="70"/>
      <c r="I247" s="79"/>
      <c r="J247" s="160"/>
      <c r="K247" s="8"/>
    </row>
    <row r="248">
      <c r="A248" s="159"/>
      <c r="B248" s="78"/>
      <c r="C248" s="79"/>
      <c r="D248" s="8"/>
      <c r="E248" s="79"/>
      <c r="F248" s="83"/>
      <c r="G248" s="79"/>
      <c r="H248" s="70"/>
      <c r="I248" s="79"/>
      <c r="J248" s="160"/>
      <c r="K248" s="8"/>
    </row>
    <row r="249">
      <c r="A249" s="159"/>
      <c r="B249" s="78"/>
      <c r="C249" s="79"/>
      <c r="D249" s="8"/>
      <c r="E249" s="79"/>
      <c r="F249" s="83"/>
      <c r="G249" s="79"/>
      <c r="H249" s="70"/>
      <c r="I249" s="79"/>
      <c r="J249" s="160"/>
      <c r="K249" s="8"/>
    </row>
    <row r="250">
      <c r="A250" s="159"/>
      <c r="B250" s="78"/>
      <c r="C250" s="79"/>
      <c r="D250" s="8"/>
      <c r="E250" s="79"/>
      <c r="F250" s="83"/>
      <c r="G250" s="79"/>
      <c r="H250" s="70"/>
      <c r="I250" s="79"/>
      <c r="J250" s="160"/>
      <c r="K250" s="8"/>
    </row>
    <row r="251">
      <c r="A251" s="159"/>
      <c r="B251" s="78"/>
      <c r="C251" s="79"/>
      <c r="D251" s="8"/>
      <c r="E251" s="79"/>
      <c r="F251" s="83"/>
      <c r="G251" s="79"/>
      <c r="H251" s="70"/>
      <c r="I251" s="79"/>
      <c r="J251" s="160"/>
      <c r="K251" s="8"/>
    </row>
    <row r="252">
      <c r="A252" s="159"/>
      <c r="B252" s="78"/>
      <c r="C252" s="79"/>
      <c r="D252" s="8"/>
      <c r="E252" s="79"/>
      <c r="F252" s="83"/>
      <c r="G252" s="79"/>
      <c r="H252" s="70"/>
      <c r="I252" s="79"/>
      <c r="J252" s="160"/>
      <c r="K252" s="8"/>
    </row>
    <row r="253">
      <c r="A253" s="159"/>
      <c r="B253" s="78"/>
      <c r="C253" s="79"/>
      <c r="D253" s="8"/>
      <c r="E253" s="79"/>
      <c r="F253" s="83"/>
      <c r="G253" s="79"/>
      <c r="H253" s="70"/>
      <c r="I253" s="79"/>
      <c r="J253" s="160"/>
      <c r="K253" s="8"/>
    </row>
    <row r="254">
      <c r="A254" s="159"/>
      <c r="B254" s="78"/>
      <c r="C254" s="79"/>
      <c r="D254" s="8"/>
      <c r="E254" s="79"/>
      <c r="F254" s="83"/>
      <c r="G254" s="79"/>
      <c r="H254" s="70"/>
      <c r="I254" s="79"/>
      <c r="J254" s="160"/>
      <c r="K254" s="8"/>
    </row>
    <row r="255">
      <c r="A255" s="159"/>
      <c r="B255" s="78"/>
      <c r="C255" s="79"/>
      <c r="D255" s="8"/>
      <c r="E255" s="79"/>
      <c r="F255" s="83"/>
      <c r="G255" s="79"/>
      <c r="H255" s="70"/>
      <c r="I255" s="79"/>
      <c r="J255" s="160"/>
      <c r="K255" s="8"/>
    </row>
    <row r="256">
      <c r="A256" s="159"/>
      <c r="B256" s="78"/>
      <c r="C256" s="79"/>
      <c r="D256" s="8"/>
      <c r="E256" s="79"/>
      <c r="F256" s="83"/>
      <c r="G256" s="79"/>
      <c r="H256" s="70"/>
      <c r="I256" s="79"/>
      <c r="J256" s="160"/>
      <c r="K256" s="8"/>
    </row>
    <row r="257">
      <c r="A257" s="159"/>
      <c r="B257" s="78"/>
      <c r="C257" s="79"/>
      <c r="D257" s="8"/>
      <c r="E257" s="79"/>
      <c r="F257" s="83"/>
      <c r="G257" s="79"/>
      <c r="H257" s="70"/>
      <c r="I257" s="79"/>
      <c r="J257" s="160"/>
      <c r="K257" s="8"/>
    </row>
    <row r="258">
      <c r="A258" s="159"/>
      <c r="B258" s="78"/>
      <c r="C258" s="79"/>
      <c r="D258" s="8"/>
      <c r="E258" s="79"/>
      <c r="F258" s="83"/>
      <c r="G258" s="79"/>
      <c r="H258" s="70"/>
      <c r="I258" s="79"/>
      <c r="J258" s="160"/>
      <c r="K258" s="8"/>
    </row>
    <row r="259">
      <c r="A259" s="159"/>
      <c r="B259" s="78"/>
      <c r="C259" s="79"/>
      <c r="D259" s="8"/>
      <c r="E259" s="79"/>
      <c r="F259" s="83"/>
      <c r="G259" s="79"/>
      <c r="H259" s="70"/>
      <c r="I259" s="79"/>
      <c r="J259" s="160"/>
      <c r="K259" s="8"/>
    </row>
    <row r="260">
      <c r="A260" s="159"/>
      <c r="B260" s="78"/>
      <c r="C260" s="79"/>
      <c r="D260" s="8"/>
      <c r="E260" s="79"/>
      <c r="F260" s="83"/>
      <c r="G260" s="79"/>
      <c r="H260" s="70"/>
      <c r="I260" s="79"/>
      <c r="J260" s="160"/>
      <c r="K260" s="8"/>
    </row>
    <row r="261">
      <c r="A261" s="159"/>
      <c r="B261" s="78"/>
      <c r="C261" s="79"/>
      <c r="D261" s="8"/>
      <c r="E261" s="79"/>
      <c r="F261" s="83"/>
      <c r="G261" s="79"/>
      <c r="H261" s="70"/>
      <c r="I261" s="79"/>
      <c r="J261" s="160"/>
      <c r="K261" s="8"/>
    </row>
    <row r="262">
      <c r="A262" s="159"/>
      <c r="B262" s="78"/>
      <c r="C262" s="79"/>
      <c r="D262" s="8"/>
      <c r="E262" s="79"/>
      <c r="F262" s="83"/>
      <c r="G262" s="79"/>
      <c r="H262" s="70"/>
      <c r="I262" s="79"/>
      <c r="J262" s="160"/>
      <c r="K262" s="8"/>
    </row>
    <row r="263">
      <c r="A263" s="159"/>
      <c r="B263" s="78"/>
      <c r="C263" s="79"/>
      <c r="D263" s="8"/>
      <c r="E263" s="79"/>
      <c r="F263" s="83"/>
      <c r="G263" s="79"/>
      <c r="H263" s="70"/>
      <c r="I263" s="79"/>
      <c r="J263" s="160"/>
      <c r="K263" s="8"/>
    </row>
    <row r="264">
      <c r="A264" s="159"/>
      <c r="B264" s="78"/>
      <c r="C264" s="79"/>
      <c r="D264" s="8"/>
      <c r="E264" s="79"/>
      <c r="F264" s="83"/>
      <c r="G264" s="79"/>
      <c r="H264" s="70"/>
      <c r="I264" s="79"/>
      <c r="J264" s="160"/>
      <c r="K264" s="8"/>
    </row>
    <row r="265">
      <c r="A265" s="159"/>
      <c r="B265" s="78"/>
      <c r="C265" s="79"/>
      <c r="D265" s="8"/>
      <c r="E265" s="79"/>
      <c r="F265" s="83"/>
      <c r="G265" s="79"/>
      <c r="H265" s="70"/>
      <c r="I265" s="79"/>
      <c r="J265" s="160"/>
      <c r="K265" s="8"/>
    </row>
    <row r="266">
      <c r="A266" s="159"/>
      <c r="B266" s="78"/>
      <c r="C266" s="79"/>
      <c r="D266" s="8"/>
      <c r="E266" s="79"/>
      <c r="F266" s="83"/>
      <c r="G266" s="79"/>
      <c r="H266" s="70"/>
      <c r="I266" s="79"/>
      <c r="J266" s="160"/>
      <c r="K266" s="8"/>
    </row>
    <row r="267">
      <c r="A267" s="159"/>
      <c r="B267" s="78"/>
      <c r="C267" s="79"/>
      <c r="D267" s="8"/>
      <c r="E267" s="79"/>
      <c r="F267" s="83"/>
      <c r="G267" s="79"/>
      <c r="H267" s="70"/>
      <c r="I267" s="79"/>
      <c r="J267" s="160"/>
      <c r="K267" s="8"/>
    </row>
    <row r="268">
      <c r="A268" s="159"/>
      <c r="B268" s="78"/>
      <c r="C268" s="79"/>
      <c r="D268" s="8"/>
      <c r="E268" s="79"/>
      <c r="F268" s="83"/>
      <c r="G268" s="79"/>
      <c r="H268" s="70"/>
      <c r="I268" s="79"/>
      <c r="J268" s="160"/>
      <c r="K268" s="8"/>
    </row>
    <row r="269">
      <c r="A269" s="159"/>
      <c r="B269" s="78"/>
      <c r="C269" s="79"/>
      <c r="D269" s="8"/>
      <c r="E269" s="79"/>
      <c r="F269" s="83"/>
      <c r="G269" s="79"/>
      <c r="H269" s="70"/>
      <c r="I269" s="79"/>
      <c r="J269" s="160"/>
      <c r="K269" s="8"/>
    </row>
    <row r="270">
      <c r="A270" s="159"/>
      <c r="B270" s="78"/>
      <c r="C270" s="79"/>
      <c r="D270" s="8"/>
      <c r="E270" s="79"/>
      <c r="F270" s="83"/>
      <c r="G270" s="79"/>
      <c r="H270" s="70"/>
      <c r="I270" s="79"/>
      <c r="J270" s="160"/>
      <c r="K270" s="8"/>
    </row>
    <row r="271">
      <c r="A271" s="159"/>
      <c r="B271" s="78"/>
      <c r="C271" s="79"/>
      <c r="D271" s="8"/>
      <c r="E271" s="79"/>
      <c r="F271" s="83"/>
      <c r="G271" s="79"/>
      <c r="H271" s="70"/>
      <c r="I271" s="79"/>
      <c r="J271" s="160"/>
      <c r="K271" s="8"/>
    </row>
    <row r="272">
      <c r="A272" s="159"/>
      <c r="B272" s="78"/>
      <c r="C272" s="79"/>
      <c r="D272" s="8"/>
      <c r="E272" s="79"/>
      <c r="F272" s="83"/>
      <c r="G272" s="79"/>
      <c r="H272" s="70"/>
      <c r="I272" s="79"/>
      <c r="J272" s="160"/>
      <c r="K272" s="8"/>
    </row>
    <row r="273">
      <c r="A273" s="159"/>
      <c r="B273" s="78"/>
      <c r="C273" s="79"/>
      <c r="D273" s="8"/>
      <c r="E273" s="79"/>
      <c r="F273" s="83"/>
      <c r="G273" s="79"/>
      <c r="H273" s="70"/>
      <c r="I273" s="79"/>
      <c r="J273" s="160"/>
      <c r="K273" s="8"/>
    </row>
    <row r="274">
      <c r="A274" s="159"/>
      <c r="B274" s="78"/>
      <c r="C274" s="79"/>
      <c r="D274" s="8"/>
      <c r="E274" s="79"/>
      <c r="F274" s="83"/>
      <c r="G274" s="79"/>
      <c r="H274" s="70"/>
      <c r="I274" s="79"/>
      <c r="J274" s="160"/>
      <c r="K274" s="8"/>
    </row>
    <row r="275">
      <c r="A275" s="159"/>
      <c r="B275" s="78"/>
      <c r="C275" s="79"/>
      <c r="D275" s="8"/>
      <c r="E275" s="79"/>
      <c r="F275" s="83"/>
      <c r="G275" s="79"/>
      <c r="H275" s="70"/>
      <c r="I275" s="79"/>
      <c r="J275" s="160"/>
      <c r="K275" s="8"/>
    </row>
    <row r="276">
      <c r="A276" s="159"/>
      <c r="B276" s="78"/>
      <c r="C276" s="79"/>
      <c r="D276" s="8"/>
      <c r="E276" s="79"/>
      <c r="F276" s="83"/>
      <c r="G276" s="79"/>
      <c r="H276" s="70"/>
      <c r="I276" s="79"/>
      <c r="J276" s="160"/>
      <c r="K276" s="8"/>
    </row>
    <row r="277">
      <c r="A277" s="159"/>
      <c r="B277" s="78"/>
      <c r="C277" s="79"/>
      <c r="D277" s="8"/>
      <c r="E277" s="79"/>
      <c r="F277" s="83"/>
      <c r="G277" s="79"/>
      <c r="H277" s="70"/>
      <c r="I277" s="79"/>
      <c r="J277" s="160"/>
      <c r="K277" s="8"/>
    </row>
    <row r="278">
      <c r="A278" s="159"/>
      <c r="B278" s="78"/>
      <c r="C278" s="79"/>
      <c r="D278" s="8"/>
      <c r="E278" s="79"/>
      <c r="F278" s="83"/>
      <c r="G278" s="79"/>
      <c r="H278" s="70"/>
      <c r="I278" s="79"/>
      <c r="J278" s="160"/>
      <c r="K278" s="8"/>
    </row>
    <row r="279">
      <c r="A279" s="159"/>
      <c r="B279" s="78"/>
      <c r="C279" s="79"/>
      <c r="D279" s="8"/>
      <c r="E279" s="79"/>
      <c r="F279" s="83"/>
      <c r="G279" s="79"/>
      <c r="H279" s="70"/>
      <c r="I279" s="79"/>
      <c r="J279" s="160"/>
      <c r="K279" s="8"/>
    </row>
    <row r="280">
      <c r="A280" s="159"/>
      <c r="B280" s="78"/>
      <c r="C280" s="79"/>
      <c r="D280" s="8"/>
      <c r="E280" s="79"/>
      <c r="F280" s="83"/>
      <c r="G280" s="79"/>
      <c r="H280" s="70"/>
      <c r="I280" s="79"/>
      <c r="J280" s="160"/>
      <c r="K280" s="8"/>
    </row>
    <row r="281">
      <c r="A281" s="159"/>
      <c r="B281" s="78"/>
      <c r="C281" s="79"/>
      <c r="D281" s="8"/>
      <c r="E281" s="79"/>
      <c r="F281" s="83"/>
      <c r="G281" s="79"/>
      <c r="H281" s="70"/>
      <c r="I281" s="79"/>
      <c r="J281" s="160"/>
      <c r="K281" s="8"/>
    </row>
    <row r="282">
      <c r="A282" s="159"/>
      <c r="B282" s="78"/>
      <c r="C282" s="79"/>
      <c r="D282" s="8"/>
      <c r="E282" s="79"/>
      <c r="F282" s="83"/>
      <c r="G282" s="79"/>
      <c r="H282" s="70"/>
      <c r="I282" s="79"/>
      <c r="J282" s="160"/>
      <c r="K282" s="8"/>
    </row>
    <row r="283">
      <c r="A283" s="159"/>
      <c r="B283" s="78"/>
      <c r="C283" s="79"/>
      <c r="D283" s="8"/>
      <c r="E283" s="79"/>
      <c r="F283" s="83"/>
      <c r="G283" s="79"/>
      <c r="H283" s="70"/>
      <c r="I283" s="79"/>
      <c r="J283" s="160"/>
      <c r="K283" s="8"/>
    </row>
    <row r="284">
      <c r="A284" s="159"/>
      <c r="B284" s="78"/>
      <c r="C284" s="79"/>
      <c r="D284" s="8"/>
      <c r="E284" s="79"/>
      <c r="F284" s="83"/>
      <c r="G284" s="79"/>
      <c r="H284" s="70"/>
      <c r="I284" s="79"/>
      <c r="J284" s="160"/>
      <c r="K284" s="8"/>
    </row>
    <row r="285">
      <c r="A285" s="159"/>
      <c r="B285" s="78"/>
      <c r="C285" s="79"/>
      <c r="D285" s="8"/>
      <c r="E285" s="79"/>
      <c r="F285" s="83"/>
      <c r="G285" s="79"/>
      <c r="H285" s="70"/>
      <c r="I285" s="79"/>
      <c r="J285" s="160"/>
      <c r="K285" s="8"/>
    </row>
    <row r="286">
      <c r="A286" s="159"/>
      <c r="B286" s="78"/>
      <c r="C286" s="79"/>
      <c r="D286" s="8"/>
      <c r="E286" s="79"/>
      <c r="F286" s="83"/>
      <c r="G286" s="79"/>
      <c r="H286" s="70"/>
      <c r="I286" s="79"/>
      <c r="J286" s="160"/>
      <c r="K286" s="8"/>
    </row>
    <row r="287">
      <c r="A287" s="159"/>
      <c r="B287" s="78"/>
      <c r="C287" s="79"/>
      <c r="D287" s="8"/>
      <c r="E287" s="79"/>
      <c r="F287" s="83"/>
      <c r="G287" s="79"/>
      <c r="H287" s="70"/>
      <c r="I287" s="79"/>
      <c r="J287" s="160"/>
      <c r="K287" s="8"/>
    </row>
    <row r="288">
      <c r="A288" s="159"/>
      <c r="B288" s="78"/>
      <c r="C288" s="79"/>
      <c r="D288" s="8"/>
      <c r="E288" s="79"/>
      <c r="F288" s="83"/>
      <c r="G288" s="79"/>
      <c r="H288" s="70"/>
      <c r="I288" s="79"/>
      <c r="J288" s="160"/>
      <c r="K288" s="8"/>
    </row>
    <row r="289">
      <c r="A289" s="159"/>
      <c r="B289" s="78"/>
      <c r="C289" s="79"/>
      <c r="D289" s="8"/>
      <c r="E289" s="79"/>
      <c r="F289" s="83"/>
      <c r="G289" s="79"/>
      <c r="H289" s="70"/>
      <c r="I289" s="79"/>
      <c r="J289" s="160"/>
      <c r="K289" s="8"/>
    </row>
    <row r="290">
      <c r="A290" s="159"/>
      <c r="B290" s="78"/>
      <c r="C290" s="79"/>
      <c r="D290" s="8"/>
      <c r="E290" s="79"/>
      <c r="F290" s="83"/>
      <c r="G290" s="79"/>
      <c r="H290" s="70"/>
      <c r="I290" s="79"/>
      <c r="J290" s="160"/>
      <c r="K290" s="8"/>
    </row>
    <row r="291">
      <c r="A291" s="159"/>
      <c r="B291" s="78"/>
      <c r="C291" s="79"/>
      <c r="D291" s="8"/>
      <c r="E291" s="79"/>
      <c r="F291" s="83"/>
      <c r="G291" s="79"/>
      <c r="H291" s="70"/>
      <c r="I291" s="79"/>
      <c r="J291" s="160"/>
      <c r="K291" s="8"/>
    </row>
    <row r="292">
      <c r="A292" s="159"/>
      <c r="B292" s="78"/>
      <c r="C292" s="79"/>
      <c r="D292" s="8"/>
      <c r="E292" s="79"/>
      <c r="F292" s="83"/>
      <c r="G292" s="79"/>
      <c r="H292" s="70"/>
      <c r="I292" s="79"/>
      <c r="J292" s="160"/>
      <c r="K292" s="8"/>
    </row>
    <row r="293">
      <c r="A293" s="159"/>
      <c r="B293" s="78"/>
      <c r="C293" s="79"/>
      <c r="D293" s="8"/>
      <c r="E293" s="79"/>
      <c r="F293" s="83"/>
      <c r="G293" s="79"/>
      <c r="H293" s="70"/>
      <c r="I293" s="79"/>
      <c r="J293" s="160"/>
      <c r="K293" s="8"/>
    </row>
    <row r="294">
      <c r="A294" s="159"/>
      <c r="B294" s="78"/>
      <c r="C294" s="79"/>
      <c r="D294" s="8"/>
      <c r="E294" s="79"/>
      <c r="F294" s="83"/>
      <c r="G294" s="79"/>
      <c r="H294" s="70"/>
      <c r="I294" s="79"/>
      <c r="J294" s="160"/>
      <c r="K294" s="8"/>
    </row>
    <row r="295">
      <c r="A295" s="159"/>
      <c r="B295" s="78"/>
      <c r="C295" s="79"/>
      <c r="D295" s="8"/>
      <c r="E295" s="79"/>
      <c r="F295" s="83"/>
      <c r="G295" s="79"/>
      <c r="H295" s="70"/>
      <c r="I295" s="79"/>
      <c r="J295" s="160"/>
      <c r="K295" s="8"/>
    </row>
    <row r="296">
      <c r="A296" s="159"/>
      <c r="B296" s="78"/>
      <c r="C296" s="79"/>
      <c r="D296" s="8"/>
      <c r="E296" s="79"/>
      <c r="F296" s="83"/>
      <c r="G296" s="79"/>
      <c r="H296" s="70"/>
      <c r="I296" s="79"/>
      <c r="J296" s="160"/>
      <c r="K296" s="8"/>
    </row>
    <row r="297">
      <c r="A297" s="159"/>
      <c r="B297" s="78"/>
      <c r="C297" s="79"/>
      <c r="D297" s="8"/>
      <c r="E297" s="79"/>
      <c r="F297" s="83"/>
      <c r="G297" s="79"/>
      <c r="H297" s="70"/>
      <c r="I297" s="79"/>
      <c r="J297" s="160"/>
      <c r="K297" s="8"/>
    </row>
    <row r="298">
      <c r="A298" s="159"/>
      <c r="B298" s="78"/>
      <c r="C298" s="79"/>
      <c r="D298" s="8"/>
      <c r="E298" s="79"/>
      <c r="F298" s="83"/>
      <c r="G298" s="79"/>
      <c r="H298" s="70"/>
      <c r="I298" s="79"/>
      <c r="J298" s="160"/>
      <c r="K298" s="8"/>
    </row>
    <row r="299">
      <c r="A299" s="159"/>
      <c r="B299" s="78"/>
      <c r="C299" s="79"/>
      <c r="D299" s="8"/>
      <c r="E299" s="79"/>
      <c r="F299" s="83"/>
      <c r="G299" s="79"/>
      <c r="H299" s="70"/>
      <c r="I299" s="79"/>
      <c r="J299" s="160"/>
      <c r="K299" s="8"/>
    </row>
    <row r="300">
      <c r="A300" s="159"/>
      <c r="B300" s="78"/>
      <c r="C300" s="79"/>
      <c r="D300" s="8"/>
      <c r="E300" s="79"/>
      <c r="F300" s="83"/>
      <c r="G300" s="79"/>
      <c r="H300" s="70"/>
      <c r="I300" s="79"/>
      <c r="J300" s="160"/>
      <c r="K300" s="8"/>
    </row>
    <row r="301">
      <c r="A301" s="159"/>
      <c r="B301" s="78"/>
      <c r="C301" s="79"/>
      <c r="D301" s="8"/>
      <c r="E301" s="79"/>
      <c r="F301" s="83"/>
      <c r="G301" s="79"/>
      <c r="H301" s="70"/>
      <c r="I301" s="79"/>
      <c r="J301" s="160"/>
      <c r="K301" s="8"/>
    </row>
    <row r="302">
      <c r="A302" s="159"/>
      <c r="B302" s="78"/>
      <c r="C302" s="79"/>
      <c r="D302" s="8"/>
      <c r="E302" s="79"/>
      <c r="F302" s="83"/>
      <c r="G302" s="79"/>
      <c r="H302" s="70"/>
      <c r="I302" s="79"/>
      <c r="J302" s="160"/>
      <c r="K302" s="8"/>
    </row>
    <row r="303">
      <c r="A303" s="159"/>
      <c r="B303" s="78"/>
      <c r="C303" s="79"/>
      <c r="D303" s="8"/>
      <c r="E303" s="79"/>
      <c r="F303" s="83"/>
      <c r="G303" s="79"/>
      <c r="H303" s="70"/>
      <c r="I303" s="79"/>
      <c r="J303" s="160"/>
      <c r="K303" s="8"/>
    </row>
    <row r="304">
      <c r="A304" s="159"/>
      <c r="B304" s="78"/>
      <c r="C304" s="79"/>
      <c r="D304" s="8"/>
      <c r="E304" s="79"/>
      <c r="F304" s="83"/>
      <c r="G304" s="79"/>
      <c r="H304" s="70"/>
      <c r="I304" s="79"/>
      <c r="J304" s="160"/>
      <c r="K304" s="8"/>
    </row>
    <row r="305">
      <c r="A305" s="159"/>
      <c r="B305" s="78"/>
      <c r="C305" s="79"/>
      <c r="D305" s="8"/>
      <c r="E305" s="79"/>
      <c r="F305" s="83"/>
      <c r="G305" s="79"/>
      <c r="H305" s="70"/>
      <c r="I305" s="79"/>
      <c r="J305" s="160"/>
      <c r="K305" s="8"/>
    </row>
    <row r="306">
      <c r="A306" s="159"/>
      <c r="B306" s="78"/>
      <c r="C306" s="79"/>
      <c r="D306" s="8"/>
      <c r="E306" s="79"/>
      <c r="F306" s="83"/>
      <c r="G306" s="79"/>
      <c r="H306" s="70"/>
      <c r="I306" s="79"/>
      <c r="J306" s="160"/>
      <c r="K306" s="8"/>
    </row>
    <row r="307">
      <c r="A307" s="159"/>
      <c r="B307" s="78"/>
      <c r="C307" s="79"/>
      <c r="D307" s="8"/>
      <c r="E307" s="79"/>
      <c r="F307" s="83"/>
      <c r="G307" s="79"/>
      <c r="H307" s="70"/>
      <c r="I307" s="79"/>
      <c r="J307" s="160"/>
      <c r="K307" s="8"/>
    </row>
    <row r="308">
      <c r="A308" s="159"/>
      <c r="B308" s="78"/>
      <c r="C308" s="79"/>
      <c r="D308" s="8"/>
      <c r="E308" s="79"/>
      <c r="F308" s="83"/>
      <c r="G308" s="79"/>
      <c r="H308" s="70"/>
      <c r="I308" s="79"/>
      <c r="J308" s="160"/>
      <c r="K308" s="8"/>
    </row>
    <row r="309">
      <c r="A309" s="159"/>
      <c r="B309" s="78"/>
      <c r="C309" s="79"/>
      <c r="D309" s="8"/>
      <c r="E309" s="79"/>
      <c r="F309" s="83"/>
      <c r="G309" s="79"/>
      <c r="H309" s="70"/>
      <c r="I309" s="79"/>
      <c r="J309" s="160"/>
      <c r="K309" s="8"/>
    </row>
    <row r="310">
      <c r="A310" s="159"/>
      <c r="B310" s="78"/>
      <c r="C310" s="79"/>
      <c r="D310" s="8"/>
      <c r="E310" s="79"/>
      <c r="F310" s="83"/>
      <c r="G310" s="79"/>
      <c r="H310" s="70"/>
      <c r="I310" s="79"/>
      <c r="J310" s="160"/>
      <c r="K310" s="8"/>
    </row>
    <row r="311">
      <c r="A311" s="159"/>
      <c r="B311" s="78"/>
      <c r="C311" s="79"/>
      <c r="D311" s="8"/>
      <c r="E311" s="79"/>
      <c r="F311" s="83"/>
      <c r="G311" s="79"/>
      <c r="H311" s="70"/>
      <c r="I311" s="79"/>
      <c r="J311" s="160"/>
      <c r="K311" s="8"/>
    </row>
    <row r="312">
      <c r="A312" s="159"/>
      <c r="B312" s="78"/>
      <c r="C312" s="79"/>
      <c r="D312" s="8"/>
      <c r="E312" s="79"/>
      <c r="F312" s="83"/>
      <c r="G312" s="79"/>
      <c r="H312" s="70"/>
      <c r="I312" s="79"/>
      <c r="J312" s="160"/>
      <c r="K312" s="8"/>
    </row>
    <row r="313">
      <c r="A313" s="159"/>
      <c r="B313" s="78"/>
      <c r="C313" s="79"/>
      <c r="D313" s="8"/>
      <c r="E313" s="79"/>
      <c r="F313" s="83"/>
      <c r="G313" s="79"/>
      <c r="H313" s="70"/>
      <c r="I313" s="79"/>
      <c r="J313" s="160"/>
      <c r="K313" s="8"/>
    </row>
    <row r="314">
      <c r="A314" s="159"/>
      <c r="B314" s="78"/>
      <c r="C314" s="79"/>
      <c r="D314" s="8"/>
      <c r="E314" s="79"/>
      <c r="F314" s="83"/>
      <c r="G314" s="79"/>
      <c r="H314" s="70"/>
      <c r="I314" s="79"/>
      <c r="J314" s="160"/>
      <c r="K314" s="8"/>
    </row>
    <row r="315">
      <c r="A315" s="159"/>
      <c r="B315" s="78"/>
      <c r="C315" s="79"/>
      <c r="D315" s="8"/>
      <c r="E315" s="79"/>
      <c r="F315" s="83"/>
      <c r="G315" s="79"/>
      <c r="H315" s="70"/>
      <c r="I315" s="79"/>
      <c r="J315" s="160"/>
      <c r="K315" s="8"/>
    </row>
    <row r="316">
      <c r="A316" s="159"/>
      <c r="B316" s="78"/>
      <c r="C316" s="79"/>
      <c r="D316" s="8"/>
      <c r="E316" s="79"/>
      <c r="F316" s="83"/>
      <c r="G316" s="79"/>
      <c r="H316" s="70"/>
      <c r="I316" s="79"/>
      <c r="J316" s="160"/>
      <c r="K316" s="8"/>
    </row>
    <row r="317">
      <c r="A317" s="159"/>
      <c r="B317" s="78"/>
      <c r="C317" s="79"/>
      <c r="D317" s="8"/>
      <c r="E317" s="79"/>
      <c r="F317" s="83"/>
      <c r="G317" s="79"/>
      <c r="H317" s="70"/>
      <c r="I317" s="79"/>
      <c r="J317" s="160"/>
      <c r="K317" s="8"/>
    </row>
    <row r="318">
      <c r="A318" s="159"/>
      <c r="B318" s="78"/>
      <c r="C318" s="79"/>
      <c r="D318" s="8"/>
      <c r="E318" s="79"/>
      <c r="F318" s="83"/>
      <c r="G318" s="79"/>
      <c r="H318" s="70"/>
      <c r="I318" s="79"/>
      <c r="J318" s="160"/>
      <c r="K318" s="8"/>
    </row>
    <row r="319">
      <c r="A319" s="159"/>
      <c r="B319" s="78"/>
      <c r="C319" s="79"/>
      <c r="D319" s="8"/>
      <c r="E319" s="79"/>
      <c r="F319" s="83"/>
      <c r="G319" s="79"/>
      <c r="H319" s="70"/>
      <c r="I319" s="79"/>
      <c r="J319" s="160"/>
      <c r="K319" s="8"/>
    </row>
    <row r="320">
      <c r="A320" s="159"/>
      <c r="B320" s="78"/>
      <c r="C320" s="79"/>
      <c r="D320" s="8"/>
      <c r="E320" s="79"/>
      <c r="F320" s="83"/>
      <c r="G320" s="79"/>
      <c r="H320" s="70"/>
      <c r="I320" s="79"/>
      <c r="J320" s="160"/>
      <c r="K320" s="8"/>
    </row>
    <row r="321">
      <c r="A321" s="159"/>
      <c r="B321" s="78"/>
      <c r="C321" s="79"/>
      <c r="D321" s="8"/>
      <c r="E321" s="79"/>
      <c r="F321" s="83"/>
      <c r="G321" s="79"/>
      <c r="H321" s="70"/>
      <c r="I321" s="79"/>
      <c r="J321" s="160"/>
      <c r="K321" s="8"/>
    </row>
    <row r="322">
      <c r="A322" s="159"/>
      <c r="B322" s="78"/>
      <c r="C322" s="79"/>
      <c r="D322" s="8"/>
      <c r="E322" s="79"/>
      <c r="F322" s="83"/>
      <c r="G322" s="79"/>
      <c r="H322" s="70"/>
      <c r="I322" s="79"/>
      <c r="J322" s="160"/>
      <c r="K322" s="8"/>
    </row>
    <row r="323">
      <c r="A323" s="159"/>
      <c r="B323" s="78"/>
      <c r="C323" s="79"/>
      <c r="D323" s="8"/>
      <c r="E323" s="79"/>
      <c r="F323" s="83"/>
      <c r="G323" s="79"/>
      <c r="H323" s="70"/>
      <c r="I323" s="79"/>
      <c r="J323" s="160"/>
      <c r="K323" s="8"/>
    </row>
    <row r="324">
      <c r="A324" s="159"/>
      <c r="B324" s="78"/>
      <c r="C324" s="79"/>
      <c r="D324" s="8"/>
      <c r="E324" s="79"/>
      <c r="F324" s="83"/>
      <c r="G324" s="79"/>
      <c r="H324" s="70"/>
      <c r="I324" s="79"/>
      <c r="J324" s="160"/>
      <c r="K324" s="8"/>
    </row>
    <row r="325">
      <c r="A325" s="159"/>
      <c r="B325" s="78"/>
      <c r="C325" s="79"/>
      <c r="D325" s="8"/>
      <c r="E325" s="79"/>
      <c r="F325" s="83"/>
      <c r="G325" s="79"/>
      <c r="H325" s="70"/>
      <c r="I325" s="79"/>
      <c r="J325" s="160"/>
      <c r="K325" s="8"/>
    </row>
    <row r="326">
      <c r="A326" s="159"/>
      <c r="B326" s="78"/>
      <c r="C326" s="79"/>
      <c r="D326" s="8"/>
      <c r="E326" s="79"/>
      <c r="F326" s="83"/>
      <c r="G326" s="79"/>
      <c r="H326" s="70"/>
      <c r="I326" s="79"/>
      <c r="J326" s="160"/>
      <c r="K326" s="8"/>
    </row>
    <row r="327">
      <c r="A327" s="159"/>
      <c r="B327" s="78"/>
      <c r="C327" s="79"/>
      <c r="D327" s="8"/>
      <c r="E327" s="79"/>
      <c r="F327" s="83"/>
      <c r="G327" s="79"/>
      <c r="H327" s="70"/>
      <c r="I327" s="79"/>
      <c r="J327" s="160"/>
      <c r="K327" s="8"/>
    </row>
    <row r="328">
      <c r="A328" s="159"/>
      <c r="B328" s="78"/>
      <c r="C328" s="79"/>
      <c r="D328" s="8"/>
      <c r="E328" s="79"/>
      <c r="F328" s="83"/>
      <c r="G328" s="79"/>
      <c r="H328" s="70"/>
      <c r="I328" s="79"/>
      <c r="J328" s="160"/>
      <c r="K328" s="8"/>
    </row>
    <row r="329">
      <c r="A329" s="159"/>
      <c r="B329" s="78"/>
      <c r="C329" s="79"/>
      <c r="D329" s="8"/>
      <c r="E329" s="79"/>
      <c r="F329" s="83"/>
      <c r="G329" s="79"/>
      <c r="H329" s="70"/>
      <c r="I329" s="79"/>
      <c r="J329" s="160"/>
      <c r="K329" s="8"/>
    </row>
    <row r="330">
      <c r="A330" s="159"/>
      <c r="B330" s="78"/>
      <c r="C330" s="79"/>
      <c r="D330" s="8"/>
      <c r="E330" s="79"/>
      <c r="F330" s="83"/>
      <c r="G330" s="79"/>
      <c r="H330" s="70"/>
      <c r="I330" s="79"/>
      <c r="J330" s="160"/>
      <c r="K330" s="8"/>
    </row>
    <row r="331">
      <c r="A331" s="159"/>
      <c r="B331" s="78"/>
      <c r="C331" s="79"/>
      <c r="D331" s="8"/>
      <c r="E331" s="79"/>
      <c r="F331" s="83"/>
      <c r="G331" s="79"/>
      <c r="H331" s="70"/>
      <c r="I331" s="79"/>
      <c r="J331" s="160"/>
      <c r="K331" s="8"/>
    </row>
    <row r="332">
      <c r="A332" s="159"/>
      <c r="B332" s="78"/>
      <c r="C332" s="79"/>
      <c r="D332" s="8"/>
      <c r="E332" s="79"/>
      <c r="F332" s="83"/>
      <c r="G332" s="79"/>
      <c r="H332" s="70"/>
      <c r="I332" s="79"/>
      <c r="J332" s="160"/>
      <c r="K332" s="8"/>
    </row>
    <row r="333">
      <c r="A333" s="159"/>
      <c r="B333" s="78"/>
      <c r="C333" s="79"/>
      <c r="D333" s="8"/>
      <c r="E333" s="79"/>
      <c r="F333" s="83"/>
      <c r="G333" s="79"/>
      <c r="H333" s="70"/>
      <c r="I333" s="79"/>
      <c r="J333" s="160"/>
      <c r="K333" s="8"/>
    </row>
    <row r="334">
      <c r="A334" s="159"/>
      <c r="B334" s="78"/>
      <c r="C334" s="79"/>
      <c r="D334" s="8"/>
      <c r="E334" s="79"/>
      <c r="F334" s="83"/>
      <c r="G334" s="79"/>
      <c r="H334" s="70"/>
      <c r="I334" s="79"/>
      <c r="J334" s="160"/>
      <c r="K334" s="8"/>
    </row>
    <row r="335">
      <c r="A335" s="159"/>
      <c r="B335" s="78"/>
      <c r="C335" s="79"/>
      <c r="D335" s="8"/>
      <c r="E335" s="79"/>
      <c r="F335" s="83"/>
      <c r="G335" s="79"/>
      <c r="H335" s="70"/>
      <c r="I335" s="79"/>
      <c r="J335" s="160"/>
      <c r="K335" s="8"/>
    </row>
    <row r="336">
      <c r="A336" s="159"/>
      <c r="B336" s="78"/>
      <c r="C336" s="79"/>
      <c r="D336" s="8"/>
      <c r="E336" s="79"/>
      <c r="F336" s="83"/>
      <c r="G336" s="79"/>
      <c r="H336" s="70"/>
      <c r="I336" s="79"/>
      <c r="J336" s="160"/>
      <c r="K336" s="8"/>
    </row>
    <row r="337">
      <c r="A337" s="159"/>
      <c r="B337" s="78"/>
      <c r="C337" s="79"/>
      <c r="D337" s="8"/>
      <c r="E337" s="79"/>
      <c r="F337" s="83"/>
      <c r="G337" s="79"/>
      <c r="H337" s="70"/>
      <c r="I337" s="79"/>
      <c r="J337" s="160"/>
      <c r="K337" s="8"/>
    </row>
    <row r="338">
      <c r="A338" s="159"/>
      <c r="B338" s="78"/>
      <c r="C338" s="79"/>
      <c r="D338" s="8"/>
      <c r="E338" s="79"/>
      <c r="F338" s="83"/>
      <c r="G338" s="79"/>
      <c r="H338" s="70"/>
      <c r="I338" s="79"/>
      <c r="J338" s="160"/>
      <c r="K338" s="8"/>
    </row>
    <row r="339">
      <c r="A339" s="159"/>
      <c r="B339" s="78"/>
      <c r="C339" s="79"/>
      <c r="D339" s="8"/>
      <c r="E339" s="79"/>
      <c r="F339" s="83"/>
      <c r="G339" s="79"/>
      <c r="H339" s="70"/>
      <c r="I339" s="79"/>
      <c r="J339" s="160"/>
      <c r="K339" s="8"/>
    </row>
    <row r="340">
      <c r="A340" s="159"/>
      <c r="B340" s="78"/>
      <c r="C340" s="79"/>
      <c r="D340" s="8"/>
      <c r="E340" s="79"/>
      <c r="F340" s="83"/>
      <c r="G340" s="79"/>
      <c r="H340" s="70"/>
      <c r="I340" s="79"/>
      <c r="J340" s="160"/>
      <c r="K340" s="8"/>
    </row>
    <row r="341">
      <c r="A341" s="159"/>
      <c r="B341" s="78"/>
      <c r="C341" s="79"/>
      <c r="D341" s="8"/>
      <c r="E341" s="79"/>
      <c r="F341" s="83"/>
      <c r="G341" s="79"/>
      <c r="H341" s="70"/>
      <c r="I341" s="79"/>
      <c r="J341" s="160"/>
      <c r="K341" s="8"/>
    </row>
    <row r="342">
      <c r="A342" s="159"/>
      <c r="B342" s="78"/>
      <c r="C342" s="79"/>
      <c r="D342" s="8"/>
      <c r="E342" s="79"/>
      <c r="F342" s="83"/>
      <c r="G342" s="79"/>
      <c r="H342" s="70"/>
      <c r="I342" s="79"/>
      <c r="J342" s="160"/>
      <c r="K342" s="8"/>
    </row>
    <row r="343">
      <c r="A343" s="159"/>
      <c r="B343" s="78"/>
      <c r="C343" s="79"/>
      <c r="D343" s="8"/>
      <c r="E343" s="79"/>
      <c r="F343" s="83"/>
      <c r="G343" s="79"/>
      <c r="H343" s="70"/>
      <c r="I343" s="79"/>
      <c r="J343" s="160"/>
      <c r="K343" s="8"/>
    </row>
    <row r="344">
      <c r="A344" s="159"/>
      <c r="B344" s="78"/>
      <c r="C344" s="79"/>
      <c r="D344" s="8"/>
      <c r="E344" s="79"/>
      <c r="F344" s="83"/>
      <c r="G344" s="79"/>
      <c r="H344" s="70"/>
      <c r="I344" s="79"/>
      <c r="J344" s="160"/>
      <c r="K344" s="8"/>
    </row>
    <row r="345">
      <c r="A345" s="159"/>
      <c r="B345" s="78"/>
      <c r="C345" s="79"/>
      <c r="D345" s="8"/>
      <c r="E345" s="79"/>
      <c r="F345" s="83"/>
      <c r="G345" s="79"/>
      <c r="H345" s="70"/>
      <c r="I345" s="79"/>
      <c r="J345" s="160"/>
      <c r="K345" s="8"/>
    </row>
    <row r="346">
      <c r="A346" s="159"/>
      <c r="B346" s="78"/>
      <c r="C346" s="79"/>
      <c r="D346" s="8"/>
      <c r="E346" s="79"/>
      <c r="F346" s="83"/>
      <c r="G346" s="79"/>
      <c r="H346" s="70"/>
      <c r="I346" s="79"/>
      <c r="J346" s="160"/>
      <c r="K346" s="8"/>
    </row>
    <row r="347">
      <c r="A347" s="159"/>
      <c r="B347" s="78"/>
      <c r="C347" s="79"/>
      <c r="D347" s="8"/>
      <c r="E347" s="79"/>
      <c r="F347" s="83"/>
      <c r="G347" s="79"/>
      <c r="H347" s="70"/>
      <c r="I347" s="79"/>
      <c r="J347" s="160"/>
      <c r="K347" s="8"/>
    </row>
    <row r="348">
      <c r="A348" s="159"/>
      <c r="B348" s="78"/>
      <c r="C348" s="79"/>
      <c r="D348" s="8"/>
      <c r="E348" s="79"/>
      <c r="F348" s="83"/>
      <c r="G348" s="79"/>
      <c r="H348" s="70"/>
      <c r="I348" s="79"/>
      <c r="J348" s="160"/>
      <c r="K348" s="8"/>
    </row>
    <row r="349">
      <c r="A349" s="159"/>
      <c r="B349" s="78"/>
      <c r="C349" s="79"/>
      <c r="D349" s="8"/>
      <c r="E349" s="79"/>
      <c r="F349" s="83"/>
      <c r="G349" s="79"/>
      <c r="H349" s="70"/>
      <c r="I349" s="79"/>
      <c r="J349" s="160"/>
      <c r="K349" s="8"/>
    </row>
    <row r="350">
      <c r="A350" s="159"/>
      <c r="B350" s="78"/>
      <c r="C350" s="79"/>
      <c r="D350" s="8"/>
      <c r="E350" s="79"/>
      <c r="F350" s="83"/>
      <c r="G350" s="79"/>
      <c r="H350" s="70"/>
      <c r="I350" s="79"/>
      <c r="J350" s="160"/>
      <c r="K350" s="8"/>
    </row>
    <row r="351">
      <c r="A351" s="159"/>
      <c r="B351" s="78"/>
      <c r="C351" s="79"/>
      <c r="D351" s="8"/>
      <c r="E351" s="79"/>
      <c r="F351" s="83"/>
      <c r="G351" s="79"/>
      <c r="H351" s="70"/>
      <c r="I351" s="79"/>
      <c r="J351" s="160"/>
      <c r="K351" s="8"/>
    </row>
    <row r="352">
      <c r="A352" s="159"/>
      <c r="B352" s="78"/>
      <c r="C352" s="79"/>
      <c r="D352" s="8"/>
      <c r="E352" s="79"/>
      <c r="F352" s="83"/>
      <c r="G352" s="79"/>
      <c r="H352" s="70"/>
      <c r="I352" s="79"/>
      <c r="J352" s="160"/>
      <c r="K352" s="8"/>
    </row>
    <row r="353">
      <c r="A353" s="159"/>
      <c r="B353" s="78"/>
      <c r="C353" s="79"/>
      <c r="D353" s="8"/>
      <c r="E353" s="79"/>
      <c r="F353" s="83"/>
      <c r="G353" s="79"/>
      <c r="H353" s="70"/>
      <c r="I353" s="79"/>
      <c r="J353" s="160"/>
      <c r="K353" s="8"/>
    </row>
    <row r="354">
      <c r="A354" s="159"/>
      <c r="B354" s="78"/>
      <c r="C354" s="79"/>
      <c r="D354" s="8"/>
      <c r="E354" s="79"/>
      <c r="F354" s="83"/>
      <c r="G354" s="79"/>
      <c r="H354" s="70"/>
      <c r="I354" s="79"/>
      <c r="J354" s="160"/>
      <c r="K354" s="8"/>
    </row>
    <row r="355">
      <c r="A355" s="159"/>
      <c r="B355" s="78"/>
      <c r="C355" s="79"/>
      <c r="D355" s="8"/>
      <c r="E355" s="79"/>
      <c r="F355" s="83"/>
      <c r="G355" s="79"/>
      <c r="H355" s="70"/>
      <c r="I355" s="79"/>
      <c r="J355" s="160"/>
      <c r="K355" s="8"/>
    </row>
    <row r="356">
      <c r="A356" s="159"/>
      <c r="B356" s="78"/>
      <c r="C356" s="79"/>
      <c r="D356" s="8"/>
      <c r="E356" s="79"/>
      <c r="F356" s="83"/>
      <c r="G356" s="79"/>
      <c r="H356" s="70"/>
      <c r="I356" s="79"/>
      <c r="J356" s="160"/>
      <c r="K356" s="8"/>
    </row>
    <row r="357">
      <c r="A357" s="159"/>
      <c r="B357" s="78"/>
      <c r="C357" s="79"/>
      <c r="D357" s="8"/>
      <c r="E357" s="79"/>
      <c r="F357" s="83"/>
      <c r="G357" s="79"/>
      <c r="H357" s="70"/>
      <c r="I357" s="79"/>
      <c r="J357" s="160"/>
      <c r="K357" s="8"/>
    </row>
    <row r="358">
      <c r="A358" s="159"/>
      <c r="B358" s="78"/>
      <c r="C358" s="79"/>
      <c r="D358" s="8"/>
      <c r="E358" s="79"/>
      <c r="F358" s="83"/>
      <c r="G358" s="79"/>
      <c r="H358" s="70"/>
      <c r="I358" s="79"/>
      <c r="J358" s="160"/>
      <c r="K358" s="8"/>
    </row>
    <row r="359">
      <c r="A359" s="159"/>
      <c r="B359" s="78"/>
      <c r="C359" s="79"/>
      <c r="D359" s="8"/>
      <c r="E359" s="79"/>
      <c r="F359" s="83"/>
      <c r="G359" s="79"/>
      <c r="H359" s="70"/>
      <c r="I359" s="79"/>
      <c r="J359" s="160"/>
      <c r="K359" s="8"/>
    </row>
    <row r="360">
      <c r="A360" s="159"/>
      <c r="B360" s="78"/>
      <c r="C360" s="79"/>
      <c r="D360" s="8"/>
      <c r="E360" s="79"/>
      <c r="F360" s="83"/>
      <c r="G360" s="79"/>
      <c r="H360" s="70"/>
      <c r="I360" s="79"/>
      <c r="J360" s="160"/>
      <c r="K360" s="8"/>
    </row>
    <row r="361">
      <c r="A361" s="159"/>
      <c r="B361" s="78"/>
      <c r="C361" s="79"/>
      <c r="D361" s="8"/>
      <c r="E361" s="79"/>
      <c r="F361" s="83"/>
      <c r="G361" s="79"/>
      <c r="H361" s="70"/>
      <c r="I361" s="79"/>
      <c r="J361" s="160"/>
      <c r="K361" s="8"/>
    </row>
    <row r="362">
      <c r="A362" s="159"/>
      <c r="B362" s="78"/>
      <c r="C362" s="79"/>
      <c r="D362" s="8"/>
      <c r="E362" s="79"/>
      <c r="F362" s="83"/>
      <c r="G362" s="79"/>
      <c r="H362" s="70"/>
      <c r="I362" s="79"/>
      <c r="J362" s="160"/>
      <c r="K362" s="8"/>
    </row>
    <row r="363">
      <c r="A363" s="159"/>
      <c r="B363" s="78"/>
      <c r="C363" s="79"/>
      <c r="D363" s="8"/>
      <c r="E363" s="79"/>
      <c r="F363" s="83"/>
      <c r="G363" s="79"/>
      <c r="H363" s="70"/>
      <c r="I363" s="79"/>
      <c r="J363" s="160"/>
      <c r="K363" s="8"/>
    </row>
    <row r="364">
      <c r="A364" s="159"/>
      <c r="B364" s="78"/>
      <c r="C364" s="79"/>
      <c r="D364" s="8"/>
      <c r="E364" s="79"/>
      <c r="F364" s="83"/>
      <c r="G364" s="79"/>
      <c r="H364" s="70"/>
      <c r="I364" s="79"/>
      <c r="J364" s="160"/>
      <c r="K364" s="8"/>
    </row>
    <row r="365">
      <c r="A365" s="159"/>
      <c r="B365" s="78"/>
      <c r="C365" s="79"/>
      <c r="D365" s="8"/>
      <c r="E365" s="79"/>
      <c r="F365" s="83"/>
      <c r="G365" s="79"/>
      <c r="H365" s="70"/>
      <c r="I365" s="79"/>
      <c r="J365" s="160"/>
      <c r="K365" s="8"/>
    </row>
    <row r="366">
      <c r="A366" s="159"/>
      <c r="B366" s="78"/>
      <c r="C366" s="79"/>
      <c r="D366" s="8"/>
      <c r="E366" s="79"/>
      <c r="F366" s="83"/>
      <c r="G366" s="79"/>
      <c r="H366" s="70"/>
      <c r="I366" s="79"/>
      <c r="J366" s="160"/>
      <c r="K366" s="8"/>
    </row>
    <row r="367">
      <c r="A367" s="159"/>
      <c r="B367" s="78"/>
      <c r="C367" s="79"/>
      <c r="D367" s="8"/>
      <c r="E367" s="79"/>
      <c r="F367" s="83"/>
      <c r="G367" s="79"/>
      <c r="H367" s="70"/>
      <c r="I367" s="79"/>
      <c r="J367" s="160"/>
      <c r="K367" s="8"/>
    </row>
    <row r="368">
      <c r="A368" s="159"/>
      <c r="B368" s="78"/>
      <c r="C368" s="79"/>
      <c r="D368" s="8"/>
      <c r="E368" s="79"/>
      <c r="F368" s="83"/>
      <c r="G368" s="79"/>
      <c r="H368" s="70"/>
      <c r="I368" s="79"/>
      <c r="J368" s="160"/>
      <c r="K368" s="8"/>
    </row>
    <row r="369">
      <c r="A369" s="159"/>
      <c r="B369" s="78"/>
      <c r="C369" s="79"/>
      <c r="D369" s="8"/>
      <c r="E369" s="79"/>
      <c r="F369" s="83"/>
      <c r="G369" s="79"/>
      <c r="H369" s="70"/>
      <c r="I369" s="79"/>
      <c r="J369" s="160"/>
      <c r="K369" s="8"/>
    </row>
    <row r="370">
      <c r="A370" s="159"/>
      <c r="B370" s="78"/>
      <c r="C370" s="79"/>
      <c r="D370" s="8"/>
      <c r="E370" s="79"/>
      <c r="F370" s="83"/>
      <c r="G370" s="79"/>
      <c r="H370" s="70"/>
      <c r="I370" s="79"/>
      <c r="J370" s="160"/>
      <c r="K370" s="8"/>
    </row>
    <row r="371">
      <c r="A371" s="159"/>
      <c r="B371" s="78"/>
      <c r="C371" s="79"/>
      <c r="D371" s="8"/>
      <c r="E371" s="79"/>
      <c r="F371" s="83"/>
      <c r="G371" s="79"/>
      <c r="H371" s="70"/>
      <c r="I371" s="79"/>
      <c r="J371" s="160"/>
      <c r="K371" s="8"/>
    </row>
    <row r="372">
      <c r="A372" s="159"/>
      <c r="B372" s="78"/>
      <c r="C372" s="79"/>
      <c r="D372" s="8"/>
      <c r="E372" s="79"/>
      <c r="F372" s="83"/>
      <c r="G372" s="79"/>
      <c r="H372" s="70"/>
      <c r="I372" s="79"/>
      <c r="J372" s="160"/>
      <c r="K372" s="8"/>
    </row>
    <row r="373">
      <c r="A373" s="159"/>
      <c r="B373" s="78"/>
      <c r="C373" s="79"/>
      <c r="D373" s="8"/>
      <c r="E373" s="79"/>
      <c r="F373" s="83"/>
      <c r="G373" s="79"/>
      <c r="H373" s="70"/>
      <c r="I373" s="79"/>
      <c r="J373" s="160"/>
      <c r="K373" s="8"/>
    </row>
    <row r="374">
      <c r="A374" s="159"/>
      <c r="B374" s="78"/>
      <c r="C374" s="79"/>
      <c r="D374" s="8"/>
      <c r="E374" s="79"/>
      <c r="F374" s="83"/>
      <c r="G374" s="79"/>
      <c r="H374" s="70"/>
      <c r="I374" s="79"/>
      <c r="J374" s="160"/>
      <c r="K374" s="8"/>
    </row>
    <row r="375">
      <c r="A375" s="159"/>
      <c r="B375" s="78"/>
      <c r="C375" s="79"/>
      <c r="D375" s="8"/>
      <c r="E375" s="79"/>
      <c r="F375" s="83"/>
      <c r="G375" s="79"/>
      <c r="H375" s="70"/>
      <c r="I375" s="79"/>
      <c r="J375" s="160"/>
      <c r="K375" s="8"/>
    </row>
    <row r="376">
      <c r="A376" s="159"/>
      <c r="B376" s="78"/>
      <c r="C376" s="79"/>
      <c r="D376" s="8"/>
      <c r="E376" s="79"/>
      <c r="F376" s="83"/>
      <c r="G376" s="79"/>
      <c r="H376" s="70"/>
      <c r="I376" s="79"/>
      <c r="J376" s="160"/>
      <c r="K376" s="8"/>
    </row>
    <row r="377">
      <c r="A377" s="159"/>
      <c r="B377" s="78"/>
      <c r="C377" s="79"/>
      <c r="D377" s="8"/>
      <c r="E377" s="79"/>
      <c r="F377" s="83"/>
      <c r="G377" s="79"/>
      <c r="H377" s="70"/>
      <c r="I377" s="79"/>
      <c r="J377" s="160"/>
      <c r="K377" s="8"/>
    </row>
    <row r="378">
      <c r="A378" s="159"/>
      <c r="B378" s="78"/>
      <c r="C378" s="79"/>
      <c r="D378" s="8"/>
      <c r="E378" s="79"/>
      <c r="F378" s="83"/>
      <c r="G378" s="79"/>
      <c r="H378" s="70"/>
      <c r="I378" s="79"/>
      <c r="J378" s="160"/>
      <c r="K378" s="8"/>
    </row>
    <row r="379">
      <c r="A379" s="159"/>
      <c r="B379" s="78"/>
      <c r="C379" s="79"/>
      <c r="D379" s="8"/>
      <c r="E379" s="79"/>
      <c r="F379" s="83"/>
      <c r="G379" s="79"/>
      <c r="H379" s="70"/>
      <c r="I379" s="79"/>
      <c r="J379" s="160"/>
      <c r="K379" s="8"/>
    </row>
    <row r="380">
      <c r="A380" s="159"/>
      <c r="B380" s="78"/>
      <c r="C380" s="79"/>
      <c r="D380" s="8"/>
      <c r="E380" s="79"/>
      <c r="F380" s="83"/>
      <c r="G380" s="79"/>
      <c r="H380" s="70"/>
      <c r="I380" s="79"/>
      <c r="J380" s="160"/>
      <c r="K380" s="8"/>
    </row>
    <row r="381">
      <c r="A381" s="159"/>
      <c r="B381" s="78"/>
      <c r="C381" s="79"/>
      <c r="D381" s="8"/>
      <c r="E381" s="79"/>
      <c r="F381" s="83"/>
      <c r="G381" s="79"/>
      <c r="H381" s="70"/>
      <c r="I381" s="79"/>
      <c r="J381" s="160"/>
      <c r="K381" s="8"/>
    </row>
    <row r="382">
      <c r="A382" s="159"/>
      <c r="B382" s="78"/>
      <c r="C382" s="79"/>
      <c r="D382" s="8"/>
      <c r="E382" s="79"/>
      <c r="F382" s="83"/>
      <c r="G382" s="79"/>
      <c r="H382" s="70"/>
      <c r="I382" s="79"/>
      <c r="J382" s="160"/>
      <c r="K382" s="8"/>
    </row>
    <row r="383">
      <c r="A383" s="159"/>
      <c r="B383" s="78"/>
      <c r="C383" s="79"/>
      <c r="D383" s="8"/>
      <c r="E383" s="79"/>
      <c r="F383" s="83"/>
      <c r="G383" s="79"/>
      <c r="H383" s="70"/>
      <c r="I383" s="79"/>
      <c r="J383" s="160"/>
      <c r="K383" s="8"/>
    </row>
    <row r="384">
      <c r="A384" s="159"/>
      <c r="B384" s="78"/>
      <c r="C384" s="79"/>
      <c r="D384" s="8"/>
      <c r="E384" s="79"/>
      <c r="F384" s="83"/>
      <c r="G384" s="79"/>
      <c r="H384" s="70"/>
      <c r="I384" s="79"/>
      <c r="J384" s="160"/>
      <c r="K384" s="8"/>
    </row>
    <row r="385">
      <c r="A385" s="159"/>
      <c r="B385" s="78"/>
      <c r="C385" s="79"/>
      <c r="D385" s="8"/>
      <c r="E385" s="79"/>
      <c r="F385" s="83"/>
      <c r="G385" s="79"/>
      <c r="H385" s="70"/>
      <c r="I385" s="79"/>
      <c r="J385" s="160"/>
      <c r="K385" s="8"/>
    </row>
    <row r="386">
      <c r="A386" s="159"/>
      <c r="B386" s="78"/>
      <c r="C386" s="79"/>
      <c r="D386" s="8"/>
      <c r="E386" s="79"/>
      <c r="F386" s="83"/>
      <c r="G386" s="79"/>
      <c r="H386" s="70"/>
      <c r="I386" s="79"/>
      <c r="J386" s="160"/>
      <c r="K386" s="8"/>
    </row>
    <row r="387">
      <c r="A387" s="159"/>
      <c r="B387" s="78"/>
      <c r="C387" s="79"/>
      <c r="D387" s="8"/>
      <c r="E387" s="79"/>
      <c r="F387" s="83"/>
      <c r="G387" s="79"/>
      <c r="H387" s="70"/>
      <c r="I387" s="79"/>
      <c r="J387" s="160"/>
      <c r="K387" s="8"/>
    </row>
    <row r="388">
      <c r="A388" s="159"/>
      <c r="B388" s="78"/>
      <c r="C388" s="79"/>
      <c r="D388" s="8"/>
      <c r="E388" s="79"/>
      <c r="F388" s="83"/>
      <c r="G388" s="79"/>
      <c r="H388" s="70"/>
      <c r="I388" s="79"/>
      <c r="J388" s="160"/>
      <c r="K388" s="8"/>
    </row>
    <row r="389">
      <c r="A389" s="159"/>
      <c r="B389" s="78"/>
      <c r="C389" s="79"/>
      <c r="D389" s="8"/>
      <c r="E389" s="79"/>
      <c r="F389" s="83"/>
      <c r="G389" s="79"/>
      <c r="H389" s="70"/>
      <c r="I389" s="79"/>
      <c r="J389" s="160"/>
      <c r="K389" s="8"/>
    </row>
    <row r="390">
      <c r="A390" s="159"/>
      <c r="B390" s="78"/>
      <c r="C390" s="79"/>
      <c r="D390" s="8"/>
      <c r="E390" s="79"/>
      <c r="F390" s="83"/>
      <c r="G390" s="79"/>
      <c r="H390" s="70"/>
      <c r="I390" s="79"/>
      <c r="J390" s="160"/>
      <c r="K390" s="8"/>
    </row>
    <row r="391">
      <c r="A391" s="159"/>
      <c r="B391" s="78"/>
      <c r="C391" s="79"/>
      <c r="D391" s="8"/>
      <c r="E391" s="79"/>
      <c r="F391" s="83"/>
      <c r="G391" s="79"/>
      <c r="H391" s="70"/>
      <c r="I391" s="79"/>
      <c r="J391" s="160"/>
      <c r="K391" s="8"/>
    </row>
    <row r="392">
      <c r="A392" s="159"/>
      <c r="B392" s="78"/>
      <c r="C392" s="79"/>
      <c r="D392" s="8"/>
      <c r="E392" s="79"/>
      <c r="F392" s="83"/>
      <c r="G392" s="79"/>
      <c r="H392" s="70"/>
      <c r="I392" s="79"/>
      <c r="J392" s="160"/>
      <c r="K392" s="8"/>
    </row>
    <row r="393">
      <c r="A393" s="159"/>
      <c r="B393" s="78"/>
      <c r="C393" s="79"/>
      <c r="D393" s="8"/>
      <c r="E393" s="79"/>
      <c r="F393" s="83"/>
      <c r="G393" s="79"/>
      <c r="H393" s="70"/>
      <c r="I393" s="79"/>
      <c r="J393" s="160"/>
      <c r="K393" s="8"/>
    </row>
    <row r="394">
      <c r="A394" s="159"/>
      <c r="B394" s="78"/>
      <c r="C394" s="79"/>
      <c r="D394" s="8"/>
      <c r="E394" s="79"/>
      <c r="F394" s="83"/>
      <c r="G394" s="79"/>
      <c r="H394" s="70"/>
      <c r="I394" s="79"/>
      <c r="J394" s="160"/>
      <c r="K394" s="8"/>
    </row>
    <row r="395">
      <c r="A395" s="159"/>
      <c r="B395" s="78"/>
      <c r="C395" s="79"/>
      <c r="D395" s="8"/>
      <c r="E395" s="79"/>
      <c r="F395" s="83"/>
      <c r="G395" s="79"/>
      <c r="H395" s="70"/>
      <c r="I395" s="79"/>
      <c r="J395" s="160"/>
      <c r="K395" s="8"/>
    </row>
    <row r="396">
      <c r="A396" s="159"/>
      <c r="B396" s="78"/>
      <c r="C396" s="79"/>
      <c r="D396" s="8"/>
      <c r="E396" s="79"/>
      <c r="F396" s="83"/>
      <c r="G396" s="79"/>
      <c r="H396" s="70"/>
      <c r="I396" s="79"/>
      <c r="J396" s="160"/>
      <c r="K396" s="8"/>
    </row>
    <row r="397">
      <c r="A397" s="159"/>
      <c r="B397" s="78"/>
      <c r="C397" s="79"/>
      <c r="D397" s="8"/>
      <c r="E397" s="79"/>
      <c r="F397" s="83"/>
      <c r="G397" s="79"/>
      <c r="H397" s="70"/>
      <c r="I397" s="79"/>
      <c r="J397" s="160"/>
      <c r="K397" s="8"/>
    </row>
    <row r="398">
      <c r="A398" s="159"/>
      <c r="B398" s="78"/>
      <c r="C398" s="79"/>
      <c r="D398" s="8"/>
      <c r="E398" s="79"/>
      <c r="F398" s="83"/>
      <c r="G398" s="79"/>
      <c r="H398" s="70"/>
      <c r="I398" s="79"/>
      <c r="J398" s="160"/>
      <c r="K398" s="8"/>
    </row>
    <row r="399">
      <c r="A399" s="159"/>
      <c r="B399" s="78"/>
      <c r="C399" s="79"/>
      <c r="D399" s="8"/>
      <c r="E399" s="79"/>
      <c r="F399" s="83"/>
      <c r="G399" s="79"/>
      <c r="H399" s="70"/>
      <c r="I399" s="79"/>
      <c r="J399" s="160"/>
      <c r="K399" s="8"/>
    </row>
    <row r="400">
      <c r="A400" s="159"/>
      <c r="B400" s="78"/>
      <c r="C400" s="79"/>
      <c r="D400" s="8"/>
      <c r="E400" s="79"/>
      <c r="F400" s="83"/>
      <c r="G400" s="79"/>
      <c r="H400" s="70"/>
      <c r="I400" s="79"/>
      <c r="J400" s="160"/>
      <c r="K400" s="8"/>
    </row>
    <row r="401">
      <c r="A401" s="159"/>
      <c r="B401" s="78"/>
      <c r="C401" s="79"/>
      <c r="D401" s="8"/>
      <c r="E401" s="79"/>
      <c r="F401" s="83"/>
      <c r="G401" s="79"/>
      <c r="H401" s="70"/>
      <c r="I401" s="79"/>
      <c r="J401" s="160"/>
      <c r="K401" s="8"/>
    </row>
    <row r="402">
      <c r="A402" s="159"/>
      <c r="B402" s="78"/>
      <c r="C402" s="79"/>
      <c r="D402" s="8"/>
      <c r="E402" s="79"/>
      <c r="F402" s="83"/>
      <c r="G402" s="79"/>
      <c r="H402" s="70"/>
      <c r="I402" s="79"/>
      <c r="J402" s="160"/>
      <c r="K402" s="8"/>
    </row>
    <row r="403">
      <c r="A403" s="159"/>
      <c r="B403" s="78"/>
      <c r="C403" s="79"/>
      <c r="D403" s="8"/>
      <c r="E403" s="79"/>
      <c r="F403" s="83"/>
      <c r="G403" s="79"/>
      <c r="H403" s="70"/>
      <c r="I403" s="79"/>
      <c r="J403" s="160"/>
      <c r="K403" s="8"/>
    </row>
    <row r="404">
      <c r="A404" s="159"/>
      <c r="B404" s="78"/>
      <c r="C404" s="79"/>
      <c r="D404" s="8"/>
      <c r="E404" s="79"/>
      <c r="F404" s="83"/>
      <c r="G404" s="79"/>
      <c r="H404" s="70"/>
      <c r="I404" s="79"/>
      <c r="J404" s="160"/>
      <c r="K404" s="8"/>
    </row>
    <row r="405">
      <c r="A405" s="159"/>
      <c r="B405" s="78"/>
      <c r="C405" s="79"/>
      <c r="D405" s="8"/>
      <c r="E405" s="79"/>
      <c r="F405" s="83"/>
      <c r="G405" s="79"/>
      <c r="H405" s="70"/>
      <c r="I405" s="79"/>
      <c r="J405" s="160"/>
      <c r="K405" s="8"/>
    </row>
    <row r="406">
      <c r="A406" s="159"/>
      <c r="B406" s="78"/>
      <c r="C406" s="79"/>
      <c r="D406" s="8"/>
      <c r="E406" s="79"/>
      <c r="F406" s="83"/>
      <c r="G406" s="79"/>
      <c r="H406" s="70"/>
      <c r="I406" s="79"/>
      <c r="J406" s="160"/>
      <c r="K406" s="8"/>
    </row>
    <row r="407">
      <c r="A407" s="159"/>
      <c r="B407" s="78"/>
      <c r="C407" s="79"/>
      <c r="D407" s="8"/>
      <c r="E407" s="79"/>
      <c r="F407" s="83"/>
      <c r="G407" s="79"/>
      <c r="H407" s="70"/>
      <c r="I407" s="79"/>
      <c r="J407" s="160"/>
      <c r="K407" s="8"/>
    </row>
    <row r="408">
      <c r="A408" s="159"/>
      <c r="B408" s="78"/>
      <c r="C408" s="79"/>
      <c r="D408" s="8"/>
      <c r="E408" s="79"/>
      <c r="F408" s="83"/>
      <c r="G408" s="79"/>
      <c r="H408" s="70"/>
      <c r="I408" s="79"/>
      <c r="J408" s="160"/>
      <c r="K408" s="8"/>
    </row>
    <row r="409">
      <c r="A409" s="159"/>
      <c r="B409" s="78"/>
      <c r="C409" s="79"/>
      <c r="D409" s="8"/>
      <c r="E409" s="79"/>
      <c r="F409" s="83"/>
      <c r="G409" s="79"/>
      <c r="H409" s="70"/>
      <c r="I409" s="79"/>
      <c r="J409" s="160"/>
      <c r="K409" s="8"/>
    </row>
    <row r="410">
      <c r="A410" s="159"/>
      <c r="B410" s="78"/>
      <c r="C410" s="79"/>
      <c r="D410" s="8"/>
      <c r="E410" s="79"/>
      <c r="F410" s="83"/>
      <c r="G410" s="79"/>
      <c r="H410" s="70"/>
      <c r="I410" s="79"/>
      <c r="J410" s="160"/>
      <c r="K410" s="8"/>
    </row>
    <row r="411">
      <c r="A411" s="159"/>
      <c r="B411" s="78"/>
      <c r="C411" s="79"/>
      <c r="D411" s="8"/>
      <c r="E411" s="79"/>
      <c r="F411" s="83"/>
      <c r="G411" s="79"/>
      <c r="H411" s="70"/>
      <c r="I411" s="79"/>
      <c r="J411" s="160"/>
      <c r="K411" s="8"/>
    </row>
    <row r="412">
      <c r="A412" s="159"/>
      <c r="B412" s="78"/>
      <c r="C412" s="79"/>
      <c r="D412" s="8"/>
      <c r="E412" s="79"/>
      <c r="F412" s="83"/>
      <c r="G412" s="79"/>
      <c r="H412" s="70"/>
      <c r="I412" s="79"/>
      <c r="J412" s="160"/>
      <c r="K412" s="8"/>
    </row>
    <row r="413">
      <c r="A413" s="159"/>
      <c r="B413" s="78"/>
      <c r="C413" s="79"/>
      <c r="D413" s="8"/>
      <c r="E413" s="79"/>
      <c r="F413" s="83"/>
      <c r="G413" s="79"/>
      <c r="H413" s="70"/>
      <c r="I413" s="79"/>
      <c r="J413" s="160"/>
      <c r="K413" s="8"/>
    </row>
    <row r="414">
      <c r="A414" s="159"/>
      <c r="B414" s="78"/>
      <c r="C414" s="79"/>
      <c r="D414" s="8"/>
      <c r="E414" s="79"/>
      <c r="F414" s="83"/>
      <c r="G414" s="79"/>
      <c r="H414" s="70"/>
      <c r="I414" s="79"/>
      <c r="J414" s="160"/>
      <c r="K414" s="8"/>
    </row>
    <row r="415">
      <c r="A415" s="159"/>
      <c r="B415" s="78"/>
      <c r="C415" s="79"/>
      <c r="D415" s="8"/>
      <c r="E415" s="79"/>
      <c r="F415" s="83"/>
      <c r="G415" s="79"/>
      <c r="H415" s="70"/>
      <c r="I415" s="79"/>
      <c r="J415" s="160"/>
      <c r="K415" s="8"/>
    </row>
    <row r="416">
      <c r="A416" s="159"/>
      <c r="B416" s="78"/>
      <c r="C416" s="79"/>
      <c r="D416" s="8"/>
      <c r="E416" s="79"/>
      <c r="F416" s="83"/>
      <c r="G416" s="79"/>
      <c r="H416" s="70"/>
      <c r="I416" s="79"/>
      <c r="J416" s="160"/>
      <c r="K416" s="8"/>
    </row>
    <row r="417">
      <c r="A417" s="159"/>
      <c r="B417" s="78"/>
      <c r="C417" s="79"/>
      <c r="D417" s="8"/>
      <c r="E417" s="79"/>
      <c r="F417" s="83"/>
      <c r="G417" s="79"/>
      <c r="H417" s="70"/>
      <c r="I417" s="79"/>
      <c r="J417" s="160"/>
      <c r="K417" s="8"/>
    </row>
    <row r="418">
      <c r="A418" s="159"/>
      <c r="B418" s="78"/>
      <c r="C418" s="79"/>
      <c r="D418" s="8"/>
      <c r="E418" s="79"/>
      <c r="F418" s="83"/>
      <c r="G418" s="79"/>
      <c r="H418" s="70"/>
      <c r="I418" s="79"/>
      <c r="J418" s="160"/>
      <c r="K418" s="8"/>
    </row>
    <row r="419">
      <c r="A419" s="159"/>
      <c r="B419" s="78"/>
      <c r="C419" s="79"/>
      <c r="D419" s="8"/>
      <c r="E419" s="79"/>
      <c r="F419" s="83"/>
      <c r="G419" s="79"/>
      <c r="H419" s="70"/>
      <c r="I419" s="79"/>
      <c r="J419" s="160"/>
      <c r="K419" s="8"/>
    </row>
    <row r="420">
      <c r="A420" s="159"/>
      <c r="B420" s="78"/>
      <c r="C420" s="79"/>
      <c r="D420" s="8"/>
      <c r="E420" s="79"/>
      <c r="F420" s="83"/>
      <c r="G420" s="79"/>
      <c r="H420" s="70"/>
      <c r="I420" s="79"/>
      <c r="J420" s="160"/>
      <c r="K420" s="8"/>
    </row>
    <row r="421">
      <c r="A421" s="159"/>
      <c r="B421" s="78"/>
      <c r="C421" s="79"/>
      <c r="D421" s="8"/>
      <c r="E421" s="79"/>
      <c r="F421" s="83"/>
      <c r="G421" s="79"/>
      <c r="H421" s="70"/>
      <c r="I421" s="79"/>
      <c r="J421" s="160"/>
      <c r="K421" s="8"/>
    </row>
    <row r="422">
      <c r="A422" s="159"/>
      <c r="B422" s="78"/>
      <c r="C422" s="79"/>
      <c r="D422" s="8"/>
      <c r="E422" s="79"/>
      <c r="F422" s="83"/>
      <c r="G422" s="79"/>
      <c r="H422" s="70"/>
      <c r="I422" s="79"/>
      <c r="J422" s="160"/>
      <c r="K422" s="8"/>
    </row>
    <row r="423">
      <c r="A423" s="159"/>
      <c r="B423" s="78"/>
      <c r="C423" s="79"/>
      <c r="D423" s="8"/>
      <c r="E423" s="79"/>
      <c r="F423" s="83"/>
      <c r="G423" s="79"/>
      <c r="H423" s="70"/>
      <c r="I423" s="79"/>
      <c r="J423" s="160"/>
      <c r="K423" s="8"/>
    </row>
    <row r="424">
      <c r="A424" s="159"/>
      <c r="B424" s="78"/>
      <c r="C424" s="79"/>
      <c r="D424" s="8"/>
      <c r="E424" s="79"/>
      <c r="F424" s="83"/>
      <c r="G424" s="79"/>
      <c r="H424" s="70"/>
      <c r="I424" s="79"/>
      <c r="J424" s="160"/>
      <c r="K424" s="8"/>
    </row>
    <row r="425">
      <c r="A425" s="159"/>
      <c r="B425" s="78"/>
      <c r="C425" s="79"/>
      <c r="D425" s="8"/>
      <c r="E425" s="79"/>
      <c r="F425" s="83"/>
      <c r="G425" s="79"/>
      <c r="H425" s="70"/>
      <c r="I425" s="79"/>
      <c r="J425" s="160"/>
      <c r="K425" s="8"/>
    </row>
    <row r="426">
      <c r="A426" s="159"/>
      <c r="B426" s="78"/>
      <c r="C426" s="79"/>
      <c r="D426" s="8"/>
      <c r="E426" s="79"/>
      <c r="F426" s="83"/>
      <c r="G426" s="79"/>
      <c r="H426" s="70"/>
      <c r="I426" s="79"/>
      <c r="J426" s="160"/>
      <c r="K426" s="8"/>
    </row>
    <row r="427">
      <c r="A427" s="159"/>
      <c r="B427" s="78"/>
      <c r="C427" s="79"/>
      <c r="D427" s="8"/>
      <c r="E427" s="79"/>
      <c r="F427" s="83"/>
      <c r="G427" s="79"/>
      <c r="H427" s="70"/>
      <c r="I427" s="79"/>
      <c r="J427" s="160"/>
      <c r="K427" s="8"/>
    </row>
    <row r="428">
      <c r="A428" s="159"/>
      <c r="B428" s="78"/>
      <c r="C428" s="79"/>
      <c r="D428" s="8"/>
      <c r="E428" s="79"/>
      <c r="F428" s="83"/>
      <c r="G428" s="79"/>
      <c r="H428" s="70"/>
      <c r="I428" s="79"/>
      <c r="J428" s="160"/>
      <c r="K428" s="8"/>
    </row>
    <row r="429">
      <c r="A429" s="159"/>
      <c r="B429" s="78"/>
      <c r="C429" s="79"/>
      <c r="D429" s="8"/>
      <c r="E429" s="79"/>
      <c r="F429" s="83"/>
      <c r="G429" s="79"/>
      <c r="H429" s="70"/>
      <c r="I429" s="79"/>
      <c r="J429" s="160"/>
      <c r="K429" s="8"/>
    </row>
    <row r="430">
      <c r="A430" s="159"/>
      <c r="B430" s="78"/>
      <c r="C430" s="79"/>
      <c r="D430" s="8"/>
      <c r="E430" s="79"/>
      <c r="F430" s="83"/>
      <c r="G430" s="79"/>
      <c r="H430" s="70"/>
      <c r="I430" s="79"/>
      <c r="J430" s="160"/>
      <c r="K430" s="8"/>
    </row>
    <row r="431">
      <c r="A431" s="159"/>
      <c r="B431" s="78"/>
      <c r="C431" s="79"/>
      <c r="D431" s="8"/>
      <c r="E431" s="79"/>
      <c r="F431" s="83"/>
      <c r="G431" s="79"/>
      <c r="H431" s="70"/>
      <c r="I431" s="79"/>
      <c r="J431" s="160"/>
      <c r="K431" s="8"/>
    </row>
    <row r="432">
      <c r="A432" s="159"/>
      <c r="B432" s="78"/>
      <c r="C432" s="79"/>
      <c r="D432" s="8"/>
      <c r="E432" s="79"/>
      <c r="F432" s="83"/>
      <c r="G432" s="79"/>
      <c r="H432" s="70"/>
      <c r="I432" s="79"/>
      <c r="J432" s="160"/>
      <c r="K432" s="8"/>
    </row>
    <row r="433">
      <c r="A433" s="159"/>
      <c r="B433" s="78"/>
      <c r="C433" s="79"/>
      <c r="D433" s="8"/>
      <c r="E433" s="79"/>
      <c r="F433" s="83"/>
      <c r="G433" s="79"/>
      <c r="H433" s="70"/>
      <c r="I433" s="79"/>
      <c r="J433" s="160"/>
      <c r="K433" s="8"/>
    </row>
    <row r="434">
      <c r="A434" s="159"/>
      <c r="B434" s="78"/>
      <c r="C434" s="79"/>
      <c r="D434" s="8"/>
      <c r="E434" s="79"/>
      <c r="F434" s="83"/>
      <c r="G434" s="79"/>
      <c r="H434" s="70"/>
      <c r="I434" s="79"/>
      <c r="J434" s="160"/>
      <c r="K434" s="8"/>
    </row>
    <row r="435">
      <c r="A435" s="159"/>
      <c r="B435" s="78"/>
      <c r="C435" s="79"/>
      <c r="D435" s="8"/>
      <c r="E435" s="79"/>
      <c r="F435" s="83"/>
      <c r="G435" s="79"/>
      <c r="H435" s="70"/>
      <c r="I435" s="79"/>
      <c r="J435" s="160"/>
      <c r="K435" s="8"/>
    </row>
    <row r="436">
      <c r="A436" s="159"/>
      <c r="B436" s="78"/>
      <c r="C436" s="79"/>
      <c r="D436" s="8"/>
      <c r="E436" s="79"/>
      <c r="F436" s="83"/>
      <c r="G436" s="79"/>
      <c r="H436" s="70"/>
      <c r="I436" s="79"/>
      <c r="J436" s="160"/>
      <c r="K436" s="8"/>
    </row>
    <row r="437">
      <c r="A437" s="159"/>
      <c r="B437" s="78"/>
      <c r="C437" s="79"/>
      <c r="D437" s="8"/>
      <c r="E437" s="79"/>
      <c r="F437" s="83"/>
      <c r="G437" s="79"/>
      <c r="H437" s="70"/>
      <c r="I437" s="79"/>
      <c r="J437" s="160"/>
      <c r="K437" s="8"/>
    </row>
    <row r="438">
      <c r="A438" s="159"/>
      <c r="B438" s="78"/>
      <c r="C438" s="79"/>
      <c r="D438" s="8"/>
      <c r="E438" s="79"/>
      <c r="F438" s="83"/>
      <c r="G438" s="79"/>
      <c r="H438" s="70"/>
      <c r="I438" s="79"/>
      <c r="J438" s="160"/>
      <c r="K438" s="8"/>
    </row>
    <row r="439">
      <c r="A439" s="159"/>
      <c r="B439" s="78"/>
      <c r="C439" s="79"/>
      <c r="D439" s="8"/>
      <c r="E439" s="79"/>
      <c r="F439" s="83"/>
      <c r="G439" s="79"/>
      <c r="H439" s="70"/>
      <c r="I439" s="79"/>
      <c r="J439" s="160"/>
      <c r="K439" s="8"/>
    </row>
    <row r="440">
      <c r="A440" s="159"/>
      <c r="B440" s="78"/>
      <c r="C440" s="79"/>
      <c r="D440" s="8"/>
      <c r="E440" s="79"/>
      <c r="F440" s="83"/>
      <c r="G440" s="79"/>
      <c r="H440" s="70"/>
      <c r="I440" s="79"/>
      <c r="J440" s="160"/>
      <c r="K440" s="8"/>
    </row>
    <row r="441">
      <c r="A441" s="159"/>
      <c r="B441" s="78"/>
      <c r="C441" s="79"/>
      <c r="D441" s="8"/>
      <c r="E441" s="79"/>
      <c r="F441" s="83"/>
      <c r="G441" s="79"/>
      <c r="H441" s="70"/>
      <c r="I441" s="79"/>
      <c r="J441" s="160"/>
      <c r="K441" s="8"/>
    </row>
    <row r="442">
      <c r="A442" s="159"/>
      <c r="B442" s="78"/>
      <c r="C442" s="79"/>
      <c r="D442" s="8"/>
      <c r="E442" s="79"/>
      <c r="F442" s="83"/>
      <c r="G442" s="79"/>
      <c r="H442" s="70"/>
      <c r="I442" s="79"/>
      <c r="J442" s="160"/>
      <c r="K442" s="8"/>
    </row>
    <row r="443">
      <c r="A443" s="159"/>
      <c r="B443" s="78"/>
      <c r="C443" s="79"/>
      <c r="D443" s="8"/>
      <c r="E443" s="79"/>
      <c r="F443" s="83"/>
      <c r="G443" s="79"/>
      <c r="H443" s="70"/>
      <c r="I443" s="79"/>
      <c r="J443" s="160"/>
      <c r="K443" s="8"/>
    </row>
    <row r="444">
      <c r="A444" s="159"/>
      <c r="B444" s="78"/>
      <c r="C444" s="79"/>
      <c r="D444" s="8"/>
      <c r="E444" s="79"/>
      <c r="F444" s="83"/>
      <c r="G444" s="79"/>
      <c r="H444" s="70"/>
      <c r="I444" s="79"/>
      <c r="J444" s="160"/>
      <c r="K444" s="8"/>
    </row>
    <row r="445">
      <c r="A445" s="159"/>
      <c r="B445" s="78"/>
      <c r="C445" s="79"/>
      <c r="D445" s="8"/>
      <c r="E445" s="79"/>
      <c r="F445" s="83"/>
      <c r="G445" s="79"/>
      <c r="H445" s="70"/>
      <c r="I445" s="79"/>
      <c r="J445" s="160"/>
      <c r="K445" s="8"/>
    </row>
    <row r="446">
      <c r="A446" s="159"/>
      <c r="B446" s="78"/>
      <c r="C446" s="79"/>
      <c r="D446" s="8"/>
      <c r="E446" s="79"/>
      <c r="F446" s="83"/>
      <c r="G446" s="79"/>
      <c r="H446" s="70"/>
      <c r="I446" s="79"/>
      <c r="J446" s="160"/>
      <c r="K446" s="8"/>
    </row>
    <row r="447">
      <c r="A447" s="159"/>
      <c r="B447" s="78"/>
      <c r="C447" s="79"/>
      <c r="D447" s="8"/>
      <c r="E447" s="79"/>
      <c r="F447" s="83"/>
      <c r="G447" s="79"/>
      <c r="H447" s="70"/>
      <c r="I447" s="79"/>
      <c r="J447" s="160"/>
      <c r="K447" s="8"/>
    </row>
    <row r="448">
      <c r="A448" s="159"/>
      <c r="B448" s="78"/>
      <c r="C448" s="79"/>
      <c r="D448" s="8"/>
      <c r="E448" s="79"/>
      <c r="F448" s="83"/>
      <c r="G448" s="79"/>
      <c r="H448" s="70"/>
      <c r="I448" s="79"/>
      <c r="J448" s="160"/>
      <c r="K448" s="8"/>
    </row>
    <row r="449">
      <c r="A449" s="159"/>
      <c r="B449" s="78"/>
      <c r="C449" s="79"/>
      <c r="D449" s="8"/>
      <c r="E449" s="79"/>
      <c r="F449" s="83"/>
      <c r="G449" s="79"/>
      <c r="H449" s="70"/>
      <c r="I449" s="79"/>
      <c r="J449" s="160"/>
      <c r="K449" s="8"/>
    </row>
    <row r="450">
      <c r="A450" s="159"/>
      <c r="B450" s="78"/>
      <c r="C450" s="79"/>
      <c r="D450" s="8"/>
      <c r="E450" s="79"/>
      <c r="F450" s="83"/>
      <c r="G450" s="79"/>
      <c r="H450" s="70"/>
      <c r="I450" s="79"/>
      <c r="J450" s="160"/>
      <c r="K450" s="8"/>
    </row>
    <row r="451">
      <c r="A451" s="159"/>
      <c r="B451" s="78"/>
      <c r="C451" s="79"/>
      <c r="D451" s="8"/>
      <c r="E451" s="79"/>
      <c r="F451" s="83"/>
      <c r="G451" s="79"/>
      <c r="H451" s="70"/>
      <c r="I451" s="79"/>
      <c r="J451" s="160"/>
      <c r="K451" s="8"/>
    </row>
    <row r="452">
      <c r="A452" s="159"/>
      <c r="B452" s="78"/>
      <c r="C452" s="79"/>
      <c r="D452" s="8"/>
      <c r="E452" s="79"/>
      <c r="F452" s="83"/>
      <c r="G452" s="79"/>
      <c r="H452" s="70"/>
      <c r="I452" s="79"/>
      <c r="J452" s="160"/>
      <c r="K452" s="8"/>
    </row>
    <row r="453">
      <c r="A453" s="159"/>
      <c r="B453" s="78"/>
      <c r="C453" s="79"/>
      <c r="D453" s="8"/>
      <c r="E453" s="79"/>
      <c r="F453" s="83"/>
      <c r="G453" s="79"/>
      <c r="H453" s="70"/>
      <c r="I453" s="79"/>
      <c r="J453" s="160"/>
      <c r="K453" s="8"/>
    </row>
    <row r="454">
      <c r="A454" s="159"/>
      <c r="B454" s="78"/>
      <c r="C454" s="79"/>
      <c r="D454" s="8"/>
      <c r="E454" s="79"/>
      <c r="F454" s="83"/>
      <c r="G454" s="79"/>
      <c r="H454" s="70"/>
      <c r="I454" s="79"/>
      <c r="J454" s="160"/>
      <c r="K454" s="8"/>
    </row>
    <row r="455">
      <c r="A455" s="159"/>
      <c r="B455" s="78"/>
      <c r="C455" s="79"/>
      <c r="D455" s="8"/>
      <c r="E455" s="79"/>
      <c r="F455" s="83"/>
      <c r="G455" s="79"/>
      <c r="H455" s="70"/>
      <c r="I455" s="79"/>
      <c r="J455" s="160"/>
      <c r="K455" s="8"/>
    </row>
    <row r="456">
      <c r="A456" s="159"/>
      <c r="B456" s="78"/>
      <c r="C456" s="79"/>
      <c r="D456" s="8"/>
      <c r="E456" s="79"/>
      <c r="F456" s="83"/>
      <c r="G456" s="79"/>
      <c r="H456" s="70"/>
      <c r="I456" s="79"/>
      <c r="J456" s="160"/>
      <c r="K456" s="8"/>
    </row>
    <row r="457">
      <c r="A457" s="159"/>
      <c r="B457" s="78"/>
      <c r="C457" s="79"/>
      <c r="D457" s="8"/>
      <c r="E457" s="79"/>
      <c r="F457" s="83"/>
      <c r="G457" s="79"/>
      <c r="H457" s="70"/>
      <c r="I457" s="79"/>
      <c r="J457" s="160"/>
      <c r="K457" s="8"/>
    </row>
    <row r="458">
      <c r="A458" s="159"/>
      <c r="B458" s="78"/>
      <c r="C458" s="79"/>
      <c r="D458" s="8"/>
      <c r="E458" s="79"/>
      <c r="F458" s="83"/>
      <c r="G458" s="79"/>
      <c r="H458" s="70"/>
      <c r="I458" s="79"/>
      <c r="J458" s="160"/>
      <c r="K458" s="8"/>
    </row>
    <row r="459">
      <c r="A459" s="159"/>
      <c r="B459" s="78"/>
      <c r="C459" s="79"/>
      <c r="D459" s="8"/>
      <c r="E459" s="79"/>
      <c r="F459" s="83"/>
      <c r="G459" s="79"/>
      <c r="H459" s="70"/>
      <c r="I459" s="79"/>
      <c r="J459" s="160"/>
      <c r="K459" s="8"/>
    </row>
    <row r="460">
      <c r="A460" s="159"/>
      <c r="B460" s="78"/>
      <c r="C460" s="79"/>
      <c r="D460" s="8"/>
      <c r="E460" s="79"/>
      <c r="F460" s="83"/>
      <c r="G460" s="79"/>
      <c r="H460" s="70"/>
      <c r="I460" s="79"/>
      <c r="J460" s="160"/>
      <c r="K460" s="8"/>
    </row>
    <row r="461">
      <c r="A461" s="159"/>
      <c r="B461" s="78"/>
      <c r="C461" s="79"/>
      <c r="D461" s="8"/>
      <c r="E461" s="79"/>
      <c r="F461" s="83"/>
      <c r="G461" s="79"/>
      <c r="H461" s="70"/>
      <c r="I461" s="79"/>
      <c r="J461" s="160"/>
      <c r="K461" s="8"/>
    </row>
    <row r="462">
      <c r="A462" s="159"/>
      <c r="B462" s="78"/>
      <c r="C462" s="79"/>
      <c r="D462" s="8"/>
      <c r="E462" s="79"/>
      <c r="F462" s="83"/>
      <c r="G462" s="79"/>
      <c r="H462" s="70"/>
      <c r="I462" s="79"/>
      <c r="J462" s="160"/>
      <c r="K462" s="8"/>
    </row>
    <row r="463">
      <c r="A463" s="159"/>
      <c r="B463" s="78"/>
      <c r="C463" s="79"/>
      <c r="D463" s="8"/>
      <c r="E463" s="79"/>
      <c r="F463" s="83"/>
      <c r="G463" s="79"/>
      <c r="H463" s="70"/>
      <c r="I463" s="79"/>
      <c r="J463" s="160"/>
      <c r="K463" s="8"/>
    </row>
    <row r="464">
      <c r="A464" s="159"/>
      <c r="B464" s="78"/>
      <c r="C464" s="79"/>
      <c r="D464" s="8"/>
      <c r="E464" s="79"/>
      <c r="F464" s="83"/>
      <c r="G464" s="79"/>
      <c r="H464" s="70"/>
      <c r="I464" s="79"/>
      <c r="J464" s="160"/>
      <c r="K464" s="8"/>
    </row>
    <row r="465">
      <c r="A465" s="159"/>
      <c r="B465" s="78"/>
      <c r="C465" s="79"/>
      <c r="D465" s="8"/>
      <c r="E465" s="79"/>
      <c r="F465" s="83"/>
      <c r="G465" s="79"/>
      <c r="H465" s="70"/>
      <c r="I465" s="79"/>
      <c r="J465" s="160"/>
      <c r="K465" s="8"/>
    </row>
    <row r="466">
      <c r="A466" s="159"/>
      <c r="B466" s="78"/>
      <c r="C466" s="79"/>
      <c r="D466" s="8"/>
      <c r="E466" s="79"/>
      <c r="F466" s="83"/>
      <c r="G466" s="79"/>
      <c r="H466" s="70"/>
      <c r="I466" s="79"/>
      <c r="J466" s="160"/>
      <c r="K466" s="8"/>
    </row>
    <row r="467">
      <c r="A467" s="159"/>
      <c r="B467" s="78"/>
      <c r="C467" s="79"/>
      <c r="D467" s="8"/>
      <c r="E467" s="79"/>
      <c r="F467" s="83"/>
      <c r="G467" s="79"/>
      <c r="H467" s="70"/>
      <c r="I467" s="79"/>
      <c r="J467" s="160"/>
      <c r="K467" s="8"/>
    </row>
    <row r="468">
      <c r="A468" s="159"/>
      <c r="B468" s="78"/>
      <c r="C468" s="79"/>
      <c r="D468" s="8"/>
      <c r="E468" s="79"/>
      <c r="F468" s="83"/>
      <c r="G468" s="79"/>
      <c r="H468" s="70"/>
      <c r="I468" s="79"/>
      <c r="J468" s="160"/>
      <c r="K468" s="8"/>
    </row>
    <row r="469">
      <c r="A469" s="159"/>
      <c r="B469" s="78"/>
      <c r="C469" s="79"/>
      <c r="D469" s="8"/>
      <c r="E469" s="79"/>
      <c r="F469" s="83"/>
      <c r="G469" s="79"/>
      <c r="H469" s="70"/>
      <c r="I469" s="79"/>
      <c r="J469" s="160"/>
      <c r="K469" s="8"/>
    </row>
    <row r="470">
      <c r="A470" s="159"/>
      <c r="B470" s="78"/>
      <c r="C470" s="79"/>
      <c r="D470" s="8"/>
      <c r="E470" s="79"/>
      <c r="F470" s="83"/>
      <c r="G470" s="79"/>
      <c r="H470" s="70"/>
      <c r="I470" s="79"/>
      <c r="J470" s="160"/>
      <c r="K470" s="8"/>
    </row>
    <row r="471">
      <c r="A471" s="159"/>
      <c r="B471" s="78"/>
      <c r="C471" s="79"/>
      <c r="D471" s="8"/>
      <c r="E471" s="79"/>
      <c r="F471" s="83"/>
      <c r="G471" s="79"/>
      <c r="H471" s="70"/>
      <c r="I471" s="79"/>
      <c r="J471" s="160"/>
      <c r="K471" s="8"/>
    </row>
    <row r="472">
      <c r="A472" s="159"/>
      <c r="B472" s="78"/>
      <c r="C472" s="79"/>
      <c r="D472" s="8"/>
      <c r="E472" s="79"/>
      <c r="F472" s="83"/>
      <c r="G472" s="79"/>
      <c r="H472" s="70"/>
      <c r="I472" s="79"/>
      <c r="J472" s="160"/>
      <c r="K472" s="8"/>
    </row>
    <row r="473">
      <c r="A473" s="159"/>
      <c r="B473" s="78"/>
      <c r="C473" s="79"/>
      <c r="D473" s="8"/>
      <c r="E473" s="79"/>
      <c r="F473" s="83"/>
      <c r="G473" s="79"/>
      <c r="H473" s="70"/>
      <c r="I473" s="79"/>
      <c r="J473" s="160"/>
      <c r="K473" s="8"/>
    </row>
    <row r="474">
      <c r="A474" s="159"/>
      <c r="B474" s="78"/>
      <c r="C474" s="79"/>
      <c r="D474" s="8"/>
      <c r="E474" s="79"/>
      <c r="F474" s="83"/>
      <c r="G474" s="79"/>
      <c r="H474" s="70"/>
      <c r="I474" s="79"/>
      <c r="J474" s="160"/>
      <c r="K474" s="8"/>
    </row>
    <row r="475">
      <c r="A475" s="159"/>
      <c r="B475" s="78"/>
      <c r="C475" s="79"/>
      <c r="D475" s="8"/>
      <c r="E475" s="79"/>
      <c r="F475" s="83"/>
      <c r="G475" s="79"/>
      <c r="H475" s="70"/>
      <c r="I475" s="79"/>
      <c r="J475" s="160"/>
      <c r="K475" s="8"/>
    </row>
    <row r="476">
      <c r="A476" s="159"/>
      <c r="B476" s="78"/>
      <c r="C476" s="79"/>
      <c r="D476" s="8"/>
      <c r="E476" s="79"/>
      <c r="F476" s="83"/>
      <c r="G476" s="79"/>
      <c r="H476" s="70"/>
      <c r="I476" s="79"/>
      <c r="J476" s="160"/>
      <c r="K476" s="8"/>
    </row>
    <row r="477">
      <c r="A477" s="159"/>
      <c r="B477" s="78"/>
      <c r="C477" s="79"/>
      <c r="D477" s="8"/>
      <c r="E477" s="79"/>
      <c r="F477" s="83"/>
      <c r="G477" s="79"/>
      <c r="H477" s="70"/>
      <c r="I477" s="79"/>
      <c r="J477" s="160"/>
      <c r="K477" s="8"/>
    </row>
    <row r="478">
      <c r="A478" s="159"/>
      <c r="B478" s="78"/>
      <c r="C478" s="79"/>
      <c r="D478" s="8"/>
      <c r="E478" s="79"/>
      <c r="F478" s="83"/>
      <c r="G478" s="79"/>
      <c r="H478" s="70"/>
      <c r="I478" s="79"/>
      <c r="J478" s="160"/>
      <c r="K478" s="8"/>
    </row>
    <row r="479">
      <c r="A479" s="159"/>
      <c r="B479" s="78"/>
      <c r="C479" s="79"/>
      <c r="D479" s="8"/>
      <c r="E479" s="79"/>
      <c r="F479" s="83"/>
      <c r="G479" s="79"/>
      <c r="H479" s="70"/>
      <c r="I479" s="79"/>
      <c r="J479" s="160"/>
      <c r="K479" s="8"/>
    </row>
    <row r="480">
      <c r="A480" s="159"/>
      <c r="B480" s="78"/>
      <c r="C480" s="79"/>
      <c r="D480" s="8"/>
      <c r="E480" s="79"/>
      <c r="F480" s="83"/>
      <c r="G480" s="79"/>
      <c r="H480" s="70"/>
      <c r="I480" s="79"/>
      <c r="J480" s="160"/>
      <c r="K480" s="8"/>
    </row>
    <row r="481">
      <c r="A481" s="159"/>
      <c r="B481" s="78"/>
      <c r="C481" s="79"/>
      <c r="D481" s="8"/>
      <c r="E481" s="79"/>
      <c r="F481" s="83"/>
      <c r="G481" s="79"/>
      <c r="H481" s="70"/>
      <c r="I481" s="79"/>
      <c r="J481" s="160"/>
      <c r="K481" s="8"/>
    </row>
    <row r="482">
      <c r="A482" s="159"/>
      <c r="B482" s="78"/>
      <c r="C482" s="79"/>
      <c r="D482" s="8"/>
      <c r="E482" s="79"/>
      <c r="F482" s="83"/>
      <c r="G482" s="79"/>
      <c r="H482" s="70"/>
      <c r="I482" s="79"/>
      <c r="J482" s="160"/>
      <c r="K482" s="8"/>
    </row>
    <row r="483">
      <c r="A483" s="159"/>
      <c r="B483" s="78"/>
      <c r="C483" s="79"/>
      <c r="D483" s="8"/>
      <c r="E483" s="79"/>
      <c r="F483" s="83"/>
      <c r="G483" s="79"/>
      <c r="H483" s="70"/>
      <c r="I483" s="79"/>
      <c r="J483" s="160"/>
      <c r="K483" s="8"/>
    </row>
    <row r="484">
      <c r="A484" s="159"/>
      <c r="B484" s="78"/>
      <c r="C484" s="79"/>
      <c r="D484" s="8"/>
      <c r="E484" s="79"/>
      <c r="F484" s="83"/>
      <c r="G484" s="79"/>
      <c r="H484" s="70"/>
      <c r="I484" s="79"/>
      <c r="J484" s="160"/>
      <c r="K484" s="8"/>
    </row>
    <row r="485">
      <c r="A485" s="159"/>
      <c r="B485" s="78"/>
      <c r="C485" s="79"/>
      <c r="D485" s="8"/>
      <c r="E485" s="79"/>
      <c r="F485" s="83"/>
      <c r="G485" s="79"/>
      <c r="H485" s="70"/>
      <c r="I485" s="79"/>
      <c r="J485" s="160"/>
      <c r="K485" s="8"/>
    </row>
    <row r="486">
      <c r="A486" s="159"/>
      <c r="B486" s="78"/>
      <c r="C486" s="79"/>
      <c r="D486" s="8"/>
      <c r="E486" s="79"/>
      <c r="F486" s="83"/>
      <c r="G486" s="79"/>
      <c r="H486" s="70"/>
      <c r="I486" s="79"/>
      <c r="J486" s="160"/>
      <c r="K486" s="8"/>
    </row>
    <row r="487">
      <c r="A487" s="159"/>
      <c r="B487" s="78"/>
      <c r="C487" s="79"/>
      <c r="D487" s="8"/>
      <c r="E487" s="79"/>
      <c r="F487" s="83"/>
      <c r="G487" s="79"/>
      <c r="H487" s="70"/>
      <c r="I487" s="79"/>
      <c r="J487" s="160"/>
      <c r="K487" s="8"/>
    </row>
    <row r="488">
      <c r="A488" s="159"/>
      <c r="B488" s="78"/>
      <c r="C488" s="79"/>
      <c r="D488" s="8"/>
      <c r="E488" s="79"/>
      <c r="F488" s="83"/>
      <c r="G488" s="79"/>
      <c r="H488" s="70"/>
      <c r="I488" s="79"/>
      <c r="J488" s="160"/>
      <c r="K488" s="8"/>
    </row>
    <row r="489">
      <c r="A489" s="159"/>
      <c r="B489" s="78"/>
      <c r="C489" s="79"/>
      <c r="D489" s="8"/>
      <c r="E489" s="79"/>
      <c r="F489" s="83"/>
      <c r="G489" s="79"/>
      <c r="H489" s="70"/>
      <c r="I489" s="79"/>
      <c r="J489" s="160"/>
      <c r="K489" s="8"/>
    </row>
    <row r="490">
      <c r="A490" s="159"/>
      <c r="B490" s="78"/>
      <c r="C490" s="79"/>
      <c r="D490" s="8"/>
      <c r="E490" s="79"/>
      <c r="F490" s="83"/>
      <c r="G490" s="79"/>
      <c r="H490" s="70"/>
      <c r="I490" s="79"/>
      <c r="J490" s="160"/>
      <c r="K490" s="8"/>
    </row>
    <row r="491">
      <c r="A491" s="159"/>
      <c r="B491" s="78"/>
      <c r="C491" s="79"/>
      <c r="D491" s="8"/>
      <c r="E491" s="79"/>
      <c r="F491" s="83"/>
      <c r="G491" s="79"/>
      <c r="H491" s="70"/>
      <c r="I491" s="79"/>
      <c r="J491" s="160"/>
      <c r="K491" s="8"/>
    </row>
    <row r="492">
      <c r="A492" s="159"/>
      <c r="B492" s="78"/>
      <c r="C492" s="79"/>
      <c r="D492" s="8"/>
      <c r="E492" s="79"/>
      <c r="F492" s="83"/>
      <c r="G492" s="79"/>
      <c r="H492" s="70"/>
      <c r="I492" s="79"/>
      <c r="J492" s="160"/>
      <c r="K492" s="8"/>
    </row>
    <row r="493">
      <c r="A493" s="159"/>
      <c r="B493" s="78"/>
      <c r="C493" s="79"/>
      <c r="D493" s="8"/>
      <c r="E493" s="79"/>
      <c r="F493" s="83"/>
      <c r="G493" s="79"/>
      <c r="H493" s="70"/>
      <c r="I493" s="79"/>
      <c r="J493" s="160"/>
      <c r="K493" s="8"/>
    </row>
    <row r="494">
      <c r="A494" s="159"/>
      <c r="B494" s="78"/>
      <c r="C494" s="79"/>
      <c r="D494" s="8"/>
      <c r="E494" s="79"/>
      <c r="F494" s="83"/>
      <c r="G494" s="79"/>
      <c r="H494" s="70"/>
      <c r="I494" s="79"/>
      <c r="J494" s="160"/>
      <c r="K494" s="8"/>
    </row>
    <row r="495">
      <c r="A495" s="159"/>
      <c r="B495" s="78"/>
      <c r="C495" s="79"/>
      <c r="D495" s="8"/>
      <c r="E495" s="79"/>
      <c r="F495" s="83"/>
      <c r="G495" s="79"/>
      <c r="H495" s="70"/>
      <c r="I495" s="79"/>
      <c r="J495" s="160"/>
      <c r="K495" s="8"/>
    </row>
    <row r="496">
      <c r="A496" s="159"/>
      <c r="B496" s="78"/>
      <c r="C496" s="79"/>
      <c r="D496" s="8"/>
      <c r="E496" s="79"/>
      <c r="F496" s="83"/>
      <c r="G496" s="79"/>
      <c r="H496" s="70"/>
      <c r="I496" s="79"/>
      <c r="J496" s="160"/>
      <c r="K496" s="8"/>
    </row>
    <row r="497">
      <c r="A497" s="159"/>
      <c r="B497" s="78"/>
      <c r="C497" s="79"/>
      <c r="D497" s="8"/>
      <c r="E497" s="79"/>
      <c r="F497" s="83"/>
      <c r="G497" s="79"/>
      <c r="H497" s="70"/>
      <c r="I497" s="79"/>
      <c r="J497" s="160"/>
      <c r="K497" s="8"/>
    </row>
    <row r="498">
      <c r="A498" s="159"/>
      <c r="B498" s="78"/>
      <c r="C498" s="79"/>
      <c r="D498" s="8"/>
      <c r="E498" s="79"/>
      <c r="F498" s="83"/>
      <c r="G498" s="79"/>
      <c r="H498" s="70"/>
      <c r="I498" s="79"/>
      <c r="J498" s="160"/>
      <c r="K498" s="8"/>
    </row>
    <row r="499">
      <c r="A499" s="159"/>
      <c r="B499" s="78"/>
      <c r="C499" s="79"/>
      <c r="D499" s="8"/>
      <c r="E499" s="79"/>
      <c r="F499" s="83"/>
      <c r="G499" s="79"/>
      <c r="H499" s="70"/>
      <c r="I499" s="79"/>
      <c r="J499" s="160"/>
      <c r="K499" s="8"/>
    </row>
    <row r="500">
      <c r="A500" s="159"/>
      <c r="B500" s="78"/>
      <c r="C500" s="79"/>
      <c r="D500" s="8"/>
      <c r="E500" s="79"/>
      <c r="F500" s="83"/>
      <c r="G500" s="79"/>
      <c r="H500" s="70"/>
      <c r="I500" s="79"/>
      <c r="J500" s="160"/>
      <c r="K500" s="8"/>
    </row>
    <row r="501">
      <c r="A501" s="159"/>
      <c r="B501" s="78"/>
      <c r="C501" s="79"/>
      <c r="D501" s="8"/>
      <c r="E501" s="79"/>
      <c r="F501" s="83"/>
      <c r="G501" s="79"/>
      <c r="H501" s="70"/>
      <c r="I501" s="79"/>
      <c r="J501" s="160"/>
      <c r="K501" s="8"/>
    </row>
    <row r="502">
      <c r="A502" s="159"/>
      <c r="B502" s="78"/>
      <c r="C502" s="79"/>
      <c r="D502" s="8"/>
      <c r="E502" s="79"/>
      <c r="F502" s="83"/>
      <c r="G502" s="79"/>
      <c r="H502" s="70"/>
      <c r="I502" s="79"/>
      <c r="J502" s="160"/>
      <c r="K502" s="8"/>
    </row>
    <row r="503">
      <c r="A503" s="159"/>
      <c r="B503" s="78"/>
      <c r="C503" s="79"/>
      <c r="D503" s="8"/>
      <c r="E503" s="79"/>
      <c r="F503" s="83"/>
      <c r="G503" s="79"/>
      <c r="H503" s="70"/>
      <c r="I503" s="79"/>
      <c r="J503" s="160"/>
      <c r="K503" s="8"/>
    </row>
    <row r="504">
      <c r="A504" s="159"/>
      <c r="B504" s="78"/>
      <c r="C504" s="79"/>
      <c r="D504" s="8"/>
      <c r="E504" s="79"/>
      <c r="F504" s="83"/>
      <c r="G504" s="79"/>
      <c r="H504" s="70"/>
      <c r="I504" s="79"/>
      <c r="J504" s="160"/>
      <c r="K504" s="8"/>
    </row>
    <row r="505">
      <c r="A505" s="159"/>
      <c r="B505" s="78"/>
      <c r="C505" s="79"/>
      <c r="D505" s="8"/>
      <c r="E505" s="79"/>
      <c r="F505" s="83"/>
      <c r="G505" s="79"/>
      <c r="H505" s="70"/>
      <c r="I505" s="79"/>
      <c r="J505" s="160"/>
      <c r="K505" s="8"/>
    </row>
    <row r="506">
      <c r="A506" s="159"/>
      <c r="B506" s="78"/>
      <c r="C506" s="79"/>
      <c r="D506" s="8"/>
      <c r="E506" s="79"/>
      <c r="F506" s="83"/>
      <c r="G506" s="79"/>
      <c r="H506" s="70"/>
      <c r="I506" s="79"/>
      <c r="J506" s="160"/>
      <c r="K506" s="8"/>
    </row>
    <row r="507">
      <c r="A507" s="159"/>
      <c r="B507" s="78"/>
      <c r="C507" s="79"/>
      <c r="D507" s="8"/>
      <c r="E507" s="79"/>
      <c r="F507" s="83"/>
      <c r="G507" s="79"/>
      <c r="H507" s="70"/>
      <c r="I507" s="79"/>
      <c r="J507" s="160"/>
      <c r="K507" s="8"/>
    </row>
    <row r="508">
      <c r="A508" s="159"/>
      <c r="B508" s="78"/>
      <c r="C508" s="79"/>
      <c r="D508" s="8"/>
      <c r="E508" s="79"/>
      <c r="F508" s="83"/>
      <c r="G508" s="79"/>
      <c r="H508" s="70"/>
      <c r="I508" s="79"/>
      <c r="J508" s="160"/>
      <c r="K508" s="8"/>
    </row>
    <row r="509">
      <c r="A509" s="159"/>
      <c r="B509" s="78"/>
      <c r="C509" s="79"/>
      <c r="D509" s="8"/>
      <c r="E509" s="79"/>
      <c r="F509" s="83"/>
      <c r="G509" s="79"/>
      <c r="H509" s="70"/>
      <c r="I509" s="79"/>
      <c r="J509" s="160"/>
      <c r="K509" s="8"/>
    </row>
    <row r="510">
      <c r="A510" s="159"/>
      <c r="B510" s="78"/>
      <c r="C510" s="79"/>
      <c r="D510" s="8"/>
      <c r="E510" s="79"/>
      <c r="F510" s="83"/>
      <c r="G510" s="79"/>
      <c r="H510" s="70"/>
      <c r="I510" s="79"/>
      <c r="J510" s="160"/>
      <c r="K510" s="8"/>
    </row>
    <row r="511">
      <c r="A511" s="159"/>
      <c r="B511" s="78"/>
      <c r="C511" s="79"/>
      <c r="D511" s="8"/>
      <c r="E511" s="79"/>
      <c r="F511" s="83"/>
      <c r="G511" s="79"/>
      <c r="H511" s="70"/>
      <c r="I511" s="79"/>
      <c r="J511" s="160"/>
      <c r="K511" s="8"/>
    </row>
    <row r="512">
      <c r="A512" s="159"/>
      <c r="B512" s="78"/>
      <c r="C512" s="79"/>
      <c r="D512" s="8"/>
      <c r="E512" s="79"/>
      <c r="F512" s="83"/>
      <c r="G512" s="79"/>
      <c r="H512" s="70"/>
      <c r="I512" s="79"/>
      <c r="J512" s="160"/>
      <c r="K512" s="8"/>
    </row>
    <row r="513">
      <c r="A513" s="159"/>
      <c r="B513" s="78"/>
      <c r="C513" s="79"/>
      <c r="D513" s="8"/>
      <c r="E513" s="79"/>
      <c r="F513" s="83"/>
      <c r="G513" s="79"/>
      <c r="H513" s="70"/>
      <c r="I513" s="79"/>
      <c r="J513" s="160"/>
      <c r="K513" s="8"/>
    </row>
    <row r="514">
      <c r="A514" s="159"/>
      <c r="B514" s="78"/>
      <c r="C514" s="79"/>
      <c r="D514" s="8"/>
      <c r="E514" s="79"/>
      <c r="F514" s="83"/>
      <c r="G514" s="79"/>
      <c r="H514" s="70"/>
      <c r="I514" s="79"/>
      <c r="J514" s="160"/>
      <c r="K514" s="8"/>
    </row>
    <row r="515">
      <c r="A515" s="159"/>
      <c r="B515" s="78"/>
      <c r="C515" s="79"/>
      <c r="D515" s="8"/>
      <c r="E515" s="79"/>
      <c r="F515" s="83"/>
      <c r="G515" s="79"/>
      <c r="H515" s="70"/>
      <c r="I515" s="79"/>
      <c r="J515" s="160"/>
      <c r="K515" s="8"/>
    </row>
    <row r="516">
      <c r="A516" s="159"/>
      <c r="B516" s="78"/>
      <c r="C516" s="79"/>
      <c r="D516" s="8"/>
      <c r="E516" s="79"/>
      <c r="F516" s="83"/>
      <c r="G516" s="79"/>
      <c r="H516" s="70"/>
      <c r="I516" s="79"/>
      <c r="J516" s="160"/>
      <c r="K516" s="8"/>
    </row>
    <row r="517">
      <c r="A517" s="159"/>
      <c r="B517" s="78"/>
      <c r="C517" s="79"/>
      <c r="D517" s="8"/>
      <c r="E517" s="79"/>
      <c r="F517" s="83"/>
      <c r="G517" s="79"/>
      <c r="H517" s="70"/>
      <c r="I517" s="79"/>
      <c r="J517" s="160"/>
      <c r="K517" s="8"/>
    </row>
    <row r="518">
      <c r="A518" s="159"/>
      <c r="B518" s="78"/>
      <c r="C518" s="79"/>
      <c r="D518" s="8"/>
      <c r="E518" s="79"/>
      <c r="F518" s="83"/>
      <c r="G518" s="79"/>
      <c r="H518" s="70"/>
      <c r="I518" s="79"/>
      <c r="J518" s="160"/>
      <c r="K518" s="8"/>
    </row>
    <row r="519">
      <c r="A519" s="159"/>
      <c r="B519" s="78"/>
      <c r="C519" s="79"/>
      <c r="D519" s="8"/>
      <c r="E519" s="79"/>
      <c r="F519" s="83"/>
      <c r="G519" s="79"/>
      <c r="H519" s="70"/>
      <c r="I519" s="79"/>
      <c r="J519" s="160"/>
      <c r="K519" s="8"/>
    </row>
    <row r="520">
      <c r="A520" s="159"/>
      <c r="B520" s="78"/>
      <c r="C520" s="79"/>
      <c r="D520" s="8"/>
      <c r="E520" s="79"/>
      <c r="F520" s="83"/>
      <c r="G520" s="79"/>
      <c r="H520" s="70"/>
      <c r="I520" s="79"/>
      <c r="J520" s="160"/>
      <c r="K520" s="8"/>
    </row>
    <row r="521">
      <c r="A521" s="159"/>
      <c r="B521" s="78"/>
      <c r="C521" s="79"/>
      <c r="D521" s="8"/>
      <c r="E521" s="79"/>
      <c r="F521" s="83"/>
      <c r="G521" s="79"/>
      <c r="H521" s="70"/>
      <c r="I521" s="79"/>
      <c r="J521" s="160"/>
      <c r="K521" s="8"/>
    </row>
    <row r="522">
      <c r="A522" s="159"/>
      <c r="B522" s="78"/>
      <c r="C522" s="79"/>
      <c r="D522" s="8"/>
      <c r="E522" s="79"/>
      <c r="F522" s="83"/>
      <c r="G522" s="79"/>
      <c r="H522" s="70"/>
      <c r="I522" s="79"/>
      <c r="J522" s="160"/>
      <c r="K522" s="8"/>
    </row>
    <row r="523">
      <c r="A523" s="159"/>
      <c r="B523" s="78"/>
      <c r="C523" s="79"/>
      <c r="D523" s="8"/>
      <c r="E523" s="79"/>
      <c r="F523" s="83"/>
      <c r="G523" s="79"/>
      <c r="H523" s="70"/>
      <c r="I523" s="79"/>
      <c r="J523" s="160"/>
      <c r="K523" s="8"/>
    </row>
    <row r="524">
      <c r="A524" s="159"/>
      <c r="B524" s="78"/>
      <c r="C524" s="79"/>
      <c r="D524" s="8"/>
      <c r="E524" s="79"/>
      <c r="F524" s="83"/>
      <c r="G524" s="79"/>
      <c r="H524" s="70"/>
      <c r="I524" s="79"/>
      <c r="J524" s="160"/>
      <c r="K524" s="8"/>
    </row>
    <row r="525">
      <c r="A525" s="159"/>
      <c r="B525" s="78"/>
      <c r="C525" s="79"/>
      <c r="D525" s="8"/>
      <c r="E525" s="79"/>
      <c r="F525" s="83"/>
      <c r="G525" s="79"/>
      <c r="H525" s="70"/>
      <c r="I525" s="79"/>
      <c r="J525" s="160"/>
      <c r="K525" s="8"/>
    </row>
    <row r="526">
      <c r="A526" s="159"/>
      <c r="B526" s="78"/>
      <c r="C526" s="79"/>
      <c r="D526" s="8"/>
      <c r="E526" s="79"/>
      <c r="F526" s="83"/>
      <c r="G526" s="79"/>
      <c r="H526" s="70"/>
      <c r="I526" s="79"/>
      <c r="J526" s="160"/>
      <c r="K526" s="8"/>
    </row>
    <row r="527">
      <c r="A527" s="159"/>
      <c r="B527" s="78"/>
      <c r="C527" s="79"/>
      <c r="D527" s="8"/>
      <c r="E527" s="79"/>
      <c r="F527" s="83"/>
      <c r="G527" s="79"/>
      <c r="H527" s="70"/>
      <c r="I527" s="79"/>
      <c r="J527" s="160"/>
      <c r="K527" s="8"/>
    </row>
    <row r="528">
      <c r="A528" s="159"/>
      <c r="B528" s="78"/>
      <c r="C528" s="79"/>
      <c r="D528" s="8"/>
      <c r="E528" s="79"/>
      <c r="F528" s="83"/>
      <c r="G528" s="79"/>
      <c r="H528" s="70"/>
      <c r="I528" s="79"/>
      <c r="J528" s="160"/>
      <c r="K528" s="8"/>
    </row>
    <row r="529">
      <c r="A529" s="159"/>
      <c r="B529" s="78"/>
      <c r="C529" s="79"/>
      <c r="D529" s="8"/>
      <c r="E529" s="79"/>
      <c r="F529" s="83"/>
      <c r="G529" s="79"/>
      <c r="H529" s="70"/>
      <c r="I529" s="79"/>
      <c r="J529" s="160"/>
      <c r="K529" s="8"/>
    </row>
    <row r="530">
      <c r="A530" s="159"/>
      <c r="B530" s="78"/>
      <c r="C530" s="79"/>
      <c r="D530" s="8"/>
      <c r="E530" s="79"/>
      <c r="F530" s="83"/>
      <c r="G530" s="79"/>
      <c r="H530" s="70"/>
      <c r="I530" s="79"/>
      <c r="J530" s="160"/>
      <c r="K530" s="8"/>
    </row>
    <row r="531">
      <c r="A531" s="159"/>
      <c r="B531" s="78"/>
      <c r="C531" s="79"/>
      <c r="D531" s="8"/>
      <c r="E531" s="79"/>
      <c r="F531" s="83"/>
      <c r="G531" s="79"/>
      <c r="H531" s="70"/>
      <c r="I531" s="79"/>
      <c r="J531" s="160"/>
      <c r="K531" s="8"/>
    </row>
    <row r="532">
      <c r="A532" s="159"/>
      <c r="B532" s="78"/>
      <c r="C532" s="79"/>
      <c r="D532" s="8"/>
      <c r="E532" s="79"/>
      <c r="F532" s="83"/>
      <c r="G532" s="79"/>
      <c r="H532" s="70"/>
      <c r="I532" s="79"/>
      <c r="J532" s="160"/>
      <c r="K532" s="8"/>
    </row>
    <row r="533">
      <c r="A533" s="159"/>
      <c r="B533" s="78"/>
      <c r="C533" s="79"/>
      <c r="D533" s="8"/>
      <c r="E533" s="79"/>
      <c r="F533" s="83"/>
      <c r="G533" s="79"/>
      <c r="H533" s="70"/>
      <c r="I533" s="79"/>
      <c r="J533" s="160"/>
      <c r="K533" s="8"/>
    </row>
    <row r="534">
      <c r="A534" s="159"/>
      <c r="B534" s="78"/>
      <c r="C534" s="79"/>
      <c r="D534" s="8"/>
      <c r="E534" s="79"/>
      <c r="F534" s="83"/>
      <c r="G534" s="79"/>
      <c r="H534" s="70"/>
      <c r="I534" s="79"/>
      <c r="J534" s="160"/>
      <c r="K534" s="8"/>
    </row>
    <row r="535">
      <c r="A535" s="159"/>
      <c r="B535" s="78"/>
      <c r="C535" s="79"/>
      <c r="D535" s="8"/>
      <c r="E535" s="79"/>
      <c r="F535" s="83"/>
      <c r="G535" s="79"/>
      <c r="H535" s="70"/>
      <c r="I535" s="79"/>
      <c r="J535" s="160"/>
      <c r="K535" s="8"/>
    </row>
    <row r="536">
      <c r="A536" s="159"/>
      <c r="B536" s="78"/>
      <c r="C536" s="79"/>
      <c r="D536" s="8"/>
      <c r="E536" s="79"/>
      <c r="F536" s="83"/>
      <c r="G536" s="79"/>
      <c r="H536" s="70"/>
      <c r="I536" s="79"/>
      <c r="J536" s="160"/>
      <c r="K536" s="8"/>
    </row>
    <row r="537">
      <c r="A537" s="159"/>
      <c r="B537" s="78"/>
      <c r="C537" s="79"/>
      <c r="D537" s="8"/>
      <c r="E537" s="79"/>
      <c r="F537" s="83"/>
      <c r="G537" s="79"/>
      <c r="H537" s="70"/>
      <c r="I537" s="79"/>
      <c r="J537" s="160"/>
      <c r="K537" s="8"/>
    </row>
    <row r="538">
      <c r="A538" s="159"/>
      <c r="B538" s="78"/>
      <c r="C538" s="79"/>
      <c r="D538" s="8"/>
      <c r="E538" s="79"/>
      <c r="F538" s="83"/>
      <c r="G538" s="79"/>
      <c r="H538" s="70"/>
      <c r="I538" s="79"/>
      <c r="J538" s="160"/>
      <c r="K538" s="8"/>
    </row>
    <row r="539">
      <c r="A539" s="159"/>
      <c r="B539" s="78"/>
      <c r="C539" s="79"/>
      <c r="D539" s="8"/>
      <c r="E539" s="79"/>
      <c r="F539" s="83"/>
      <c r="G539" s="79"/>
      <c r="H539" s="70"/>
      <c r="I539" s="79"/>
      <c r="J539" s="160"/>
      <c r="K539" s="8"/>
    </row>
    <row r="540">
      <c r="A540" s="159"/>
      <c r="B540" s="78"/>
      <c r="C540" s="79"/>
      <c r="D540" s="8"/>
      <c r="E540" s="79"/>
      <c r="F540" s="83"/>
      <c r="G540" s="79"/>
      <c r="H540" s="70"/>
      <c r="I540" s="79"/>
      <c r="J540" s="160"/>
      <c r="K540" s="8"/>
    </row>
    <row r="541">
      <c r="A541" s="159"/>
      <c r="B541" s="78"/>
      <c r="C541" s="79"/>
      <c r="D541" s="8"/>
      <c r="E541" s="79"/>
      <c r="F541" s="83"/>
      <c r="G541" s="79"/>
      <c r="H541" s="70"/>
      <c r="I541" s="79"/>
      <c r="J541" s="160"/>
      <c r="K541" s="8"/>
    </row>
    <row r="542">
      <c r="A542" s="159"/>
      <c r="B542" s="78"/>
      <c r="C542" s="79"/>
      <c r="D542" s="8"/>
      <c r="E542" s="79"/>
      <c r="F542" s="83"/>
      <c r="G542" s="79"/>
      <c r="H542" s="70"/>
      <c r="I542" s="79"/>
      <c r="J542" s="160"/>
      <c r="K542" s="8"/>
    </row>
    <row r="543">
      <c r="A543" s="159"/>
      <c r="B543" s="78"/>
      <c r="C543" s="79"/>
      <c r="D543" s="8"/>
      <c r="E543" s="79"/>
      <c r="F543" s="83"/>
      <c r="G543" s="79"/>
      <c r="H543" s="70"/>
      <c r="I543" s="79"/>
      <c r="J543" s="160"/>
      <c r="K543" s="8"/>
    </row>
    <row r="544">
      <c r="A544" s="159"/>
      <c r="B544" s="78"/>
      <c r="C544" s="79"/>
      <c r="D544" s="8"/>
      <c r="E544" s="79"/>
      <c r="F544" s="83"/>
      <c r="G544" s="79"/>
      <c r="H544" s="70"/>
      <c r="I544" s="79"/>
      <c r="J544" s="160"/>
      <c r="K544" s="8"/>
    </row>
    <row r="545">
      <c r="A545" s="159"/>
      <c r="B545" s="78"/>
      <c r="C545" s="79"/>
      <c r="D545" s="8"/>
      <c r="E545" s="79"/>
      <c r="F545" s="83"/>
      <c r="G545" s="79"/>
      <c r="H545" s="70"/>
      <c r="I545" s="79"/>
      <c r="J545" s="160"/>
      <c r="K545" s="8"/>
    </row>
    <row r="546">
      <c r="A546" s="159"/>
      <c r="B546" s="78"/>
      <c r="C546" s="79"/>
      <c r="D546" s="8"/>
      <c r="E546" s="79"/>
      <c r="F546" s="83"/>
      <c r="G546" s="79"/>
      <c r="H546" s="70"/>
      <c r="I546" s="79"/>
      <c r="J546" s="160"/>
      <c r="K546" s="8"/>
    </row>
    <row r="547">
      <c r="A547" s="159"/>
      <c r="B547" s="78"/>
      <c r="C547" s="79"/>
      <c r="D547" s="8"/>
      <c r="E547" s="79"/>
      <c r="F547" s="83"/>
      <c r="G547" s="79"/>
      <c r="H547" s="70"/>
      <c r="I547" s="79"/>
      <c r="J547" s="160"/>
      <c r="K547" s="8"/>
    </row>
    <row r="548">
      <c r="A548" s="159"/>
      <c r="B548" s="78"/>
      <c r="C548" s="79"/>
      <c r="D548" s="8"/>
      <c r="E548" s="79"/>
      <c r="F548" s="83"/>
      <c r="G548" s="79"/>
      <c r="H548" s="70"/>
      <c r="I548" s="79"/>
      <c r="J548" s="160"/>
      <c r="K548" s="8"/>
    </row>
    <row r="549">
      <c r="A549" s="159"/>
      <c r="B549" s="78"/>
      <c r="C549" s="79"/>
      <c r="D549" s="8"/>
      <c r="E549" s="79"/>
      <c r="F549" s="83"/>
      <c r="G549" s="79"/>
      <c r="H549" s="70"/>
      <c r="I549" s="79"/>
      <c r="J549" s="160"/>
      <c r="K549" s="8"/>
    </row>
    <row r="550">
      <c r="A550" s="159"/>
      <c r="B550" s="78"/>
      <c r="C550" s="79"/>
      <c r="D550" s="8"/>
      <c r="E550" s="79"/>
      <c r="F550" s="83"/>
      <c r="G550" s="79"/>
      <c r="H550" s="70"/>
      <c r="I550" s="79"/>
      <c r="J550" s="160"/>
      <c r="K550" s="8"/>
    </row>
    <row r="551">
      <c r="A551" s="159"/>
      <c r="B551" s="78"/>
      <c r="C551" s="79"/>
      <c r="D551" s="8"/>
      <c r="E551" s="79"/>
      <c r="F551" s="83"/>
      <c r="G551" s="79"/>
      <c r="H551" s="70"/>
      <c r="I551" s="79"/>
      <c r="J551" s="160"/>
      <c r="K551" s="8"/>
    </row>
    <row r="552">
      <c r="A552" s="159"/>
      <c r="B552" s="78"/>
      <c r="C552" s="79"/>
      <c r="D552" s="8"/>
      <c r="E552" s="79"/>
      <c r="F552" s="83"/>
      <c r="G552" s="79"/>
      <c r="H552" s="70"/>
      <c r="I552" s="79"/>
      <c r="J552" s="160"/>
      <c r="K552" s="8"/>
    </row>
    <row r="553">
      <c r="A553" s="159"/>
      <c r="B553" s="78"/>
      <c r="C553" s="79"/>
      <c r="D553" s="8"/>
      <c r="E553" s="79"/>
      <c r="F553" s="83"/>
      <c r="G553" s="79"/>
      <c r="H553" s="70"/>
      <c r="I553" s="79"/>
      <c r="J553" s="160"/>
      <c r="K553" s="8"/>
    </row>
    <row r="554">
      <c r="A554" s="159"/>
      <c r="B554" s="78"/>
      <c r="C554" s="79"/>
      <c r="D554" s="8"/>
      <c r="E554" s="79"/>
      <c r="F554" s="83"/>
      <c r="G554" s="79"/>
      <c r="H554" s="70"/>
      <c r="I554" s="79"/>
      <c r="J554" s="160"/>
      <c r="K554" s="8"/>
    </row>
    <row r="555">
      <c r="A555" s="159"/>
      <c r="B555" s="78"/>
      <c r="C555" s="79"/>
      <c r="D555" s="8"/>
      <c r="E555" s="79"/>
      <c r="F555" s="83"/>
      <c r="G555" s="79"/>
      <c r="H555" s="70"/>
      <c r="I555" s="79"/>
      <c r="J555" s="160"/>
      <c r="K555" s="8"/>
    </row>
    <row r="556">
      <c r="A556" s="159"/>
      <c r="B556" s="78"/>
      <c r="C556" s="79"/>
      <c r="D556" s="8"/>
      <c r="E556" s="79"/>
      <c r="F556" s="83"/>
      <c r="G556" s="79"/>
      <c r="H556" s="70"/>
      <c r="I556" s="79"/>
      <c r="J556" s="160"/>
      <c r="K556" s="8"/>
    </row>
    <row r="557">
      <c r="A557" s="159"/>
      <c r="B557" s="78"/>
      <c r="C557" s="79"/>
      <c r="D557" s="8"/>
      <c r="E557" s="79"/>
      <c r="F557" s="83"/>
      <c r="G557" s="79"/>
      <c r="H557" s="70"/>
      <c r="I557" s="79"/>
      <c r="J557" s="160"/>
      <c r="K557" s="8"/>
    </row>
    <row r="558">
      <c r="A558" s="159"/>
      <c r="B558" s="78"/>
      <c r="C558" s="79"/>
      <c r="D558" s="8"/>
      <c r="E558" s="79"/>
      <c r="F558" s="83"/>
      <c r="G558" s="79"/>
      <c r="H558" s="70"/>
      <c r="I558" s="79"/>
      <c r="J558" s="160"/>
      <c r="K558" s="8"/>
    </row>
    <row r="559">
      <c r="A559" s="159"/>
      <c r="B559" s="78"/>
      <c r="C559" s="79"/>
      <c r="D559" s="8"/>
      <c r="E559" s="79"/>
      <c r="F559" s="83"/>
      <c r="G559" s="79"/>
      <c r="H559" s="70"/>
      <c r="I559" s="79"/>
      <c r="J559" s="160"/>
      <c r="K559" s="8"/>
    </row>
    <row r="560">
      <c r="A560" s="159"/>
      <c r="B560" s="78"/>
      <c r="C560" s="79"/>
      <c r="D560" s="8"/>
      <c r="E560" s="79"/>
      <c r="F560" s="83"/>
      <c r="G560" s="79"/>
      <c r="H560" s="70"/>
      <c r="I560" s="79"/>
      <c r="J560" s="160"/>
      <c r="K560" s="8"/>
    </row>
    <row r="561">
      <c r="A561" s="159"/>
      <c r="B561" s="78"/>
      <c r="C561" s="79"/>
      <c r="D561" s="8"/>
      <c r="E561" s="79"/>
      <c r="F561" s="83"/>
      <c r="G561" s="79"/>
      <c r="H561" s="70"/>
      <c r="I561" s="79"/>
      <c r="J561" s="160"/>
      <c r="K561" s="8"/>
    </row>
    <row r="562">
      <c r="A562" s="159"/>
      <c r="B562" s="78"/>
      <c r="C562" s="79"/>
      <c r="D562" s="8"/>
      <c r="E562" s="79"/>
      <c r="F562" s="83"/>
      <c r="G562" s="79"/>
      <c r="H562" s="70"/>
      <c r="I562" s="79"/>
      <c r="J562" s="160"/>
      <c r="K562" s="8"/>
    </row>
    <row r="563">
      <c r="A563" s="159"/>
      <c r="B563" s="78"/>
      <c r="C563" s="79"/>
      <c r="D563" s="8"/>
      <c r="E563" s="79"/>
      <c r="F563" s="83"/>
      <c r="G563" s="79"/>
      <c r="H563" s="70"/>
      <c r="I563" s="79"/>
      <c r="J563" s="160"/>
      <c r="K563" s="8"/>
    </row>
    <row r="564">
      <c r="A564" s="159"/>
      <c r="B564" s="78"/>
      <c r="C564" s="79"/>
      <c r="D564" s="8"/>
      <c r="E564" s="79"/>
      <c r="F564" s="83"/>
      <c r="G564" s="79"/>
      <c r="H564" s="70"/>
      <c r="I564" s="79"/>
      <c r="J564" s="160"/>
      <c r="K564" s="8"/>
    </row>
    <row r="565">
      <c r="A565" s="159"/>
      <c r="B565" s="78"/>
      <c r="C565" s="79"/>
      <c r="D565" s="8"/>
      <c r="E565" s="79"/>
      <c r="F565" s="83"/>
      <c r="G565" s="79"/>
      <c r="H565" s="70"/>
      <c r="I565" s="79"/>
      <c r="J565" s="160"/>
      <c r="K565" s="8"/>
    </row>
    <row r="566">
      <c r="A566" s="159"/>
      <c r="B566" s="78"/>
      <c r="C566" s="79"/>
      <c r="D566" s="8"/>
      <c r="E566" s="79"/>
      <c r="F566" s="83"/>
      <c r="G566" s="79"/>
      <c r="H566" s="70"/>
      <c r="I566" s="79"/>
      <c r="J566" s="160"/>
      <c r="K566" s="8"/>
    </row>
    <row r="567">
      <c r="A567" s="159"/>
      <c r="B567" s="78"/>
      <c r="C567" s="79"/>
      <c r="D567" s="8"/>
      <c r="E567" s="79"/>
      <c r="F567" s="83"/>
      <c r="G567" s="79"/>
      <c r="H567" s="70"/>
      <c r="I567" s="79"/>
      <c r="J567" s="160"/>
      <c r="K567" s="8"/>
    </row>
    <row r="568">
      <c r="A568" s="159"/>
      <c r="B568" s="78"/>
      <c r="C568" s="79"/>
      <c r="D568" s="8"/>
      <c r="E568" s="79"/>
      <c r="F568" s="83"/>
      <c r="G568" s="79"/>
      <c r="H568" s="70"/>
      <c r="I568" s="79"/>
      <c r="J568" s="160"/>
      <c r="K568" s="8"/>
    </row>
    <row r="569">
      <c r="A569" s="159"/>
      <c r="B569" s="78"/>
      <c r="C569" s="79"/>
      <c r="D569" s="8"/>
      <c r="E569" s="79"/>
      <c r="F569" s="83"/>
      <c r="G569" s="79"/>
      <c r="H569" s="70"/>
      <c r="I569" s="79"/>
      <c r="J569" s="160"/>
      <c r="K569" s="8"/>
    </row>
    <row r="570">
      <c r="A570" s="159"/>
      <c r="B570" s="78"/>
      <c r="C570" s="79"/>
      <c r="D570" s="8"/>
      <c r="E570" s="79"/>
      <c r="F570" s="83"/>
      <c r="G570" s="79"/>
      <c r="H570" s="70"/>
      <c r="I570" s="79"/>
      <c r="J570" s="160"/>
      <c r="K570" s="8"/>
    </row>
    <row r="571">
      <c r="A571" s="159"/>
      <c r="B571" s="78"/>
      <c r="C571" s="79"/>
      <c r="D571" s="8"/>
      <c r="E571" s="79"/>
      <c r="F571" s="83"/>
      <c r="G571" s="79"/>
      <c r="H571" s="70"/>
      <c r="I571" s="79"/>
      <c r="J571" s="160"/>
      <c r="K571" s="8"/>
    </row>
    <row r="572">
      <c r="A572" s="159"/>
      <c r="B572" s="78"/>
      <c r="C572" s="79"/>
      <c r="D572" s="8"/>
      <c r="E572" s="79"/>
      <c r="F572" s="83"/>
      <c r="G572" s="79"/>
      <c r="H572" s="70"/>
      <c r="I572" s="79"/>
      <c r="J572" s="160"/>
      <c r="K572" s="8"/>
    </row>
    <row r="573">
      <c r="A573" s="159"/>
      <c r="B573" s="78"/>
      <c r="C573" s="79"/>
      <c r="D573" s="8"/>
      <c r="E573" s="79"/>
      <c r="F573" s="83"/>
      <c r="G573" s="79"/>
      <c r="H573" s="70"/>
      <c r="I573" s="79"/>
      <c r="J573" s="160"/>
      <c r="K573" s="8"/>
    </row>
    <row r="574">
      <c r="A574" s="159"/>
      <c r="B574" s="78"/>
      <c r="C574" s="79"/>
      <c r="D574" s="8"/>
      <c r="E574" s="79"/>
      <c r="F574" s="83"/>
      <c r="G574" s="79"/>
      <c r="H574" s="70"/>
      <c r="I574" s="79"/>
      <c r="J574" s="160"/>
      <c r="K574" s="8"/>
    </row>
    <row r="575">
      <c r="A575" s="159"/>
      <c r="B575" s="78"/>
      <c r="C575" s="79"/>
      <c r="D575" s="8"/>
      <c r="E575" s="79"/>
      <c r="F575" s="83"/>
      <c r="G575" s="79"/>
      <c r="H575" s="70"/>
      <c r="I575" s="79"/>
      <c r="J575" s="160"/>
      <c r="K575" s="8"/>
    </row>
    <row r="576">
      <c r="A576" s="159"/>
      <c r="B576" s="78"/>
      <c r="C576" s="79"/>
      <c r="D576" s="8"/>
      <c r="E576" s="79"/>
      <c r="F576" s="83"/>
      <c r="G576" s="79"/>
      <c r="H576" s="70"/>
      <c r="I576" s="79"/>
      <c r="J576" s="160"/>
      <c r="K576" s="8"/>
    </row>
    <row r="577">
      <c r="A577" s="159"/>
      <c r="B577" s="78"/>
      <c r="C577" s="79"/>
      <c r="D577" s="8"/>
      <c r="E577" s="79"/>
      <c r="F577" s="83"/>
      <c r="G577" s="79"/>
      <c r="H577" s="70"/>
      <c r="I577" s="79"/>
      <c r="J577" s="160"/>
      <c r="K577" s="8"/>
    </row>
    <row r="578">
      <c r="A578" s="159"/>
      <c r="B578" s="78"/>
      <c r="C578" s="79"/>
      <c r="D578" s="8"/>
      <c r="E578" s="79"/>
      <c r="F578" s="83"/>
      <c r="G578" s="79"/>
      <c r="H578" s="70"/>
      <c r="I578" s="79"/>
      <c r="J578" s="160"/>
      <c r="K578" s="8"/>
    </row>
    <row r="579">
      <c r="A579" s="159"/>
      <c r="B579" s="78"/>
      <c r="C579" s="79"/>
      <c r="D579" s="8"/>
      <c r="E579" s="79"/>
      <c r="F579" s="83"/>
      <c r="G579" s="79"/>
      <c r="H579" s="70"/>
      <c r="I579" s="79"/>
      <c r="J579" s="160"/>
      <c r="K579" s="8"/>
    </row>
    <row r="580">
      <c r="A580" s="159"/>
      <c r="B580" s="78"/>
      <c r="C580" s="79"/>
      <c r="D580" s="8"/>
      <c r="E580" s="79"/>
      <c r="F580" s="83"/>
      <c r="G580" s="79"/>
      <c r="H580" s="70"/>
      <c r="I580" s="79"/>
      <c r="J580" s="160"/>
      <c r="K580" s="8"/>
    </row>
    <row r="581">
      <c r="A581" s="159"/>
      <c r="B581" s="78"/>
      <c r="C581" s="79"/>
      <c r="D581" s="8"/>
      <c r="E581" s="79"/>
      <c r="F581" s="83"/>
      <c r="G581" s="79"/>
      <c r="H581" s="70"/>
      <c r="I581" s="79"/>
      <c r="J581" s="160"/>
      <c r="K581" s="8"/>
    </row>
    <row r="582">
      <c r="A582" s="159"/>
      <c r="B582" s="78"/>
      <c r="C582" s="79"/>
      <c r="D582" s="8"/>
      <c r="E582" s="79"/>
      <c r="F582" s="83"/>
      <c r="G582" s="79"/>
      <c r="H582" s="70"/>
      <c r="I582" s="79"/>
      <c r="J582" s="160"/>
      <c r="K582" s="8"/>
    </row>
    <row r="583">
      <c r="A583" s="159"/>
      <c r="B583" s="78"/>
      <c r="C583" s="79"/>
      <c r="D583" s="8"/>
      <c r="E583" s="79"/>
      <c r="F583" s="83"/>
      <c r="G583" s="79"/>
      <c r="H583" s="70"/>
      <c r="I583" s="79"/>
      <c r="J583" s="160"/>
      <c r="K583" s="8"/>
    </row>
    <row r="584">
      <c r="A584" s="159"/>
      <c r="B584" s="78"/>
      <c r="C584" s="79"/>
      <c r="D584" s="8"/>
      <c r="E584" s="79"/>
      <c r="F584" s="83"/>
      <c r="G584" s="79"/>
      <c r="H584" s="70"/>
      <c r="I584" s="79"/>
      <c r="J584" s="160"/>
      <c r="K584" s="8"/>
    </row>
    <row r="585">
      <c r="A585" s="159"/>
      <c r="B585" s="78"/>
      <c r="C585" s="79"/>
      <c r="D585" s="8"/>
      <c r="E585" s="79"/>
      <c r="F585" s="83"/>
      <c r="G585" s="79"/>
      <c r="H585" s="70"/>
      <c r="I585" s="79"/>
      <c r="J585" s="160"/>
      <c r="K585" s="8"/>
    </row>
    <row r="586">
      <c r="A586" s="159"/>
      <c r="B586" s="78"/>
      <c r="C586" s="79"/>
      <c r="D586" s="8"/>
      <c r="E586" s="79"/>
      <c r="F586" s="83"/>
      <c r="G586" s="79"/>
      <c r="H586" s="70"/>
      <c r="I586" s="79"/>
      <c r="J586" s="160"/>
      <c r="K586" s="8"/>
    </row>
    <row r="587">
      <c r="A587" s="159"/>
      <c r="B587" s="78"/>
      <c r="C587" s="79"/>
      <c r="D587" s="8"/>
      <c r="E587" s="79"/>
      <c r="F587" s="83"/>
      <c r="G587" s="79"/>
      <c r="H587" s="70"/>
      <c r="I587" s="79"/>
      <c r="J587" s="160"/>
      <c r="K587" s="8"/>
    </row>
    <row r="588">
      <c r="A588" s="159"/>
      <c r="B588" s="78"/>
      <c r="C588" s="79"/>
      <c r="D588" s="8"/>
      <c r="E588" s="79"/>
      <c r="F588" s="83"/>
      <c r="G588" s="79"/>
      <c r="H588" s="70"/>
      <c r="I588" s="79"/>
      <c r="J588" s="160"/>
      <c r="K588" s="8"/>
    </row>
    <row r="589">
      <c r="A589" s="159"/>
      <c r="B589" s="78"/>
      <c r="C589" s="79"/>
      <c r="D589" s="8"/>
      <c r="E589" s="79"/>
      <c r="F589" s="83"/>
      <c r="G589" s="79"/>
      <c r="H589" s="70"/>
      <c r="I589" s="79"/>
      <c r="J589" s="160"/>
      <c r="K589" s="8"/>
    </row>
    <row r="590">
      <c r="A590" s="159"/>
      <c r="B590" s="78"/>
      <c r="C590" s="79"/>
      <c r="D590" s="8"/>
      <c r="E590" s="79"/>
      <c r="F590" s="83"/>
      <c r="G590" s="79"/>
      <c r="H590" s="70"/>
      <c r="I590" s="79"/>
      <c r="J590" s="160"/>
      <c r="K590" s="8"/>
    </row>
    <row r="591">
      <c r="A591" s="159"/>
      <c r="B591" s="78"/>
      <c r="C591" s="79"/>
      <c r="D591" s="8"/>
      <c r="E591" s="79"/>
      <c r="F591" s="83"/>
      <c r="G591" s="79"/>
      <c r="H591" s="70"/>
      <c r="I591" s="79"/>
      <c r="J591" s="160"/>
      <c r="K591" s="8"/>
    </row>
    <row r="592">
      <c r="A592" s="159"/>
      <c r="B592" s="78"/>
      <c r="C592" s="79"/>
      <c r="D592" s="8"/>
      <c r="E592" s="79"/>
      <c r="F592" s="83"/>
      <c r="G592" s="79"/>
      <c r="H592" s="70"/>
      <c r="I592" s="79"/>
      <c r="J592" s="160"/>
      <c r="K592" s="8"/>
    </row>
    <row r="593">
      <c r="A593" s="159"/>
      <c r="B593" s="78"/>
      <c r="C593" s="79"/>
      <c r="D593" s="8"/>
      <c r="E593" s="79"/>
      <c r="F593" s="83"/>
      <c r="G593" s="79"/>
      <c r="H593" s="70"/>
      <c r="I593" s="79"/>
      <c r="J593" s="160"/>
      <c r="K593" s="8"/>
    </row>
    <row r="594">
      <c r="A594" s="159"/>
      <c r="B594" s="78"/>
      <c r="C594" s="79"/>
      <c r="D594" s="8"/>
      <c r="E594" s="79"/>
      <c r="F594" s="83"/>
      <c r="G594" s="79"/>
      <c r="H594" s="70"/>
      <c r="I594" s="79"/>
      <c r="J594" s="160"/>
      <c r="K594" s="8"/>
    </row>
    <row r="595">
      <c r="A595" s="159"/>
      <c r="B595" s="78"/>
      <c r="C595" s="79"/>
      <c r="D595" s="8"/>
      <c r="E595" s="79"/>
      <c r="F595" s="83"/>
      <c r="G595" s="79"/>
      <c r="H595" s="70"/>
      <c r="I595" s="79"/>
      <c r="J595" s="160"/>
      <c r="K595" s="8"/>
    </row>
    <row r="596">
      <c r="A596" s="159"/>
      <c r="B596" s="78"/>
      <c r="C596" s="79"/>
      <c r="D596" s="8"/>
      <c r="E596" s="79"/>
      <c r="F596" s="83"/>
      <c r="G596" s="79"/>
      <c r="H596" s="70"/>
      <c r="I596" s="79"/>
      <c r="J596" s="160"/>
      <c r="K596" s="8"/>
    </row>
    <row r="597">
      <c r="A597" s="159"/>
      <c r="B597" s="78"/>
      <c r="C597" s="79"/>
      <c r="D597" s="8"/>
      <c r="E597" s="79"/>
      <c r="F597" s="83"/>
      <c r="G597" s="79"/>
      <c r="H597" s="70"/>
      <c r="I597" s="79"/>
      <c r="J597" s="160"/>
      <c r="K597" s="8"/>
    </row>
    <row r="598">
      <c r="A598" s="159"/>
      <c r="B598" s="78"/>
      <c r="C598" s="79"/>
      <c r="D598" s="8"/>
      <c r="E598" s="79"/>
      <c r="F598" s="83"/>
      <c r="G598" s="79"/>
      <c r="H598" s="70"/>
      <c r="I598" s="79"/>
      <c r="J598" s="160"/>
      <c r="K598" s="8"/>
    </row>
    <row r="599">
      <c r="A599" s="159"/>
      <c r="B599" s="78"/>
      <c r="C599" s="79"/>
      <c r="D599" s="8"/>
      <c r="E599" s="79"/>
      <c r="F599" s="83"/>
      <c r="G599" s="79"/>
      <c r="H599" s="70"/>
      <c r="I599" s="79"/>
      <c r="J599" s="160"/>
      <c r="K599" s="8"/>
    </row>
    <row r="600">
      <c r="A600" s="159"/>
      <c r="B600" s="78"/>
      <c r="C600" s="79"/>
      <c r="D600" s="8"/>
      <c r="E600" s="79"/>
      <c r="F600" s="83"/>
      <c r="G600" s="79"/>
      <c r="H600" s="70"/>
      <c r="I600" s="79"/>
      <c r="J600" s="160"/>
      <c r="K600" s="8"/>
    </row>
    <row r="601">
      <c r="A601" s="159"/>
      <c r="B601" s="78"/>
      <c r="C601" s="79"/>
      <c r="D601" s="8"/>
      <c r="E601" s="79"/>
      <c r="F601" s="83"/>
      <c r="G601" s="79"/>
      <c r="H601" s="70"/>
      <c r="I601" s="79"/>
      <c r="J601" s="160"/>
      <c r="K601" s="8"/>
    </row>
    <row r="602">
      <c r="A602" s="159"/>
      <c r="B602" s="78"/>
      <c r="C602" s="79"/>
      <c r="D602" s="8"/>
      <c r="E602" s="79"/>
      <c r="F602" s="83"/>
      <c r="G602" s="79"/>
      <c r="H602" s="70"/>
      <c r="I602" s="79"/>
      <c r="J602" s="160"/>
      <c r="K602" s="8"/>
    </row>
    <row r="603">
      <c r="A603" s="159"/>
      <c r="B603" s="78"/>
      <c r="C603" s="79"/>
      <c r="D603" s="8"/>
      <c r="E603" s="79"/>
      <c r="F603" s="83"/>
      <c r="G603" s="79"/>
      <c r="H603" s="70"/>
      <c r="I603" s="79"/>
      <c r="J603" s="160"/>
      <c r="K603" s="8"/>
    </row>
    <row r="604">
      <c r="A604" s="159"/>
      <c r="B604" s="78"/>
      <c r="C604" s="79"/>
      <c r="D604" s="8"/>
      <c r="E604" s="79"/>
      <c r="F604" s="83"/>
      <c r="G604" s="79"/>
      <c r="H604" s="70"/>
      <c r="I604" s="79"/>
      <c r="J604" s="160"/>
      <c r="K604" s="8"/>
    </row>
    <row r="605">
      <c r="A605" s="159"/>
      <c r="B605" s="78"/>
      <c r="C605" s="79"/>
      <c r="D605" s="8"/>
      <c r="E605" s="79"/>
      <c r="F605" s="83"/>
      <c r="G605" s="79"/>
      <c r="H605" s="70"/>
      <c r="I605" s="79"/>
      <c r="J605" s="160"/>
      <c r="K605" s="8"/>
    </row>
    <row r="606">
      <c r="A606" s="159"/>
      <c r="B606" s="78"/>
      <c r="C606" s="79"/>
      <c r="D606" s="8"/>
      <c r="E606" s="79"/>
      <c r="F606" s="83"/>
      <c r="G606" s="79"/>
      <c r="H606" s="70"/>
      <c r="I606" s="79"/>
      <c r="J606" s="160"/>
      <c r="K606" s="8"/>
    </row>
    <row r="607">
      <c r="A607" s="159"/>
      <c r="B607" s="78"/>
      <c r="C607" s="79"/>
      <c r="D607" s="8"/>
      <c r="E607" s="79"/>
      <c r="F607" s="83"/>
      <c r="G607" s="79"/>
      <c r="H607" s="70"/>
      <c r="I607" s="79"/>
      <c r="J607" s="160"/>
      <c r="K607" s="8"/>
    </row>
    <row r="608">
      <c r="A608" s="159"/>
      <c r="B608" s="78"/>
      <c r="C608" s="79"/>
      <c r="D608" s="8"/>
      <c r="E608" s="79"/>
      <c r="F608" s="83"/>
      <c r="G608" s="79"/>
      <c r="H608" s="70"/>
      <c r="I608" s="79"/>
      <c r="J608" s="160"/>
      <c r="K608" s="8"/>
    </row>
    <row r="609">
      <c r="A609" s="159"/>
      <c r="B609" s="78"/>
      <c r="C609" s="79"/>
      <c r="D609" s="8"/>
      <c r="E609" s="79"/>
      <c r="F609" s="83"/>
      <c r="G609" s="79"/>
      <c r="H609" s="70"/>
      <c r="I609" s="79"/>
      <c r="J609" s="160"/>
      <c r="K609" s="8"/>
    </row>
    <row r="610">
      <c r="A610" s="159"/>
      <c r="B610" s="78"/>
      <c r="C610" s="79"/>
      <c r="D610" s="8"/>
      <c r="E610" s="79"/>
      <c r="F610" s="83"/>
      <c r="G610" s="79"/>
      <c r="H610" s="70"/>
      <c r="I610" s="79"/>
      <c r="J610" s="160"/>
      <c r="K610" s="8"/>
    </row>
    <row r="611">
      <c r="A611" s="159"/>
      <c r="B611" s="78"/>
      <c r="C611" s="79"/>
      <c r="D611" s="8"/>
      <c r="E611" s="79"/>
      <c r="F611" s="83"/>
      <c r="G611" s="79"/>
      <c r="H611" s="70"/>
      <c r="I611" s="79"/>
      <c r="J611" s="160"/>
      <c r="K611" s="8"/>
    </row>
    <row r="612">
      <c r="A612" s="159"/>
      <c r="B612" s="78"/>
      <c r="C612" s="79"/>
      <c r="D612" s="8"/>
      <c r="E612" s="79"/>
      <c r="F612" s="83"/>
      <c r="G612" s="79"/>
      <c r="H612" s="70"/>
      <c r="I612" s="79"/>
      <c r="J612" s="160"/>
      <c r="K612" s="8"/>
    </row>
    <row r="613">
      <c r="A613" s="159"/>
      <c r="B613" s="78"/>
      <c r="C613" s="79"/>
      <c r="D613" s="8"/>
      <c r="E613" s="79"/>
      <c r="F613" s="83"/>
      <c r="G613" s="79"/>
      <c r="H613" s="70"/>
      <c r="I613" s="79"/>
      <c r="J613" s="160"/>
      <c r="K613" s="8"/>
    </row>
    <row r="614">
      <c r="A614" s="159"/>
      <c r="B614" s="78"/>
      <c r="C614" s="79"/>
      <c r="D614" s="8"/>
      <c r="E614" s="79"/>
      <c r="F614" s="83"/>
      <c r="G614" s="79"/>
      <c r="H614" s="70"/>
      <c r="I614" s="79"/>
      <c r="J614" s="160"/>
      <c r="K614" s="8"/>
    </row>
    <row r="615">
      <c r="A615" s="159"/>
      <c r="B615" s="78"/>
      <c r="C615" s="79"/>
      <c r="D615" s="8"/>
      <c r="E615" s="79"/>
      <c r="F615" s="83"/>
      <c r="G615" s="79"/>
      <c r="H615" s="70"/>
      <c r="I615" s="79"/>
      <c r="J615" s="160"/>
      <c r="K615" s="8"/>
    </row>
    <row r="616">
      <c r="A616" s="159"/>
      <c r="B616" s="78"/>
      <c r="C616" s="79"/>
      <c r="D616" s="8"/>
      <c r="E616" s="79"/>
      <c r="F616" s="83"/>
      <c r="G616" s="79"/>
      <c r="H616" s="70"/>
      <c r="I616" s="79"/>
      <c r="J616" s="160"/>
      <c r="K616" s="8"/>
    </row>
    <row r="617">
      <c r="A617" s="159"/>
      <c r="B617" s="78"/>
      <c r="C617" s="79"/>
      <c r="D617" s="8"/>
      <c r="E617" s="79"/>
      <c r="F617" s="83"/>
      <c r="G617" s="79"/>
      <c r="H617" s="70"/>
      <c r="I617" s="79"/>
      <c r="J617" s="160"/>
      <c r="K617" s="8"/>
    </row>
    <row r="618">
      <c r="A618" s="159"/>
      <c r="B618" s="78"/>
      <c r="C618" s="79"/>
      <c r="D618" s="8"/>
      <c r="E618" s="79"/>
      <c r="F618" s="83"/>
      <c r="G618" s="79"/>
      <c r="H618" s="70"/>
      <c r="I618" s="79"/>
      <c r="J618" s="160"/>
      <c r="K618" s="8"/>
    </row>
    <row r="619">
      <c r="A619" s="159"/>
      <c r="B619" s="78"/>
      <c r="C619" s="79"/>
      <c r="D619" s="8"/>
      <c r="E619" s="79"/>
      <c r="F619" s="83"/>
      <c r="G619" s="79"/>
      <c r="H619" s="70"/>
      <c r="I619" s="79"/>
      <c r="J619" s="160"/>
      <c r="K619" s="8"/>
    </row>
    <row r="620">
      <c r="A620" s="159"/>
      <c r="B620" s="78"/>
      <c r="C620" s="79"/>
      <c r="D620" s="8"/>
      <c r="E620" s="79"/>
      <c r="F620" s="83"/>
      <c r="G620" s="79"/>
      <c r="H620" s="70"/>
      <c r="I620" s="79"/>
      <c r="J620" s="160"/>
      <c r="K620" s="8"/>
    </row>
    <row r="621">
      <c r="A621" s="159"/>
      <c r="B621" s="78"/>
      <c r="C621" s="79"/>
      <c r="D621" s="8"/>
      <c r="E621" s="79"/>
      <c r="F621" s="83"/>
      <c r="G621" s="79"/>
      <c r="H621" s="70"/>
      <c r="I621" s="79"/>
      <c r="J621" s="160"/>
      <c r="K621" s="8"/>
    </row>
    <row r="622">
      <c r="A622" s="159"/>
      <c r="B622" s="78"/>
      <c r="C622" s="79"/>
      <c r="D622" s="8"/>
      <c r="E622" s="79"/>
      <c r="F622" s="83"/>
      <c r="G622" s="79"/>
      <c r="H622" s="70"/>
      <c r="I622" s="79"/>
      <c r="J622" s="160"/>
      <c r="K622" s="8"/>
    </row>
    <row r="623">
      <c r="A623" s="159"/>
      <c r="B623" s="78"/>
      <c r="C623" s="79"/>
      <c r="D623" s="8"/>
      <c r="E623" s="79"/>
      <c r="F623" s="83"/>
      <c r="G623" s="79"/>
      <c r="H623" s="70"/>
      <c r="I623" s="79"/>
      <c r="J623" s="160"/>
      <c r="K623" s="8"/>
    </row>
    <row r="624">
      <c r="A624" s="159"/>
      <c r="B624" s="78"/>
      <c r="C624" s="79"/>
      <c r="D624" s="8"/>
      <c r="E624" s="79"/>
      <c r="F624" s="83"/>
      <c r="G624" s="79"/>
      <c r="H624" s="70"/>
      <c r="I624" s="79"/>
      <c r="J624" s="160"/>
      <c r="K624" s="8"/>
    </row>
    <row r="625">
      <c r="A625" s="159"/>
      <c r="B625" s="78"/>
      <c r="C625" s="79"/>
      <c r="D625" s="8"/>
      <c r="E625" s="79"/>
      <c r="F625" s="83"/>
      <c r="G625" s="79"/>
      <c r="H625" s="70"/>
      <c r="I625" s="79"/>
      <c r="J625" s="160"/>
      <c r="K625" s="8"/>
    </row>
    <row r="626">
      <c r="A626" s="159"/>
      <c r="B626" s="78"/>
      <c r="C626" s="79"/>
      <c r="D626" s="8"/>
      <c r="E626" s="79"/>
      <c r="F626" s="83"/>
      <c r="G626" s="79"/>
      <c r="H626" s="70"/>
      <c r="I626" s="79"/>
      <c r="J626" s="160"/>
      <c r="K626" s="8"/>
    </row>
    <row r="627">
      <c r="A627" s="159"/>
      <c r="B627" s="78"/>
      <c r="C627" s="79"/>
      <c r="D627" s="8"/>
      <c r="E627" s="79"/>
      <c r="F627" s="83"/>
      <c r="G627" s="79"/>
      <c r="H627" s="70"/>
      <c r="I627" s="79"/>
      <c r="J627" s="160"/>
      <c r="K627" s="8"/>
    </row>
    <row r="628">
      <c r="A628" s="159"/>
      <c r="B628" s="78"/>
      <c r="C628" s="79"/>
      <c r="D628" s="8"/>
      <c r="E628" s="79"/>
      <c r="F628" s="83"/>
      <c r="G628" s="79"/>
      <c r="H628" s="70"/>
      <c r="I628" s="79"/>
      <c r="J628" s="160"/>
      <c r="K628" s="8"/>
    </row>
    <row r="629">
      <c r="A629" s="159"/>
      <c r="B629" s="78"/>
      <c r="C629" s="79"/>
      <c r="D629" s="8"/>
      <c r="E629" s="79"/>
      <c r="F629" s="83"/>
      <c r="G629" s="79"/>
      <c r="H629" s="70"/>
      <c r="I629" s="79"/>
      <c r="J629" s="160"/>
      <c r="K629" s="8"/>
    </row>
    <row r="630">
      <c r="A630" s="159"/>
      <c r="B630" s="78"/>
      <c r="C630" s="79"/>
      <c r="D630" s="8"/>
      <c r="E630" s="79"/>
      <c r="F630" s="83"/>
      <c r="G630" s="79"/>
      <c r="H630" s="70"/>
      <c r="I630" s="79"/>
      <c r="J630" s="160"/>
      <c r="K630" s="8"/>
    </row>
    <row r="631">
      <c r="A631" s="159"/>
      <c r="B631" s="78"/>
      <c r="C631" s="79"/>
      <c r="D631" s="8"/>
      <c r="E631" s="79"/>
      <c r="F631" s="83"/>
      <c r="G631" s="79"/>
      <c r="H631" s="70"/>
      <c r="I631" s="79"/>
      <c r="J631" s="160"/>
      <c r="K631" s="8"/>
    </row>
    <row r="632">
      <c r="A632" s="159"/>
      <c r="B632" s="78"/>
      <c r="C632" s="79"/>
      <c r="D632" s="8"/>
      <c r="E632" s="79"/>
      <c r="F632" s="83"/>
      <c r="G632" s="79"/>
      <c r="H632" s="70"/>
      <c r="I632" s="79"/>
      <c r="J632" s="160"/>
      <c r="K632" s="8"/>
    </row>
    <row r="633">
      <c r="A633" s="159"/>
      <c r="B633" s="78"/>
      <c r="C633" s="79"/>
      <c r="D633" s="8"/>
      <c r="E633" s="79"/>
      <c r="F633" s="83"/>
      <c r="G633" s="79"/>
      <c r="H633" s="70"/>
      <c r="I633" s="79"/>
      <c r="J633" s="160"/>
      <c r="K633" s="8"/>
    </row>
    <row r="634">
      <c r="A634" s="159"/>
      <c r="B634" s="78"/>
      <c r="C634" s="79"/>
      <c r="D634" s="8"/>
      <c r="E634" s="79"/>
      <c r="F634" s="83"/>
      <c r="G634" s="79"/>
      <c r="H634" s="70"/>
      <c r="I634" s="79"/>
      <c r="J634" s="160"/>
      <c r="K634" s="8"/>
    </row>
    <row r="635">
      <c r="A635" s="159"/>
      <c r="B635" s="78"/>
      <c r="C635" s="79"/>
      <c r="D635" s="8"/>
      <c r="E635" s="79"/>
      <c r="F635" s="83"/>
      <c r="G635" s="79"/>
      <c r="H635" s="70"/>
      <c r="I635" s="79"/>
      <c r="J635" s="160"/>
      <c r="K635" s="8"/>
    </row>
    <row r="636">
      <c r="A636" s="159"/>
      <c r="B636" s="78"/>
      <c r="C636" s="79"/>
      <c r="D636" s="8"/>
      <c r="E636" s="79"/>
      <c r="F636" s="83"/>
      <c r="G636" s="79"/>
      <c r="H636" s="70"/>
      <c r="I636" s="79"/>
      <c r="J636" s="160"/>
      <c r="K636" s="8"/>
    </row>
    <row r="637">
      <c r="A637" s="159"/>
      <c r="B637" s="78"/>
      <c r="C637" s="79"/>
      <c r="D637" s="8"/>
      <c r="E637" s="79"/>
      <c r="F637" s="83"/>
      <c r="G637" s="79"/>
      <c r="H637" s="70"/>
      <c r="I637" s="79"/>
      <c r="J637" s="160"/>
      <c r="K637" s="8"/>
    </row>
    <row r="638">
      <c r="A638" s="159"/>
      <c r="B638" s="78"/>
      <c r="C638" s="79"/>
      <c r="D638" s="8"/>
      <c r="E638" s="79"/>
      <c r="F638" s="83"/>
      <c r="G638" s="79"/>
      <c r="H638" s="70"/>
      <c r="I638" s="79"/>
      <c r="J638" s="160"/>
      <c r="K638" s="8"/>
    </row>
    <row r="639">
      <c r="A639" s="159"/>
      <c r="B639" s="78"/>
      <c r="C639" s="79"/>
      <c r="D639" s="8"/>
      <c r="E639" s="79"/>
      <c r="F639" s="83"/>
      <c r="G639" s="79"/>
      <c r="H639" s="70"/>
      <c r="I639" s="79"/>
      <c r="J639" s="160"/>
      <c r="K639" s="8"/>
    </row>
    <row r="640">
      <c r="A640" s="159"/>
      <c r="B640" s="78"/>
      <c r="C640" s="79"/>
      <c r="D640" s="8"/>
      <c r="E640" s="79"/>
      <c r="F640" s="83"/>
      <c r="G640" s="79"/>
      <c r="H640" s="70"/>
      <c r="I640" s="79"/>
      <c r="J640" s="160"/>
      <c r="K640" s="8"/>
    </row>
    <row r="641">
      <c r="A641" s="159"/>
      <c r="B641" s="78"/>
      <c r="C641" s="79"/>
      <c r="D641" s="8"/>
      <c r="E641" s="79"/>
      <c r="F641" s="83"/>
      <c r="G641" s="79"/>
      <c r="H641" s="70"/>
      <c r="I641" s="79"/>
      <c r="J641" s="160"/>
      <c r="K641" s="8"/>
    </row>
    <row r="642">
      <c r="A642" s="159"/>
      <c r="B642" s="78"/>
      <c r="C642" s="79"/>
      <c r="D642" s="8"/>
      <c r="E642" s="79"/>
      <c r="F642" s="83"/>
      <c r="G642" s="79"/>
      <c r="H642" s="70"/>
      <c r="I642" s="79"/>
      <c r="J642" s="160"/>
      <c r="K642" s="8"/>
    </row>
    <row r="643">
      <c r="A643" s="159"/>
      <c r="B643" s="78"/>
      <c r="C643" s="79"/>
      <c r="D643" s="8"/>
      <c r="E643" s="79"/>
      <c r="F643" s="83"/>
      <c r="G643" s="79"/>
      <c r="H643" s="70"/>
      <c r="I643" s="79"/>
      <c r="J643" s="160"/>
      <c r="K643" s="8"/>
    </row>
    <row r="644">
      <c r="A644" s="159"/>
      <c r="B644" s="78"/>
      <c r="C644" s="79"/>
      <c r="D644" s="8"/>
      <c r="E644" s="79"/>
      <c r="F644" s="83"/>
      <c r="G644" s="79"/>
      <c r="H644" s="70"/>
      <c r="I644" s="79"/>
      <c r="J644" s="160"/>
      <c r="K644" s="8"/>
    </row>
    <row r="645">
      <c r="A645" s="159"/>
      <c r="B645" s="78"/>
      <c r="C645" s="79"/>
      <c r="D645" s="8"/>
      <c r="E645" s="79"/>
      <c r="F645" s="83"/>
      <c r="G645" s="79"/>
      <c r="H645" s="70"/>
      <c r="I645" s="79"/>
      <c r="J645" s="160"/>
      <c r="K645" s="8"/>
    </row>
    <row r="646">
      <c r="A646" s="159"/>
      <c r="B646" s="78"/>
      <c r="C646" s="79"/>
      <c r="D646" s="8"/>
      <c r="E646" s="79"/>
      <c r="F646" s="83"/>
      <c r="G646" s="79"/>
      <c r="H646" s="70"/>
      <c r="I646" s="79"/>
      <c r="J646" s="160"/>
      <c r="K646" s="8"/>
    </row>
    <row r="647">
      <c r="A647" s="159"/>
      <c r="B647" s="78"/>
      <c r="C647" s="79"/>
      <c r="D647" s="8"/>
      <c r="E647" s="79"/>
      <c r="F647" s="83"/>
      <c r="G647" s="79"/>
      <c r="H647" s="70"/>
      <c r="I647" s="79"/>
      <c r="J647" s="160"/>
      <c r="K647" s="8"/>
    </row>
    <row r="648">
      <c r="A648" s="159"/>
      <c r="B648" s="78"/>
      <c r="C648" s="79"/>
      <c r="D648" s="8"/>
      <c r="E648" s="79"/>
      <c r="F648" s="83"/>
      <c r="G648" s="79"/>
      <c r="H648" s="70"/>
      <c r="I648" s="79"/>
      <c r="J648" s="160"/>
      <c r="K648" s="8"/>
    </row>
    <row r="649">
      <c r="A649" s="159"/>
      <c r="B649" s="78"/>
      <c r="C649" s="79"/>
      <c r="D649" s="8"/>
      <c r="E649" s="79"/>
      <c r="F649" s="83"/>
      <c r="G649" s="79"/>
      <c r="H649" s="70"/>
      <c r="I649" s="79"/>
      <c r="J649" s="160"/>
      <c r="K649" s="8"/>
    </row>
    <row r="650">
      <c r="A650" s="159"/>
      <c r="B650" s="78"/>
      <c r="C650" s="79"/>
      <c r="D650" s="8"/>
      <c r="E650" s="79"/>
      <c r="F650" s="83"/>
      <c r="G650" s="79"/>
      <c r="H650" s="70"/>
      <c r="I650" s="79"/>
      <c r="J650" s="160"/>
      <c r="K650" s="8"/>
    </row>
    <row r="651">
      <c r="A651" s="159"/>
      <c r="B651" s="78"/>
      <c r="C651" s="79"/>
      <c r="D651" s="8"/>
      <c r="E651" s="79"/>
      <c r="F651" s="83"/>
      <c r="G651" s="79"/>
      <c r="H651" s="70"/>
      <c r="I651" s="79"/>
      <c r="J651" s="160"/>
      <c r="K651" s="8"/>
    </row>
    <row r="652">
      <c r="A652" s="159"/>
      <c r="B652" s="78"/>
      <c r="C652" s="79"/>
      <c r="D652" s="8"/>
      <c r="E652" s="79"/>
      <c r="F652" s="83"/>
      <c r="G652" s="79"/>
      <c r="H652" s="70"/>
      <c r="I652" s="79"/>
      <c r="J652" s="160"/>
      <c r="K652" s="8"/>
    </row>
    <row r="653">
      <c r="A653" s="159"/>
      <c r="B653" s="78"/>
      <c r="C653" s="79"/>
      <c r="D653" s="8"/>
      <c r="E653" s="79"/>
      <c r="F653" s="83"/>
      <c r="G653" s="79"/>
      <c r="H653" s="70"/>
      <c r="I653" s="79"/>
      <c r="J653" s="160"/>
      <c r="K653" s="8"/>
    </row>
    <row r="654">
      <c r="A654" s="159"/>
      <c r="B654" s="78"/>
      <c r="C654" s="79"/>
      <c r="D654" s="8"/>
      <c r="E654" s="79"/>
      <c r="F654" s="83"/>
      <c r="G654" s="79"/>
      <c r="H654" s="70"/>
      <c r="I654" s="79"/>
      <c r="J654" s="160"/>
      <c r="K654" s="8"/>
    </row>
    <row r="655">
      <c r="A655" s="159"/>
      <c r="B655" s="78"/>
      <c r="C655" s="79"/>
      <c r="D655" s="8"/>
      <c r="E655" s="79"/>
      <c r="F655" s="83"/>
      <c r="G655" s="79"/>
      <c r="H655" s="70"/>
      <c r="I655" s="79"/>
      <c r="J655" s="160"/>
      <c r="K655" s="8"/>
    </row>
    <row r="656">
      <c r="A656" s="159"/>
      <c r="B656" s="78"/>
      <c r="C656" s="79"/>
      <c r="D656" s="8"/>
      <c r="E656" s="79"/>
      <c r="F656" s="83"/>
      <c r="G656" s="79"/>
      <c r="H656" s="70"/>
      <c r="I656" s="79"/>
      <c r="J656" s="160"/>
      <c r="K656" s="8"/>
    </row>
    <row r="657">
      <c r="A657" s="159"/>
      <c r="B657" s="78"/>
      <c r="C657" s="79"/>
      <c r="D657" s="8"/>
      <c r="E657" s="79"/>
      <c r="F657" s="83"/>
      <c r="G657" s="79"/>
      <c r="H657" s="70"/>
      <c r="I657" s="79"/>
      <c r="J657" s="160"/>
      <c r="K657" s="8"/>
    </row>
    <row r="658">
      <c r="A658" s="159"/>
      <c r="B658" s="78"/>
      <c r="C658" s="79"/>
      <c r="D658" s="8"/>
      <c r="E658" s="79"/>
      <c r="F658" s="83"/>
      <c r="G658" s="79"/>
      <c r="H658" s="70"/>
      <c r="I658" s="79"/>
      <c r="J658" s="160"/>
      <c r="K658" s="8"/>
    </row>
    <row r="659">
      <c r="A659" s="159"/>
      <c r="B659" s="78"/>
      <c r="C659" s="79"/>
      <c r="D659" s="8"/>
      <c r="E659" s="79"/>
      <c r="F659" s="83"/>
      <c r="G659" s="79"/>
      <c r="H659" s="70"/>
      <c r="I659" s="79"/>
      <c r="J659" s="160"/>
      <c r="K659" s="8"/>
    </row>
    <row r="660">
      <c r="A660" s="159"/>
      <c r="B660" s="78"/>
      <c r="C660" s="79"/>
      <c r="D660" s="8"/>
      <c r="E660" s="79"/>
      <c r="F660" s="83"/>
      <c r="G660" s="79"/>
      <c r="H660" s="70"/>
      <c r="I660" s="79"/>
      <c r="J660" s="160"/>
      <c r="K660" s="8"/>
    </row>
    <row r="661">
      <c r="A661" s="159"/>
      <c r="B661" s="78"/>
      <c r="C661" s="79"/>
      <c r="D661" s="8"/>
      <c r="E661" s="79"/>
      <c r="F661" s="83"/>
      <c r="G661" s="79"/>
      <c r="H661" s="70"/>
      <c r="I661" s="79"/>
      <c r="J661" s="160"/>
      <c r="K661" s="8"/>
    </row>
    <row r="662">
      <c r="A662" s="159"/>
      <c r="B662" s="78"/>
      <c r="C662" s="79"/>
      <c r="D662" s="8"/>
      <c r="E662" s="79"/>
      <c r="F662" s="83"/>
      <c r="G662" s="79"/>
      <c r="H662" s="70"/>
      <c r="I662" s="79"/>
      <c r="J662" s="160"/>
      <c r="K662" s="8"/>
    </row>
    <row r="663">
      <c r="A663" s="159"/>
      <c r="B663" s="78"/>
      <c r="C663" s="79"/>
      <c r="D663" s="8"/>
      <c r="E663" s="79"/>
      <c r="F663" s="83"/>
      <c r="G663" s="79"/>
      <c r="H663" s="70"/>
      <c r="I663" s="79"/>
      <c r="J663" s="160"/>
      <c r="K663" s="8"/>
    </row>
    <row r="664">
      <c r="A664" s="159"/>
      <c r="B664" s="78"/>
      <c r="C664" s="79"/>
      <c r="D664" s="8"/>
      <c r="E664" s="79"/>
      <c r="F664" s="83"/>
      <c r="G664" s="79"/>
      <c r="H664" s="70"/>
      <c r="I664" s="79"/>
      <c r="J664" s="160"/>
      <c r="K664" s="8"/>
    </row>
    <row r="665">
      <c r="A665" s="159"/>
      <c r="B665" s="78"/>
      <c r="C665" s="79"/>
      <c r="D665" s="8"/>
      <c r="E665" s="79"/>
      <c r="F665" s="83"/>
      <c r="G665" s="79"/>
      <c r="H665" s="70"/>
      <c r="I665" s="79"/>
      <c r="J665" s="160"/>
      <c r="K665" s="8"/>
    </row>
    <row r="666">
      <c r="A666" s="159"/>
      <c r="B666" s="78"/>
      <c r="C666" s="79"/>
      <c r="D666" s="8"/>
      <c r="E666" s="79"/>
      <c r="F666" s="83"/>
      <c r="G666" s="79"/>
      <c r="H666" s="70"/>
      <c r="I666" s="79"/>
      <c r="J666" s="160"/>
      <c r="K666" s="8"/>
    </row>
    <row r="667">
      <c r="A667" s="159"/>
      <c r="B667" s="78"/>
      <c r="C667" s="79"/>
      <c r="D667" s="8"/>
      <c r="E667" s="79"/>
      <c r="F667" s="83"/>
      <c r="G667" s="79"/>
      <c r="H667" s="70"/>
      <c r="I667" s="79"/>
      <c r="J667" s="160"/>
      <c r="K667" s="8"/>
    </row>
    <row r="668">
      <c r="A668" s="159"/>
      <c r="B668" s="78"/>
      <c r="C668" s="79"/>
      <c r="D668" s="8"/>
      <c r="E668" s="79"/>
      <c r="F668" s="83"/>
      <c r="G668" s="79"/>
      <c r="H668" s="70"/>
      <c r="I668" s="79"/>
      <c r="J668" s="160"/>
      <c r="K668" s="8"/>
    </row>
    <row r="669">
      <c r="A669" s="159"/>
      <c r="B669" s="78"/>
      <c r="C669" s="79"/>
      <c r="D669" s="8"/>
      <c r="E669" s="79"/>
      <c r="F669" s="83"/>
      <c r="G669" s="79"/>
      <c r="H669" s="70"/>
      <c r="I669" s="79"/>
      <c r="J669" s="160"/>
      <c r="K669" s="8"/>
    </row>
    <row r="670">
      <c r="A670" s="159"/>
      <c r="B670" s="78"/>
      <c r="C670" s="79"/>
      <c r="D670" s="8"/>
      <c r="E670" s="79"/>
      <c r="F670" s="83"/>
      <c r="G670" s="79"/>
      <c r="H670" s="70"/>
      <c r="I670" s="79"/>
      <c r="J670" s="160"/>
      <c r="K670" s="8"/>
    </row>
    <row r="671">
      <c r="A671" s="159"/>
      <c r="B671" s="78"/>
      <c r="C671" s="79"/>
      <c r="D671" s="8"/>
      <c r="E671" s="79"/>
      <c r="F671" s="83"/>
      <c r="G671" s="79"/>
      <c r="H671" s="70"/>
      <c r="I671" s="79"/>
      <c r="J671" s="160"/>
      <c r="K671" s="8"/>
    </row>
    <row r="672">
      <c r="A672" s="159"/>
      <c r="B672" s="78"/>
      <c r="C672" s="79"/>
      <c r="D672" s="8"/>
      <c r="E672" s="79"/>
      <c r="F672" s="83"/>
      <c r="G672" s="79"/>
      <c r="H672" s="70"/>
      <c r="I672" s="79"/>
      <c r="J672" s="160"/>
      <c r="K672" s="8"/>
    </row>
    <row r="673">
      <c r="A673" s="159"/>
      <c r="B673" s="78"/>
      <c r="C673" s="79"/>
      <c r="D673" s="8"/>
      <c r="E673" s="79"/>
      <c r="F673" s="83"/>
      <c r="G673" s="79"/>
      <c r="H673" s="70"/>
      <c r="I673" s="79"/>
      <c r="J673" s="160"/>
      <c r="K673" s="8"/>
    </row>
    <row r="674">
      <c r="A674" s="159"/>
      <c r="B674" s="78"/>
      <c r="C674" s="79"/>
      <c r="D674" s="8"/>
      <c r="E674" s="79"/>
      <c r="F674" s="83"/>
      <c r="G674" s="79"/>
      <c r="H674" s="70"/>
      <c r="I674" s="79"/>
      <c r="J674" s="160"/>
      <c r="K674" s="8"/>
    </row>
    <row r="675">
      <c r="A675" s="159"/>
      <c r="B675" s="78"/>
      <c r="C675" s="79"/>
      <c r="D675" s="8"/>
      <c r="E675" s="79"/>
      <c r="F675" s="83"/>
      <c r="G675" s="79"/>
      <c r="H675" s="70"/>
      <c r="I675" s="79"/>
      <c r="J675" s="160"/>
      <c r="K675" s="8"/>
    </row>
    <row r="676">
      <c r="A676" s="159"/>
      <c r="B676" s="78"/>
      <c r="C676" s="79"/>
      <c r="D676" s="8"/>
      <c r="E676" s="79"/>
      <c r="F676" s="83"/>
      <c r="G676" s="79"/>
      <c r="H676" s="70"/>
      <c r="I676" s="79"/>
      <c r="J676" s="160"/>
      <c r="K676" s="8"/>
    </row>
    <row r="677">
      <c r="A677" s="159"/>
      <c r="B677" s="78"/>
      <c r="C677" s="79"/>
      <c r="D677" s="8"/>
      <c r="E677" s="79"/>
      <c r="F677" s="83"/>
      <c r="G677" s="79"/>
      <c r="H677" s="70"/>
      <c r="I677" s="79"/>
      <c r="J677" s="160"/>
      <c r="K677" s="8"/>
    </row>
    <row r="678">
      <c r="A678" s="159"/>
      <c r="B678" s="78"/>
      <c r="C678" s="79"/>
      <c r="D678" s="8"/>
      <c r="E678" s="79"/>
      <c r="F678" s="83"/>
      <c r="G678" s="79"/>
      <c r="H678" s="70"/>
      <c r="I678" s="79"/>
      <c r="J678" s="160"/>
      <c r="K678" s="8"/>
    </row>
    <row r="679">
      <c r="A679" s="159"/>
      <c r="B679" s="78"/>
      <c r="C679" s="79"/>
      <c r="D679" s="8"/>
      <c r="E679" s="79"/>
      <c r="F679" s="83"/>
      <c r="G679" s="79"/>
      <c r="H679" s="70"/>
      <c r="I679" s="79"/>
      <c r="J679" s="160"/>
      <c r="K679" s="8"/>
    </row>
    <row r="680">
      <c r="A680" s="159"/>
      <c r="B680" s="78"/>
      <c r="C680" s="79"/>
      <c r="D680" s="8"/>
      <c r="E680" s="79"/>
      <c r="F680" s="83"/>
      <c r="G680" s="79"/>
      <c r="H680" s="70"/>
      <c r="I680" s="79"/>
      <c r="J680" s="160"/>
      <c r="K680" s="8"/>
    </row>
    <row r="681">
      <c r="A681" s="159"/>
      <c r="B681" s="78"/>
      <c r="C681" s="79"/>
      <c r="D681" s="8"/>
      <c r="E681" s="79"/>
      <c r="F681" s="83"/>
      <c r="G681" s="79"/>
      <c r="H681" s="70"/>
      <c r="I681" s="79"/>
      <c r="J681" s="160"/>
      <c r="K681" s="8"/>
    </row>
    <row r="682">
      <c r="A682" s="159"/>
      <c r="B682" s="78"/>
      <c r="C682" s="79"/>
      <c r="D682" s="8"/>
      <c r="E682" s="79"/>
      <c r="F682" s="83"/>
      <c r="G682" s="79"/>
      <c r="H682" s="70"/>
      <c r="I682" s="79"/>
      <c r="J682" s="160"/>
      <c r="K682" s="8"/>
    </row>
    <row r="683">
      <c r="A683" s="159"/>
      <c r="B683" s="78"/>
      <c r="C683" s="79"/>
      <c r="D683" s="8"/>
      <c r="E683" s="79"/>
      <c r="F683" s="83"/>
      <c r="G683" s="79"/>
      <c r="H683" s="70"/>
      <c r="I683" s="79"/>
      <c r="J683" s="160"/>
      <c r="K683" s="8"/>
    </row>
    <row r="684">
      <c r="A684" s="159"/>
      <c r="B684" s="78"/>
      <c r="C684" s="79"/>
      <c r="D684" s="8"/>
      <c r="E684" s="79"/>
      <c r="F684" s="83"/>
      <c r="G684" s="79"/>
      <c r="H684" s="70"/>
      <c r="I684" s="79"/>
      <c r="J684" s="160"/>
      <c r="K684" s="8"/>
    </row>
    <row r="685">
      <c r="A685" s="159"/>
      <c r="B685" s="78"/>
      <c r="C685" s="79"/>
      <c r="D685" s="8"/>
      <c r="E685" s="79"/>
      <c r="F685" s="83"/>
      <c r="G685" s="79"/>
      <c r="H685" s="70"/>
      <c r="I685" s="79"/>
      <c r="J685" s="160"/>
      <c r="K685" s="8"/>
    </row>
    <row r="686">
      <c r="A686" s="159"/>
      <c r="B686" s="78"/>
      <c r="C686" s="79"/>
      <c r="D686" s="8"/>
      <c r="E686" s="79"/>
      <c r="F686" s="83"/>
      <c r="G686" s="79"/>
      <c r="H686" s="70"/>
      <c r="I686" s="79"/>
      <c r="J686" s="160"/>
      <c r="K686" s="8"/>
    </row>
    <row r="687">
      <c r="A687" s="159"/>
      <c r="B687" s="78"/>
      <c r="C687" s="79"/>
      <c r="D687" s="8"/>
      <c r="E687" s="79"/>
      <c r="F687" s="83"/>
      <c r="G687" s="79"/>
      <c r="H687" s="70"/>
      <c r="I687" s="79"/>
      <c r="J687" s="160"/>
      <c r="K687" s="8"/>
    </row>
    <row r="688">
      <c r="A688" s="159"/>
      <c r="B688" s="78"/>
      <c r="C688" s="79"/>
      <c r="D688" s="8"/>
      <c r="E688" s="79"/>
      <c r="F688" s="83"/>
      <c r="G688" s="79"/>
      <c r="H688" s="70"/>
      <c r="I688" s="79"/>
      <c r="J688" s="160"/>
      <c r="K688" s="8"/>
    </row>
    <row r="689">
      <c r="A689" s="159"/>
      <c r="B689" s="78"/>
      <c r="C689" s="79"/>
      <c r="D689" s="8"/>
      <c r="E689" s="79"/>
      <c r="F689" s="83"/>
      <c r="G689" s="79"/>
      <c r="H689" s="70"/>
      <c r="I689" s="79"/>
      <c r="J689" s="160"/>
      <c r="K689" s="8"/>
    </row>
    <row r="690">
      <c r="A690" s="159"/>
      <c r="B690" s="78"/>
      <c r="C690" s="79"/>
      <c r="D690" s="8"/>
      <c r="E690" s="79"/>
      <c r="F690" s="83"/>
      <c r="G690" s="79"/>
      <c r="H690" s="70"/>
      <c r="I690" s="79"/>
      <c r="J690" s="160"/>
      <c r="K690" s="8"/>
    </row>
    <row r="691">
      <c r="A691" s="159"/>
      <c r="B691" s="78"/>
      <c r="C691" s="79"/>
      <c r="D691" s="8"/>
      <c r="E691" s="79"/>
      <c r="F691" s="83"/>
      <c r="G691" s="79"/>
      <c r="H691" s="70"/>
      <c r="I691" s="79"/>
      <c r="J691" s="160"/>
      <c r="K691" s="8"/>
    </row>
    <row r="692">
      <c r="A692" s="159"/>
      <c r="B692" s="78"/>
      <c r="C692" s="79"/>
      <c r="D692" s="8"/>
      <c r="E692" s="79"/>
      <c r="F692" s="83"/>
      <c r="G692" s="79"/>
      <c r="H692" s="70"/>
      <c r="I692" s="79"/>
      <c r="J692" s="160"/>
      <c r="K692" s="8"/>
    </row>
    <row r="693">
      <c r="A693" s="159"/>
      <c r="B693" s="78"/>
      <c r="C693" s="79"/>
      <c r="D693" s="8"/>
      <c r="E693" s="79"/>
      <c r="F693" s="83"/>
      <c r="G693" s="79"/>
      <c r="H693" s="70"/>
      <c r="I693" s="79"/>
      <c r="J693" s="160"/>
      <c r="K693" s="8"/>
    </row>
    <row r="694">
      <c r="A694" s="159"/>
      <c r="B694" s="78"/>
      <c r="C694" s="79"/>
      <c r="D694" s="8"/>
      <c r="E694" s="79"/>
      <c r="F694" s="83"/>
      <c r="G694" s="79"/>
      <c r="H694" s="70"/>
      <c r="I694" s="79"/>
      <c r="J694" s="160"/>
      <c r="K694" s="8"/>
    </row>
    <row r="695">
      <c r="A695" s="159"/>
      <c r="B695" s="78"/>
      <c r="C695" s="79"/>
      <c r="D695" s="8"/>
      <c r="E695" s="79"/>
      <c r="F695" s="83"/>
      <c r="G695" s="79"/>
      <c r="H695" s="70"/>
      <c r="I695" s="79"/>
      <c r="J695" s="160"/>
      <c r="K695" s="8"/>
    </row>
    <row r="696">
      <c r="A696" s="159"/>
      <c r="B696" s="78"/>
      <c r="C696" s="79"/>
      <c r="D696" s="8"/>
      <c r="E696" s="79"/>
      <c r="F696" s="83"/>
      <c r="G696" s="79"/>
      <c r="H696" s="70"/>
      <c r="I696" s="79"/>
      <c r="J696" s="160"/>
      <c r="K696" s="8"/>
    </row>
    <row r="697">
      <c r="A697" s="159"/>
      <c r="B697" s="78"/>
      <c r="C697" s="79"/>
      <c r="D697" s="8"/>
      <c r="E697" s="79"/>
      <c r="F697" s="83"/>
      <c r="G697" s="79"/>
      <c r="H697" s="70"/>
      <c r="I697" s="79"/>
      <c r="J697" s="160"/>
      <c r="K697" s="8"/>
    </row>
    <row r="698">
      <c r="A698" s="159"/>
      <c r="B698" s="78"/>
      <c r="C698" s="79"/>
      <c r="D698" s="8"/>
      <c r="E698" s="79"/>
      <c r="F698" s="83"/>
      <c r="G698" s="79"/>
      <c r="H698" s="70"/>
      <c r="I698" s="79"/>
      <c r="J698" s="160"/>
      <c r="K698" s="8"/>
    </row>
    <row r="699">
      <c r="A699" s="159"/>
      <c r="B699" s="78"/>
      <c r="C699" s="79"/>
      <c r="D699" s="8"/>
      <c r="E699" s="79"/>
      <c r="F699" s="83"/>
      <c r="G699" s="79"/>
      <c r="H699" s="70"/>
      <c r="I699" s="79"/>
      <c r="J699" s="160"/>
      <c r="K699" s="8"/>
    </row>
    <row r="700">
      <c r="A700" s="159"/>
      <c r="B700" s="78"/>
      <c r="C700" s="79"/>
      <c r="D700" s="8"/>
      <c r="E700" s="79"/>
      <c r="F700" s="83"/>
      <c r="G700" s="79"/>
      <c r="H700" s="70"/>
      <c r="I700" s="79"/>
      <c r="J700" s="160"/>
      <c r="K700" s="8"/>
    </row>
    <row r="701">
      <c r="A701" s="159"/>
      <c r="B701" s="78"/>
      <c r="C701" s="79"/>
      <c r="D701" s="8"/>
      <c r="E701" s="79"/>
      <c r="F701" s="83"/>
      <c r="G701" s="79"/>
      <c r="H701" s="70"/>
      <c r="I701" s="79"/>
      <c r="J701" s="160"/>
      <c r="K701" s="8"/>
    </row>
    <row r="702">
      <c r="A702" s="159"/>
      <c r="B702" s="78"/>
      <c r="C702" s="79"/>
      <c r="D702" s="8"/>
      <c r="E702" s="79"/>
      <c r="F702" s="83"/>
      <c r="G702" s="79"/>
      <c r="H702" s="70"/>
      <c r="I702" s="79"/>
      <c r="J702" s="160"/>
      <c r="K702" s="8"/>
    </row>
    <row r="703">
      <c r="A703" s="159"/>
      <c r="B703" s="78"/>
      <c r="C703" s="79"/>
      <c r="D703" s="8"/>
      <c r="E703" s="79"/>
      <c r="F703" s="83"/>
      <c r="G703" s="79"/>
      <c r="H703" s="70"/>
      <c r="I703" s="79"/>
      <c r="J703" s="160"/>
      <c r="K703" s="8"/>
    </row>
    <row r="704">
      <c r="A704" s="159"/>
      <c r="B704" s="78"/>
      <c r="C704" s="79"/>
      <c r="D704" s="8"/>
      <c r="E704" s="79"/>
      <c r="F704" s="83"/>
      <c r="G704" s="79"/>
      <c r="H704" s="70"/>
      <c r="I704" s="79"/>
      <c r="J704" s="160"/>
      <c r="K704" s="8"/>
    </row>
    <row r="705">
      <c r="A705" s="159"/>
      <c r="B705" s="78"/>
      <c r="C705" s="79"/>
      <c r="D705" s="8"/>
      <c r="E705" s="79"/>
      <c r="F705" s="83"/>
      <c r="G705" s="79"/>
      <c r="H705" s="70"/>
      <c r="I705" s="79"/>
      <c r="J705" s="160"/>
      <c r="K705" s="8"/>
    </row>
    <row r="706">
      <c r="A706" s="159"/>
      <c r="B706" s="78"/>
      <c r="C706" s="79"/>
      <c r="D706" s="8"/>
      <c r="E706" s="79"/>
      <c r="F706" s="83"/>
      <c r="G706" s="79"/>
      <c r="H706" s="70"/>
      <c r="I706" s="79"/>
      <c r="J706" s="160"/>
      <c r="K706" s="8"/>
    </row>
    <row r="707">
      <c r="A707" s="159"/>
      <c r="B707" s="78"/>
      <c r="C707" s="79"/>
      <c r="D707" s="8"/>
      <c r="E707" s="79"/>
      <c r="F707" s="83"/>
      <c r="G707" s="79"/>
      <c r="H707" s="70"/>
      <c r="I707" s="79"/>
      <c r="J707" s="160"/>
      <c r="K707" s="8"/>
    </row>
    <row r="708">
      <c r="A708" s="159"/>
      <c r="B708" s="78"/>
      <c r="C708" s="79"/>
      <c r="D708" s="8"/>
      <c r="E708" s="79"/>
      <c r="F708" s="83"/>
      <c r="G708" s="79"/>
      <c r="H708" s="70"/>
      <c r="I708" s="79"/>
      <c r="J708" s="160"/>
      <c r="K708" s="8"/>
    </row>
    <row r="709">
      <c r="A709" s="159"/>
      <c r="B709" s="78"/>
      <c r="C709" s="79"/>
      <c r="D709" s="8"/>
      <c r="E709" s="79"/>
      <c r="F709" s="83"/>
      <c r="G709" s="79"/>
      <c r="H709" s="70"/>
      <c r="I709" s="79"/>
      <c r="J709" s="160"/>
      <c r="K709" s="8"/>
    </row>
    <row r="710">
      <c r="A710" s="159"/>
      <c r="B710" s="78"/>
      <c r="C710" s="79"/>
      <c r="D710" s="8"/>
      <c r="E710" s="79"/>
      <c r="F710" s="83"/>
      <c r="G710" s="79"/>
      <c r="H710" s="70"/>
      <c r="I710" s="79"/>
      <c r="J710" s="160"/>
      <c r="K710" s="8"/>
    </row>
    <row r="711">
      <c r="A711" s="159"/>
      <c r="B711" s="78"/>
      <c r="C711" s="79"/>
      <c r="D711" s="8"/>
      <c r="E711" s="79"/>
      <c r="F711" s="83"/>
      <c r="G711" s="79"/>
      <c r="H711" s="70"/>
      <c r="I711" s="79"/>
      <c r="J711" s="160"/>
      <c r="K711" s="8"/>
    </row>
    <row r="712">
      <c r="A712" s="159"/>
      <c r="B712" s="78"/>
      <c r="C712" s="79"/>
      <c r="D712" s="8"/>
      <c r="E712" s="79"/>
      <c r="F712" s="83"/>
      <c r="G712" s="79"/>
      <c r="H712" s="70"/>
      <c r="I712" s="79"/>
      <c r="J712" s="160"/>
      <c r="K712" s="8"/>
    </row>
    <row r="713">
      <c r="A713" s="159"/>
      <c r="B713" s="78"/>
      <c r="C713" s="79"/>
      <c r="D713" s="8"/>
      <c r="E713" s="79"/>
      <c r="F713" s="83"/>
      <c r="G713" s="79"/>
      <c r="H713" s="70"/>
      <c r="I713" s="79"/>
      <c r="J713" s="160"/>
      <c r="K713" s="8"/>
    </row>
    <row r="714">
      <c r="A714" s="159"/>
      <c r="B714" s="78"/>
      <c r="C714" s="79"/>
      <c r="D714" s="8"/>
      <c r="E714" s="79"/>
      <c r="F714" s="83"/>
      <c r="G714" s="79"/>
      <c r="H714" s="70"/>
      <c r="I714" s="79"/>
      <c r="J714" s="160"/>
      <c r="K714" s="8"/>
    </row>
    <row r="715">
      <c r="A715" s="159"/>
      <c r="B715" s="78"/>
      <c r="C715" s="79"/>
      <c r="D715" s="8"/>
      <c r="E715" s="79"/>
      <c r="F715" s="83"/>
      <c r="G715" s="79"/>
      <c r="H715" s="70"/>
      <c r="I715" s="79"/>
      <c r="J715" s="160"/>
      <c r="K715" s="8"/>
    </row>
    <row r="716">
      <c r="A716" s="159"/>
      <c r="B716" s="78"/>
      <c r="C716" s="79"/>
      <c r="D716" s="8"/>
      <c r="E716" s="79"/>
      <c r="F716" s="83"/>
      <c r="G716" s="79"/>
      <c r="H716" s="70"/>
      <c r="I716" s="79"/>
      <c r="J716" s="160"/>
      <c r="K716" s="8"/>
    </row>
    <row r="717">
      <c r="A717" s="159"/>
      <c r="B717" s="78"/>
      <c r="C717" s="79"/>
      <c r="D717" s="8"/>
      <c r="E717" s="79"/>
      <c r="F717" s="83"/>
      <c r="G717" s="79"/>
      <c r="H717" s="70"/>
      <c r="I717" s="79"/>
      <c r="J717" s="160"/>
      <c r="K717" s="8"/>
    </row>
    <row r="718">
      <c r="A718" s="159"/>
      <c r="B718" s="78"/>
      <c r="C718" s="79"/>
      <c r="D718" s="8"/>
      <c r="E718" s="79"/>
      <c r="F718" s="83"/>
      <c r="G718" s="79"/>
      <c r="H718" s="70"/>
      <c r="I718" s="79"/>
      <c r="J718" s="160"/>
      <c r="K718" s="8"/>
    </row>
    <row r="719">
      <c r="A719" s="159"/>
      <c r="B719" s="78"/>
      <c r="C719" s="79"/>
      <c r="D719" s="8"/>
      <c r="E719" s="79"/>
      <c r="F719" s="83"/>
      <c r="G719" s="79"/>
      <c r="H719" s="70"/>
      <c r="I719" s="79"/>
      <c r="J719" s="160"/>
      <c r="K719" s="8"/>
    </row>
    <row r="720">
      <c r="A720" s="159"/>
      <c r="B720" s="78"/>
      <c r="C720" s="79"/>
      <c r="D720" s="8"/>
      <c r="E720" s="79"/>
      <c r="F720" s="83"/>
      <c r="G720" s="79"/>
      <c r="H720" s="70"/>
      <c r="I720" s="79"/>
      <c r="J720" s="160"/>
      <c r="K720" s="8"/>
    </row>
    <row r="721">
      <c r="A721" s="159"/>
      <c r="B721" s="78"/>
      <c r="C721" s="79"/>
      <c r="D721" s="8"/>
      <c r="E721" s="79"/>
      <c r="F721" s="83"/>
      <c r="G721" s="79"/>
      <c r="H721" s="70"/>
      <c r="I721" s="79"/>
      <c r="J721" s="160"/>
      <c r="K721" s="8"/>
    </row>
    <row r="722">
      <c r="A722" s="159"/>
      <c r="B722" s="78"/>
      <c r="C722" s="79"/>
      <c r="D722" s="8"/>
      <c r="E722" s="79"/>
      <c r="F722" s="83"/>
      <c r="G722" s="79"/>
      <c r="H722" s="70"/>
      <c r="I722" s="79"/>
      <c r="J722" s="160"/>
      <c r="K722" s="8"/>
    </row>
    <row r="723">
      <c r="A723" s="159"/>
      <c r="B723" s="78"/>
      <c r="C723" s="79"/>
      <c r="D723" s="8"/>
      <c r="E723" s="79"/>
      <c r="F723" s="83"/>
      <c r="G723" s="79"/>
      <c r="H723" s="70"/>
      <c r="I723" s="79"/>
      <c r="J723" s="160"/>
      <c r="K723" s="8"/>
    </row>
    <row r="724">
      <c r="A724" s="159"/>
      <c r="B724" s="78"/>
      <c r="C724" s="79"/>
      <c r="D724" s="8"/>
      <c r="E724" s="79"/>
      <c r="F724" s="83"/>
      <c r="G724" s="79"/>
      <c r="H724" s="70"/>
      <c r="I724" s="79"/>
      <c r="J724" s="160"/>
      <c r="K724" s="8"/>
    </row>
    <row r="725">
      <c r="A725" s="159"/>
      <c r="B725" s="78"/>
      <c r="C725" s="79"/>
      <c r="D725" s="8"/>
      <c r="E725" s="79"/>
      <c r="F725" s="83"/>
      <c r="G725" s="79"/>
      <c r="H725" s="70"/>
      <c r="I725" s="79"/>
      <c r="J725" s="160"/>
      <c r="K725" s="8"/>
    </row>
    <row r="726">
      <c r="A726" s="159"/>
      <c r="B726" s="78"/>
      <c r="C726" s="79"/>
      <c r="D726" s="8"/>
      <c r="E726" s="79"/>
      <c r="F726" s="83"/>
      <c r="G726" s="79"/>
      <c r="H726" s="70"/>
      <c r="I726" s="79"/>
      <c r="J726" s="160"/>
      <c r="K726" s="8"/>
    </row>
    <row r="727">
      <c r="A727" s="159"/>
      <c r="B727" s="78"/>
      <c r="C727" s="79"/>
      <c r="D727" s="8"/>
      <c r="E727" s="79"/>
      <c r="F727" s="83"/>
      <c r="G727" s="79"/>
      <c r="H727" s="70"/>
      <c r="I727" s="79"/>
      <c r="J727" s="160"/>
      <c r="K727" s="8"/>
    </row>
    <row r="728">
      <c r="A728" s="159"/>
      <c r="B728" s="78"/>
      <c r="C728" s="79"/>
      <c r="D728" s="8"/>
      <c r="E728" s="79"/>
      <c r="F728" s="83"/>
      <c r="G728" s="79"/>
      <c r="H728" s="70"/>
      <c r="I728" s="79"/>
      <c r="J728" s="160"/>
      <c r="K728" s="8"/>
    </row>
    <row r="729">
      <c r="A729" s="159"/>
      <c r="B729" s="78"/>
      <c r="C729" s="79"/>
      <c r="D729" s="8"/>
      <c r="E729" s="79"/>
      <c r="F729" s="83"/>
      <c r="G729" s="79"/>
      <c r="H729" s="70"/>
      <c r="I729" s="79"/>
      <c r="J729" s="160"/>
      <c r="K729" s="8"/>
    </row>
    <row r="730">
      <c r="A730" s="159"/>
      <c r="B730" s="78"/>
      <c r="C730" s="79"/>
      <c r="D730" s="8"/>
      <c r="E730" s="79"/>
      <c r="F730" s="83"/>
      <c r="G730" s="79"/>
      <c r="H730" s="70"/>
      <c r="I730" s="79"/>
      <c r="J730" s="160"/>
      <c r="K730" s="8"/>
    </row>
    <row r="731">
      <c r="A731" s="159"/>
      <c r="B731" s="78"/>
      <c r="C731" s="79"/>
      <c r="D731" s="8"/>
      <c r="E731" s="79"/>
      <c r="F731" s="83"/>
      <c r="G731" s="79"/>
      <c r="H731" s="70"/>
      <c r="I731" s="79"/>
      <c r="J731" s="160"/>
      <c r="K731" s="8"/>
    </row>
    <row r="732">
      <c r="A732" s="159"/>
      <c r="B732" s="78"/>
      <c r="C732" s="79"/>
      <c r="D732" s="8"/>
      <c r="E732" s="79"/>
      <c r="F732" s="83"/>
      <c r="G732" s="79"/>
      <c r="H732" s="70"/>
      <c r="I732" s="79"/>
      <c r="J732" s="160"/>
      <c r="K732" s="8"/>
    </row>
    <row r="733">
      <c r="A733" s="159"/>
      <c r="B733" s="78"/>
      <c r="C733" s="79"/>
      <c r="D733" s="8"/>
      <c r="E733" s="79"/>
      <c r="F733" s="83"/>
      <c r="G733" s="79"/>
      <c r="H733" s="70"/>
      <c r="I733" s="79"/>
      <c r="J733" s="160"/>
      <c r="K733" s="8"/>
    </row>
    <row r="734">
      <c r="A734" s="159"/>
      <c r="B734" s="78"/>
      <c r="C734" s="79"/>
      <c r="D734" s="8"/>
      <c r="E734" s="79"/>
      <c r="F734" s="83"/>
      <c r="G734" s="79"/>
      <c r="H734" s="70"/>
      <c r="I734" s="79"/>
      <c r="J734" s="160"/>
      <c r="K734" s="8"/>
    </row>
    <row r="735">
      <c r="A735" s="159"/>
      <c r="B735" s="78"/>
      <c r="C735" s="79"/>
      <c r="D735" s="8"/>
      <c r="E735" s="79"/>
      <c r="F735" s="83"/>
      <c r="G735" s="79"/>
      <c r="H735" s="70"/>
      <c r="I735" s="79"/>
      <c r="J735" s="160"/>
      <c r="K735" s="8"/>
    </row>
    <row r="736">
      <c r="A736" s="159"/>
      <c r="B736" s="78"/>
      <c r="C736" s="79"/>
      <c r="D736" s="8"/>
      <c r="E736" s="79"/>
      <c r="F736" s="83"/>
      <c r="G736" s="79"/>
      <c r="H736" s="70"/>
      <c r="I736" s="79"/>
      <c r="J736" s="160"/>
      <c r="K736" s="8"/>
    </row>
    <row r="737">
      <c r="A737" s="159"/>
      <c r="B737" s="78"/>
      <c r="C737" s="79"/>
      <c r="D737" s="8"/>
      <c r="E737" s="79"/>
      <c r="F737" s="83"/>
      <c r="G737" s="79"/>
      <c r="H737" s="70"/>
      <c r="I737" s="79"/>
      <c r="J737" s="160"/>
      <c r="K737" s="8"/>
    </row>
    <row r="738">
      <c r="A738" s="159"/>
      <c r="B738" s="78"/>
      <c r="C738" s="79"/>
      <c r="D738" s="8"/>
      <c r="E738" s="79"/>
      <c r="F738" s="83"/>
      <c r="G738" s="79"/>
      <c r="H738" s="70"/>
      <c r="I738" s="79"/>
      <c r="J738" s="160"/>
      <c r="K738" s="8"/>
    </row>
    <row r="739">
      <c r="A739" s="159"/>
      <c r="B739" s="78"/>
      <c r="C739" s="79"/>
      <c r="D739" s="8"/>
      <c r="E739" s="79"/>
      <c r="F739" s="83"/>
      <c r="G739" s="79"/>
      <c r="H739" s="70"/>
      <c r="I739" s="79"/>
      <c r="J739" s="160"/>
      <c r="K739" s="8"/>
    </row>
    <row r="740">
      <c r="A740" s="159"/>
      <c r="B740" s="78"/>
      <c r="C740" s="79"/>
      <c r="D740" s="8"/>
      <c r="E740" s="79"/>
      <c r="F740" s="83"/>
      <c r="G740" s="79"/>
      <c r="H740" s="70"/>
      <c r="I740" s="79"/>
      <c r="J740" s="160"/>
      <c r="K740" s="8"/>
    </row>
    <row r="741">
      <c r="A741" s="159"/>
      <c r="B741" s="78"/>
      <c r="C741" s="79"/>
      <c r="D741" s="8"/>
      <c r="E741" s="79"/>
      <c r="F741" s="83"/>
      <c r="G741" s="79"/>
      <c r="H741" s="70"/>
      <c r="I741" s="79"/>
      <c r="J741" s="160"/>
      <c r="K741" s="8"/>
    </row>
    <row r="742">
      <c r="A742" s="159"/>
      <c r="B742" s="78"/>
      <c r="C742" s="79"/>
      <c r="D742" s="8"/>
      <c r="E742" s="79"/>
      <c r="F742" s="83"/>
      <c r="G742" s="79"/>
      <c r="H742" s="70"/>
      <c r="I742" s="79"/>
      <c r="J742" s="160"/>
      <c r="K742" s="8"/>
    </row>
    <row r="743">
      <c r="A743" s="159"/>
      <c r="B743" s="78"/>
      <c r="C743" s="79"/>
      <c r="D743" s="8"/>
      <c r="E743" s="79"/>
      <c r="F743" s="83"/>
      <c r="G743" s="79"/>
      <c r="H743" s="70"/>
      <c r="I743" s="79"/>
      <c r="J743" s="160"/>
      <c r="K743" s="8"/>
    </row>
    <row r="744">
      <c r="A744" s="159"/>
      <c r="B744" s="78"/>
      <c r="C744" s="79"/>
      <c r="D744" s="8"/>
      <c r="E744" s="79"/>
      <c r="F744" s="83"/>
      <c r="G744" s="79"/>
      <c r="H744" s="70"/>
      <c r="I744" s="79"/>
      <c r="J744" s="160"/>
      <c r="K744" s="8"/>
    </row>
    <row r="745">
      <c r="A745" s="159"/>
      <c r="B745" s="78"/>
      <c r="C745" s="79"/>
      <c r="D745" s="8"/>
      <c r="E745" s="79"/>
      <c r="F745" s="83"/>
      <c r="G745" s="79"/>
      <c r="H745" s="70"/>
      <c r="I745" s="79"/>
      <c r="J745" s="160"/>
      <c r="K745" s="8"/>
    </row>
    <row r="746">
      <c r="A746" s="159"/>
      <c r="B746" s="78"/>
      <c r="C746" s="79"/>
      <c r="D746" s="8"/>
      <c r="E746" s="79"/>
      <c r="F746" s="83"/>
      <c r="G746" s="79"/>
      <c r="H746" s="70"/>
      <c r="I746" s="79"/>
      <c r="J746" s="160"/>
      <c r="K746" s="8"/>
    </row>
    <row r="747">
      <c r="A747" s="159"/>
      <c r="B747" s="78"/>
      <c r="C747" s="79"/>
      <c r="D747" s="8"/>
      <c r="E747" s="79"/>
      <c r="F747" s="83"/>
      <c r="G747" s="79"/>
      <c r="H747" s="70"/>
      <c r="I747" s="79"/>
      <c r="J747" s="160"/>
      <c r="K747" s="8"/>
    </row>
    <row r="748">
      <c r="A748" s="159"/>
      <c r="B748" s="78"/>
      <c r="C748" s="79"/>
      <c r="D748" s="8"/>
      <c r="E748" s="79"/>
      <c r="F748" s="83"/>
      <c r="G748" s="79"/>
      <c r="H748" s="70"/>
      <c r="I748" s="79"/>
      <c r="J748" s="160"/>
      <c r="K748" s="8"/>
    </row>
    <row r="749">
      <c r="A749" s="159"/>
      <c r="B749" s="78"/>
      <c r="C749" s="79"/>
      <c r="D749" s="8"/>
      <c r="E749" s="79"/>
      <c r="F749" s="83"/>
      <c r="G749" s="79"/>
      <c r="H749" s="70"/>
      <c r="I749" s="79"/>
      <c r="J749" s="160"/>
      <c r="K749" s="8"/>
    </row>
    <row r="750">
      <c r="A750" s="159"/>
      <c r="B750" s="78"/>
      <c r="C750" s="79"/>
      <c r="D750" s="8"/>
      <c r="E750" s="79"/>
      <c r="F750" s="83"/>
      <c r="G750" s="79"/>
      <c r="H750" s="70"/>
      <c r="I750" s="79"/>
      <c r="J750" s="160"/>
      <c r="K750" s="8"/>
    </row>
    <row r="751">
      <c r="A751" s="159"/>
      <c r="B751" s="78"/>
      <c r="C751" s="79"/>
      <c r="D751" s="8"/>
      <c r="E751" s="79"/>
      <c r="F751" s="83"/>
      <c r="G751" s="79"/>
      <c r="H751" s="70"/>
      <c r="I751" s="79"/>
      <c r="J751" s="160"/>
      <c r="K751" s="8"/>
    </row>
    <row r="752">
      <c r="A752" s="159"/>
      <c r="B752" s="78"/>
      <c r="C752" s="79"/>
      <c r="D752" s="8"/>
      <c r="E752" s="79"/>
      <c r="F752" s="83"/>
      <c r="G752" s="79"/>
      <c r="H752" s="70"/>
      <c r="I752" s="79"/>
      <c r="J752" s="160"/>
      <c r="K752" s="8"/>
    </row>
    <row r="753">
      <c r="A753" s="159"/>
      <c r="B753" s="78"/>
      <c r="C753" s="79"/>
      <c r="D753" s="8"/>
      <c r="E753" s="79"/>
      <c r="F753" s="83"/>
      <c r="G753" s="79"/>
      <c r="H753" s="70"/>
      <c r="I753" s="79"/>
      <c r="J753" s="160"/>
      <c r="K753" s="8"/>
    </row>
    <row r="754">
      <c r="A754" s="159"/>
      <c r="B754" s="78"/>
      <c r="C754" s="79"/>
      <c r="D754" s="8"/>
      <c r="E754" s="79"/>
      <c r="F754" s="83"/>
      <c r="G754" s="79"/>
      <c r="H754" s="70"/>
      <c r="I754" s="79"/>
      <c r="J754" s="160"/>
      <c r="K754" s="8"/>
    </row>
    <row r="755">
      <c r="A755" s="159"/>
      <c r="B755" s="78"/>
      <c r="C755" s="79"/>
      <c r="D755" s="8"/>
      <c r="E755" s="79"/>
      <c r="F755" s="83"/>
      <c r="G755" s="79"/>
      <c r="H755" s="70"/>
      <c r="I755" s="79"/>
      <c r="J755" s="160"/>
      <c r="K755" s="8"/>
    </row>
    <row r="756">
      <c r="A756" s="159"/>
      <c r="B756" s="78"/>
      <c r="C756" s="79"/>
      <c r="D756" s="8"/>
      <c r="E756" s="79"/>
      <c r="F756" s="83"/>
      <c r="G756" s="79"/>
      <c r="H756" s="70"/>
      <c r="I756" s="79"/>
      <c r="J756" s="160"/>
      <c r="K756" s="8"/>
    </row>
    <row r="757">
      <c r="A757" s="159"/>
      <c r="B757" s="78"/>
      <c r="C757" s="79"/>
      <c r="D757" s="8"/>
      <c r="E757" s="79"/>
      <c r="F757" s="83"/>
      <c r="G757" s="79"/>
      <c r="H757" s="70"/>
      <c r="I757" s="79"/>
      <c r="J757" s="160"/>
      <c r="K757" s="8"/>
    </row>
    <row r="758">
      <c r="A758" s="159"/>
      <c r="B758" s="78"/>
      <c r="C758" s="79"/>
      <c r="D758" s="8"/>
      <c r="E758" s="79"/>
      <c r="F758" s="83"/>
      <c r="G758" s="79"/>
      <c r="H758" s="70"/>
      <c r="I758" s="79"/>
      <c r="J758" s="160"/>
      <c r="K758" s="8"/>
    </row>
    <row r="759">
      <c r="A759" s="159"/>
      <c r="B759" s="78"/>
      <c r="C759" s="79"/>
      <c r="D759" s="8"/>
      <c r="E759" s="79"/>
      <c r="F759" s="83"/>
      <c r="G759" s="79"/>
      <c r="H759" s="70"/>
      <c r="I759" s="79"/>
      <c r="J759" s="160"/>
      <c r="K759" s="8"/>
    </row>
    <row r="760">
      <c r="A760" s="159"/>
      <c r="B760" s="78"/>
      <c r="C760" s="79"/>
      <c r="D760" s="8"/>
      <c r="E760" s="79"/>
      <c r="F760" s="83"/>
      <c r="G760" s="79"/>
      <c r="H760" s="70"/>
      <c r="I760" s="79"/>
      <c r="J760" s="160"/>
      <c r="K760" s="8"/>
    </row>
    <row r="761">
      <c r="A761" s="159"/>
      <c r="B761" s="78"/>
      <c r="C761" s="79"/>
      <c r="D761" s="8"/>
      <c r="E761" s="79"/>
      <c r="F761" s="83"/>
      <c r="G761" s="79"/>
      <c r="H761" s="70"/>
      <c r="I761" s="79"/>
      <c r="J761" s="160"/>
      <c r="K761" s="8"/>
    </row>
    <row r="762">
      <c r="A762" s="159"/>
      <c r="B762" s="78"/>
      <c r="C762" s="79"/>
      <c r="D762" s="8"/>
      <c r="E762" s="79"/>
      <c r="F762" s="83"/>
      <c r="G762" s="79"/>
      <c r="H762" s="70"/>
      <c r="I762" s="79"/>
      <c r="J762" s="160"/>
      <c r="K762" s="8"/>
    </row>
    <row r="763">
      <c r="A763" s="159"/>
      <c r="B763" s="78"/>
      <c r="C763" s="79"/>
      <c r="D763" s="8"/>
      <c r="E763" s="79"/>
      <c r="F763" s="83"/>
      <c r="G763" s="79"/>
      <c r="H763" s="70"/>
      <c r="I763" s="79"/>
      <c r="J763" s="160"/>
      <c r="K763" s="8"/>
    </row>
    <row r="764">
      <c r="A764" s="159"/>
      <c r="B764" s="78"/>
      <c r="C764" s="79"/>
      <c r="D764" s="8"/>
      <c r="E764" s="79"/>
      <c r="F764" s="83"/>
      <c r="G764" s="79"/>
      <c r="H764" s="70"/>
      <c r="I764" s="79"/>
      <c r="J764" s="160"/>
      <c r="K764" s="8"/>
    </row>
    <row r="765">
      <c r="A765" s="159"/>
      <c r="B765" s="78"/>
      <c r="C765" s="79"/>
      <c r="D765" s="8"/>
      <c r="E765" s="79"/>
      <c r="F765" s="83"/>
      <c r="G765" s="79"/>
      <c r="H765" s="70"/>
      <c r="I765" s="79"/>
      <c r="J765" s="160"/>
      <c r="K765" s="8"/>
    </row>
    <row r="766">
      <c r="A766" s="159"/>
      <c r="B766" s="78"/>
      <c r="C766" s="79"/>
      <c r="D766" s="8"/>
      <c r="E766" s="79"/>
      <c r="F766" s="83"/>
      <c r="G766" s="79"/>
      <c r="H766" s="70"/>
      <c r="I766" s="79"/>
      <c r="J766" s="160"/>
      <c r="K766" s="8"/>
    </row>
    <row r="767">
      <c r="A767" s="159"/>
      <c r="B767" s="78"/>
      <c r="C767" s="79"/>
      <c r="D767" s="8"/>
      <c r="E767" s="79"/>
      <c r="F767" s="83"/>
      <c r="G767" s="79"/>
      <c r="H767" s="70"/>
      <c r="I767" s="79"/>
      <c r="J767" s="160"/>
      <c r="K767" s="8"/>
    </row>
    <row r="768">
      <c r="A768" s="159"/>
      <c r="B768" s="78"/>
      <c r="C768" s="79"/>
      <c r="D768" s="8"/>
      <c r="E768" s="79"/>
      <c r="F768" s="83"/>
      <c r="G768" s="79"/>
      <c r="H768" s="70"/>
      <c r="I768" s="79"/>
      <c r="J768" s="160"/>
      <c r="K768" s="8"/>
    </row>
    <row r="769">
      <c r="A769" s="159"/>
      <c r="B769" s="78"/>
      <c r="C769" s="79"/>
      <c r="D769" s="8"/>
      <c r="E769" s="79"/>
      <c r="F769" s="83"/>
      <c r="G769" s="79"/>
      <c r="H769" s="70"/>
      <c r="I769" s="79"/>
      <c r="J769" s="160"/>
      <c r="K769" s="8"/>
    </row>
    <row r="770">
      <c r="A770" s="159"/>
      <c r="B770" s="78"/>
      <c r="C770" s="79"/>
      <c r="D770" s="8"/>
      <c r="E770" s="79"/>
      <c r="F770" s="83"/>
      <c r="G770" s="79"/>
      <c r="H770" s="70"/>
      <c r="I770" s="79"/>
      <c r="J770" s="160"/>
      <c r="K770" s="8"/>
    </row>
    <row r="771">
      <c r="A771" s="159"/>
      <c r="B771" s="78"/>
      <c r="C771" s="79"/>
      <c r="D771" s="8"/>
      <c r="E771" s="79"/>
      <c r="F771" s="83"/>
      <c r="G771" s="79"/>
      <c r="H771" s="70"/>
      <c r="I771" s="79"/>
      <c r="J771" s="160"/>
      <c r="K771" s="8"/>
    </row>
    <row r="772">
      <c r="A772" s="159"/>
      <c r="B772" s="78"/>
      <c r="C772" s="79"/>
      <c r="D772" s="8"/>
      <c r="E772" s="79"/>
      <c r="F772" s="83"/>
      <c r="G772" s="79"/>
      <c r="H772" s="70"/>
      <c r="I772" s="79"/>
      <c r="J772" s="160"/>
      <c r="K772" s="8"/>
    </row>
    <row r="773">
      <c r="A773" s="159"/>
      <c r="B773" s="78"/>
      <c r="C773" s="79"/>
      <c r="D773" s="8"/>
      <c r="E773" s="79"/>
      <c r="F773" s="83"/>
      <c r="G773" s="79"/>
      <c r="H773" s="70"/>
      <c r="I773" s="79"/>
      <c r="J773" s="160"/>
      <c r="K773" s="8"/>
    </row>
    <row r="774">
      <c r="A774" s="159"/>
      <c r="B774" s="78"/>
      <c r="C774" s="79"/>
      <c r="D774" s="8"/>
      <c r="E774" s="79"/>
      <c r="F774" s="83"/>
      <c r="G774" s="79"/>
      <c r="H774" s="70"/>
      <c r="I774" s="79"/>
      <c r="J774" s="160"/>
      <c r="K774" s="8"/>
    </row>
    <row r="775">
      <c r="A775" s="159"/>
      <c r="B775" s="78"/>
      <c r="C775" s="79"/>
      <c r="D775" s="8"/>
      <c r="E775" s="79"/>
      <c r="F775" s="83"/>
      <c r="G775" s="79"/>
      <c r="H775" s="70"/>
      <c r="I775" s="79"/>
      <c r="J775" s="160"/>
      <c r="K775" s="8"/>
    </row>
    <row r="776">
      <c r="A776" s="159"/>
      <c r="B776" s="78"/>
      <c r="C776" s="79"/>
      <c r="D776" s="8"/>
      <c r="E776" s="79"/>
      <c r="F776" s="83"/>
      <c r="G776" s="79"/>
      <c r="H776" s="70"/>
      <c r="I776" s="79"/>
      <c r="J776" s="160"/>
      <c r="K776" s="8"/>
    </row>
    <row r="777">
      <c r="A777" s="159"/>
      <c r="B777" s="78"/>
      <c r="C777" s="79"/>
      <c r="D777" s="8"/>
      <c r="E777" s="79"/>
      <c r="F777" s="83"/>
      <c r="G777" s="79"/>
      <c r="H777" s="70"/>
      <c r="I777" s="79"/>
      <c r="J777" s="160"/>
      <c r="K777" s="8"/>
    </row>
    <row r="778">
      <c r="A778" s="159"/>
      <c r="B778" s="78"/>
      <c r="C778" s="79"/>
      <c r="D778" s="8"/>
      <c r="E778" s="79"/>
      <c r="F778" s="83"/>
      <c r="G778" s="79"/>
      <c r="H778" s="70"/>
      <c r="I778" s="79"/>
      <c r="J778" s="160"/>
      <c r="K778" s="8"/>
    </row>
    <row r="779">
      <c r="A779" s="159"/>
      <c r="B779" s="78"/>
      <c r="C779" s="79"/>
      <c r="D779" s="8"/>
      <c r="E779" s="79"/>
      <c r="F779" s="83"/>
      <c r="G779" s="79"/>
      <c r="H779" s="70"/>
      <c r="I779" s="79"/>
      <c r="J779" s="160"/>
      <c r="K779" s="8"/>
    </row>
    <row r="780">
      <c r="A780" s="159"/>
      <c r="B780" s="78"/>
      <c r="C780" s="79"/>
      <c r="D780" s="8"/>
      <c r="E780" s="79"/>
      <c r="F780" s="83"/>
      <c r="G780" s="79"/>
      <c r="H780" s="70"/>
      <c r="I780" s="79"/>
      <c r="J780" s="160"/>
      <c r="K780" s="8"/>
    </row>
    <row r="781">
      <c r="A781" s="159"/>
      <c r="B781" s="78"/>
      <c r="C781" s="79"/>
      <c r="D781" s="8"/>
      <c r="E781" s="79"/>
      <c r="F781" s="83"/>
      <c r="G781" s="79"/>
      <c r="H781" s="70"/>
      <c r="I781" s="79"/>
      <c r="J781" s="160"/>
      <c r="K781" s="8"/>
    </row>
    <row r="782">
      <c r="A782" s="159"/>
      <c r="B782" s="78"/>
      <c r="C782" s="79"/>
      <c r="D782" s="8"/>
      <c r="E782" s="79"/>
      <c r="F782" s="83"/>
      <c r="G782" s="79"/>
      <c r="H782" s="70"/>
      <c r="I782" s="79"/>
      <c r="J782" s="160"/>
      <c r="K782" s="8"/>
    </row>
    <row r="783">
      <c r="A783" s="159"/>
      <c r="B783" s="78"/>
      <c r="C783" s="79"/>
      <c r="D783" s="8"/>
      <c r="E783" s="79"/>
      <c r="F783" s="83"/>
      <c r="G783" s="79"/>
      <c r="H783" s="70"/>
      <c r="I783" s="79"/>
      <c r="J783" s="160"/>
      <c r="K783" s="8"/>
    </row>
    <row r="784">
      <c r="A784" s="159"/>
      <c r="B784" s="78"/>
      <c r="C784" s="79"/>
      <c r="D784" s="8"/>
      <c r="E784" s="79"/>
      <c r="F784" s="83"/>
      <c r="G784" s="79"/>
      <c r="H784" s="70"/>
      <c r="I784" s="79"/>
      <c r="J784" s="160"/>
      <c r="K784" s="8"/>
    </row>
    <row r="785">
      <c r="A785" s="159"/>
      <c r="B785" s="78"/>
      <c r="C785" s="79"/>
      <c r="D785" s="8"/>
      <c r="E785" s="79"/>
      <c r="F785" s="83"/>
      <c r="G785" s="79"/>
      <c r="H785" s="70"/>
      <c r="I785" s="79"/>
      <c r="J785" s="160"/>
      <c r="K785" s="8"/>
    </row>
    <row r="786">
      <c r="A786" s="159"/>
      <c r="B786" s="78"/>
      <c r="C786" s="79"/>
      <c r="D786" s="8"/>
      <c r="E786" s="79"/>
      <c r="F786" s="83"/>
      <c r="G786" s="79"/>
      <c r="H786" s="70"/>
      <c r="I786" s="79"/>
      <c r="J786" s="160"/>
      <c r="K786" s="8"/>
    </row>
    <row r="787">
      <c r="A787" s="159"/>
      <c r="B787" s="78"/>
      <c r="C787" s="79"/>
      <c r="D787" s="8"/>
      <c r="E787" s="79"/>
      <c r="F787" s="83"/>
      <c r="G787" s="79"/>
      <c r="H787" s="70"/>
      <c r="I787" s="79"/>
      <c r="J787" s="160"/>
      <c r="K787" s="8"/>
    </row>
    <row r="788">
      <c r="A788" s="159"/>
      <c r="B788" s="78"/>
      <c r="C788" s="79"/>
      <c r="D788" s="8"/>
      <c r="E788" s="79"/>
      <c r="F788" s="83"/>
      <c r="G788" s="79"/>
      <c r="H788" s="70"/>
      <c r="I788" s="79"/>
      <c r="J788" s="160"/>
      <c r="K788" s="8"/>
    </row>
    <row r="789">
      <c r="A789" s="159"/>
      <c r="B789" s="78"/>
      <c r="C789" s="79"/>
      <c r="D789" s="8"/>
      <c r="E789" s="79"/>
      <c r="F789" s="83"/>
      <c r="G789" s="79"/>
      <c r="H789" s="70"/>
      <c r="I789" s="79"/>
      <c r="J789" s="160"/>
      <c r="K789" s="8"/>
    </row>
    <row r="790">
      <c r="A790" s="159"/>
      <c r="B790" s="78"/>
      <c r="C790" s="79"/>
      <c r="D790" s="8"/>
      <c r="E790" s="79"/>
      <c r="F790" s="83"/>
      <c r="G790" s="79"/>
      <c r="H790" s="70"/>
      <c r="I790" s="79"/>
      <c r="J790" s="160"/>
      <c r="K790" s="8"/>
    </row>
    <row r="791">
      <c r="A791" s="159"/>
      <c r="B791" s="78"/>
      <c r="C791" s="79"/>
      <c r="D791" s="8"/>
      <c r="E791" s="79"/>
      <c r="F791" s="83"/>
      <c r="G791" s="79"/>
      <c r="H791" s="70"/>
      <c r="I791" s="79"/>
      <c r="J791" s="160"/>
      <c r="K791" s="8"/>
    </row>
    <row r="792">
      <c r="A792" s="159"/>
      <c r="B792" s="78"/>
      <c r="C792" s="79"/>
      <c r="D792" s="8"/>
      <c r="E792" s="79"/>
      <c r="F792" s="83"/>
      <c r="G792" s="79"/>
      <c r="H792" s="70"/>
      <c r="I792" s="79"/>
      <c r="J792" s="160"/>
      <c r="K792" s="8"/>
    </row>
    <row r="793">
      <c r="A793" s="159"/>
      <c r="B793" s="78"/>
      <c r="C793" s="79"/>
      <c r="D793" s="8"/>
      <c r="E793" s="79"/>
      <c r="F793" s="83"/>
      <c r="G793" s="79"/>
      <c r="H793" s="70"/>
      <c r="I793" s="79"/>
      <c r="J793" s="160"/>
      <c r="K793" s="8"/>
    </row>
    <row r="794">
      <c r="A794" s="159"/>
      <c r="B794" s="78"/>
      <c r="C794" s="79"/>
      <c r="D794" s="8"/>
      <c r="E794" s="79"/>
      <c r="F794" s="83"/>
      <c r="G794" s="79"/>
      <c r="H794" s="70"/>
      <c r="I794" s="79"/>
      <c r="J794" s="160"/>
      <c r="K794" s="8"/>
    </row>
    <row r="795">
      <c r="A795" s="159"/>
      <c r="B795" s="78"/>
      <c r="C795" s="79"/>
      <c r="D795" s="8"/>
      <c r="E795" s="79"/>
      <c r="F795" s="83"/>
      <c r="G795" s="79"/>
      <c r="H795" s="70"/>
      <c r="I795" s="79"/>
      <c r="J795" s="160"/>
      <c r="K795" s="8"/>
    </row>
    <row r="796">
      <c r="A796" s="159"/>
      <c r="B796" s="78"/>
      <c r="C796" s="79"/>
      <c r="D796" s="8"/>
      <c r="E796" s="79"/>
      <c r="F796" s="83"/>
      <c r="G796" s="79"/>
      <c r="H796" s="70"/>
      <c r="I796" s="79"/>
      <c r="J796" s="160"/>
      <c r="K796" s="8"/>
    </row>
    <row r="797">
      <c r="A797" s="159"/>
      <c r="B797" s="78"/>
      <c r="C797" s="79"/>
      <c r="D797" s="8"/>
      <c r="E797" s="79"/>
      <c r="F797" s="83"/>
      <c r="G797" s="79"/>
      <c r="H797" s="70"/>
      <c r="I797" s="79"/>
      <c r="J797" s="160"/>
      <c r="K797" s="8"/>
    </row>
    <row r="798">
      <c r="A798" s="159"/>
      <c r="B798" s="78"/>
      <c r="C798" s="79"/>
      <c r="D798" s="8"/>
      <c r="E798" s="79"/>
      <c r="F798" s="83"/>
      <c r="G798" s="79"/>
      <c r="H798" s="70"/>
      <c r="I798" s="79"/>
      <c r="J798" s="160"/>
      <c r="K798" s="8"/>
    </row>
    <row r="799">
      <c r="A799" s="159"/>
      <c r="B799" s="78"/>
      <c r="C799" s="79"/>
      <c r="D799" s="8"/>
      <c r="E799" s="79"/>
      <c r="F799" s="83"/>
      <c r="G799" s="79"/>
      <c r="H799" s="70"/>
      <c r="I799" s="79"/>
      <c r="J799" s="160"/>
      <c r="K799" s="8"/>
    </row>
    <row r="800">
      <c r="A800" s="159"/>
      <c r="B800" s="78"/>
      <c r="C800" s="79"/>
      <c r="D800" s="8"/>
      <c r="E800" s="79"/>
      <c r="F800" s="83"/>
      <c r="G800" s="79"/>
      <c r="H800" s="70"/>
      <c r="I800" s="79"/>
      <c r="J800" s="160"/>
      <c r="K800" s="8"/>
    </row>
    <row r="801">
      <c r="A801" s="159"/>
      <c r="B801" s="78"/>
      <c r="C801" s="79"/>
      <c r="D801" s="8"/>
      <c r="E801" s="79"/>
      <c r="F801" s="83"/>
      <c r="G801" s="79"/>
      <c r="H801" s="70"/>
      <c r="I801" s="79"/>
      <c r="J801" s="160"/>
      <c r="K801" s="8"/>
    </row>
    <row r="802">
      <c r="A802" s="159"/>
      <c r="B802" s="78"/>
      <c r="C802" s="79"/>
      <c r="D802" s="8"/>
      <c r="E802" s="79"/>
      <c r="F802" s="83"/>
      <c r="G802" s="79"/>
      <c r="H802" s="70"/>
      <c r="I802" s="79"/>
      <c r="J802" s="160"/>
      <c r="K802" s="8"/>
    </row>
    <row r="803">
      <c r="A803" s="159"/>
      <c r="B803" s="78"/>
      <c r="C803" s="79"/>
      <c r="D803" s="8"/>
      <c r="E803" s="79"/>
      <c r="F803" s="83"/>
      <c r="G803" s="79"/>
      <c r="H803" s="70"/>
      <c r="I803" s="79"/>
      <c r="J803" s="160"/>
      <c r="K803" s="8"/>
    </row>
    <row r="804">
      <c r="A804" s="159"/>
      <c r="B804" s="78"/>
      <c r="C804" s="79"/>
      <c r="D804" s="8"/>
      <c r="E804" s="79"/>
      <c r="F804" s="83"/>
      <c r="G804" s="79"/>
      <c r="H804" s="70"/>
      <c r="I804" s="79"/>
      <c r="J804" s="160"/>
      <c r="K804" s="8"/>
    </row>
    <row r="805">
      <c r="A805" s="159"/>
      <c r="B805" s="78"/>
      <c r="C805" s="79"/>
      <c r="D805" s="8"/>
      <c r="E805" s="79"/>
      <c r="F805" s="83"/>
      <c r="G805" s="79"/>
      <c r="H805" s="70"/>
      <c r="I805" s="79"/>
      <c r="J805" s="160"/>
      <c r="K805" s="8"/>
    </row>
    <row r="806">
      <c r="A806" s="159"/>
      <c r="B806" s="78"/>
      <c r="C806" s="79"/>
      <c r="D806" s="8"/>
      <c r="E806" s="79"/>
      <c r="F806" s="83"/>
      <c r="G806" s="79"/>
      <c r="H806" s="70"/>
      <c r="I806" s="79"/>
      <c r="J806" s="160"/>
      <c r="K806" s="8"/>
    </row>
    <row r="807">
      <c r="A807" s="159"/>
      <c r="B807" s="78"/>
      <c r="C807" s="79"/>
      <c r="D807" s="8"/>
      <c r="E807" s="79"/>
      <c r="F807" s="83"/>
      <c r="G807" s="79"/>
      <c r="H807" s="70"/>
      <c r="I807" s="79"/>
      <c r="J807" s="160"/>
      <c r="K807" s="8"/>
    </row>
    <row r="808">
      <c r="A808" s="159"/>
      <c r="B808" s="78"/>
      <c r="C808" s="79"/>
      <c r="D808" s="8"/>
      <c r="E808" s="79"/>
      <c r="F808" s="83"/>
      <c r="G808" s="79"/>
      <c r="H808" s="70"/>
      <c r="I808" s="79"/>
      <c r="J808" s="160"/>
      <c r="K808" s="8"/>
    </row>
    <row r="809">
      <c r="A809" s="159"/>
      <c r="B809" s="78"/>
      <c r="C809" s="79"/>
      <c r="D809" s="8"/>
      <c r="E809" s="79"/>
      <c r="F809" s="83"/>
      <c r="G809" s="79"/>
      <c r="H809" s="70"/>
      <c r="I809" s="79"/>
      <c r="J809" s="160"/>
      <c r="K809" s="8"/>
    </row>
    <row r="810">
      <c r="A810" s="159"/>
      <c r="B810" s="78"/>
      <c r="C810" s="79"/>
      <c r="D810" s="8"/>
      <c r="E810" s="79"/>
      <c r="F810" s="83"/>
      <c r="G810" s="79"/>
      <c r="H810" s="70"/>
      <c r="I810" s="79"/>
      <c r="J810" s="160"/>
      <c r="K810" s="8"/>
    </row>
    <row r="811">
      <c r="A811" s="159"/>
      <c r="B811" s="78"/>
      <c r="C811" s="79"/>
      <c r="D811" s="8"/>
      <c r="E811" s="79"/>
      <c r="F811" s="83"/>
      <c r="G811" s="79"/>
      <c r="H811" s="70"/>
      <c r="I811" s="79"/>
      <c r="J811" s="160"/>
      <c r="K811" s="8"/>
    </row>
    <row r="812">
      <c r="A812" s="159"/>
      <c r="B812" s="78"/>
      <c r="C812" s="79"/>
      <c r="D812" s="8"/>
      <c r="E812" s="79"/>
      <c r="F812" s="83"/>
      <c r="G812" s="79"/>
      <c r="H812" s="70"/>
      <c r="I812" s="79"/>
      <c r="J812" s="160"/>
      <c r="K812" s="8"/>
    </row>
    <row r="813">
      <c r="A813" s="159"/>
      <c r="B813" s="78"/>
      <c r="C813" s="79"/>
      <c r="D813" s="8"/>
      <c r="E813" s="79"/>
      <c r="F813" s="83"/>
      <c r="G813" s="79"/>
      <c r="H813" s="70"/>
      <c r="I813" s="79"/>
      <c r="J813" s="160"/>
      <c r="K813" s="8"/>
    </row>
    <row r="814">
      <c r="A814" s="159"/>
      <c r="B814" s="78"/>
      <c r="C814" s="79"/>
      <c r="D814" s="8"/>
      <c r="E814" s="79"/>
      <c r="F814" s="83"/>
      <c r="G814" s="79"/>
      <c r="H814" s="70"/>
      <c r="I814" s="79"/>
      <c r="J814" s="160"/>
      <c r="K814" s="8"/>
    </row>
    <row r="815">
      <c r="A815" s="159"/>
      <c r="B815" s="78"/>
      <c r="C815" s="79"/>
      <c r="D815" s="8"/>
      <c r="E815" s="79"/>
      <c r="F815" s="83"/>
      <c r="G815" s="79"/>
      <c r="H815" s="70"/>
      <c r="I815" s="79"/>
      <c r="J815" s="160"/>
      <c r="K815" s="8"/>
    </row>
    <row r="816">
      <c r="A816" s="159"/>
      <c r="B816" s="78"/>
      <c r="C816" s="79"/>
      <c r="D816" s="8"/>
      <c r="E816" s="79"/>
      <c r="F816" s="83"/>
      <c r="G816" s="79"/>
      <c r="H816" s="70"/>
      <c r="I816" s="79"/>
      <c r="J816" s="160"/>
      <c r="K816" s="8"/>
    </row>
    <row r="817">
      <c r="A817" s="159"/>
      <c r="B817" s="78"/>
      <c r="C817" s="79"/>
      <c r="D817" s="8"/>
      <c r="E817" s="79"/>
      <c r="F817" s="83"/>
      <c r="G817" s="79"/>
      <c r="H817" s="70"/>
      <c r="I817" s="79"/>
      <c r="J817" s="160"/>
      <c r="K817" s="8"/>
    </row>
    <row r="818">
      <c r="A818" s="159"/>
      <c r="B818" s="78"/>
      <c r="C818" s="79"/>
      <c r="D818" s="8"/>
      <c r="E818" s="79"/>
      <c r="F818" s="83"/>
      <c r="G818" s="79"/>
      <c r="H818" s="70"/>
      <c r="I818" s="79"/>
      <c r="J818" s="160"/>
      <c r="K818" s="8"/>
    </row>
    <row r="819">
      <c r="A819" s="159"/>
      <c r="B819" s="78"/>
      <c r="C819" s="79"/>
      <c r="D819" s="8"/>
      <c r="E819" s="79"/>
      <c r="F819" s="83"/>
      <c r="G819" s="79"/>
      <c r="H819" s="70"/>
      <c r="I819" s="79"/>
      <c r="J819" s="160"/>
      <c r="K819" s="8"/>
    </row>
    <row r="820">
      <c r="A820" s="159"/>
      <c r="B820" s="78"/>
      <c r="C820" s="79"/>
      <c r="D820" s="8"/>
      <c r="E820" s="79"/>
      <c r="F820" s="83"/>
      <c r="G820" s="79"/>
      <c r="H820" s="70"/>
      <c r="I820" s="79"/>
      <c r="J820" s="160"/>
      <c r="K820" s="8"/>
    </row>
    <row r="821">
      <c r="A821" s="159"/>
      <c r="B821" s="78"/>
      <c r="C821" s="79"/>
      <c r="D821" s="8"/>
      <c r="E821" s="79"/>
      <c r="F821" s="83"/>
      <c r="G821" s="79"/>
      <c r="H821" s="70"/>
      <c r="I821" s="79"/>
      <c r="J821" s="160"/>
      <c r="K821" s="8"/>
    </row>
    <row r="822">
      <c r="A822" s="159"/>
      <c r="B822" s="78"/>
      <c r="C822" s="79"/>
      <c r="D822" s="8"/>
      <c r="E822" s="79"/>
      <c r="F822" s="83"/>
      <c r="G822" s="79"/>
      <c r="H822" s="70"/>
      <c r="I822" s="79"/>
      <c r="J822" s="160"/>
      <c r="K822" s="8"/>
    </row>
    <row r="823">
      <c r="A823" s="159"/>
      <c r="B823" s="78"/>
      <c r="C823" s="79"/>
      <c r="D823" s="8"/>
      <c r="E823" s="79"/>
      <c r="F823" s="83"/>
      <c r="G823" s="79"/>
      <c r="H823" s="70"/>
      <c r="I823" s="79"/>
      <c r="J823" s="160"/>
      <c r="K823" s="8"/>
    </row>
    <row r="824">
      <c r="A824" s="159"/>
      <c r="B824" s="78"/>
      <c r="C824" s="79"/>
      <c r="D824" s="8"/>
      <c r="E824" s="79"/>
      <c r="F824" s="83"/>
      <c r="G824" s="79"/>
      <c r="H824" s="70"/>
      <c r="I824" s="79"/>
      <c r="J824" s="160"/>
      <c r="K824" s="8"/>
    </row>
    <row r="825">
      <c r="A825" s="159"/>
      <c r="B825" s="78"/>
      <c r="C825" s="79"/>
      <c r="D825" s="8"/>
      <c r="E825" s="79"/>
      <c r="F825" s="83"/>
      <c r="G825" s="79"/>
      <c r="H825" s="70"/>
      <c r="I825" s="79"/>
      <c r="J825" s="160"/>
      <c r="K825" s="8"/>
    </row>
    <row r="826">
      <c r="A826" s="159"/>
      <c r="B826" s="78"/>
      <c r="C826" s="79"/>
      <c r="D826" s="8"/>
      <c r="E826" s="79"/>
      <c r="F826" s="83"/>
      <c r="G826" s="79"/>
      <c r="H826" s="70"/>
      <c r="I826" s="79"/>
      <c r="J826" s="160"/>
      <c r="K826" s="8"/>
    </row>
    <row r="827">
      <c r="A827" s="159"/>
      <c r="B827" s="78"/>
      <c r="C827" s="79"/>
      <c r="D827" s="8"/>
      <c r="E827" s="79"/>
      <c r="F827" s="83"/>
      <c r="G827" s="79"/>
      <c r="H827" s="70"/>
      <c r="I827" s="79"/>
      <c r="J827" s="160"/>
      <c r="K827" s="8"/>
    </row>
    <row r="828">
      <c r="A828" s="159"/>
      <c r="B828" s="78"/>
      <c r="C828" s="79"/>
      <c r="D828" s="8"/>
      <c r="E828" s="79"/>
      <c r="F828" s="83"/>
      <c r="G828" s="79"/>
      <c r="H828" s="70"/>
      <c r="I828" s="79"/>
      <c r="J828" s="160"/>
      <c r="K828" s="8"/>
    </row>
    <row r="829">
      <c r="A829" s="159"/>
      <c r="B829" s="78"/>
      <c r="C829" s="79"/>
      <c r="D829" s="8"/>
      <c r="E829" s="79"/>
      <c r="F829" s="83"/>
      <c r="G829" s="79"/>
      <c r="H829" s="70"/>
      <c r="I829" s="79"/>
      <c r="J829" s="160"/>
      <c r="K829" s="8"/>
    </row>
    <row r="830">
      <c r="A830" s="159"/>
      <c r="B830" s="78"/>
      <c r="C830" s="79"/>
      <c r="D830" s="8"/>
      <c r="E830" s="79"/>
      <c r="F830" s="83"/>
      <c r="G830" s="79"/>
      <c r="H830" s="70"/>
      <c r="I830" s="79"/>
      <c r="J830" s="160"/>
      <c r="K830" s="8"/>
    </row>
    <row r="831">
      <c r="A831" s="159"/>
      <c r="B831" s="78"/>
      <c r="C831" s="79"/>
      <c r="D831" s="8"/>
      <c r="E831" s="79"/>
      <c r="F831" s="83"/>
      <c r="G831" s="79"/>
      <c r="H831" s="70"/>
      <c r="I831" s="79"/>
      <c r="J831" s="160"/>
      <c r="K831" s="8"/>
    </row>
    <row r="832">
      <c r="A832" s="159"/>
      <c r="B832" s="78"/>
      <c r="C832" s="79"/>
      <c r="D832" s="8"/>
      <c r="E832" s="79"/>
      <c r="F832" s="83"/>
      <c r="G832" s="79"/>
      <c r="H832" s="70"/>
      <c r="I832" s="79"/>
      <c r="J832" s="160"/>
      <c r="K832" s="8"/>
    </row>
    <row r="833">
      <c r="A833" s="159"/>
      <c r="B833" s="78"/>
      <c r="C833" s="79"/>
      <c r="D833" s="8"/>
      <c r="E833" s="79"/>
      <c r="F833" s="83"/>
      <c r="G833" s="79"/>
      <c r="H833" s="70"/>
      <c r="I833" s="79"/>
      <c r="J833" s="160"/>
      <c r="K833" s="8"/>
    </row>
    <row r="834">
      <c r="A834" s="159"/>
      <c r="B834" s="78"/>
      <c r="C834" s="79"/>
      <c r="D834" s="8"/>
      <c r="E834" s="79"/>
      <c r="F834" s="83"/>
      <c r="G834" s="79"/>
      <c r="H834" s="70"/>
      <c r="I834" s="79"/>
      <c r="J834" s="160"/>
      <c r="K834" s="8"/>
    </row>
    <row r="835">
      <c r="A835" s="159"/>
      <c r="B835" s="78"/>
      <c r="C835" s="79"/>
      <c r="D835" s="8"/>
      <c r="E835" s="79"/>
      <c r="F835" s="83"/>
      <c r="G835" s="79"/>
      <c r="H835" s="70"/>
      <c r="I835" s="79"/>
      <c r="J835" s="160"/>
      <c r="K835" s="8"/>
    </row>
    <row r="836">
      <c r="A836" s="159"/>
      <c r="B836" s="78"/>
      <c r="C836" s="79"/>
      <c r="D836" s="8"/>
      <c r="E836" s="79"/>
      <c r="F836" s="83"/>
      <c r="G836" s="79"/>
      <c r="H836" s="70"/>
      <c r="I836" s="79"/>
      <c r="J836" s="160"/>
      <c r="K836" s="8"/>
    </row>
    <row r="837">
      <c r="A837" s="159"/>
      <c r="B837" s="78"/>
      <c r="C837" s="79"/>
      <c r="D837" s="8"/>
      <c r="E837" s="79"/>
      <c r="F837" s="83"/>
      <c r="G837" s="79"/>
      <c r="H837" s="70"/>
      <c r="I837" s="79"/>
      <c r="J837" s="160"/>
      <c r="K837" s="8"/>
    </row>
    <row r="838">
      <c r="A838" s="159"/>
      <c r="B838" s="78"/>
      <c r="C838" s="79"/>
      <c r="D838" s="8"/>
      <c r="E838" s="79"/>
      <c r="F838" s="83"/>
      <c r="G838" s="79"/>
      <c r="H838" s="70"/>
      <c r="I838" s="79"/>
      <c r="J838" s="160"/>
      <c r="K838" s="8"/>
    </row>
    <row r="839">
      <c r="A839" s="159"/>
      <c r="B839" s="78"/>
      <c r="C839" s="79"/>
      <c r="D839" s="8"/>
      <c r="E839" s="79"/>
      <c r="F839" s="83"/>
      <c r="G839" s="79"/>
      <c r="H839" s="70"/>
      <c r="I839" s="79"/>
      <c r="J839" s="160"/>
      <c r="K839" s="8"/>
    </row>
    <row r="840">
      <c r="A840" s="159"/>
      <c r="B840" s="78"/>
      <c r="C840" s="79"/>
      <c r="D840" s="8"/>
      <c r="E840" s="79"/>
      <c r="F840" s="83"/>
      <c r="G840" s="79"/>
      <c r="H840" s="70"/>
      <c r="I840" s="79"/>
      <c r="J840" s="160"/>
      <c r="K840" s="8"/>
    </row>
    <row r="841">
      <c r="A841" s="159"/>
      <c r="B841" s="78"/>
      <c r="C841" s="79"/>
      <c r="D841" s="8"/>
      <c r="E841" s="79"/>
      <c r="F841" s="83"/>
      <c r="G841" s="79"/>
      <c r="H841" s="70"/>
      <c r="I841" s="79"/>
      <c r="J841" s="160"/>
      <c r="K841" s="8"/>
    </row>
    <row r="842">
      <c r="A842" s="159"/>
      <c r="B842" s="78"/>
      <c r="C842" s="79"/>
      <c r="D842" s="8"/>
      <c r="E842" s="79"/>
      <c r="F842" s="83"/>
      <c r="G842" s="79"/>
      <c r="H842" s="70"/>
      <c r="I842" s="79"/>
      <c r="J842" s="160"/>
      <c r="K842" s="8"/>
    </row>
    <row r="843">
      <c r="A843" s="159"/>
      <c r="B843" s="78"/>
      <c r="C843" s="79"/>
      <c r="D843" s="8"/>
      <c r="E843" s="79"/>
      <c r="F843" s="83"/>
      <c r="G843" s="79"/>
      <c r="H843" s="70"/>
      <c r="I843" s="79"/>
      <c r="J843" s="160"/>
      <c r="K843" s="8"/>
    </row>
    <row r="844">
      <c r="A844" s="159"/>
      <c r="B844" s="78"/>
      <c r="C844" s="79"/>
      <c r="D844" s="8"/>
      <c r="E844" s="79"/>
      <c r="F844" s="83"/>
      <c r="G844" s="79"/>
      <c r="H844" s="70"/>
      <c r="I844" s="79"/>
      <c r="J844" s="160"/>
      <c r="K844" s="8"/>
    </row>
    <row r="845">
      <c r="A845" s="159"/>
      <c r="B845" s="78"/>
      <c r="C845" s="79"/>
      <c r="D845" s="8"/>
      <c r="E845" s="79"/>
      <c r="F845" s="83"/>
      <c r="G845" s="79"/>
      <c r="H845" s="70"/>
      <c r="I845" s="79"/>
      <c r="J845" s="160"/>
      <c r="K845" s="8"/>
    </row>
    <row r="846">
      <c r="A846" s="159"/>
      <c r="B846" s="78"/>
      <c r="C846" s="79"/>
      <c r="D846" s="8"/>
      <c r="E846" s="79"/>
      <c r="F846" s="83"/>
      <c r="G846" s="79"/>
      <c r="H846" s="70"/>
      <c r="I846" s="79"/>
      <c r="J846" s="160"/>
      <c r="K846" s="8"/>
    </row>
    <row r="847">
      <c r="A847" s="159"/>
      <c r="B847" s="78"/>
      <c r="C847" s="79"/>
      <c r="D847" s="8"/>
      <c r="E847" s="79"/>
      <c r="F847" s="83"/>
      <c r="G847" s="79"/>
      <c r="H847" s="70"/>
      <c r="I847" s="79"/>
      <c r="J847" s="160"/>
      <c r="K847" s="8"/>
    </row>
    <row r="848">
      <c r="A848" s="159"/>
      <c r="B848" s="78"/>
      <c r="C848" s="79"/>
      <c r="D848" s="8"/>
      <c r="E848" s="79"/>
      <c r="F848" s="83"/>
      <c r="G848" s="79"/>
      <c r="H848" s="70"/>
      <c r="I848" s="79"/>
      <c r="J848" s="160"/>
      <c r="K848" s="8"/>
    </row>
    <row r="849">
      <c r="A849" s="159"/>
      <c r="B849" s="78"/>
      <c r="C849" s="79"/>
      <c r="D849" s="8"/>
      <c r="E849" s="79"/>
      <c r="F849" s="83"/>
      <c r="G849" s="79"/>
      <c r="H849" s="70"/>
      <c r="I849" s="79"/>
      <c r="J849" s="160"/>
      <c r="K849" s="8"/>
    </row>
    <row r="850">
      <c r="A850" s="159"/>
      <c r="B850" s="78"/>
      <c r="C850" s="79"/>
      <c r="D850" s="8"/>
      <c r="E850" s="79"/>
      <c r="F850" s="83"/>
      <c r="G850" s="79"/>
      <c r="H850" s="70"/>
      <c r="I850" s="79"/>
      <c r="J850" s="160"/>
      <c r="K850" s="8"/>
    </row>
    <row r="851">
      <c r="A851" s="159"/>
      <c r="B851" s="78"/>
      <c r="C851" s="79"/>
      <c r="D851" s="8"/>
      <c r="E851" s="79"/>
      <c r="F851" s="83"/>
      <c r="G851" s="79"/>
      <c r="H851" s="70"/>
      <c r="I851" s="79"/>
      <c r="J851" s="160"/>
      <c r="K851" s="8"/>
    </row>
    <row r="852">
      <c r="A852" s="159"/>
      <c r="B852" s="78"/>
      <c r="C852" s="79"/>
      <c r="D852" s="8"/>
      <c r="E852" s="79"/>
      <c r="F852" s="83"/>
      <c r="G852" s="79"/>
      <c r="H852" s="70"/>
      <c r="I852" s="79"/>
      <c r="J852" s="160"/>
      <c r="K852" s="8"/>
    </row>
    <row r="853">
      <c r="A853" s="159"/>
      <c r="B853" s="78"/>
      <c r="C853" s="79"/>
      <c r="D853" s="8"/>
      <c r="E853" s="79"/>
      <c r="F853" s="83"/>
      <c r="G853" s="79"/>
      <c r="H853" s="70"/>
      <c r="I853" s="79"/>
      <c r="J853" s="160"/>
      <c r="K853" s="8"/>
    </row>
    <row r="854">
      <c r="A854" s="159"/>
      <c r="B854" s="78"/>
      <c r="C854" s="79"/>
      <c r="D854" s="8"/>
      <c r="E854" s="79"/>
      <c r="F854" s="83"/>
      <c r="G854" s="79"/>
      <c r="H854" s="70"/>
      <c r="I854" s="79"/>
      <c r="J854" s="160"/>
      <c r="K854" s="8"/>
    </row>
    <row r="855">
      <c r="A855" s="159"/>
      <c r="B855" s="78"/>
      <c r="C855" s="79"/>
      <c r="D855" s="8"/>
      <c r="E855" s="79"/>
      <c r="F855" s="83"/>
      <c r="G855" s="79"/>
      <c r="H855" s="70"/>
      <c r="I855" s="79"/>
      <c r="J855" s="160"/>
      <c r="K855" s="8"/>
    </row>
    <row r="856">
      <c r="A856" s="159"/>
      <c r="B856" s="78"/>
      <c r="C856" s="79"/>
      <c r="D856" s="8"/>
      <c r="E856" s="79"/>
      <c r="F856" s="83"/>
      <c r="G856" s="79"/>
      <c r="H856" s="70"/>
      <c r="I856" s="79"/>
      <c r="J856" s="160"/>
      <c r="K856" s="8"/>
    </row>
    <row r="857">
      <c r="A857" s="159"/>
      <c r="B857" s="78"/>
      <c r="C857" s="79"/>
      <c r="D857" s="8"/>
      <c r="E857" s="79"/>
      <c r="F857" s="83"/>
      <c r="G857" s="79"/>
      <c r="H857" s="70"/>
      <c r="I857" s="79"/>
      <c r="J857" s="160"/>
      <c r="K857" s="8"/>
    </row>
    <row r="858">
      <c r="A858" s="159"/>
      <c r="B858" s="78"/>
      <c r="C858" s="79"/>
      <c r="D858" s="8"/>
      <c r="E858" s="79"/>
      <c r="F858" s="83"/>
      <c r="G858" s="79"/>
      <c r="H858" s="70"/>
      <c r="I858" s="79"/>
      <c r="J858" s="160"/>
      <c r="K858" s="8"/>
    </row>
    <row r="859">
      <c r="A859" s="159"/>
      <c r="B859" s="78"/>
      <c r="C859" s="79"/>
      <c r="D859" s="8"/>
      <c r="E859" s="79"/>
      <c r="F859" s="83"/>
      <c r="G859" s="79"/>
      <c r="H859" s="70"/>
      <c r="I859" s="79"/>
      <c r="J859" s="160"/>
      <c r="K859" s="8"/>
    </row>
    <row r="860">
      <c r="A860" s="159"/>
      <c r="B860" s="78"/>
      <c r="C860" s="79"/>
      <c r="D860" s="8"/>
      <c r="E860" s="79"/>
      <c r="F860" s="83"/>
      <c r="G860" s="79"/>
      <c r="H860" s="70"/>
      <c r="I860" s="79"/>
      <c r="J860" s="160"/>
      <c r="K860" s="8"/>
    </row>
    <row r="861">
      <c r="A861" s="159"/>
      <c r="B861" s="78"/>
      <c r="C861" s="79"/>
      <c r="D861" s="8"/>
      <c r="E861" s="79"/>
      <c r="F861" s="83"/>
      <c r="G861" s="79"/>
      <c r="H861" s="70"/>
      <c r="I861" s="79"/>
      <c r="J861" s="160"/>
      <c r="K861" s="8"/>
    </row>
    <row r="862">
      <c r="A862" s="159"/>
      <c r="B862" s="78"/>
      <c r="C862" s="79"/>
      <c r="D862" s="8"/>
      <c r="E862" s="79"/>
      <c r="F862" s="83"/>
      <c r="G862" s="79"/>
      <c r="H862" s="70"/>
      <c r="I862" s="79"/>
      <c r="J862" s="160"/>
      <c r="K862" s="8"/>
    </row>
    <row r="863">
      <c r="A863" s="159"/>
      <c r="B863" s="78"/>
      <c r="C863" s="79"/>
      <c r="D863" s="8"/>
      <c r="E863" s="79"/>
      <c r="F863" s="83"/>
      <c r="G863" s="79"/>
      <c r="H863" s="70"/>
      <c r="I863" s="79"/>
      <c r="J863" s="160"/>
      <c r="K863" s="8"/>
    </row>
    <row r="864">
      <c r="A864" s="159"/>
      <c r="B864" s="78"/>
      <c r="C864" s="79"/>
      <c r="D864" s="8"/>
      <c r="E864" s="79"/>
      <c r="F864" s="83"/>
      <c r="G864" s="79"/>
      <c r="H864" s="70"/>
      <c r="I864" s="79"/>
      <c r="J864" s="160"/>
      <c r="K864" s="8"/>
    </row>
    <row r="865">
      <c r="A865" s="159"/>
      <c r="B865" s="78"/>
      <c r="C865" s="79"/>
      <c r="D865" s="8"/>
      <c r="E865" s="79"/>
      <c r="F865" s="83"/>
      <c r="G865" s="79"/>
      <c r="H865" s="70"/>
      <c r="I865" s="79"/>
      <c r="J865" s="160"/>
      <c r="K865" s="8"/>
    </row>
    <row r="866">
      <c r="A866" s="159"/>
      <c r="B866" s="78"/>
      <c r="C866" s="79"/>
      <c r="D866" s="8"/>
      <c r="E866" s="79"/>
      <c r="F866" s="83"/>
      <c r="G866" s="79"/>
      <c r="H866" s="70"/>
      <c r="I866" s="79"/>
      <c r="J866" s="160"/>
      <c r="K866" s="8"/>
    </row>
    <row r="867">
      <c r="A867" s="159"/>
      <c r="B867" s="78"/>
      <c r="C867" s="79"/>
      <c r="D867" s="8"/>
      <c r="E867" s="79"/>
      <c r="F867" s="83"/>
      <c r="G867" s="79"/>
      <c r="H867" s="70"/>
      <c r="I867" s="79"/>
      <c r="J867" s="160"/>
      <c r="K867" s="8"/>
    </row>
    <row r="868">
      <c r="A868" s="159"/>
      <c r="B868" s="78"/>
      <c r="C868" s="79"/>
      <c r="D868" s="8"/>
      <c r="E868" s="79"/>
      <c r="F868" s="83"/>
      <c r="G868" s="79"/>
      <c r="H868" s="70"/>
      <c r="I868" s="79"/>
      <c r="J868" s="160"/>
      <c r="K868" s="8"/>
    </row>
    <row r="869">
      <c r="A869" s="159"/>
      <c r="B869" s="78"/>
      <c r="C869" s="79"/>
      <c r="D869" s="8"/>
      <c r="E869" s="79"/>
      <c r="F869" s="83"/>
      <c r="G869" s="79"/>
      <c r="H869" s="70"/>
      <c r="I869" s="79"/>
      <c r="J869" s="160"/>
      <c r="K869" s="8"/>
    </row>
    <row r="870">
      <c r="A870" s="159"/>
      <c r="B870" s="78"/>
      <c r="C870" s="79"/>
      <c r="D870" s="8"/>
      <c r="E870" s="79"/>
      <c r="F870" s="83"/>
      <c r="G870" s="79"/>
      <c r="H870" s="70"/>
      <c r="I870" s="79"/>
      <c r="J870" s="160"/>
      <c r="K870" s="8"/>
    </row>
    <row r="871">
      <c r="A871" s="159"/>
      <c r="B871" s="78"/>
      <c r="C871" s="79"/>
      <c r="D871" s="8"/>
      <c r="E871" s="79"/>
      <c r="F871" s="83"/>
      <c r="G871" s="79"/>
      <c r="H871" s="70"/>
      <c r="I871" s="79"/>
      <c r="J871" s="160"/>
      <c r="K871" s="8"/>
    </row>
    <row r="872">
      <c r="A872" s="159"/>
      <c r="B872" s="78"/>
      <c r="C872" s="79"/>
      <c r="D872" s="8"/>
      <c r="E872" s="79"/>
      <c r="F872" s="83"/>
      <c r="G872" s="79"/>
      <c r="H872" s="70"/>
      <c r="I872" s="79"/>
      <c r="J872" s="160"/>
      <c r="K872" s="8"/>
    </row>
    <row r="873">
      <c r="A873" s="159"/>
      <c r="B873" s="78"/>
      <c r="C873" s="79"/>
      <c r="D873" s="8"/>
      <c r="E873" s="79"/>
      <c r="F873" s="83"/>
      <c r="G873" s="79"/>
      <c r="H873" s="70"/>
      <c r="I873" s="79"/>
      <c r="J873" s="160"/>
      <c r="K873" s="8"/>
    </row>
    <row r="874">
      <c r="A874" s="159"/>
      <c r="B874" s="78"/>
      <c r="C874" s="79"/>
      <c r="D874" s="8"/>
      <c r="E874" s="79"/>
      <c r="F874" s="83"/>
      <c r="G874" s="79"/>
      <c r="H874" s="70"/>
      <c r="I874" s="79"/>
      <c r="J874" s="160"/>
      <c r="K874" s="8"/>
    </row>
    <row r="875">
      <c r="A875" s="159"/>
      <c r="B875" s="78"/>
      <c r="C875" s="79"/>
      <c r="D875" s="8"/>
      <c r="E875" s="79"/>
      <c r="F875" s="83"/>
      <c r="G875" s="79"/>
      <c r="H875" s="70"/>
      <c r="I875" s="79"/>
      <c r="J875" s="160"/>
      <c r="K875" s="8"/>
    </row>
    <row r="876">
      <c r="A876" s="159"/>
      <c r="B876" s="78"/>
      <c r="C876" s="79"/>
      <c r="D876" s="8"/>
      <c r="E876" s="79"/>
      <c r="F876" s="83"/>
      <c r="G876" s="79"/>
      <c r="H876" s="70"/>
      <c r="I876" s="79"/>
      <c r="J876" s="160"/>
      <c r="K876" s="8"/>
    </row>
    <row r="877">
      <c r="A877" s="159"/>
      <c r="B877" s="78"/>
      <c r="C877" s="79"/>
      <c r="D877" s="8"/>
      <c r="E877" s="79"/>
      <c r="F877" s="83"/>
      <c r="G877" s="79"/>
      <c r="H877" s="70"/>
      <c r="I877" s="79"/>
      <c r="J877" s="160"/>
      <c r="K877" s="8"/>
    </row>
    <row r="878">
      <c r="A878" s="159"/>
      <c r="B878" s="78"/>
      <c r="C878" s="79"/>
      <c r="D878" s="8"/>
      <c r="E878" s="79"/>
      <c r="F878" s="83"/>
      <c r="G878" s="79"/>
      <c r="H878" s="70"/>
      <c r="I878" s="79"/>
      <c r="J878" s="160"/>
      <c r="K878" s="8"/>
    </row>
    <row r="879">
      <c r="A879" s="159"/>
      <c r="B879" s="78"/>
      <c r="C879" s="79"/>
      <c r="D879" s="8"/>
      <c r="E879" s="79"/>
      <c r="F879" s="83"/>
      <c r="G879" s="79"/>
      <c r="H879" s="70"/>
      <c r="I879" s="79"/>
      <c r="J879" s="160"/>
      <c r="K879" s="8"/>
    </row>
    <row r="880">
      <c r="A880" s="159"/>
      <c r="B880" s="78"/>
      <c r="C880" s="79"/>
      <c r="D880" s="8"/>
      <c r="E880" s="79"/>
      <c r="F880" s="83"/>
      <c r="G880" s="79"/>
      <c r="H880" s="70"/>
      <c r="I880" s="79"/>
      <c r="J880" s="160"/>
      <c r="K880" s="8"/>
    </row>
    <row r="881">
      <c r="A881" s="159"/>
      <c r="B881" s="78"/>
      <c r="C881" s="79"/>
      <c r="D881" s="8"/>
      <c r="E881" s="79"/>
      <c r="F881" s="83"/>
      <c r="G881" s="79"/>
      <c r="H881" s="70"/>
      <c r="I881" s="79"/>
      <c r="J881" s="160"/>
      <c r="K881" s="8"/>
    </row>
    <row r="882">
      <c r="A882" s="159"/>
      <c r="B882" s="78"/>
      <c r="C882" s="79"/>
      <c r="D882" s="8"/>
      <c r="E882" s="79"/>
      <c r="F882" s="83"/>
      <c r="G882" s="79"/>
      <c r="H882" s="70"/>
      <c r="I882" s="79"/>
      <c r="J882" s="160"/>
      <c r="K882" s="8"/>
    </row>
    <row r="883">
      <c r="A883" s="159"/>
      <c r="B883" s="78"/>
      <c r="C883" s="79"/>
      <c r="D883" s="8"/>
      <c r="E883" s="79"/>
      <c r="F883" s="83"/>
      <c r="G883" s="79"/>
      <c r="H883" s="70"/>
      <c r="I883" s="79"/>
      <c r="J883" s="160"/>
      <c r="K883" s="8"/>
    </row>
    <row r="884">
      <c r="A884" s="159"/>
      <c r="B884" s="78"/>
      <c r="C884" s="79"/>
      <c r="D884" s="8"/>
      <c r="E884" s="79"/>
      <c r="F884" s="83"/>
      <c r="G884" s="79"/>
      <c r="H884" s="70"/>
      <c r="I884" s="79"/>
      <c r="J884" s="160"/>
      <c r="K884" s="8"/>
    </row>
    <row r="885">
      <c r="A885" s="159"/>
      <c r="B885" s="78"/>
      <c r="C885" s="79"/>
      <c r="D885" s="8"/>
      <c r="E885" s="79"/>
      <c r="F885" s="83"/>
      <c r="G885" s="79"/>
      <c r="H885" s="70"/>
      <c r="I885" s="79"/>
      <c r="J885" s="160"/>
      <c r="K885" s="8"/>
    </row>
    <row r="886">
      <c r="A886" s="159"/>
      <c r="B886" s="78"/>
      <c r="C886" s="79"/>
      <c r="D886" s="8"/>
      <c r="E886" s="79"/>
      <c r="F886" s="83"/>
      <c r="G886" s="79"/>
      <c r="H886" s="70"/>
      <c r="I886" s="79"/>
      <c r="J886" s="160"/>
      <c r="K886" s="8"/>
    </row>
    <row r="887">
      <c r="A887" s="159"/>
      <c r="B887" s="78"/>
      <c r="C887" s="79"/>
      <c r="D887" s="8"/>
      <c r="E887" s="79"/>
      <c r="F887" s="83"/>
      <c r="G887" s="79"/>
      <c r="H887" s="70"/>
      <c r="I887" s="79"/>
      <c r="J887" s="160"/>
      <c r="K887" s="8"/>
    </row>
    <row r="888">
      <c r="A888" s="159"/>
      <c r="B888" s="78"/>
      <c r="C888" s="79"/>
      <c r="D888" s="8"/>
      <c r="E888" s="79"/>
      <c r="F888" s="83"/>
      <c r="G888" s="79"/>
      <c r="H888" s="70"/>
      <c r="I888" s="79"/>
      <c r="J888" s="160"/>
      <c r="K888" s="8"/>
    </row>
    <row r="889">
      <c r="A889" s="159"/>
      <c r="B889" s="78"/>
      <c r="C889" s="79"/>
      <c r="D889" s="8"/>
      <c r="E889" s="79"/>
      <c r="F889" s="83"/>
      <c r="G889" s="79"/>
      <c r="H889" s="70"/>
      <c r="I889" s="79"/>
      <c r="J889" s="160"/>
      <c r="K889" s="8"/>
    </row>
    <row r="890">
      <c r="A890" s="159"/>
      <c r="B890" s="78"/>
      <c r="C890" s="79"/>
      <c r="D890" s="8"/>
      <c r="E890" s="79"/>
      <c r="F890" s="83"/>
      <c r="G890" s="79"/>
      <c r="H890" s="70"/>
      <c r="I890" s="79"/>
      <c r="J890" s="160"/>
      <c r="K890" s="8"/>
    </row>
    <row r="891">
      <c r="A891" s="159"/>
      <c r="B891" s="78"/>
      <c r="C891" s="79"/>
      <c r="D891" s="8"/>
      <c r="E891" s="79"/>
      <c r="F891" s="83"/>
      <c r="G891" s="79"/>
      <c r="H891" s="70"/>
      <c r="I891" s="79"/>
      <c r="J891" s="160"/>
      <c r="K891" s="8"/>
    </row>
    <row r="892">
      <c r="A892" s="159"/>
      <c r="B892" s="78"/>
      <c r="C892" s="79"/>
      <c r="D892" s="8"/>
      <c r="E892" s="79"/>
      <c r="F892" s="83"/>
      <c r="G892" s="79"/>
      <c r="H892" s="70"/>
      <c r="I892" s="79"/>
      <c r="J892" s="160"/>
      <c r="K892" s="8"/>
    </row>
    <row r="893">
      <c r="A893" s="159"/>
      <c r="B893" s="78"/>
      <c r="C893" s="79"/>
      <c r="D893" s="8"/>
      <c r="E893" s="79"/>
      <c r="F893" s="83"/>
      <c r="G893" s="79"/>
      <c r="H893" s="70"/>
      <c r="I893" s="79"/>
      <c r="J893" s="160"/>
      <c r="K893" s="8"/>
    </row>
    <row r="894">
      <c r="A894" s="159"/>
      <c r="B894" s="78"/>
      <c r="C894" s="79"/>
      <c r="D894" s="8"/>
      <c r="E894" s="79"/>
      <c r="F894" s="83"/>
      <c r="G894" s="79"/>
      <c r="H894" s="70"/>
      <c r="I894" s="79"/>
      <c r="J894" s="160"/>
      <c r="K894" s="8"/>
    </row>
    <row r="895">
      <c r="A895" s="159"/>
      <c r="B895" s="78"/>
      <c r="C895" s="79"/>
      <c r="D895" s="8"/>
      <c r="E895" s="79"/>
      <c r="F895" s="83"/>
      <c r="G895" s="79"/>
      <c r="H895" s="70"/>
      <c r="I895" s="79"/>
      <c r="J895" s="160"/>
      <c r="K895" s="8"/>
    </row>
    <row r="896">
      <c r="A896" s="159"/>
      <c r="B896" s="78"/>
      <c r="C896" s="79"/>
      <c r="D896" s="8"/>
      <c r="E896" s="79"/>
      <c r="F896" s="83"/>
      <c r="G896" s="79"/>
      <c r="H896" s="70"/>
      <c r="I896" s="79"/>
      <c r="J896" s="160"/>
      <c r="K896" s="8"/>
    </row>
    <row r="897">
      <c r="A897" s="159"/>
      <c r="B897" s="78"/>
      <c r="C897" s="79"/>
      <c r="D897" s="8"/>
      <c r="E897" s="79"/>
      <c r="F897" s="83"/>
      <c r="G897" s="79"/>
      <c r="H897" s="70"/>
      <c r="I897" s="79"/>
      <c r="J897" s="160"/>
      <c r="K897" s="8"/>
    </row>
    <row r="898">
      <c r="A898" s="159"/>
      <c r="B898" s="78"/>
      <c r="C898" s="79"/>
      <c r="D898" s="8"/>
      <c r="E898" s="79"/>
      <c r="F898" s="83"/>
      <c r="G898" s="79"/>
      <c r="H898" s="70"/>
      <c r="I898" s="79"/>
      <c r="J898" s="160"/>
      <c r="K898" s="8"/>
    </row>
    <row r="899">
      <c r="A899" s="159"/>
      <c r="B899" s="78"/>
      <c r="C899" s="79"/>
      <c r="D899" s="8"/>
      <c r="E899" s="79"/>
      <c r="F899" s="83"/>
      <c r="G899" s="79"/>
      <c r="H899" s="70"/>
      <c r="I899" s="79"/>
      <c r="J899" s="160"/>
      <c r="K899" s="8"/>
    </row>
    <row r="900">
      <c r="A900" s="159"/>
      <c r="B900" s="78"/>
      <c r="C900" s="79"/>
      <c r="D900" s="8"/>
      <c r="E900" s="79"/>
      <c r="F900" s="83"/>
      <c r="G900" s="79"/>
      <c r="H900" s="70"/>
      <c r="I900" s="79"/>
      <c r="J900" s="160"/>
      <c r="K900" s="8"/>
    </row>
    <row r="901">
      <c r="A901" s="159"/>
      <c r="B901" s="78"/>
      <c r="C901" s="79"/>
      <c r="D901" s="8"/>
      <c r="E901" s="79"/>
      <c r="F901" s="83"/>
      <c r="G901" s="79"/>
      <c r="H901" s="70"/>
      <c r="I901" s="79"/>
      <c r="J901" s="160"/>
      <c r="K901" s="8"/>
    </row>
    <row r="902">
      <c r="A902" s="159"/>
      <c r="B902" s="78"/>
      <c r="C902" s="79"/>
      <c r="D902" s="8"/>
      <c r="E902" s="79"/>
      <c r="F902" s="83"/>
      <c r="G902" s="79"/>
      <c r="H902" s="70"/>
      <c r="I902" s="79"/>
      <c r="J902" s="160"/>
      <c r="K902" s="8"/>
    </row>
    <row r="903">
      <c r="A903" s="159"/>
      <c r="B903" s="78"/>
      <c r="C903" s="79"/>
      <c r="D903" s="8"/>
      <c r="E903" s="79"/>
      <c r="F903" s="83"/>
      <c r="G903" s="79"/>
      <c r="H903" s="70"/>
      <c r="I903" s="79"/>
      <c r="J903" s="160"/>
      <c r="K903" s="8"/>
    </row>
    <row r="904">
      <c r="A904" s="159"/>
      <c r="B904" s="78"/>
      <c r="C904" s="79"/>
      <c r="D904" s="8"/>
      <c r="E904" s="79"/>
      <c r="F904" s="83"/>
      <c r="G904" s="79"/>
      <c r="H904" s="70"/>
      <c r="I904" s="79"/>
      <c r="J904" s="160"/>
      <c r="K904" s="8"/>
    </row>
    <row r="905">
      <c r="A905" s="159"/>
      <c r="B905" s="78"/>
      <c r="C905" s="79"/>
      <c r="D905" s="8"/>
      <c r="E905" s="79"/>
      <c r="F905" s="83"/>
      <c r="G905" s="79"/>
      <c r="H905" s="70"/>
      <c r="I905" s="79"/>
      <c r="J905" s="160"/>
      <c r="K905" s="8"/>
    </row>
    <row r="906">
      <c r="A906" s="159"/>
      <c r="B906" s="78"/>
      <c r="C906" s="79"/>
      <c r="D906" s="8"/>
      <c r="E906" s="79"/>
      <c r="F906" s="83"/>
      <c r="G906" s="79"/>
      <c r="H906" s="70"/>
      <c r="I906" s="79"/>
      <c r="J906" s="160"/>
      <c r="K906" s="8"/>
    </row>
    <row r="907">
      <c r="A907" s="159"/>
      <c r="B907" s="78"/>
      <c r="C907" s="79"/>
      <c r="D907" s="8"/>
      <c r="E907" s="79"/>
      <c r="F907" s="83"/>
      <c r="G907" s="79"/>
      <c r="H907" s="70"/>
      <c r="I907" s="79"/>
      <c r="J907" s="160"/>
      <c r="K907" s="8"/>
    </row>
    <row r="908">
      <c r="A908" s="159"/>
      <c r="B908" s="78"/>
      <c r="C908" s="79"/>
      <c r="D908" s="8"/>
      <c r="E908" s="79"/>
      <c r="F908" s="83"/>
      <c r="G908" s="79"/>
      <c r="H908" s="70"/>
      <c r="I908" s="79"/>
      <c r="J908" s="160"/>
      <c r="K908" s="8"/>
    </row>
    <row r="909">
      <c r="A909" s="159"/>
      <c r="B909" s="78"/>
      <c r="C909" s="79"/>
      <c r="D909" s="8"/>
      <c r="E909" s="79"/>
      <c r="F909" s="83"/>
      <c r="G909" s="79"/>
      <c r="H909" s="70"/>
      <c r="I909" s="79"/>
      <c r="J909" s="160"/>
      <c r="K909" s="8"/>
    </row>
    <row r="910">
      <c r="A910" s="159"/>
      <c r="B910" s="78"/>
      <c r="C910" s="79"/>
      <c r="D910" s="8"/>
      <c r="E910" s="79"/>
      <c r="F910" s="83"/>
      <c r="G910" s="79"/>
      <c r="H910" s="70"/>
      <c r="I910" s="79"/>
      <c r="J910" s="160"/>
      <c r="K910" s="8"/>
    </row>
    <row r="911">
      <c r="A911" s="159"/>
      <c r="B911" s="78"/>
      <c r="C911" s="79"/>
      <c r="D911" s="8"/>
      <c r="E911" s="79"/>
      <c r="F911" s="83"/>
      <c r="G911" s="79"/>
      <c r="H911" s="70"/>
      <c r="I911" s="79"/>
      <c r="J911" s="160"/>
      <c r="K911" s="8"/>
    </row>
    <row r="912">
      <c r="A912" s="159"/>
      <c r="B912" s="78"/>
      <c r="C912" s="79"/>
      <c r="D912" s="8"/>
      <c r="E912" s="79"/>
      <c r="F912" s="83"/>
      <c r="G912" s="79"/>
      <c r="H912" s="70"/>
      <c r="I912" s="79"/>
      <c r="J912" s="160"/>
      <c r="K912" s="8"/>
    </row>
    <row r="913">
      <c r="A913" s="159"/>
      <c r="B913" s="78"/>
      <c r="C913" s="79"/>
      <c r="D913" s="8"/>
      <c r="E913" s="79"/>
      <c r="F913" s="83"/>
      <c r="G913" s="79"/>
      <c r="H913" s="70"/>
      <c r="I913" s="79"/>
      <c r="J913" s="160"/>
      <c r="K913" s="8"/>
    </row>
    <row r="914">
      <c r="A914" s="159"/>
      <c r="B914" s="78"/>
      <c r="C914" s="79"/>
      <c r="D914" s="8"/>
      <c r="E914" s="79"/>
      <c r="F914" s="83"/>
      <c r="G914" s="79"/>
      <c r="H914" s="70"/>
      <c r="I914" s="79"/>
      <c r="J914" s="160"/>
      <c r="K914" s="8"/>
    </row>
    <row r="915">
      <c r="A915" s="159"/>
      <c r="B915" s="78"/>
      <c r="C915" s="79"/>
      <c r="D915" s="8"/>
      <c r="E915" s="79"/>
      <c r="F915" s="83"/>
      <c r="G915" s="79"/>
      <c r="H915" s="70"/>
      <c r="I915" s="79"/>
      <c r="J915" s="160"/>
      <c r="K915" s="8"/>
    </row>
    <row r="916">
      <c r="A916" s="159"/>
      <c r="B916" s="78"/>
      <c r="C916" s="79"/>
      <c r="D916" s="8"/>
      <c r="E916" s="79"/>
      <c r="F916" s="83"/>
      <c r="G916" s="79"/>
      <c r="H916" s="70"/>
      <c r="I916" s="79"/>
      <c r="J916" s="160"/>
      <c r="K916" s="8"/>
    </row>
    <row r="917">
      <c r="A917" s="159"/>
      <c r="B917" s="78"/>
      <c r="C917" s="79"/>
      <c r="D917" s="8"/>
      <c r="E917" s="79"/>
      <c r="F917" s="83"/>
      <c r="G917" s="79"/>
      <c r="H917" s="70"/>
      <c r="I917" s="79"/>
      <c r="J917" s="160"/>
      <c r="K917" s="8"/>
    </row>
    <row r="918">
      <c r="A918" s="159"/>
      <c r="B918" s="78"/>
      <c r="C918" s="79"/>
      <c r="D918" s="8"/>
      <c r="E918" s="79"/>
      <c r="F918" s="83"/>
      <c r="G918" s="79"/>
      <c r="H918" s="70"/>
      <c r="I918" s="79"/>
      <c r="J918" s="160"/>
      <c r="K918" s="8"/>
    </row>
    <row r="919">
      <c r="A919" s="159"/>
      <c r="B919" s="78"/>
      <c r="C919" s="79"/>
      <c r="D919" s="8"/>
      <c r="E919" s="79"/>
      <c r="F919" s="83"/>
      <c r="G919" s="79"/>
      <c r="H919" s="70"/>
      <c r="I919" s="79"/>
      <c r="J919" s="160"/>
      <c r="K919" s="8"/>
    </row>
    <row r="920">
      <c r="A920" s="159"/>
      <c r="B920" s="78"/>
      <c r="C920" s="79"/>
      <c r="D920" s="8"/>
      <c r="E920" s="79"/>
      <c r="F920" s="83"/>
      <c r="G920" s="79"/>
      <c r="H920" s="70"/>
      <c r="I920" s="79"/>
      <c r="J920" s="160"/>
      <c r="K920" s="8"/>
    </row>
    <row r="921">
      <c r="A921" s="159"/>
      <c r="B921" s="78"/>
      <c r="C921" s="79"/>
      <c r="D921" s="8"/>
      <c r="E921" s="79"/>
      <c r="F921" s="83"/>
      <c r="G921" s="79"/>
      <c r="H921" s="70"/>
      <c r="I921" s="79"/>
      <c r="J921" s="160"/>
      <c r="K921" s="8"/>
    </row>
    <row r="922">
      <c r="A922" s="159"/>
      <c r="B922" s="78"/>
      <c r="C922" s="79"/>
      <c r="D922" s="8"/>
      <c r="E922" s="79"/>
      <c r="F922" s="83"/>
      <c r="G922" s="79"/>
      <c r="H922" s="70"/>
      <c r="I922" s="79"/>
      <c r="J922" s="160"/>
      <c r="K922" s="8"/>
    </row>
    <row r="923">
      <c r="A923" s="159"/>
      <c r="B923" s="78"/>
      <c r="C923" s="79"/>
      <c r="D923" s="8"/>
      <c r="E923" s="79"/>
      <c r="F923" s="83"/>
      <c r="G923" s="79"/>
      <c r="H923" s="70"/>
      <c r="I923" s="79"/>
      <c r="J923" s="160"/>
      <c r="K923" s="8"/>
    </row>
    <row r="924">
      <c r="A924" s="159"/>
      <c r="B924" s="78"/>
      <c r="C924" s="79"/>
      <c r="D924" s="8"/>
      <c r="E924" s="79"/>
      <c r="F924" s="83"/>
      <c r="G924" s="79"/>
      <c r="H924" s="70"/>
      <c r="I924" s="79"/>
      <c r="J924" s="160"/>
      <c r="K924" s="8"/>
    </row>
    <row r="925">
      <c r="A925" s="159"/>
      <c r="B925" s="78"/>
      <c r="C925" s="79"/>
      <c r="D925" s="8"/>
      <c r="E925" s="79"/>
      <c r="F925" s="83"/>
      <c r="G925" s="79"/>
      <c r="H925" s="70"/>
      <c r="I925" s="79"/>
      <c r="J925" s="160"/>
      <c r="K925" s="8"/>
    </row>
    <row r="926">
      <c r="A926" s="159"/>
      <c r="B926" s="78"/>
      <c r="C926" s="79"/>
      <c r="D926" s="8"/>
      <c r="E926" s="79"/>
      <c r="F926" s="83"/>
      <c r="G926" s="79"/>
      <c r="H926" s="70"/>
      <c r="I926" s="79"/>
      <c r="J926" s="160"/>
      <c r="K926" s="8"/>
    </row>
    <row r="927">
      <c r="A927" s="159"/>
      <c r="B927" s="78"/>
      <c r="C927" s="79"/>
      <c r="D927" s="8"/>
      <c r="E927" s="79"/>
      <c r="F927" s="83"/>
      <c r="G927" s="79"/>
      <c r="H927" s="70"/>
      <c r="I927" s="79"/>
      <c r="J927" s="160"/>
      <c r="K927" s="8"/>
    </row>
    <row r="928">
      <c r="A928" s="159"/>
      <c r="B928" s="78"/>
      <c r="C928" s="79"/>
      <c r="D928" s="8"/>
      <c r="E928" s="79"/>
      <c r="F928" s="83"/>
      <c r="G928" s="79"/>
      <c r="H928" s="70"/>
      <c r="I928" s="79"/>
      <c r="J928" s="160"/>
      <c r="K928" s="8"/>
    </row>
    <row r="929">
      <c r="A929" s="159"/>
      <c r="B929" s="78"/>
      <c r="C929" s="79"/>
      <c r="D929" s="8"/>
      <c r="E929" s="79"/>
      <c r="F929" s="83"/>
      <c r="G929" s="79"/>
      <c r="H929" s="70"/>
      <c r="I929" s="79"/>
      <c r="J929" s="160"/>
      <c r="K929" s="8"/>
    </row>
    <row r="930">
      <c r="A930" s="159"/>
      <c r="B930" s="78"/>
      <c r="C930" s="79"/>
      <c r="D930" s="8"/>
      <c r="E930" s="79"/>
      <c r="F930" s="83"/>
      <c r="G930" s="79"/>
      <c r="H930" s="70"/>
      <c r="I930" s="79"/>
      <c r="J930" s="160"/>
      <c r="K930" s="8"/>
    </row>
    <row r="931">
      <c r="A931" s="159"/>
      <c r="B931" s="78"/>
      <c r="C931" s="79"/>
      <c r="D931" s="8"/>
      <c r="E931" s="79"/>
      <c r="F931" s="83"/>
      <c r="G931" s="79"/>
      <c r="H931" s="70"/>
      <c r="I931" s="79"/>
      <c r="J931" s="160"/>
      <c r="K931" s="8"/>
    </row>
    <row r="932">
      <c r="A932" s="159"/>
      <c r="B932" s="78"/>
      <c r="C932" s="79"/>
      <c r="D932" s="8"/>
      <c r="E932" s="79"/>
      <c r="F932" s="83"/>
      <c r="G932" s="79"/>
      <c r="H932" s="70"/>
      <c r="I932" s="79"/>
      <c r="J932" s="160"/>
      <c r="K932" s="8"/>
    </row>
    <row r="933">
      <c r="A933" s="159"/>
      <c r="B933" s="78"/>
      <c r="C933" s="79"/>
      <c r="D933" s="8"/>
      <c r="E933" s="79"/>
      <c r="F933" s="83"/>
      <c r="G933" s="79"/>
      <c r="H933" s="70"/>
      <c r="I933" s="79"/>
      <c r="J933" s="160"/>
      <c r="K933" s="8"/>
    </row>
    <row r="934">
      <c r="A934" s="159"/>
      <c r="B934" s="78"/>
      <c r="C934" s="79"/>
      <c r="D934" s="8"/>
      <c r="E934" s="79"/>
      <c r="F934" s="83"/>
      <c r="G934" s="79"/>
      <c r="H934" s="70"/>
      <c r="I934" s="79"/>
      <c r="J934" s="160"/>
      <c r="K934" s="8"/>
    </row>
    <row r="935">
      <c r="A935" s="159"/>
      <c r="B935" s="78"/>
      <c r="C935" s="79"/>
      <c r="D935" s="8"/>
      <c r="E935" s="79"/>
      <c r="F935" s="83"/>
      <c r="G935" s="79"/>
      <c r="H935" s="70"/>
      <c r="I935" s="79"/>
      <c r="J935" s="160"/>
      <c r="K935" s="8"/>
    </row>
    <row r="936">
      <c r="A936" s="159"/>
      <c r="B936" s="78"/>
      <c r="C936" s="79"/>
      <c r="D936" s="8"/>
      <c r="E936" s="79"/>
      <c r="F936" s="83"/>
      <c r="G936" s="79"/>
      <c r="H936" s="70"/>
      <c r="I936" s="79"/>
      <c r="J936" s="160"/>
      <c r="K936" s="8"/>
    </row>
    <row r="937">
      <c r="A937" s="159"/>
      <c r="B937" s="78"/>
      <c r="C937" s="79"/>
      <c r="D937" s="8"/>
      <c r="E937" s="79"/>
      <c r="F937" s="83"/>
      <c r="G937" s="79"/>
      <c r="H937" s="70"/>
      <c r="I937" s="79"/>
      <c r="J937" s="160"/>
      <c r="K937" s="8"/>
    </row>
    <row r="938">
      <c r="A938" s="159"/>
      <c r="B938" s="78"/>
      <c r="C938" s="79"/>
      <c r="D938" s="8"/>
      <c r="E938" s="79"/>
      <c r="F938" s="83"/>
      <c r="G938" s="79"/>
      <c r="H938" s="70"/>
      <c r="I938" s="79"/>
      <c r="J938" s="160"/>
      <c r="K938" s="8"/>
    </row>
    <row r="939">
      <c r="A939" s="159"/>
      <c r="B939" s="78"/>
      <c r="C939" s="79"/>
      <c r="D939" s="8"/>
      <c r="E939" s="79"/>
      <c r="F939" s="83"/>
      <c r="G939" s="79"/>
      <c r="H939" s="70"/>
      <c r="I939" s="79"/>
      <c r="J939" s="160"/>
      <c r="K939" s="8"/>
    </row>
    <row r="940">
      <c r="A940" s="159"/>
      <c r="B940" s="78"/>
      <c r="C940" s="79"/>
      <c r="D940" s="8"/>
      <c r="E940" s="79"/>
      <c r="F940" s="83"/>
      <c r="G940" s="79"/>
      <c r="H940" s="70"/>
      <c r="I940" s="79"/>
      <c r="J940" s="160"/>
      <c r="K940" s="8"/>
    </row>
    <row r="941">
      <c r="A941" s="159"/>
      <c r="B941" s="78"/>
      <c r="C941" s="79"/>
      <c r="D941" s="8"/>
      <c r="E941" s="79"/>
      <c r="F941" s="83"/>
      <c r="G941" s="79"/>
      <c r="H941" s="70"/>
      <c r="I941" s="79"/>
      <c r="J941" s="160"/>
      <c r="K941" s="8"/>
    </row>
    <row r="942">
      <c r="A942" s="159"/>
      <c r="B942" s="78"/>
      <c r="C942" s="79"/>
      <c r="D942" s="8"/>
      <c r="E942" s="79"/>
      <c r="F942" s="83"/>
      <c r="G942" s="79"/>
      <c r="H942" s="70"/>
      <c r="I942" s="79"/>
      <c r="J942" s="160"/>
      <c r="K942" s="8"/>
    </row>
    <row r="943">
      <c r="A943" s="159"/>
      <c r="B943" s="78"/>
      <c r="C943" s="79"/>
      <c r="D943" s="8"/>
      <c r="E943" s="79"/>
      <c r="F943" s="83"/>
      <c r="G943" s="79"/>
      <c r="H943" s="70"/>
      <c r="I943" s="79"/>
      <c r="J943" s="160"/>
      <c r="K943" s="8"/>
    </row>
    <row r="944">
      <c r="A944" s="159"/>
      <c r="B944" s="78"/>
      <c r="C944" s="79"/>
      <c r="D944" s="8"/>
      <c r="E944" s="79"/>
      <c r="F944" s="83"/>
      <c r="G944" s="79"/>
      <c r="H944" s="70"/>
      <c r="I944" s="79"/>
      <c r="J944" s="160"/>
      <c r="K944" s="8"/>
    </row>
    <row r="945">
      <c r="A945" s="159"/>
      <c r="B945" s="78"/>
      <c r="C945" s="79"/>
      <c r="D945" s="8"/>
      <c r="E945" s="79"/>
      <c r="F945" s="83"/>
      <c r="G945" s="79"/>
      <c r="H945" s="70"/>
      <c r="I945" s="79"/>
      <c r="J945" s="160"/>
      <c r="K945" s="8"/>
    </row>
    <row r="946">
      <c r="A946" s="159"/>
      <c r="B946" s="78"/>
      <c r="C946" s="79"/>
      <c r="D946" s="8"/>
      <c r="E946" s="79"/>
      <c r="F946" s="83"/>
      <c r="G946" s="79"/>
      <c r="H946" s="70"/>
      <c r="I946" s="79"/>
      <c r="J946" s="160"/>
      <c r="K946" s="8"/>
    </row>
    <row r="947">
      <c r="A947" s="159"/>
      <c r="B947" s="78"/>
      <c r="C947" s="79"/>
      <c r="D947" s="8"/>
      <c r="E947" s="79"/>
      <c r="F947" s="83"/>
      <c r="G947" s="79"/>
      <c r="H947" s="70"/>
      <c r="I947" s="79"/>
      <c r="J947" s="160"/>
      <c r="K947" s="8"/>
    </row>
    <row r="948">
      <c r="A948" s="159"/>
      <c r="B948" s="78"/>
      <c r="C948" s="79"/>
      <c r="D948" s="8"/>
      <c r="E948" s="79"/>
      <c r="F948" s="83"/>
      <c r="G948" s="79"/>
      <c r="H948" s="70"/>
      <c r="I948" s="79"/>
      <c r="J948" s="160"/>
      <c r="K948" s="8"/>
    </row>
    <row r="949">
      <c r="A949" s="159"/>
      <c r="B949" s="78"/>
      <c r="C949" s="79"/>
      <c r="D949" s="8"/>
      <c r="E949" s="79"/>
      <c r="F949" s="83"/>
      <c r="G949" s="79"/>
      <c r="H949" s="70"/>
      <c r="I949" s="79"/>
      <c r="J949" s="160"/>
      <c r="K949" s="8"/>
    </row>
    <row r="950">
      <c r="A950" s="159"/>
      <c r="B950" s="78"/>
      <c r="C950" s="79"/>
      <c r="D950" s="8"/>
      <c r="E950" s="79"/>
      <c r="F950" s="83"/>
      <c r="G950" s="79"/>
      <c r="H950" s="70"/>
      <c r="I950" s="79"/>
      <c r="J950" s="160"/>
      <c r="K950" s="8"/>
    </row>
    <row r="951">
      <c r="A951" s="159"/>
      <c r="B951" s="78"/>
      <c r="C951" s="79"/>
      <c r="D951" s="8"/>
      <c r="E951" s="79"/>
      <c r="F951" s="83"/>
      <c r="G951" s="79"/>
      <c r="H951" s="70"/>
      <c r="I951" s="79"/>
      <c r="J951" s="160"/>
      <c r="K951" s="8"/>
    </row>
    <row r="952">
      <c r="A952" s="159"/>
      <c r="B952" s="78"/>
      <c r="C952" s="79"/>
      <c r="D952" s="8"/>
      <c r="E952" s="79"/>
      <c r="F952" s="83"/>
      <c r="G952" s="79"/>
      <c r="H952" s="70"/>
      <c r="I952" s="79"/>
      <c r="J952" s="160"/>
      <c r="K952" s="8"/>
    </row>
    <row r="953">
      <c r="A953" s="159"/>
      <c r="B953" s="78"/>
      <c r="C953" s="79"/>
      <c r="D953" s="8"/>
      <c r="E953" s="79"/>
      <c r="F953" s="83"/>
      <c r="G953" s="79"/>
      <c r="H953" s="70"/>
      <c r="I953" s="79"/>
      <c r="J953" s="160"/>
      <c r="K953" s="8"/>
    </row>
    <row r="954">
      <c r="A954" s="159"/>
      <c r="B954" s="78"/>
      <c r="C954" s="79"/>
      <c r="D954" s="8"/>
      <c r="E954" s="79"/>
      <c r="F954" s="83"/>
      <c r="G954" s="79"/>
      <c r="H954" s="70"/>
      <c r="I954" s="79"/>
      <c r="J954" s="160"/>
      <c r="K954" s="8"/>
    </row>
    <row r="955">
      <c r="A955" s="159"/>
      <c r="B955" s="78"/>
      <c r="C955" s="79"/>
      <c r="D955" s="8"/>
      <c r="E955" s="79"/>
      <c r="F955" s="83"/>
      <c r="G955" s="79"/>
      <c r="H955" s="70"/>
      <c r="I955" s="79"/>
      <c r="J955" s="160"/>
      <c r="K955" s="8"/>
    </row>
    <row r="956">
      <c r="A956" s="159"/>
      <c r="B956" s="78"/>
      <c r="C956" s="79"/>
      <c r="D956" s="8"/>
      <c r="E956" s="79"/>
      <c r="F956" s="83"/>
      <c r="G956" s="79"/>
      <c r="H956" s="70"/>
      <c r="I956" s="79"/>
      <c r="J956" s="160"/>
      <c r="K956" s="8"/>
    </row>
    <row r="957">
      <c r="A957" s="159"/>
      <c r="B957" s="78"/>
      <c r="C957" s="79"/>
      <c r="D957" s="8"/>
      <c r="E957" s="79"/>
      <c r="F957" s="83"/>
      <c r="G957" s="79"/>
      <c r="H957" s="70"/>
      <c r="I957" s="79"/>
      <c r="J957" s="160"/>
      <c r="K957" s="8"/>
    </row>
    <row r="958">
      <c r="A958" s="159"/>
      <c r="B958" s="78"/>
      <c r="C958" s="79"/>
      <c r="D958" s="8"/>
      <c r="E958" s="79"/>
      <c r="F958" s="83"/>
      <c r="G958" s="79"/>
      <c r="H958" s="70"/>
      <c r="I958" s="79"/>
      <c r="J958" s="160"/>
      <c r="K958" s="8"/>
    </row>
    <row r="959">
      <c r="A959" s="159"/>
      <c r="B959" s="78"/>
      <c r="C959" s="79"/>
      <c r="D959" s="8"/>
      <c r="E959" s="79"/>
      <c r="F959" s="83"/>
      <c r="G959" s="79"/>
      <c r="H959" s="70"/>
      <c r="I959" s="79"/>
      <c r="J959" s="160"/>
      <c r="K959" s="8"/>
    </row>
    <row r="960">
      <c r="A960" s="159"/>
      <c r="B960" s="78"/>
      <c r="C960" s="79"/>
      <c r="D960" s="8"/>
      <c r="E960" s="79"/>
      <c r="F960" s="83"/>
      <c r="G960" s="79"/>
      <c r="H960" s="70"/>
      <c r="I960" s="79"/>
      <c r="J960" s="160"/>
      <c r="K960" s="8"/>
    </row>
    <row r="961">
      <c r="A961" s="159"/>
      <c r="B961" s="78"/>
      <c r="C961" s="79"/>
      <c r="D961" s="8"/>
      <c r="E961" s="79"/>
      <c r="F961" s="83"/>
      <c r="G961" s="79"/>
      <c r="H961" s="70"/>
      <c r="I961" s="79"/>
      <c r="J961" s="160"/>
      <c r="K961" s="8"/>
    </row>
    <row r="962">
      <c r="A962" s="159"/>
      <c r="B962" s="78"/>
      <c r="C962" s="79"/>
      <c r="D962" s="8"/>
      <c r="E962" s="79"/>
      <c r="F962" s="83"/>
      <c r="G962" s="79"/>
      <c r="H962" s="70"/>
      <c r="I962" s="79"/>
      <c r="J962" s="160"/>
      <c r="K962" s="8"/>
    </row>
    <row r="963">
      <c r="A963" s="159"/>
      <c r="B963" s="78"/>
      <c r="C963" s="79"/>
      <c r="D963" s="8"/>
      <c r="E963" s="79"/>
      <c r="F963" s="83"/>
      <c r="G963" s="79"/>
      <c r="H963" s="70"/>
      <c r="I963" s="79"/>
      <c r="J963" s="160"/>
      <c r="K963" s="8"/>
    </row>
    <row r="964">
      <c r="A964" s="159"/>
      <c r="B964" s="78"/>
      <c r="C964" s="79"/>
      <c r="D964" s="8"/>
      <c r="E964" s="79"/>
      <c r="F964" s="83"/>
      <c r="G964" s="79"/>
      <c r="H964" s="70"/>
      <c r="I964" s="79"/>
      <c r="J964" s="160"/>
      <c r="K964" s="8"/>
    </row>
    <row r="965">
      <c r="A965" s="159"/>
      <c r="B965" s="78"/>
      <c r="C965" s="79"/>
      <c r="D965" s="8"/>
      <c r="E965" s="79"/>
      <c r="F965" s="83"/>
      <c r="G965" s="79"/>
      <c r="H965" s="70"/>
      <c r="I965" s="79"/>
      <c r="J965" s="160"/>
      <c r="K965" s="8"/>
    </row>
    <row r="966">
      <c r="A966" s="159"/>
      <c r="B966" s="78"/>
      <c r="C966" s="79"/>
      <c r="D966" s="8"/>
      <c r="E966" s="79"/>
      <c r="F966" s="83"/>
      <c r="G966" s="79"/>
      <c r="H966" s="70"/>
      <c r="I966" s="79"/>
      <c r="J966" s="160"/>
      <c r="K966" s="8"/>
    </row>
    <row r="967">
      <c r="A967" s="159"/>
      <c r="B967" s="78"/>
      <c r="C967" s="79"/>
      <c r="D967" s="8"/>
      <c r="E967" s="79"/>
      <c r="F967" s="83"/>
      <c r="G967" s="79"/>
      <c r="H967" s="70"/>
      <c r="I967" s="79"/>
      <c r="J967" s="160"/>
      <c r="K967" s="8"/>
    </row>
    <row r="968">
      <c r="A968" s="159"/>
      <c r="B968" s="78"/>
      <c r="C968" s="79"/>
      <c r="D968" s="8"/>
      <c r="E968" s="79"/>
      <c r="F968" s="83"/>
      <c r="G968" s="79"/>
      <c r="H968" s="70"/>
      <c r="I968" s="79"/>
      <c r="J968" s="160"/>
      <c r="K968" s="8"/>
    </row>
    <row r="969">
      <c r="A969" s="159"/>
      <c r="B969" s="78"/>
      <c r="C969" s="79"/>
      <c r="D969" s="8"/>
      <c r="E969" s="79"/>
      <c r="F969" s="83"/>
      <c r="G969" s="79"/>
      <c r="H969" s="70"/>
      <c r="I969" s="79"/>
      <c r="J969" s="160"/>
      <c r="K969" s="8"/>
    </row>
    <row r="970">
      <c r="A970" s="159"/>
      <c r="B970" s="78"/>
      <c r="C970" s="79"/>
      <c r="D970" s="8"/>
      <c r="E970" s="79"/>
      <c r="F970" s="83"/>
      <c r="G970" s="79"/>
      <c r="H970" s="70"/>
      <c r="I970" s="79"/>
      <c r="J970" s="160"/>
      <c r="K970" s="8"/>
    </row>
    <row r="971">
      <c r="A971" s="159"/>
      <c r="B971" s="78"/>
      <c r="C971" s="79"/>
      <c r="D971" s="8"/>
      <c r="E971" s="79"/>
      <c r="F971" s="83"/>
      <c r="G971" s="79"/>
      <c r="H971" s="70"/>
      <c r="I971" s="79"/>
      <c r="J971" s="160"/>
      <c r="K971" s="8"/>
    </row>
    <row r="972">
      <c r="A972" s="159"/>
      <c r="B972" s="78"/>
      <c r="C972" s="79"/>
      <c r="D972" s="8"/>
      <c r="E972" s="79"/>
      <c r="F972" s="83"/>
      <c r="G972" s="79"/>
      <c r="H972" s="70"/>
      <c r="I972" s="79"/>
      <c r="J972" s="160"/>
      <c r="K972" s="8"/>
    </row>
    <row r="973">
      <c r="A973" s="159"/>
      <c r="B973" s="78"/>
      <c r="C973" s="79"/>
      <c r="D973" s="8"/>
      <c r="E973" s="79"/>
      <c r="F973" s="83"/>
      <c r="G973" s="79"/>
      <c r="H973" s="70"/>
      <c r="I973" s="79"/>
      <c r="J973" s="160"/>
      <c r="K973" s="8"/>
    </row>
    <row r="974">
      <c r="A974" s="159"/>
      <c r="B974" s="78"/>
      <c r="C974" s="79"/>
      <c r="D974" s="8"/>
      <c r="E974" s="79"/>
      <c r="F974" s="83"/>
      <c r="G974" s="79"/>
      <c r="H974" s="70"/>
      <c r="I974" s="79"/>
      <c r="J974" s="160"/>
      <c r="K974" s="8"/>
    </row>
    <row r="975">
      <c r="A975" s="159"/>
      <c r="B975" s="78"/>
      <c r="C975" s="79"/>
      <c r="D975" s="8"/>
      <c r="E975" s="79"/>
      <c r="F975" s="83"/>
      <c r="G975" s="79"/>
      <c r="H975" s="70"/>
      <c r="I975" s="79"/>
      <c r="J975" s="160"/>
      <c r="K975" s="8"/>
    </row>
    <row r="976">
      <c r="A976" s="159"/>
      <c r="B976" s="78"/>
      <c r="C976" s="79"/>
      <c r="D976" s="8"/>
      <c r="E976" s="79"/>
      <c r="F976" s="83"/>
      <c r="G976" s="79"/>
      <c r="H976" s="70"/>
      <c r="I976" s="79"/>
      <c r="J976" s="160"/>
      <c r="K976" s="8"/>
    </row>
    <row r="977">
      <c r="A977" s="159"/>
      <c r="B977" s="78"/>
      <c r="C977" s="79"/>
      <c r="D977" s="8"/>
      <c r="E977" s="79"/>
      <c r="F977" s="83"/>
      <c r="G977" s="79"/>
      <c r="H977" s="70"/>
      <c r="I977" s="79"/>
      <c r="J977" s="160"/>
      <c r="K977" s="8"/>
    </row>
    <row r="978">
      <c r="A978" s="159"/>
      <c r="B978" s="78"/>
      <c r="C978" s="79"/>
      <c r="D978" s="8"/>
      <c r="E978" s="79"/>
      <c r="F978" s="83"/>
      <c r="G978" s="79"/>
      <c r="H978" s="70"/>
      <c r="I978" s="79"/>
      <c r="J978" s="160"/>
      <c r="K978" s="8"/>
    </row>
    <row r="979">
      <c r="A979" s="159"/>
      <c r="B979" s="78"/>
      <c r="C979" s="79"/>
      <c r="D979" s="8"/>
      <c r="E979" s="79"/>
      <c r="F979" s="83"/>
      <c r="G979" s="79"/>
      <c r="H979" s="70"/>
      <c r="I979" s="79"/>
      <c r="J979" s="160"/>
      <c r="K979" s="8"/>
    </row>
    <row r="980">
      <c r="A980" s="159"/>
      <c r="B980" s="78"/>
      <c r="C980" s="79"/>
      <c r="D980" s="8"/>
      <c r="E980" s="79"/>
      <c r="F980" s="83"/>
      <c r="G980" s="79"/>
      <c r="H980" s="70"/>
      <c r="I980" s="79"/>
      <c r="J980" s="160"/>
      <c r="K980" s="8"/>
    </row>
    <row r="981">
      <c r="A981" s="159"/>
      <c r="B981" s="78"/>
      <c r="C981" s="79"/>
      <c r="D981" s="8"/>
      <c r="E981" s="79"/>
      <c r="F981" s="83"/>
      <c r="G981" s="79"/>
      <c r="H981" s="70"/>
      <c r="I981" s="79"/>
      <c r="J981" s="160"/>
      <c r="K981" s="8"/>
    </row>
    <row r="982">
      <c r="A982" s="159"/>
      <c r="B982" s="78"/>
      <c r="C982" s="79"/>
      <c r="D982" s="8"/>
      <c r="E982" s="79"/>
      <c r="F982" s="83"/>
      <c r="G982" s="79"/>
      <c r="H982" s="70"/>
      <c r="I982" s="79"/>
      <c r="J982" s="160"/>
      <c r="K982" s="8"/>
    </row>
    <row r="983">
      <c r="A983" s="159"/>
      <c r="B983" s="78"/>
      <c r="C983" s="79"/>
      <c r="D983" s="8"/>
      <c r="E983" s="79"/>
      <c r="F983" s="83"/>
      <c r="G983" s="79"/>
      <c r="H983" s="70"/>
      <c r="I983" s="79"/>
      <c r="J983" s="160"/>
      <c r="K983" s="8"/>
    </row>
    <row r="984">
      <c r="A984" s="159"/>
      <c r="B984" s="78"/>
      <c r="C984" s="79"/>
      <c r="D984" s="8"/>
      <c r="E984" s="79"/>
      <c r="F984" s="83"/>
      <c r="G984" s="79"/>
      <c r="H984" s="70"/>
      <c r="I984" s="79"/>
      <c r="J984" s="160"/>
      <c r="K984" s="8"/>
    </row>
    <row r="985">
      <c r="A985" s="159"/>
      <c r="B985" s="78"/>
      <c r="C985" s="79"/>
      <c r="D985" s="8"/>
      <c r="E985" s="79"/>
      <c r="F985" s="83"/>
      <c r="G985" s="79"/>
      <c r="H985" s="70"/>
      <c r="I985" s="79"/>
      <c r="J985" s="160"/>
      <c r="K985" s="8"/>
    </row>
    <row r="986">
      <c r="A986" s="159"/>
      <c r="B986" s="78"/>
      <c r="C986" s="79"/>
      <c r="D986" s="8"/>
      <c r="E986" s="79"/>
      <c r="F986" s="83"/>
      <c r="G986" s="79"/>
      <c r="H986" s="70"/>
      <c r="I986" s="79"/>
      <c r="J986" s="160"/>
      <c r="K986" s="8"/>
    </row>
    <row r="987">
      <c r="A987" s="159"/>
      <c r="B987" s="78"/>
      <c r="C987" s="79"/>
      <c r="D987" s="8"/>
      <c r="E987" s="79"/>
      <c r="F987" s="83"/>
      <c r="G987" s="79"/>
      <c r="H987" s="70"/>
      <c r="I987" s="79"/>
      <c r="J987" s="160"/>
      <c r="K987" s="8"/>
    </row>
    <row r="988">
      <c r="A988" s="159"/>
      <c r="B988" s="78"/>
      <c r="C988" s="79"/>
      <c r="D988" s="8"/>
      <c r="E988" s="79"/>
      <c r="F988" s="83"/>
      <c r="G988" s="79"/>
      <c r="H988" s="70"/>
      <c r="I988" s="79"/>
      <c r="J988" s="160"/>
      <c r="K988" s="8"/>
    </row>
    <row r="989">
      <c r="A989" s="159"/>
      <c r="B989" s="78"/>
      <c r="C989" s="79"/>
      <c r="D989" s="8"/>
      <c r="E989" s="79"/>
      <c r="F989" s="83"/>
      <c r="G989" s="79"/>
      <c r="H989" s="70"/>
      <c r="I989" s="79"/>
      <c r="J989" s="160"/>
      <c r="K989" s="8"/>
    </row>
    <row r="990">
      <c r="A990" s="159"/>
      <c r="B990" s="78"/>
      <c r="C990" s="79"/>
      <c r="D990" s="8"/>
      <c r="E990" s="79"/>
      <c r="F990" s="83"/>
      <c r="G990" s="79"/>
      <c r="H990" s="70"/>
      <c r="I990" s="79"/>
      <c r="J990" s="160"/>
      <c r="K990" s="8"/>
    </row>
    <row r="991">
      <c r="A991" s="159"/>
      <c r="B991" s="78"/>
      <c r="C991" s="79"/>
      <c r="D991" s="8"/>
      <c r="E991" s="79"/>
      <c r="F991" s="83"/>
      <c r="G991" s="79"/>
      <c r="H991" s="70"/>
      <c r="I991" s="79"/>
      <c r="J991" s="160"/>
      <c r="K991" s="8"/>
    </row>
    <row r="992">
      <c r="A992" s="159"/>
      <c r="B992" s="78"/>
      <c r="C992" s="79"/>
      <c r="D992" s="8"/>
      <c r="E992" s="79"/>
      <c r="F992" s="83"/>
      <c r="G992" s="79"/>
      <c r="H992" s="70"/>
      <c r="I992" s="79"/>
      <c r="J992" s="160"/>
      <c r="K992" s="8"/>
    </row>
    <row r="993">
      <c r="A993" s="159"/>
      <c r="B993" s="78"/>
      <c r="C993" s="79"/>
      <c r="D993" s="8"/>
      <c r="E993" s="79"/>
      <c r="F993" s="83"/>
      <c r="G993" s="79"/>
      <c r="H993" s="70"/>
      <c r="I993" s="79"/>
      <c r="J993" s="160"/>
      <c r="K993" s="8"/>
    </row>
    <row r="994">
      <c r="A994" s="159"/>
      <c r="B994" s="78"/>
      <c r="C994" s="79"/>
      <c r="D994" s="8"/>
      <c r="E994" s="79"/>
      <c r="F994" s="83"/>
      <c r="G994" s="79"/>
      <c r="H994" s="70"/>
      <c r="I994" s="79"/>
      <c r="J994" s="160"/>
      <c r="K994" s="8"/>
    </row>
    <row r="995">
      <c r="A995" s="159"/>
      <c r="B995" s="78"/>
      <c r="C995" s="79"/>
      <c r="D995" s="8"/>
      <c r="E995" s="79"/>
      <c r="F995" s="83"/>
      <c r="G995" s="79"/>
      <c r="H995" s="70"/>
      <c r="I995" s="79"/>
      <c r="J995" s="160"/>
      <c r="K995" s="8"/>
    </row>
    <row r="996">
      <c r="A996" s="159"/>
      <c r="B996" s="78"/>
      <c r="C996" s="79"/>
      <c r="D996" s="8"/>
      <c r="E996" s="79"/>
      <c r="F996" s="83"/>
      <c r="G996" s="79"/>
      <c r="H996" s="70"/>
      <c r="I996" s="79"/>
      <c r="J996" s="160"/>
      <c r="K996" s="8"/>
    </row>
    <row r="997">
      <c r="A997" s="159"/>
      <c r="B997" s="78"/>
      <c r="C997" s="79"/>
      <c r="D997" s="8"/>
      <c r="E997" s="79"/>
      <c r="F997" s="83"/>
      <c r="G997" s="79"/>
      <c r="H997" s="70"/>
      <c r="I997" s="79"/>
      <c r="J997" s="160"/>
      <c r="K997" s="8"/>
    </row>
    <row r="998">
      <c r="A998" s="159"/>
      <c r="B998" s="78"/>
      <c r="C998" s="79"/>
      <c r="D998" s="8"/>
      <c r="E998" s="79"/>
      <c r="F998" s="83"/>
      <c r="G998" s="79"/>
      <c r="H998" s="70"/>
      <c r="I998" s="79"/>
      <c r="J998" s="160"/>
      <c r="K998" s="8"/>
    </row>
    <row r="999">
      <c r="A999" s="159"/>
      <c r="B999" s="78"/>
      <c r="C999" s="79"/>
      <c r="D999" s="8"/>
      <c r="E999" s="79"/>
      <c r="F999" s="83"/>
      <c r="G999" s="79"/>
      <c r="H999" s="70"/>
      <c r="I999" s="79"/>
      <c r="J999" s="160"/>
      <c r="K999" s="8"/>
    </row>
    <row r="1000">
      <c r="A1000" s="159"/>
      <c r="B1000" s="78"/>
      <c r="C1000" s="79"/>
      <c r="D1000" s="8"/>
      <c r="E1000" s="79"/>
      <c r="F1000" s="83"/>
      <c r="G1000" s="79"/>
      <c r="H1000" s="70"/>
      <c r="I1000" s="79"/>
      <c r="J1000" s="160"/>
      <c r="K1000" s="8"/>
    </row>
  </sheetData>
  <hyperlinks>
    <hyperlink display="Catstats Hub" location="'Catstat Hub'!A1" ref="A1"/>
  </hyperlin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75"/>
  </cols>
  <sheetData>
    <row r="1">
      <c r="A1" s="162" t="s">
        <v>288</v>
      </c>
      <c r="B1" s="163" t="s">
        <v>7</v>
      </c>
      <c r="C1" s="163" t="s">
        <v>289</v>
      </c>
      <c r="D1" s="162" t="s">
        <v>290</v>
      </c>
      <c r="E1" s="162" t="s">
        <v>291</v>
      </c>
      <c r="F1" s="164" t="s">
        <v>292</v>
      </c>
      <c r="G1" s="162" t="s">
        <v>293</v>
      </c>
      <c r="H1" s="164" t="s">
        <v>294</v>
      </c>
      <c r="I1" s="162" t="s">
        <v>295</v>
      </c>
      <c r="J1" s="162" t="s">
        <v>296</v>
      </c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</row>
    <row r="2">
      <c r="A2" s="2" t="s">
        <v>297</v>
      </c>
      <c r="B2" s="166">
        <v>5.0</v>
      </c>
      <c r="C2" s="166">
        <v>20.0</v>
      </c>
      <c r="D2" s="2">
        <v>18.0</v>
      </c>
      <c r="E2" s="2">
        <f t="shared" ref="E2:E8" si="1">F2/4*C2</f>
        <v>234</v>
      </c>
      <c r="F2" s="167">
        <v>46.8</v>
      </c>
      <c r="G2" s="2">
        <f t="shared" ref="G2:G49" si="2">H2/4*C2</f>
        <v>1</v>
      </c>
      <c r="H2" s="167">
        <v>0.2</v>
      </c>
      <c r="I2" s="2">
        <v>3.4</v>
      </c>
      <c r="J2" s="138">
        <v>0.944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2" t="s">
        <v>298</v>
      </c>
      <c r="B3" s="166">
        <v>5.0</v>
      </c>
      <c r="C3" s="166">
        <v>20.0</v>
      </c>
      <c r="D3" s="2">
        <v>16.0</v>
      </c>
      <c r="E3" s="2">
        <f t="shared" si="1"/>
        <v>200</v>
      </c>
      <c r="F3" s="167">
        <v>40.0</v>
      </c>
      <c r="G3" s="2">
        <f t="shared" si="2"/>
        <v>0</v>
      </c>
      <c r="H3" s="167">
        <v>0.0</v>
      </c>
      <c r="I3" s="2">
        <v>2.8</v>
      </c>
      <c r="J3" s="138">
        <v>0.938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2" t="s">
        <v>299</v>
      </c>
      <c r="B4" s="166">
        <v>5.0</v>
      </c>
      <c r="C4" s="166">
        <v>20.0</v>
      </c>
      <c r="D4" s="2">
        <v>18.0</v>
      </c>
      <c r="E4" s="2">
        <f t="shared" si="1"/>
        <v>176</v>
      </c>
      <c r="F4" s="167">
        <v>35.2</v>
      </c>
      <c r="G4" s="2">
        <f t="shared" si="2"/>
        <v>2</v>
      </c>
      <c r="H4" s="167">
        <v>0.4</v>
      </c>
      <c r="I4" s="2">
        <v>2.4</v>
      </c>
      <c r="J4" s="138">
        <v>0.889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2" t="s">
        <v>300</v>
      </c>
      <c r="B5" s="166">
        <v>5.0</v>
      </c>
      <c r="C5" s="166">
        <v>20.0</v>
      </c>
      <c r="D5" s="2">
        <v>19.0</v>
      </c>
      <c r="E5" s="2">
        <f t="shared" si="1"/>
        <v>168</v>
      </c>
      <c r="F5" s="167">
        <v>33.6</v>
      </c>
      <c r="G5" s="2">
        <f t="shared" si="2"/>
        <v>3</v>
      </c>
      <c r="H5" s="167">
        <v>0.6</v>
      </c>
      <c r="I5" s="2">
        <v>2.4</v>
      </c>
      <c r="J5" s="139">
        <v>0.789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" t="s">
        <v>301</v>
      </c>
      <c r="B6" s="166">
        <v>5.0</v>
      </c>
      <c r="C6" s="166">
        <v>20.0</v>
      </c>
      <c r="D6" s="2">
        <v>14.0</v>
      </c>
      <c r="E6" s="2">
        <f t="shared" si="1"/>
        <v>168</v>
      </c>
      <c r="F6" s="167">
        <v>33.6</v>
      </c>
      <c r="G6" s="2">
        <f t="shared" si="2"/>
        <v>1</v>
      </c>
      <c r="H6" s="167">
        <v>0.2</v>
      </c>
      <c r="I6" s="2">
        <v>2.4</v>
      </c>
      <c r="J6" s="139">
        <v>0.929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2" t="s">
        <v>302</v>
      </c>
      <c r="B7" s="166">
        <v>5.0</v>
      </c>
      <c r="C7" s="166">
        <v>20.0</v>
      </c>
      <c r="D7" s="2">
        <v>18.0</v>
      </c>
      <c r="E7" s="2">
        <f t="shared" si="1"/>
        <v>168</v>
      </c>
      <c r="F7" s="167">
        <v>33.6</v>
      </c>
      <c r="G7" s="2">
        <f t="shared" si="2"/>
        <v>2</v>
      </c>
      <c r="H7" s="167">
        <v>0.4</v>
      </c>
      <c r="I7" s="2">
        <v>2.4</v>
      </c>
      <c r="J7" s="138">
        <v>0.778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2" t="s">
        <v>303</v>
      </c>
      <c r="B8" s="166">
        <v>5.0</v>
      </c>
      <c r="C8" s="166">
        <v>20.0</v>
      </c>
      <c r="D8" s="2">
        <v>17.0</v>
      </c>
      <c r="E8" s="2">
        <f t="shared" si="1"/>
        <v>152</v>
      </c>
      <c r="F8" s="167">
        <v>30.4</v>
      </c>
      <c r="G8" s="2">
        <f t="shared" si="2"/>
        <v>1</v>
      </c>
      <c r="H8" s="167">
        <v>0.2</v>
      </c>
      <c r="I8" s="2">
        <v>2.0</v>
      </c>
      <c r="J8" s="139">
        <v>0.824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2" t="s">
        <v>304</v>
      </c>
      <c r="B9" s="166">
        <v>5.0</v>
      </c>
      <c r="C9" s="166">
        <v>20.0</v>
      </c>
      <c r="D9" s="2">
        <v>14.0</v>
      </c>
      <c r="E9" s="2">
        <v>150.0</v>
      </c>
      <c r="F9" s="167">
        <f>E9/C9*4</f>
        <v>30</v>
      </c>
      <c r="G9" s="2">
        <f t="shared" si="2"/>
        <v>2</v>
      </c>
      <c r="H9" s="167">
        <v>0.4</v>
      </c>
      <c r="I9" s="2">
        <v>2.2</v>
      </c>
      <c r="J9" s="139">
        <v>0.643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" t="s">
        <v>305</v>
      </c>
      <c r="B10" s="166">
        <v>5.0</v>
      </c>
      <c r="C10" s="166">
        <v>20.0</v>
      </c>
      <c r="D10" s="2">
        <v>19.0</v>
      </c>
      <c r="E10" s="2">
        <f t="shared" ref="E10:E47" si="3">F10/4*C10</f>
        <v>146</v>
      </c>
      <c r="F10" s="167">
        <v>29.2</v>
      </c>
      <c r="G10" s="2">
        <f t="shared" si="2"/>
        <v>0</v>
      </c>
      <c r="H10" s="167">
        <v>0.0</v>
      </c>
      <c r="I10" s="2">
        <v>1.8</v>
      </c>
      <c r="J10" s="138">
        <v>0.737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2" t="s">
        <v>306</v>
      </c>
      <c r="B11" s="166">
        <v>5.0</v>
      </c>
      <c r="C11" s="166">
        <v>20.0</v>
      </c>
      <c r="D11" s="2">
        <v>14.0</v>
      </c>
      <c r="E11" s="2">
        <f t="shared" si="3"/>
        <v>116</v>
      </c>
      <c r="F11" s="167">
        <v>23.2</v>
      </c>
      <c r="G11" s="2">
        <f t="shared" si="2"/>
        <v>1</v>
      </c>
      <c r="H11" s="167">
        <v>0.2</v>
      </c>
      <c r="I11" s="2">
        <v>1.6</v>
      </c>
      <c r="J11" s="138">
        <v>0.714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2" t="s">
        <v>307</v>
      </c>
      <c r="B12" s="166">
        <v>5.0</v>
      </c>
      <c r="C12" s="166">
        <v>20.0</v>
      </c>
      <c r="D12" s="2">
        <v>17.0</v>
      </c>
      <c r="E12" s="2">
        <f t="shared" si="3"/>
        <v>116</v>
      </c>
      <c r="F12" s="167">
        <v>23.2</v>
      </c>
      <c r="G12" s="2">
        <f t="shared" si="2"/>
        <v>3</v>
      </c>
      <c r="H12" s="167">
        <v>0.6</v>
      </c>
      <c r="I12" s="2">
        <v>1.6</v>
      </c>
      <c r="J12" s="139">
        <v>0.706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2" t="s">
        <v>308</v>
      </c>
      <c r="B13" s="166">
        <v>5.0</v>
      </c>
      <c r="C13" s="166">
        <v>20.0</v>
      </c>
      <c r="D13" s="2">
        <v>15.0</v>
      </c>
      <c r="E13" s="2">
        <f t="shared" si="3"/>
        <v>116</v>
      </c>
      <c r="F13" s="167">
        <v>23.2</v>
      </c>
      <c r="G13" s="2">
        <f t="shared" si="2"/>
        <v>1</v>
      </c>
      <c r="H13" s="167">
        <v>0.2</v>
      </c>
      <c r="I13" s="2">
        <v>1.6</v>
      </c>
      <c r="J13" s="139">
        <v>0.667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2" t="s">
        <v>309</v>
      </c>
      <c r="B14" s="166">
        <v>5.0</v>
      </c>
      <c r="C14" s="166">
        <v>20.0</v>
      </c>
      <c r="D14" s="2">
        <v>17.0</v>
      </c>
      <c r="E14" s="2">
        <f t="shared" si="3"/>
        <v>116</v>
      </c>
      <c r="F14" s="167">
        <v>23.2</v>
      </c>
      <c r="G14" s="2">
        <f t="shared" si="2"/>
        <v>3</v>
      </c>
      <c r="H14" s="167">
        <v>0.6</v>
      </c>
      <c r="I14" s="2">
        <v>1.6</v>
      </c>
      <c r="J14" s="138">
        <v>0.706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2" t="s">
        <v>310</v>
      </c>
      <c r="B15" s="166">
        <v>5.0</v>
      </c>
      <c r="C15" s="166">
        <v>20.0</v>
      </c>
      <c r="D15" s="2">
        <v>14.0</v>
      </c>
      <c r="E15" s="2">
        <f t="shared" si="3"/>
        <v>114</v>
      </c>
      <c r="F15" s="167">
        <v>22.8</v>
      </c>
      <c r="G15" s="2">
        <f t="shared" si="2"/>
        <v>1</v>
      </c>
      <c r="H15" s="167">
        <v>0.2</v>
      </c>
      <c r="I15" s="2">
        <v>1.4</v>
      </c>
      <c r="J15" s="138">
        <v>0.857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2" t="s">
        <v>311</v>
      </c>
      <c r="B16" s="166">
        <v>5.0</v>
      </c>
      <c r="C16" s="166">
        <v>20.0</v>
      </c>
      <c r="D16" s="2">
        <v>17.0</v>
      </c>
      <c r="E16" s="2">
        <f t="shared" si="3"/>
        <v>108</v>
      </c>
      <c r="F16" s="167">
        <v>21.6</v>
      </c>
      <c r="G16" s="2">
        <f t="shared" si="2"/>
        <v>3</v>
      </c>
      <c r="H16" s="167">
        <v>0.6</v>
      </c>
      <c r="I16" s="2">
        <v>1.6</v>
      </c>
      <c r="J16" s="139">
        <v>0.588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2" t="s">
        <v>312</v>
      </c>
      <c r="B17" s="166">
        <v>5.0</v>
      </c>
      <c r="C17" s="166">
        <v>20.0</v>
      </c>
      <c r="D17" s="2">
        <v>12.0</v>
      </c>
      <c r="E17" s="2">
        <f t="shared" si="3"/>
        <v>106</v>
      </c>
      <c r="F17" s="167">
        <v>21.2</v>
      </c>
      <c r="G17" s="2">
        <f t="shared" si="2"/>
        <v>1</v>
      </c>
      <c r="H17" s="167">
        <v>0.2</v>
      </c>
      <c r="I17" s="2">
        <v>1.4</v>
      </c>
      <c r="J17" s="139">
        <v>0.833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2" t="s">
        <v>313</v>
      </c>
      <c r="B18" s="166">
        <v>5.0</v>
      </c>
      <c r="C18" s="166">
        <v>20.0</v>
      </c>
      <c r="D18" s="2">
        <v>14.0</v>
      </c>
      <c r="E18" s="2">
        <f t="shared" si="3"/>
        <v>104</v>
      </c>
      <c r="F18" s="167">
        <v>20.8</v>
      </c>
      <c r="G18" s="2">
        <f t="shared" si="2"/>
        <v>3</v>
      </c>
      <c r="H18" s="167">
        <v>0.6</v>
      </c>
      <c r="I18" s="2">
        <v>1.6</v>
      </c>
      <c r="J18" s="138">
        <v>0.643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2" t="s">
        <v>314</v>
      </c>
      <c r="B19" s="166">
        <v>5.0</v>
      </c>
      <c r="C19" s="166">
        <v>20.0</v>
      </c>
      <c r="D19" s="2">
        <v>12.0</v>
      </c>
      <c r="E19" s="2">
        <f t="shared" si="3"/>
        <v>102</v>
      </c>
      <c r="F19" s="167">
        <v>20.4</v>
      </c>
      <c r="G19" s="2">
        <f t="shared" si="2"/>
        <v>1</v>
      </c>
      <c r="H19" s="167">
        <v>0.2</v>
      </c>
      <c r="I19" s="2">
        <v>1.4</v>
      </c>
      <c r="J19" s="138">
        <v>0.75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2" t="s">
        <v>315</v>
      </c>
      <c r="B20" s="166">
        <v>5.0</v>
      </c>
      <c r="C20" s="166">
        <v>20.0</v>
      </c>
      <c r="D20" s="2">
        <v>13.0</v>
      </c>
      <c r="E20" s="2">
        <f t="shared" si="3"/>
        <v>96</v>
      </c>
      <c r="F20" s="167">
        <v>19.2</v>
      </c>
      <c r="G20" s="2">
        <f t="shared" si="2"/>
        <v>2</v>
      </c>
      <c r="H20" s="167">
        <v>0.4</v>
      </c>
      <c r="I20" s="2">
        <v>1.2</v>
      </c>
      <c r="J20" s="138">
        <v>0.846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2" t="s">
        <v>316</v>
      </c>
      <c r="B21" s="166">
        <v>5.0</v>
      </c>
      <c r="C21" s="166">
        <v>20.0</v>
      </c>
      <c r="D21" s="2">
        <v>17.0</v>
      </c>
      <c r="E21" s="2">
        <f t="shared" si="3"/>
        <v>90</v>
      </c>
      <c r="F21" s="167">
        <v>18.0</v>
      </c>
      <c r="G21" s="2">
        <f t="shared" si="2"/>
        <v>1</v>
      </c>
      <c r="H21" s="167">
        <v>0.2</v>
      </c>
      <c r="I21" s="2">
        <v>1.0</v>
      </c>
      <c r="J21" s="138">
        <v>0.647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2" t="s">
        <v>317</v>
      </c>
      <c r="B22" s="166">
        <v>5.0</v>
      </c>
      <c r="C22" s="166">
        <v>20.0</v>
      </c>
      <c r="D22" s="2">
        <v>12.0</v>
      </c>
      <c r="E22" s="2">
        <f t="shared" si="3"/>
        <v>88</v>
      </c>
      <c r="F22" s="167">
        <v>17.6</v>
      </c>
      <c r="G22" s="2">
        <f t="shared" si="2"/>
        <v>1</v>
      </c>
      <c r="H22" s="167">
        <v>0.2</v>
      </c>
      <c r="I22" s="2">
        <v>1.2</v>
      </c>
      <c r="J22" s="139">
        <v>0.667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2" t="s">
        <v>318</v>
      </c>
      <c r="B23" s="166">
        <v>5.0</v>
      </c>
      <c r="C23" s="166">
        <v>20.0</v>
      </c>
      <c r="D23" s="2">
        <v>15.0</v>
      </c>
      <c r="E23" s="2">
        <f t="shared" si="3"/>
        <v>82</v>
      </c>
      <c r="F23" s="167">
        <v>16.4</v>
      </c>
      <c r="G23" s="2">
        <f t="shared" si="2"/>
        <v>0</v>
      </c>
      <c r="H23" s="167">
        <v>0.0</v>
      </c>
      <c r="I23" s="2">
        <v>1.0</v>
      </c>
      <c r="J23" s="138">
        <v>0.533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2" t="s">
        <v>319</v>
      </c>
      <c r="B24" s="166">
        <v>5.0</v>
      </c>
      <c r="C24" s="166">
        <v>20.0</v>
      </c>
      <c r="D24" s="2">
        <v>15.0</v>
      </c>
      <c r="E24" s="2">
        <f t="shared" si="3"/>
        <v>80</v>
      </c>
      <c r="F24" s="167">
        <v>16.0</v>
      </c>
      <c r="G24" s="2">
        <f t="shared" si="2"/>
        <v>1</v>
      </c>
      <c r="H24" s="167">
        <v>0.2</v>
      </c>
      <c r="I24" s="2">
        <v>0.8</v>
      </c>
      <c r="J24" s="138">
        <v>0.733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2" t="s">
        <v>320</v>
      </c>
      <c r="B25" s="166">
        <v>5.0</v>
      </c>
      <c r="C25" s="166">
        <v>20.0</v>
      </c>
      <c r="D25" s="2">
        <v>15.0</v>
      </c>
      <c r="E25" s="2">
        <f t="shared" si="3"/>
        <v>78</v>
      </c>
      <c r="F25" s="167">
        <v>15.6</v>
      </c>
      <c r="G25" s="2">
        <f t="shared" si="2"/>
        <v>4</v>
      </c>
      <c r="H25" s="167">
        <v>0.8</v>
      </c>
      <c r="I25" s="2">
        <v>1.0</v>
      </c>
      <c r="J25" s="138">
        <v>0.733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2" t="s">
        <v>321</v>
      </c>
      <c r="B26" s="166">
        <v>5.0</v>
      </c>
      <c r="C26" s="166">
        <v>20.0</v>
      </c>
      <c r="D26" s="2">
        <v>16.0</v>
      </c>
      <c r="E26" s="2">
        <f t="shared" si="3"/>
        <v>76</v>
      </c>
      <c r="F26" s="167">
        <v>15.2</v>
      </c>
      <c r="G26" s="2">
        <f t="shared" si="2"/>
        <v>3</v>
      </c>
      <c r="H26" s="167">
        <v>0.6</v>
      </c>
      <c r="I26" s="2">
        <v>0.8</v>
      </c>
      <c r="J26" s="139">
        <v>0.75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2" t="s">
        <v>322</v>
      </c>
      <c r="B27" s="166">
        <v>5.0</v>
      </c>
      <c r="C27" s="166">
        <v>20.0</v>
      </c>
      <c r="D27" s="2">
        <v>10.0</v>
      </c>
      <c r="E27" s="2">
        <f t="shared" si="3"/>
        <v>62</v>
      </c>
      <c r="F27" s="167">
        <v>12.4</v>
      </c>
      <c r="G27" s="2">
        <f t="shared" si="2"/>
        <v>0</v>
      </c>
      <c r="H27" s="167">
        <v>0.0</v>
      </c>
      <c r="I27" s="2">
        <v>0.6</v>
      </c>
      <c r="J27" s="139">
        <v>0.8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2" t="s">
        <v>323</v>
      </c>
      <c r="B28" s="166">
        <v>5.0</v>
      </c>
      <c r="C28" s="166">
        <v>20.0</v>
      </c>
      <c r="D28" s="2">
        <v>15.0</v>
      </c>
      <c r="E28" s="2">
        <f t="shared" si="3"/>
        <v>60</v>
      </c>
      <c r="F28" s="167">
        <v>12.0</v>
      </c>
      <c r="G28" s="2">
        <f t="shared" si="2"/>
        <v>4</v>
      </c>
      <c r="H28" s="167">
        <v>0.8</v>
      </c>
      <c r="I28" s="2">
        <v>0.8</v>
      </c>
      <c r="J28" s="139">
        <v>0.6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2" t="s">
        <v>324</v>
      </c>
      <c r="B29" s="166">
        <v>5.0</v>
      </c>
      <c r="C29" s="166">
        <v>20.0</v>
      </c>
      <c r="D29" s="2">
        <v>11.0</v>
      </c>
      <c r="E29" s="2">
        <f t="shared" si="3"/>
        <v>58</v>
      </c>
      <c r="F29" s="167">
        <v>11.6</v>
      </c>
      <c r="G29" s="2">
        <f t="shared" si="2"/>
        <v>0</v>
      </c>
      <c r="H29" s="167">
        <v>0.0</v>
      </c>
      <c r="I29" s="2">
        <v>0.6</v>
      </c>
      <c r="J29" s="138">
        <v>0.636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2" t="s">
        <v>325</v>
      </c>
      <c r="B30" s="166">
        <v>5.0</v>
      </c>
      <c r="C30" s="166">
        <v>20.0</v>
      </c>
      <c r="D30" s="2">
        <v>12.0</v>
      </c>
      <c r="E30" s="2">
        <f t="shared" si="3"/>
        <v>54</v>
      </c>
      <c r="F30" s="167">
        <v>10.8</v>
      </c>
      <c r="G30" s="2">
        <f t="shared" si="2"/>
        <v>1</v>
      </c>
      <c r="H30" s="167">
        <v>0.2</v>
      </c>
      <c r="I30" s="2">
        <v>0.6</v>
      </c>
      <c r="J30" s="139">
        <v>0.583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2" t="s">
        <v>326</v>
      </c>
      <c r="B31" s="166">
        <v>5.0</v>
      </c>
      <c r="C31" s="166">
        <v>20.0</v>
      </c>
      <c r="D31" s="2">
        <v>20.0</v>
      </c>
      <c r="E31" s="2">
        <f t="shared" si="3"/>
        <v>52</v>
      </c>
      <c r="F31" s="167">
        <v>10.4</v>
      </c>
      <c r="G31" s="2">
        <f t="shared" si="2"/>
        <v>4</v>
      </c>
      <c r="H31" s="167">
        <v>0.8</v>
      </c>
      <c r="I31" s="2">
        <v>0.4</v>
      </c>
      <c r="J31" s="138">
        <v>0.6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2" t="s">
        <v>327</v>
      </c>
      <c r="B32" s="166">
        <v>5.0</v>
      </c>
      <c r="C32" s="166">
        <v>20.0</v>
      </c>
      <c r="D32" s="2">
        <v>13.0</v>
      </c>
      <c r="E32" s="2">
        <f t="shared" si="3"/>
        <v>44</v>
      </c>
      <c r="F32" s="167">
        <v>8.8</v>
      </c>
      <c r="G32" s="2">
        <f t="shared" si="2"/>
        <v>0</v>
      </c>
      <c r="H32" s="167">
        <v>0.0</v>
      </c>
      <c r="I32" s="2">
        <v>0.4</v>
      </c>
      <c r="J32" s="138">
        <v>0.462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2" t="s">
        <v>328</v>
      </c>
      <c r="B33" s="166">
        <v>5.0</v>
      </c>
      <c r="C33" s="166">
        <v>20.0</v>
      </c>
      <c r="D33" s="2">
        <v>15.0</v>
      </c>
      <c r="E33" s="2">
        <f t="shared" si="3"/>
        <v>42</v>
      </c>
      <c r="F33" s="167">
        <v>8.4</v>
      </c>
      <c r="G33" s="2">
        <f t="shared" si="2"/>
        <v>4</v>
      </c>
      <c r="H33" s="167">
        <v>0.8</v>
      </c>
      <c r="I33" s="2">
        <v>0.6</v>
      </c>
      <c r="J33" s="138">
        <v>0.467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2" t="s">
        <v>329</v>
      </c>
      <c r="B34" s="166">
        <v>5.0</v>
      </c>
      <c r="C34" s="166">
        <v>20.0</v>
      </c>
      <c r="D34" s="2">
        <v>19.0</v>
      </c>
      <c r="E34" s="2">
        <f t="shared" si="3"/>
        <v>40</v>
      </c>
      <c r="F34" s="167">
        <v>8.0</v>
      </c>
      <c r="G34" s="2">
        <f t="shared" si="2"/>
        <v>2</v>
      </c>
      <c r="H34" s="167">
        <v>0.4</v>
      </c>
      <c r="I34" s="2">
        <v>0.4</v>
      </c>
      <c r="J34" s="138">
        <v>0.368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2" t="s">
        <v>330</v>
      </c>
      <c r="B35" s="166">
        <v>5.0</v>
      </c>
      <c r="C35" s="166">
        <v>20.0</v>
      </c>
      <c r="D35" s="2">
        <v>9.0</v>
      </c>
      <c r="E35" s="2">
        <f t="shared" si="3"/>
        <v>36</v>
      </c>
      <c r="F35" s="167">
        <v>7.2</v>
      </c>
      <c r="G35" s="2">
        <f t="shared" si="2"/>
        <v>0</v>
      </c>
      <c r="H35" s="167">
        <v>0.0</v>
      </c>
      <c r="I35" s="2">
        <v>0.4</v>
      </c>
      <c r="J35" s="138">
        <v>0.444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2" t="s">
        <v>331</v>
      </c>
      <c r="B36" s="166">
        <v>5.0</v>
      </c>
      <c r="C36" s="166">
        <v>20.0</v>
      </c>
      <c r="D36" s="2">
        <v>7.0</v>
      </c>
      <c r="E36" s="2">
        <f t="shared" si="3"/>
        <v>36</v>
      </c>
      <c r="F36" s="167">
        <v>7.2</v>
      </c>
      <c r="G36" s="2">
        <f t="shared" si="2"/>
        <v>0</v>
      </c>
      <c r="H36" s="167">
        <v>0.0</v>
      </c>
      <c r="I36" s="2">
        <v>0.4</v>
      </c>
      <c r="J36" s="138">
        <v>0.571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2" t="s">
        <v>332</v>
      </c>
      <c r="B37" s="166">
        <v>5.0</v>
      </c>
      <c r="C37" s="166">
        <v>20.0</v>
      </c>
      <c r="D37" s="2">
        <v>9.0</v>
      </c>
      <c r="E37" s="2">
        <f t="shared" si="3"/>
        <v>32</v>
      </c>
      <c r="F37" s="167">
        <v>6.4</v>
      </c>
      <c r="G37" s="2">
        <f t="shared" si="2"/>
        <v>1</v>
      </c>
      <c r="H37" s="167">
        <v>0.2</v>
      </c>
      <c r="I37" s="2">
        <v>0.4</v>
      </c>
      <c r="J37" s="138">
        <v>0.444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2" t="s">
        <v>333</v>
      </c>
      <c r="B38" s="166">
        <v>5.0</v>
      </c>
      <c r="C38" s="166">
        <v>20.0</v>
      </c>
      <c r="D38" s="2">
        <v>10.0</v>
      </c>
      <c r="E38" s="2">
        <f t="shared" si="3"/>
        <v>26</v>
      </c>
      <c r="F38" s="167">
        <v>5.2</v>
      </c>
      <c r="G38" s="2">
        <f t="shared" si="2"/>
        <v>0</v>
      </c>
      <c r="H38" s="167">
        <v>0.0</v>
      </c>
      <c r="I38" s="2">
        <v>0.2</v>
      </c>
      <c r="J38" s="138">
        <v>0.4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2" t="s">
        <v>334</v>
      </c>
      <c r="B39" s="166">
        <v>5.0</v>
      </c>
      <c r="C39" s="166">
        <v>20.0</v>
      </c>
      <c r="D39" s="2">
        <v>8.0</v>
      </c>
      <c r="E39" s="2">
        <f t="shared" si="3"/>
        <v>26</v>
      </c>
      <c r="F39" s="167">
        <v>5.2</v>
      </c>
      <c r="G39" s="2">
        <f t="shared" si="2"/>
        <v>1</v>
      </c>
      <c r="H39" s="167">
        <v>0.2</v>
      </c>
      <c r="I39" s="2">
        <v>0.2</v>
      </c>
      <c r="J39" s="138">
        <v>0.625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2" t="s">
        <v>335</v>
      </c>
      <c r="B40" s="166">
        <v>5.0</v>
      </c>
      <c r="C40" s="166">
        <v>20.0</v>
      </c>
      <c r="D40" s="2">
        <v>8.0</v>
      </c>
      <c r="E40" s="2">
        <f t="shared" si="3"/>
        <v>26</v>
      </c>
      <c r="F40" s="167">
        <v>5.2</v>
      </c>
      <c r="G40" s="2">
        <f t="shared" si="2"/>
        <v>0</v>
      </c>
      <c r="H40" s="167">
        <v>0.0</v>
      </c>
      <c r="I40" s="2">
        <v>0.2</v>
      </c>
      <c r="J40" s="138">
        <v>0.5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2" t="s">
        <v>336</v>
      </c>
      <c r="B41" s="166">
        <v>5.0</v>
      </c>
      <c r="C41" s="166">
        <v>20.0</v>
      </c>
      <c r="D41" s="2">
        <v>9.0</v>
      </c>
      <c r="E41" s="2">
        <f t="shared" si="3"/>
        <v>24</v>
      </c>
      <c r="F41" s="167">
        <v>4.8</v>
      </c>
      <c r="G41" s="2">
        <f t="shared" si="2"/>
        <v>2</v>
      </c>
      <c r="H41" s="167">
        <v>0.4</v>
      </c>
      <c r="I41" s="2">
        <v>0.4</v>
      </c>
      <c r="J41" s="138">
        <v>0.333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2" t="s">
        <v>337</v>
      </c>
      <c r="B42" s="166">
        <v>5.0</v>
      </c>
      <c r="C42" s="166">
        <v>20.0</v>
      </c>
      <c r="D42" s="2">
        <v>10.0</v>
      </c>
      <c r="E42" s="2">
        <f t="shared" si="3"/>
        <v>22</v>
      </c>
      <c r="F42" s="167">
        <v>4.4</v>
      </c>
      <c r="G42" s="2">
        <f t="shared" si="2"/>
        <v>2</v>
      </c>
      <c r="H42" s="167">
        <v>0.4</v>
      </c>
      <c r="I42" s="2">
        <v>0.2</v>
      </c>
      <c r="J42" s="138">
        <v>0.5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2" t="s">
        <v>338</v>
      </c>
      <c r="B43" s="166">
        <v>5.0</v>
      </c>
      <c r="C43" s="166">
        <v>20.0</v>
      </c>
      <c r="D43" s="2">
        <v>15.0</v>
      </c>
      <c r="E43" s="2">
        <f t="shared" si="3"/>
        <v>18</v>
      </c>
      <c r="F43" s="167">
        <v>3.6</v>
      </c>
      <c r="G43" s="2">
        <f t="shared" si="2"/>
        <v>1</v>
      </c>
      <c r="H43" s="167">
        <v>0.2</v>
      </c>
      <c r="I43" s="2">
        <v>0.2</v>
      </c>
      <c r="J43" s="139">
        <v>0.2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2" t="s">
        <v>339</v>
      </c>
      <c r="B44" s="166">
        <v>5.0</v>
      </c>
      <c r="C44" s="166">
        <v>20.0</v>
      </c>
      <c r="D44" s="2">
        <v>5.0</v>
      </c>
      <c r="E44" s="2">
        <f t="shared" si="3"/>
        <v>14</v>
      </c>
      <c r="F44" s="167">
        <v>2.8</v>
      </c>
      <c r="G44" s="2">
        <f t="shared" si="2"/>
        <v>1</v>
      </c>
      <c r="H44" s="167">
        <v>0.2</v>
      </c>
      <c r="I44" s="2">
        <v>0.2</v>
      </c>
      <c r="J44" s="138">
        <v>0.4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2" t="s">
        <v>340</v>
      </c>
      <c r="B45" s="166">
        <v>5.0</v>
      </c>
      <c r="C45" s="166">
        <v>20.0</v>
      </c>
      <c r="D45" s="2">
        <v>6.0</v>
      </c>
      <c r="E45" s="2">
        <f t="shared" si="3"/>
        <v>14</v>
      </c>
      <c r="F45" s="167">
        <v>2.8</v>
      </c>
      <c r="G45" s="2">
        <f t="shared" si="2"/>
        <v>1</v>
      </c>
      <c r="H45" s="167">
        <v>0.2</v>
      </c>
      <c r="I45" s="2">
        <v>0.2</v>
      </c>
      <c r="J45" s="138">
        <v>0.333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2" t="s">
        <v>341</v>
      </c>
      <c r="B46" s="166">
        <v>5.0</v>
      </c>
      <c r="C46" s="166">
        <v>20.0</v>
      </c>
      <c r="D46" s="2">
        <v>8.0</v>
      </c>
      <c r="E46" s="2">
        <f t="shared" si="3"/>
        <v>12</v>
      </c>
      <c r="F46" s="167">
        <v>2.4</v>
      </c>
      <c r="G46" s="2">
        <f t="shared" si="2"/>
        <v>0</v>
      </c>
      <c r="H46" s="167">
        <v>0.0</v>
      </c>
      <c r="I46" s="2">
        <v>0.0</v>
      </c>
      <c r="J46" s="139">
        <v>0.375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2" t="s">
        <v>342</v>
      </c>
      <c r="B47" s="166">
        <v>5.0</v>
      </c>
      <c r="C47" s="166">
        <v>20.0</v>
      </c>
      <c r="D47" s="2">
        <v>9.0</v>
      </c>
      <c r="E47" s="2">
        <f t="shared" si="3"/>
        <v>10</v>
      </c>
      <c r="F47" s="167">
        <v>2.0</v>
      </c>
      <c r="G47" s="2">
        <f t="shared" si="2"/>
        <v>2</v>
      </c>
      <c r="H47" s="167">
        <v>0.4</v>
      </c>
      <c r="I47" s="2">
        <v>0.2</v>
      </c>
      <c r="J47" s="138">
        <v>0.222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2" t="s">
        <v>343</v>
      </c>
      <c r="B48" s="166">
        <v>5.0</v>
      </c>
      <c r="C48" s="166">
        <v>20.0</v>
      </c>
      <c r="D48" s="2">
        <v>10.0</v>
      </c>
      <c r="E48" s="2">
        <v>8.0</v>
      </c>
      <c r="F48" s="167">
        <f>E48/C48*4</f>
        <v>1.6</v>
      </c>
      <c r="G48" s="2">
        <f t="shared" si="2"/>
        <v>2</v>
      </c>
      <c r="H48" s="167">
        <v>0.4</v>
      </c>
      <c r="I48" s="2">
        <v>0.0</v>
      </c>
      <c r="J48" s="138">
        <f>4/10</f>
        <v>0.4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2" t="s">
        <v>344</v>
      </c>
      <c r="B49" s="166">
        <v>5.0</v>
      </c>
      <c r="C49" s="166">
        <v>20.0</v>
      </c>
      <c r="D49" s="2">
        <v>6.0</v>
      </c>
      <c r="E49" s="2">
        <f>F49/4*C49</f>
        <v>4</v>
      </c>
      <c r="F49" s="167">
        <v>0.8</v>
      </c>
      <c r="G49" s="2">
        <f t="shared" si="2"/>
        <v>0</v>
      </c>
      <c r="H49" s="167">
        <v>0.0</v>
      </c>
      <c r="I49" s="2">
        <v>0.0</v>
      </c>
      <c r="J49" s="138">
        <v>0.167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drawing r:id="rId1"/>
</worksheet>
</file>