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mp\1. Temp\"/>
    </mc:Choice>
  </mc:AlternateContent>
  <xr:revisionPtr revIDLastSave="0" documentId="13_ncr:1_{25628273-1B90-4785-9DC3-CDF9AC51F49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outh Tobacco CPO" sheetId="2" r:id="rId1"/>
    <sheet name="South West Tobacco CPO" sheetId="3" r:id="rId2"/>
    <sheet name="West CPO" sheetId="5" r:id="rId3"/>
    <sheet name="East CPO" sheetId="7" r:id="rId4"/>
    <sheet name="Central Tobacco CPO" sheetId="10" r:id="rId5"/>
    <sheet name="CBD Tobacco CPO" sheetId="11" r:id="rId6"/>
    <sheet name="North CPO" sheetId="12" r:id="rId7"/>
    <sheet name="Full list - deprivation" sheetId="16" r:id="rId8"/>
    <sheet name="Sheet1" sheetId="15" r:id="rId9"/>
  </sheets>
  <definedNames>
    <definedName name="_xlnm._FilterDatabase" localSheetId="7" hidden="1">'Full list - deprivation'!$B$1:$I$1461</definedName>
    <definedName name="_xlnm.Print_Area" localSheetId="4">'Central Tobacco CPO'!$A$465:$D$481</definedName>
    <definedName name="_xlnm.Print_Area" localSheetId="0">'South Tobacco CPO'!$B$1:$K$281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4" i="10" l="1"/>
  <c r="E282" i="10"/>
  <c r="E257" i="10"/>
  <c r="F141" i="11" l="1"/>
  <c r="E141" i="11"/>
  <c r="F250" i="10" l="1"/>
  <c r="E250" i="10"/>
  <c r="E270" i="2" l="1"/>
  <c r="F270" i="2"/>
  <c r="E3" i="2" l="1"/>
  <c r="F29" i="3" l="1"/>
  <c r="E29" i="3"/>
  <c r="F281" i="2" l="1"/>
  <c r="F280" i="2"/>
  <c r="F278" i="2"/>
  <c r="F277" i="2"/>
  <c r="F276" i="2"/>
  <c r="F275" i="2"/>
  <c r="F274" i="2"/>
  <c r="F272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2" i="2"/>
  <c r="F241" i="2"/>
  <c r="F244" i="2"/>
  <c r="F243" i="2"/>
  <c r="F239" i="2"/>
  <c r="F238" i="2"/>
  <c r="F288" i="12"/>
  <c r="E288" i="12"/>
  <c r="F286" i="12"/>
  <c r="E286" i="12"/>
  <c r="F285" i="12"/>
  <c r="E285" i="12"/>
  <c r="F284" i="12"/>
  <c r="E284" i="12"/>
  <c r="F283" i="12"/>
  <c r="E283" i="12"/>
  <c r="F279" i="12"/>
  <c r="E279" i="12"/>
  <c r="F278" i="12"/>
  <c r="E278" i="12"/>
  <c r="F277" i="12"/>
  <c r="E277" i="12"/>
  <c r="F276" i="12"/>
  <c r="E276" i="12"/>
  <c r="F275" i="12"/>
  <c r="E275" i="12"/>
  <c r="F274" i="12"/>
  <c r="E274" i="12"/>
  <c r="F289" i="12"/>
  <c r="E289" i="12"/>
  <c r="F273" i="12"/>
  <c r="E273" i="12"/>
  <c r="F270" i="12"/>
  <c r="E270" i="12"/>
  <c r="F269" i="12"/>
  <c r="E269" i="12"/>
  <c r="F268" i="12"/>
  <c r="E268" i="12"/>
  <c r="F267" i="12"/>
  <c r="E267" i="12"/>
  <c r="F266" i="12"/>
  <c r="E266" i="12"/>
  <c r="F265" i="12"/>
  <c r="E265" i="12"/>
  <c r="F264" i="12"/>
  <c r="E264" i="12"/>
  <c r="F263" i="12"/>
  <c r="E263" i="12"/>
  <c r="F262" i="12"/>
  <c r="E262" i="12"/>
  <c r="F261" i="12"/>
  <c r="E261" i="12"/>
  <c r="F260" i="12"/>
  <c r="E260" i="12"/>
  <c r="F259" i="12"/>
  <c r="E259" i="12"/>
  <c r="F258" i="12"/>
  <c r="E258" i="12"/>
  <c r="F257" i="12"/>
  <c r="E257" i="12"/>
  <c r="F256" i="12"/>
  <c r="E256" i="12"/>
  <c r="F255" i="12"/>
  <c r="E255" i="12"/>
  <c r="F254" i="12"/>
  <c r="E254" i="12"/>
  <c r="F253" i="12"/>
  <c r="E253" i="12"/>
  <c r="F251" i="12"/>
  <c r="E251" i="12"/>
  <c r="F250" i="12"/>
  <c r="E250" i="12"/>
  <c r="F249" i="12"/>
  <c r="E249" i="12"/>
  <c r="F247" i="12"/>
  <c r="E247" i="12"/>
  <c r="F243" i="12"/>
  <c r="E243" i="12"/>
  <c r="F242" i="12"/>
  <c r="E242" i="12"/>
  <c r="F241" i="12"/>
  <c r="E241" i="12"/>
  <c r="F239" i="12"/>
  <c r="E239" i="12"/>
  <c r="F238" i="12"/>
  <c r="E238" i="12"/>
  <c r="F237" i="12"/>
  <c r="E237" i="12"/>
  <c r="F236" i="12"/>
  <c r="E236" i="12"/>
  <c r="F235" i="12"/>
  <c r="E235" i="12"/>
  <c r="F234" i="12"/>
  <c r="E234" i="12"/>
  <c r="F233" i="12"/>
  <c r="E233" i="12"/>
  <c r="F232" i="12"/>
  <c r="E232" i="12"/>
  <c r="F231" i="12"/>
  <c r="E231" i="12"/>
  <c r="F230" i="12"/>
  <c r="E230" i="12"/>
  <c r="F229" i="12"/>
  <c r="E229" i="12"/>
  <c r="F227" i="12"/>
  <c r="E227" i="12"/>
  <c r="F226" i="12"/>
  <c r="E226" i="12"/>
  <c r="F225" i="12"/>
  <c r="E225" i="12"/>
  <c r="F224" i="12"/>
  <c r="E224" i="12"/>
  <c r="F223" i="12"/>
  <c r="E223" i="12"/>
  <c r="F222" i="12"/>
  <c r="E222" i="12"/>
  <c r="F221" i="12"/>
  <c r="E221" i="12"/>
  <c r="F220" i="12"/>
  <c r="E220" i="12"/>
  <c r="F218" i="12"/>
  <c r="E218" i="12"/>
  <c r="F217" i="12"/>
  <c r="E217" i="12"/>
  <c r="F216" i="12"/>
  <c r="E216" i="12"/>
  <c r="F215" i="12"/>
  <c r="E215" i="12"/>
  <c r="F214" i="12"/>
  <c r="E214" i="12"/>
  <c r="F212" i="12"/>
  <c r="E212" i="12"/>
  <c r="F211" i="12"/>
  <c r="E211" i="12"/>
  <c r="F209" i="12"/>
  <c r="E209" i="12"/>
  <c r="F207" i="12"/>
  <c r="E207" i="12"/>
  <c r="F205" i="12"/>
  <c r="E205" i="12"/>
  <c r="F204" i="12"/>
  <c r="E204" i="12"/>
  <c r="F203" i="12"/>
  <c r="E203" i="12"/>
  <c r="F202" i="12"/>
  <c r="E202" i="12"/>
  <c r="F201" i="12"/>
  <c r="E201" i="12"/>
  <c r="F199" i="12"/>
  <c r="E199" i="12"/>
  <c r="F198" i="12"/>
  <c r="E198" i="12"/>
  <c r="F197" i="12"/>
  <c r="E197" i="12"/>
  <c r="F193" i="12"/>
  <c r="E193" i="12"/>
  <c r="F192" i="12"/>
  <c r="E192" i="12"/>
  <c r="F311" i="12"/>
  <c r="E311" i="12"/>
  <c r="F310" i="12"/>
  <c r="E310" i="12"/>
  <c r="F309" i="12"/>
  <c r="E309" i="12"/>
  <c r="F308" i="12"/>
  <c r="E308" i="12"/>
  <c r="F307" i="12"/>
  <c r="E307" i="12"/>
  <c r="F306" i="12"/>
  <c r="E306" i="12"/>
  <c r="F305" i="12"/>
  <c r="E305" i="12"/>
  <c r="F304" i="12"/>
  <c r="E304" i="12"/>
  <c r="F303" i="12"/>
  <c r="E303" i="12"/>
  <c r="F302" i="12"/>
  <c r="E302" i="12"/>
  <c r="F301" i="12"/>
  <c r="E301" i="12"/>
  <c r="F300" i="12"/>
  <c r="E300" i="12"/>
  <c r="F299" i="12"/>
  <c r="E299" i="12"/>
  <c r="F298" i="12"/>
  <c r="E298" i="12"/>
  <c r="F195" i="12"/>
  <c r="E195" i="12"/>
  <c r="F296" i="12"/>
  <c r="E296" i="12"/>
  <c r="F295" i="12"/>
  <c r="E295" i="12"/>
  <c r="F294" i="12"/>
  <c r="E294" i="12"/>
  <c r="F293" i="12"/>
  <c r="E293" i="12"/>
  <c r="F292" i="12"/>
  <c r="E292" i="12"/>
  <c r="F190" i="12"/>
  <c r="E190" i="12"/>
  <c r="F189" i="12"/>
  <c r="E189" i="12"/>
  <c r="F188" i="12"/>
  <c r="E188" i="12"/>
  <c r="F187" i="12"/>
  <c r="E187" i="12"/>
  <c r="F186" i="12"/>
  <c r="E186" i="12"/>
  <c r="F185" i="12"/>
  <c r="E185" i="12"/>
  <c r="F184" i="12"/>
  <c r="E184" i="12"/>
  <c r="F183" i="12"/>
  <c r="E183" i="12"/>
  <c r="F182" i="12"/>
  <c r="E182" i="12"/>
  <c r="F180" i="12"/>
  <c r="E180" i="12"/>
  <c r="F179" i="12"/>
  <c r="E179" i="12"/>
  <c r="F178" i="12"/>
  <c r="E178" i="12"/>
  <c r="F177" i="12"/>
  <c r="E177" i="12"/>
  <c r="F176" i="12"/>
  <c r="E176" i="12"/>
  <c r="F175" i="12"/>
  <c r="E175" i="12"/>
  <c r="F173" i="12"/>
  <c r="E173" i="12"/>
  <c r="F172" i="12"/>
  <c r="E172" i="12"/>
  <c r="F171" i="12"/>
  <c r="E171" i="12"/>
  <c r="F170" i="12"/>
  <c r="E170" i="12"/>
  <c r="F169" i="12"/>
  <c r="E169" i="12"/>
  <c r="F168" i="12"/>
  <c r="E168" i="12"/>
  <c r="F167" i="12"/>
  <c r="E167" i="12"/>
  <c r="F166" i="12"/>
  <c r="E166" i="12"/>
  <c r="F165" i="12"/>
  <c r="E165" i="12"/>
  <c r="F164" i="12"/>
  <c r="E164" i="12"/>
  <c r="F163" i="12"/>
  <c r="E163" i="12"/>
  <c r="F162" i="12"/>
  <c r="E162" i="12"/>
  <c r="F160" i="12"/>
  <c r="E160" i="12"/>
  <c r="F159" i="12"/>
  <c r="E159" i="12"/>
  <c r="F157" i="12"/>
  <c r="E157" i="12"/>
  <c r="F155" i="12"/>
  <c r="E155" i="12"/>
  <c r="F154" i="12"/>
  <c r="E154" i="12"/>
  <c r="F153" i="12"/>
  <c r="E153" i="12"/>
  <c r="F152" i="12"/>
  <c r="E152" i="12"/>
  <c r="F150" i="12"/>
  <c r="E150" i="12"/>
  <c r="F149" i="12"/>
  <c r="E149" i="12"/>
  <c r="F148" i="12"/>
  <c r="E148" i="12"/>
  <c r="F146" i="12"/>
  <c r="E146" i="12"/>
  <c r="F145" i="12"/>
  <c r="E145" i="12"/>
  <c r="F144" i="12"/>
  <c r="E144" i="12"/>
  <c r="F143" i="12"/>
  <c r="E143" i="12"/>
  <c r="F142" i="12"/>
  <c r="E142" i="12"/>
  <c r="F141" i="12"/>
  <c r="E141" i="12"/>
  <c r="F140" i="12"/>
  <c r="E140" i="12"/>
  <c r="F139" i="12"/>
  <c r="E139" i="12"/>
  <c r="F138" i="12"/>
  <c r="E138" i="12"/>
  <c r="F137" i="12"/>
  <c r="E137" i="12"/>
  <c r="F136" i="12"/>
  <c r="E136" i="12"/>
  <c r="F134" i="12"/>
  <c r="E134" i="12"/>
  <c r="F133" i="12"/>
  <c r="E133" i="12"/>
  <c r="F132" i="12"/>
  <c r="E132" i="12"/>
  <c r="F131" i="12"/>
  <c r="E131" i="12"/>
  <c r="F130" i="12"/>
  <c r="E130" i="12"/>
  <c r="F129" i="12"/>
  <c r="E129" i="12"/>
  <c r="F128" i="12"/>
  <c r="E128" i="12"/>
  <c r="F127" i="12"/>
  <c r="E127" i="12"/>
  <c r="F126" i="12"/>
  <c r="E126" i="12"/>
  <c r="F124" i="12"/>
  <c r="E124" i="12"/>
  <c r="F123" i="12"/>
  <c r="E123" i="12"/>
  <c r="F122" i="12"/>
  <c r="E122" i="12"/>
  <c r="F120" i="12"/>
  <c r="E120" i="12"/>
  <c r="F119" i="12"/>
  <c r="E119" i="12"/>
  <c r="F118" i="12"/>
  <c r="E118" i="12"/>
  <c r="F117" i="12"/>
  <c r="E117" i="12"/>
  <c r="F116" i="12"/>
  <c r="E116" i="12"/>
  <c r="F115" i="12"/>
  <c r="E115" i="12"/>
  <c r="F114" i="12"/>
  <c r="E114" i="12"/>
  <c r="F113" i="12"/>
  <c r="E113" i="12"/>
  <c r="F110" i="12"/>
  <c r="E110" i="12"/>
  <c r="F109" i="12"/>
  <c r="E109" i="12"/>
  <c r="F108" i="12"/>
  <c r="E108" i="12"/>
  <c r="F106" i="12"/>
  <c r="E106" i="12"/>
  <c r="F105" i="12"/>
  <c r="E105" i="12"/>
  <c r="F104" i="12"/>
  <c r="E104" i="12"/>
  <c r="F103" i="12"/>
  <c r="E103" i="12"/>
  <c r="F102" i="12"/>
  <c r="E102" i="12"/>
  <c r="F101" i="12"/>
  <c r="E101" i="12"/>
  <c r="F100" i="12"/>
  <c r="E100" i="12"/>
  <c r="F99" i="12"/>
  <c r="E99" i="12"/>
  <c r="F98" i="12"/>
  <c r="E98" i="12"/>
  <c r="F97" i="12"/>
  <c r="E97" i="12"/>
  <c r="F96" i="12"/>
  <c r="E96" i="12"/>
  <c r="F95" i="12"/>
  <c r="E95" i="12"/>
  <c r="F94" i="12"/>
  <c r="E94" i="12"/>
  <c r="F93" i="12"/>
  <c r="E93" i="12"/>
  <c r="F92" i="12"/>
  <c r="E92" i="12"/>
  <c r="F91" i="12"/>
  <c r="E91" i="12"/>
  <c r="F90" i="12"/>
  <c r="E90" i="12"/>
  <c r="F89" i="12"/>
  <c r="E89" i="12"/>
  <c r="F88" i="12"/>
  <c r="E88" i="12"/>
  <c r="F87" i="12"/>
  <c r="E87" i="12"/>
  <c r="F86" i="12"/>
  <c r="E86" i="12"/>
  <c r="F85" i="12"/>
  <c r="E85" i="12"/>
  <c r="F84" i="12"/>
  <c r="E84" i="12"/>
  <c r="F82" i="12"/>
  <c r="E82" i="12"/>
  <c r="F81" i="12"/>
  <c r="E81" i="12"/>
  <c r="F80" i="12"/>
  <c r="E80" i="12"/>
  <c r="F79" i="12"/>
  <c r="E79" i="12"/>
  <c r="F78" i="12"/>
  <c r="E78" i="12"/>
  <c r="F77" i="12"/>
  <c r="E77" i="12"/>
  <c r="F76" i="12"/>
  <c r="E76" i="12"/>
  <c r="F75" i="12"/>
  <c r="E75" i="12"/>
  <c r="F74" i="12"/>
  <c r="E74" i="12"/>
  <c r="F73" i="12"/>
  <c r="E73" i="12"/>
  <c r="F72" i="12"/>
  <c r="E72" i="12"/>
  <c r="F71" i="12"/>
  <c r="E71" i="12"/>
  <c r="F70" i="12"/>
  <c r="E70" i="12"/>
  <c r="F69" i="12"/>
  <c r="E69" i="12"/>
  <c r="F68" i="12"/>
  <c r="E68" i="12"/>
  <c r="F67" i="12"/>
  <c r="E67" i="12"/>
  <c r="F66" i="12"/>
  <c r="E66" i="12"/>
  <c r="F65" i="12"/>
  <c r="E65" i="12"/>
  <c r="F63" i="12"/>
  <c r="E63" i="12"/>
  <c r="F62" i="12"/>
  <c r="E62" i="12"/>
  <c r="F61" i="12"/>
  <c r="E61" i="12"/>
  <c r="F60" i="12"/>
  <c r="E60" i="12"/>
  <c r="F59" i="12"/>
  <c r="E59" i="12"/>
  <c r="F58" i="12"/>
  <c r="E58" i="12"/>
  <c r="F57" i="12"/>
  <c r="E57" i="12"/>
  <c r="F56" i="12"/>
  <c r="E56" i="12"/>
  <c r="F55" i="12"/>
  <c r="F54" i="12"/>
  <c r="E54" i="12"/>
  <c r="F53" i="12"/>
  <c r="E53" i="12"/>
  <c r="F52" i="12"/>
  <c r="E52" i="12"/>
  <c r="F51" i="12"/>
  <c r="E51" i="12"/>
  <c r="F50" i="12"/>
  <c r="E50" i="12"/>
  <c r="F49" i="12"/>
  <c r="E49" i="12"/>
  <c r="F47" i="12"/>
  <c r="E47" i="12"/>
  <c r="F46" i="12"/>
  <c r="E46" i="12"/>
  <c r="F45" i="12"/>
  <c r="E45" i="12"/>
  <c r="F44" i="12"/>
  <c r="E44" i="12"/>
  <c r="F43" i="12"/>
  <c r="E43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171" i="11"/>
  <c r="E171" i="11"/>
  <c r="F170" i="11"/>
  <c r="E170" i="11"/>
  <c r="F169" i="11"/>
  <c r="E169" i="11"/>
  <c r="F168" i="11"/>
  <c r="E168" i="11"/>
  <c r="F166" i="11"/>
  <c r="E166" i="11"/>
  <c r="F165" i="11"/>
  <c r="E165" i="11"/>
  <c r="F164" i="11"/>
  <c r="E164" i="11"/>
  <c r="F163" i="11"/>
  <c r="E163" i="11"/>
  <c r="F162" i="11"/>
  <c r="E162" i="11"/>
  <c r="F160" i="11"/>
  <c r="E160" i="11"/>
  <c r="F159" i="11"/>
  <c r="F158" i="11"/>
  <c r="E158" i="11"/>
  <c r="F157" i="11"/>
  <c r="E157" i="11"/>
  <c r="F154" i="11"/>
  <c r="E154" i="11"/>
  <c r="F151" i="11"/>
  <c r="E151" i="11"/>
  <c r="F149" i="11"/>
  <c r="E149" i="11"/>
  <c r="F146" i="11"/>
  <c r="E146" i="11"/>
  <c r="F138" i="11"/>
  <c r="E138" i="11"/>
  <c r="F137" i="11"/>
  <c r="E137" i="11"/>
  <c r="F135" i="11"/>
  <c r="E135" i="11"/>
  <c r="F134" i="11"/>
  <c r="E134" i="11"/>
  <c r="F133" i="11"/>
  <c r="E133" i="11"/>
  <c r="F132" i="11"/>
  <c r="E132" i="11"/>
  <c r="F131" i="11"/>
  <c r="E131" i="11"/>
  <c r="F130" i="11"/>
  <c r="E130" i="11"/>
  <c r="F129" i="11"/>
  <c r="E129" i="11"/>
  <c r="F128" i="11"/>
  <c r="E128" i="11"/>
  <c r="F125" i="11"/>
  <c r="E125" i="11"/>
  <c r="F126" i="11"/>
  <c r="E126" i="11"/>
  <c r="F124" i="11"/>
  <c r="E124" i="11"/>
  <c r="F123" i="11"/>
  <c r="E123" i="11"/>
  <c r="F122" i="11"/>
  <c r="E122" i="11"/>
  <c r="F121" i="11"/>
  <c r="E121" i="11"/>
  <c r="F119" i="11"/>
  <c r="E119" i="11"/>
  <c r="F118" i="11"/>
  <c r="E118" i="11"/>
  <c r="F117" i="11"/>
  <c r="E117" i="11"/>
  <c r="F116" i="11"/>
  <c r="E116" i="11"/>
  <c r="F115" i="11"/>
  <c r="E115" i="11"/>
  <c r="F114" i="11"/>
  <c r="E114" i="11"/>
  <c r="F113" i="11"/>
  <c r="E113" i="11"/>
  <c r="F112" i="11"/>
  <c r="E112" i="11"/>
  <c r="F111" i="11"/>
  <c r="E111" i="11"/>
  <c r="F110" i="11"/>
  <c r="E110" i="11"/>
  <c r="F109" i="11"/>
  <c r="E109" i="11"/>
  <c r="F108" i="11"/>
  <c r="E108" i="11"/>
  <c r="F107" i="11"/>
  <c r="E107" i="11"/>
  <c r="F106" i="11"/>
  <c r="E106" i="11"/>
  <c r="F105" i="11"/>
  <c r="E105" i="11"/>
  <c r="F104" i="11"/>
  <c r="E104" i="11"/>
  <c r="F103" i="11"/>
  <c r="E103" i="11"/>
  <c r="F102" i="11"/>
  <c r="E102" i="11"/>
  <c r="F101" i="11"/>
  <c r="E101" i="11"/>
  <c r="F100" i="11"/>
  <c r="E100" i="11"/>
  <c r="F80" i="11"/>
  <c r="E80" i="11"/>
  <c r="F96" i="11"/>
  <c r="E96" i="11"/>
  <c r="F95" i="11"/>
  <c r="E95" i="11"/>
  <c r="F92" i="11"/>
  <c r="E92" i="11"/>
  <c r="F91" i="11"/>
  <c r="E91" i="11"/>
  <c r="F90" i="11"/>
  <c r="E90" i="11"/>
  <c r="F89" i="11"/>
  <c r="E89" i="11"/>
  <c r="F88" i="11"/>
  <c r="E88" i="11"/>
  <c r="F87" i="11"/>
  <c r="E87" i="11"/>
  <c r="F86" i="11"/>
  <c r="E86" i="11"/>
  <c r="F85" i="11"/>
  <c r="E85" i="11"/>
  <c r="F84" i="11"/>
  <c r="E84" i="11"/>
  <c r="F83" i="11"/>
  <c r="E83" i="11"/>
  <c r="F82" i="11"/>
  <c r="E82" i="11"/>
  <c r="F79" i="11"/>
  <c r="E79" i="11"/>
  <c r="F78" i="11"/>
  <c r="E78" i="11"/>
  <c r="F76" i="11"/>
  <c r="E76" i="11"/>
  <c r="F74" i="11"/>
  <c r="E74" i="11"/>
  <c r="F70" i="11"/>
  <c r="E70" i="11"/>
  <c r="F69" i="11"/>
  <c r="E69" i="11"/>
  <c r="F68" i="11"/>
  <c r="E68" i="11"/>
  <c r="F67" i="11"/>
  <c r="E67" i="11"/>
  <c r="F66" i="11"/>
  <c r="E66" i="11"/>
  <c r="F65" i="11"/>
  <c r="E65" i="11"/>
  <c r="F28" i="11"/>
  <c r="E28" i="11"/>
  <c r="F27" i="11"/>
  <c r="E27" i="11"/>
  <c r="F60" i="11"/>
  <c r="E60" i="11"/>
  <c r="F59" i="11"/>
  <c r="E59" i="11"/>
  <c r="F58" i="11"/>
  <c r="E58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1" i="11"/>
  <c r="E31" i="11"/>
  <c r="F30" i="11"/>
  <c r="E30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5" i="11"/>
  <c r="E5" i="11"/>
  <c r="F4" i="11"/>
  <c r="E4" i="11"/>
  <c r="F484" i="10"/>
  <c r="E484" i="10"/>
  <c r="F483" i="10"/>
  <c r="E483" i="10"/>
  <c r="F481" i="10"/>
  <c r="E481" i="10"/>
  <c r="F480" i="10"/>
  <c r="E480" i="10"/>
  <c r="F478" i="10"/>
  <c r="E478" i="10"/>
  <c r="F477" i="10"/>
  <c r="E477" i="10"/>
  <c r="F474" i="10"/>
  <c r="E474" i="10"/>
  <c r="F473" i="10"/>
  <c r="E473" i="10"/>
  <c r="F476" i="10"/>
  <c r="E476" i="10"/>
  <c r="F469" i="10"/>
  <c r="E469" i="10"/>
  <c r="F475" i="10"/>
  <c r="E475" i="10"/>
  <c r="F466" i="10"/>
  <c r="E466" i="10"/>
  <c r="F465" i="10"/>
  <c r="E465" i="10"/>
  <c r="F471" i="10"/>
  <c r="E471" i="10"/>
  <c r="F468" i="10"/>
  <c r="E468" i="10"/>
  <c r="F463" i="10"/>
  <c r="E463" i="10"/>
  <c r="F462" i="10"/>
  <c r="E462" i="10"/>
  <c r="F461" i="10"/>
  <c r="E461" i="10"/>
  <c r="F454" i="10"/>
  <c r="E454" i="10"/>
  <c r="F455" i="10"/>
  <c r="E455" i="10"/>
  <c r="F458" i="10"/>
  <c r="E458" i="10"/>
  <c r="F453" i="10"/>
  <c r="E453" i="10"/>
  <c r="F451" i="10"/>
  <c r="E451" i="10"/>
  <c r="F450" i="10"/>
  <c r="E450" i="10"/>
  <c r="F448" i="10"/>
  <c r="E448" i="10"/>
  <c r="F447" i="10"/>
  <c r="E447" i="10"/>
  <c r="F446" i="10"/>
  <c r="E446" i="10"/>
  <c r="F444" i="10"/>
  <c r="E444" i="10"/>
  <c r="F443" i="10"/>
  <c r="E443" i="10"/>
  <c r="F442" i="10"/>
  <c r="F441" i="10"/>
  <c r="E441" i="10"/>
  <c r="F428" i="10"/>
  <c r="E428" i="10"/>
  <c r="F427" i="10"/>
  <c r="E427" i="10"/>
  <c r="F425" i="10"/>
  <c r="E425" i="10"/>
  <c r="F434" i="10"/>
  <c r="E434" i="10"/>
  <c r="F432" i="10"/>
  <c r="E432" i="10"/>
  <c r="F431" i="10"/>
  <c r="F430" i="10"/>
  <c r="E430" i="10"/>
  <c r="F429" i="10"/>
  <c r="F438" i="10"/>
  <c r="E438" i="10"/>
  <c r="F436" i="10"/>
  <c r="E436" i="10"/>
  <c r="F435" i="10"/>
  <c r="E435" i="10"/>
  <c r="F421" i="10"/>
  <c r="E421" i="10"/>
  <c r="F420" i="10"/>
  <c r="E420" i="10"/>
  <c r="F419" i="10"/>
  <c r="E419" i="10"/>
  <c r="F418" i="10"/>
  <c r="E418" i="10"/>
  <c r="F417" i="10"/>
  <c r="E417" i="10"/>
  <c r="F416" i="10"/>
  <c r="E416" i="10"/>
  <c r="F415" i="10"/>
  <c r="E415" i="10"/>
  <c r="F414" i="10"/>
  <c r="E414" i="10"/>
  <c r="F413" i="10"/>
  <c r="E413" i="10"/>
  <c r="F412" i="10"/>
  <c r="E412" i="10"/>
  <c r="F411" i="10"/>
  <c r="E411" i="10"/>
  <c r="F410" i="10"/>
  <c r="E410" i="10"/>
  <c r="F407" i="10"/>
  <c r="E407" i="10"/>
  <c r="F406" i="10"/>
  <c r="E406" i="10"/>
  <c r="F405" i="10"/>
  <c r="E405" i="10"/>
  <c r="F404" i="10"/>
  <c r="E404" i="10"/>
  <c r="F403" i="10"/>
  <c r="E403" i="10"/>
  <c r="F402" i="10"/>
  <c r="E402" i="10"/>
  <c r="F401" i="10"/>
  <c r="E401" i="10"/>
  <c r="F400" i="10"/>
  <c r="E400" i="10"/>
  <c r="F399" i="10"/>
  <c r="E399" i="10"/>
  <c r="F398" i="10"/>
  <c r="E398" i="10"/>
  <c r="F397" i="10"/>
  <c r="E397" i="10"/>
  <c r="F396" i="10"/>
  <c r="E396" i="10"/>
  <c r="F395" i="10"/>
  <c r="E395" i="10"/>
  <c r="F394" i="10"/>
  <c r="E394" i="10"/>
  <c r="F393" i="10"/>
  <c r="E393" i="10"/>
  <c r="F392" i="10"/>
  <c r="E392" i="10"/>
  <c r="F391" i="10"/>
  <c r="E391" i="10"/>
  <c r="F388" i="10"/>
  <c r="E388" i="10"/>
  <c r="F387" i="10"/>
  <c r="E387" i="10"/>
  <c r="F386" i="10"/>
  <c r="E386" i="10"/>
  <c r="F385" i="10"/>
  <c r="E385" i="10"/>
  <c r="F384" i="10"/>
  <c r="E384" i="10"/>
  <c r="F383" i="10"/>
  <c r="E383" i="10"/>
  <c r="F382" i="10"/>
  <c r="E382" i="10"/>
  <c r="F381" i="10"/>
  <c r="E381" i="10"/>
  <c r="F380" i="10"/>
  <c r="E380" i="10"/>
  <c r="F379" i="10"/>
  <c r="E379" i="10"/>
  <c r="F378" i="10"/>
  <c r="E378" i="10"/>
  <c r="F377" i="10"/>
  <c r="E377" i="10"/>
  <c r="F376" i="10"/>
  <c r="E376" i="10"/>
  <c r="F375" i="10"/>
  <c r="E375" i="10"/>
  <c r="F374" i="10"/>
  <c r="E374" i="10"/>
  <c r="F373" i="10"/>
  <c r="E373" i="10"/>
  <c r="F371" i="10"/>
  <c r="E371" i="10"/>
  <c r="F370" i="10"/>
  <c r="E370" i="10"/>
  <c r="F369" i="10"/>
  <c r="E369" i="10"/>
  <c r="F368" i="10"/>
  <c r="E368" i="10"/>
  <c r="F367" i="10"/>
  <c r="E367" i="10"/>
  <c r="F366" i="10"/>
  <c r="E366" i="10"/>
  <c r="F365" i="10"/>
  <c r="E365" i="10"/>
  <c r="F364" i="10"/>
  <c r="E364" i="10"/>
  <c r="F363" i="10"/>
  <c r="E363" i="10"/>
  <c r="F362" i="10"/>
  <c r="E362" i="10"/>
  <c r="F361" i="10"/>
  <c r="E361" i="10"/>
  <c r="F359" i="10"/>
  <c r="E359" i="10"/>
  <c r="F358" i="10"/>
  <c r="E358" i="10"/>
  <c r="F357" i="10"/>
  <c r="E357" i="10"/>
  <c r="F356" i="10"/>
  <c r="E356" i="10"/>
  <c r="F355" i="10"/>
  <c r="E355" i="10"/>
  <c r="F354" i="10"/>
  <c r="E354" i="10"/>
  <c r="F352" i="10"/>
  <c r="E352" i="10"/>
  <c r="F351" i="10"/>
  <c r="E351" i="10"/>
  <c r="F350" i="10"/>
  <c r="E350" i="10"/>
  <c r="F349" i="10"/>
  <c r="E349" i="10"/>
  <c r="F348" i="10"/>
  <c r="E348" i="10"/>
  <c r="F347" i="10"/>
  <c r="E347" i="10"/>
  <c r="F346" i="10"/>
  <c r="E346" i="10"/>
  <c r="F345" i="10"/>
  <c r="E345" i="10"/>
  <c r="F344" i="10"/>
  <c r="E344" i="10"/>
  <c r="F343" i="10"/>
  <c r="E343" i="10"/>
  <c r="F340" i="10"/>
  <c r="E340" i="10"/>
  <c r="F335" i="10"/>
  <c r="E335" i="10"/>
  <c r="F334" i="10"/>
  <c r="E334" i="10"/>
  <c r="F333" i="10"/>
  <c r="E333" i="10"/>
  <c r="F332" i="10"/>
  <c r="E332" i="10"/>
  <c r="F331" i="10"/>
  <c r="E331" i="10"/>
  <c r="F330" i="10"/>
  <c r="E330" i="10"/>
  <c r="F328" i="10"/>
  <c r="E328" i="10"/>
  <c r="F327" i="10"/>
  <c r="E327" i="10"/>
  <c r="F326" i="10"/>
  <c r="E326" i="10"/>
  <c r="F325" i="10"/>
  <c r="E325" i="10"/>
  <c r="F324" i="10"/>
  <c r="E324" i="10"/>
  <c r="F323" i="10"/>
  <c r="E323" i="10"/>
  <c r="F322" i="10"/>
  <c r="E322" i="10"/>
  <c r="F321" i="10"/>
  <c r="E321" i="10"/>
  <c r="F320" i="10"/>
  <c r="E320" i="10"/>
  <c r="F319" i="10"/>
  <c r="E319" i="10"/>
  <c r="F318" i="10"/>
  <c r="E318" i="10"/>
  <c r="F317" i="10"/>
  <c r="E317" i="10"/>
  <c r="F316" i="10"/>
  <c r="E316" i="10"/>
  <c r="F315" i="10"/>
  <c r="E315" i="10"/>
  <c r="F314" i="10"/>
  <c r="E314" i="10"/>
  <c r="F313" i="10"/>
  <c r="E313" i="10"/>
  <c r="F311" i="10"/>
  <c r="E311" i="10"/>
  <c r="F310" i="10"/>
  <c r="E310" i="10"/>
  <c r="F309" i="10"/>
  <c r="E309" i="10"/>
  <c r="F308" i="10"/>
  <c r="E308" i="10"/>
  <c r="F307" i="10"/>
  <c r="E307" i="10"/>
  <c r="F306" i="10"/>
  <c r="E306" i="10"/>
  <c r="F305" i="10"/>
  <c r="E305" i="10"/>
  <c r="F304" i="10"/>
  <c r="E304" i="10"/>
  <c r="F303" i="10"/>
  <c r="E303" i="10"/>
  <c r="F302" i="10"/>
  <c r="E302" i="10"/>
  <c r="F301" i="10"/>
  <c r="E301" i="10"/>
  <c r="F300" i="10"/>
  <c r="E300" i="10"/>
  <c r="F298" i="10"/>
  <c r="E298" i="10"/>
  <c r="F297" i="10"/>
  <c r="E297" i="10"/>
  <c r="F296" i="10"/>
  <c r="E296" i="10"/>
  <c r="F294" i="10"/>
  <c r="E294" i="10"/>
  <c r="F293" i="10"/>
  <c r="E293" i="10"/>
  <c r="F292" i="10"/>
  <c r="E292" i="10"/>
  <c r="F291" i="10"/>
  <c r="E291" i="10"/>
  <c r="F290" i="10"/>
  <c r="E290" i="10"/>
  <c r="F289" i="10"/>
  <c r="E289" i="10"/>
  <c r="F288" i="10"/>
  <c r="E288" i="10"/>
  <c r="F287" i="10"/>
  <c r="E287" i="10"/>
  <c r="F284" i="10"/>
  <c r="F283" i="10"/>
  <c r="E283" i="10"/>
  <c r="F282" i="10"/>
  <c r="F281" i="10"/>
  <c r="E281" i="10"/>
  <c r="F280" i="10"/>
  <c r="E280" i="10"/>
  <c r="F279" i="10"/>
  <c r="E279" i="10"/>
  <c r="F278" i="10"/>
  <c r="E278" i="10"/>
  <c r="F277" i="10"/>
  <c r="E277" i="10"/>
  <c r="F276" i="10"/>
  <c r="E276" i="10"/>
  <c r="F275" i="10"/>
  <c r="E275" i="10"/>
  <c r="F274" i="10"/>
  <c r="E274" i="10"/>
  <c r="F273" i="10"/>
  <c r="E273" i="10"/>
  <c r="F272" i="10"/>
  <c r="E272" i="10"/>
  <c r="F271" i="10"/>
  <c r="E271" i="10"/>
  <c r="F270" i="10"/>
  <c r="E270" i="10"/>
  <c r="F269" i="10"/>
  <c r="E269" i="10"/>
  <c r="F268" i="10"/>
  <c r="E268" i="10"/>
  <c r="F267" i="10"/>
  <c r="E267" i="10"/>
  <c r="F266" i="10"/>
  <c r="E266" i="10"/>
  <c r="F265" i="10"/>
  <c r="E265" i="10"/>
  <c r="F264" i="10"/>
  <c r="E264" i="10"/>
  <c r="F263" i="10"/>
  <c r="E263" i="10"/>
  <c r="F262" i="10"/>
  <c r="E262" i="10"/>
  <c r="F261" i="10"/>
  <c r="E261" i="10"/>
  <c r="F260" i="10"/>
  <c r="E260" i="10"/>
  <c r="F259" i="10"/>
  <c r="E259" i="10"/>
  <c r="F258" i="10"/>
  <c r="E258" i="10"/>
  <c r="F257" i="10"/>
  <c r="F256" i="10"/>
  <c r="E256" i="10"/>
  <c r="F255" i="10"/>
  <c r="E255" i="10"/>
  <c r="F253" i="10"/>
  <c r="E253" i="10"/>
  <c r="F252" i="10"/>
  <c r="E252" i="10"/>
  <c r="F251" i="10"/>
  <c r="E251" i="10"/>
  <c r="F249" i="10"/>
  <c r="E249" i="10"/>
  <c r="F248" i="10"/>
  <c r="E248" i="10"/>
  <c r="F246" i="10"/>
  <c r="E246" i="10"/>
  <c r="F245" i="10"/>
  <c r="E245" i="10"/>
  <c r="F244" i="10"/>
  <c r="E244" i="10"/>
  <c r="F243" i="10"/>
  <c r="E243" i="10"/>
  <c r="F242" i="10"/>
  <c r="E242" i="10"/>
  <c r="F241" i="10"/>
  <c r="E241" i="10"/>
  <c r="F240" i="10"/>
  <c r="E240" i="10"/>
  <c r="F239" i="10"/>
  <c r="E239" i="10"/>
  <c r="F238" i="10"/>
  <c r="E238" i="10"/>
  <c r="F237" i="10"/>
  <c r="E237" i="10"/>
  <c r="F236" i="10"/>
  <c r="E236" i="10"/>
  <c r="F234" i="10"/>
  <c r="E234" i="10"/>
  <c r="F233" i="10"/>
  <c r="E233" i="10"/>
  <c r="F232" i="10"/>
  <c r="E232" i="10"/>
  <c r="F231" i="10"/>
  <c r="E231" i="10"/>
  <c r="F230" i="10"/>
  <c r="E230" i="10"/>
  <c r="F229" i="10"/>
  <c r="E229" i="10"/>
  <c r="F228" i="10"/>
  <c r="E228" i="10"/>
  <c r="F225" i="10"/>
  <c r="E225" i="10"/>
  <c r="F223" i="10"/>
  <c r="F221" i="10"/>
  <c r="E221" i="10"/>
  <c r="F219" i="10"/>
  <c r="E219" i="10"/>
  <c r="F218" i="10"/>
  <c r="E218" i="10"/>
  <c r="F215" i="10"/>
  <c r="E215" i="10"/>
  <c r="F214" i="10"/>
  <c r="E214" i="10"/>
  <c r="F213" i="10"/>
  <c r="E213" i="10"/>
  <c r="F212" i="10"/>
  <c r="E212" i="10"/>
  <c r="F211" i="10"/>
  <c r="E211" i="10"/>
  <c r="F210" i="10"/>
  <c r="E210" i="10"/>
  <c r="F207" i="10"/>
  <c r="E207" i="10"/>
  <c r="F206" i="10"/>
  <c r="E206" i="10"/>
  <c r="F205" i="10"/>
  <c r="E205" i="10"/>
  <c r="F204" i="10"/>
  <c r="E204" i="10"/>
  <c r="F203" i="10"/>
  <c r="E203" i="10"/>
  <c r="F202" i="10"/>
  <c r="E202" i="10"/>
  <c r="F201" i="10"/>
  <c r="E201" i="10"/>
  <c r="F199" i="10"/>
  <c r="E199" i="10"/>
  <c r="F198" i="10"/>
  <c r="E198" i="10"/>
  <c r="F197" i="10"/>
  <c r="E197" i="10"/>
  <c r="F196" i="10"/>
  <c r="E196" i="10"/>
  <c r="F195" i="10"/>
  <c r="E195" i="10"/>
  <c r="F194" i="10"/>
  <c r="E194" i="10"/>
  <c r="F193" i="10"/>
  <c r="E193" i="10"/>
  <c r="F192" i="10"/>
  <c r="E192" i="10"/>
  <c r="F191" i="10"/>
  <c r="E191" i="10"/>
  <c r="F190" i="10"/>
  <c r="E190" i="10"/>
  <c r="F189" i="10"/>
  <c r="E189" i="10"/>
  <c r="F188" i="10"/>
  <c r="E188" i="10"/>
  <c r="F187" i="10"/>
  <c r="E187" i="10"/>
  <c r="F186" i="10"/>
  <c r="E186" i="10"/>
  <c r="F185" i="10"/>
  <c r="E185" i="10"/>
  <c r="F184" i="10"/>
  <c r="E184" i="10"/>
  <c r="F183" i="10"/>
  <c r="E183" i="10"/>
  <c r="F182" i="10"/>
  <c r="E182" i="10"/>
  <c r="F181" i="10"/>
  <c r="E181" i="10"/>
  <c r="F180" i="10"/>
  <c r="E180" i="10"/>
  <c r="F179" i="10"/>
  <c r="E179" i="10"/>
  <c r="F178" i="10"/>
  <c r="E178" i="10"/>
  <c r="F177" i="10"/>
  <c r="E177" i="10"/>
  <c r="F175" i="10"/>
  <c r="E175" i="10"/>
  <c r="F174" i="10"/>
  <c r="E174" i="10"/>
  <c r="F173" i="10"/>
  <c r="E173" i="10"/>
  <c r="F171" i="10"/>
  <c r="E171" i="10"/>
  <c r="F170" i="10"/>
  <c r="E170" i="10"/>
  <c r="F169" i="10"/>
  <c r="E169" i="10"/>
  <c r="F166" i="10"/>
  <c r="E166" i="10"/>
  <c r="F165" i="10"/>
  <c r="E165" i="10"/>
  <c r="F164" i="10"/>
  <c r="E164" i="10"/>
  <c r="F163" i="10"/>
  <c r="E163" i="10"/>
  <c r="F162" i="10"/>
  <c r="E162" i="10"/>
  <c r="F161" i="10"/>
  <c r="E161" i="10"/>
  <c r="F160" i="10"/>
  <c r="E160" i="10"/>
  <c r="F159" i="10"/>
  <c r="E159" i="10"/>
  <c r="F158" i="10"/>
  <c r="E158" i="10"/>
  <c r="F157" i="10"/>
  <c r="E157" i="10"/>
  <c r="F156" i="10"/>
  <c r="E156" i="10"/>
  <c r="F155" i="10"/>
  <c r="E155" i="10"/>
  <c r="F154" i="10"/>
  <c r="E154" i="10"/>
  <c r="F153" i="10"/>
  <c r="E153" i="10"/>
  <c r="F152" i="10"/>
  <c r="E152" i="10"/>
  <c r="F151" i="10"/>
  <c r="E151" i="10"/>
  <c r="F150" i="10"/>
  <c r="E150" i="10"/>
  <c r="F149" i="10"/>
  <c r="E149" i="10"/>
  <c r="F148" i="10"/>
  <c r="E148" i="10"/>
  <c r="F147" i="10"/>
  <c r="E147" i="10"/>
  <c r="F146" i="10"/>
  <c r="E146" i="10"/>
  <c r="F144" i="10"/>
  <c r="E144" i="10"/>
  <c r="F143" i="10"/>
  <c r="E143" i="10"/>
  <c r="F142" i="10"/>
  <c r="E142" i="10"/>
  <c r="F141" i="10"/>
  <c r="E141" i="10"/>
  <c r="F140" i="10"/>
  <c r="E140" i="10"/>
  <c r="F138" i="10"/>
  <c r="E138" i="10"/>
  <c r="F137" i="10"/>
  <c r="E137" i="10"/>
  <c r="F136" i="10"/>
  <c r="E136" i="10"/>
  <c r="F135" i="10"/>
  <c r="E135" i="10"/>
  <c r="F133" i="10"/>
  <c r="E133" i="10"/>
  <c r="F132" i="10"/>
  <c r="E132" i="10"/>
  <c r="F130" i="10"/>
  <c r="E130" i="10"/>
  <c r="F129" i="10"/>
  <c r="E129" i="10"/>
  <c r="F128" i="10"/>
  <c r="E128" i="10"/>
  <c r="F127" i="10"/>
  <c r="E127" i="10"/>
  <c r="F126" i="10"/>
  <c r="E126" i="10"/>
  <c r="F125" i="10"/>
  <c r="E125" i="10"/>
  <c r="F124" i="10"/>
  <c r="E124" i="10"/>
  <c r="F122" i="10"/>
  <c r="E122" i="10"/>
  <c r="F121" i="10"/>
  <c r="E121" i="10"/>
  <c r="F120" i="10"/>
  <c r="E120" i="10"/>
  <c r="F119" i="10"/>
  <c r="E119" i="10"/>
  <c r="F118" i="10"/>
  <c r="E118" i="10"/>
  <c r="F117" i="10"/>
  <c r="E117" i="10"/>
  <c r="F116" i="10"/>
  <c r="E116" i="10"/>
  <c r="F115" i="10"/>
  <c r="E115" i="10"/>
  <c r="F114" i="10"/>
  <c r="E114" i="10"/>
  <c r="F113" i="10"/>
  <c r="E113" i="10"/>
  <c r="F112" i="10"/>
  <c r="E112" i="10"/>
  <c r="F111" i="10"/>
  <c r="E111" i="10"/>
  <c r="F110" i="10"/>
  <c r="E110" i="10"/>
  <c r="F109" i="10"/>
  <c r="E109" i="10"/>
  <c r="F108" i="10"/>
  <c r="E108" i="10"/>
  <c r="F107" i="10"/>
  <c r="E107" i="10"/>
  <c r="F106" i="10"/>
  <c r="E106" i="10"/>
  <c r="F105" i="10"/>
  <c r="E105" i="10"/>
  <c r="F103" i="10"/>
  <c r="E103" i="10"/>
  <c r="F102" i="10"/>
  <c r="E102" i="10"/>
  <c r="F101" i="10"/>
  <c r="E101" i="10"/>
  <c r="F100" i="10"/>
  <c r="E100" i="10"/>
  <c r="F99" i="10"/>
  <c r="E99" i="10"/>
  <c r="F98" i="10"/>
  <c r="E98" i="10"/>
  <c r="F96" i="10"/>
  <c r="E96" i="10"/>
  <c r="F95" i="10"/>
  <c r="E95" i="10"/>
  <c r="F94" i="10"/>
  <c r="E94" i="10"/>
  <c r="F93" i="10"/>
  <c r="E93" i="10"/>
  <c r="F92" i="10"/>
  <c r="E92" i="10"/>
  <c r="F91" i="10"/>
  <c r="E91" i="10"/>
  <c r="F89" i="10"/>
  <c r="E89" i="10"/>
  <c r="F88" i="10"/>
  <c r="E88" i="10"/>
  <c r="F87" i="10"/>
  <c r="E87" i="10"/>
  <c r="F86" i="10"/>
  <c r="E86" i="10"/>
  <c r="F60" i="10"/>
  <c r="E60" i="10"/>
  <c r="F59" i="10"/>
  <c r="E59" i="10"/>
  <c r="F83" i="10"/>
  <c r="E83" i="10"/>
  <c r="F82" i="10"/>
  <c r="E82" i="10"/>
  <c r="F81" i="10"/>
  <c r="E81" i="10"/>
  <c r="F80" i="10"/>
  <c r="E80" i="10"/>
  <c r="F79" i="10"/>
  <c r="E79" i="10"/>
  <c r="F78" i="10"/>
  <c r="E78" i="10"/>
  <c r="F77" i="10"/>
  <c r="E77" i="10"/>
  <c r="F76" i="10"/>
  <c r="E76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5" i="10"/>
  <c r="E65" i="10"/>
  <c r="F64" i="10"/>
  <c r="E64" i="10"/>
  <c r="F63" i="10"/>
  <c r="E63" i="10"/>
  <c r="F62" i="10"/>
  <c r="E62" i="10"/>
  <c r="F61" i="10"/>
  <c r="E61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F49" i="10"/>
  <c r="E49" i="10"/>
  <c r="F48" i="10"/>
  <c r="E48" i="10"/>
  <c r="F46" i="10"/>
  <c r="E46" i="10"/>
  <c r="F45" i="10"/>
  <c r="E45" i="10"/>
  <c r="F43" i="10"/>
  <c r="E43" i="10"/>
  <c r="F42" i="10"/>
  <c r="E42" i="10"/>
  <c r="F41" i="10"/>
  <c r="E41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29" i="10"/>
  <c r="E29" i="10"/>
  <c r="F28" i="10"/>
  <c r="E28" i="10"/>
  <c r="F27" i="10"/>
  <c r="E27" i="10"/>
  <c r="F26" i="10"/>
  <c r="E26" i="10"/>
  <c r="F25" i="10"/>
  <c r="E25" i="10"/>
  <c r="F75" i="10"/>
  <c r="E75" i="10"/>
  <c r="F23" i="10"/>
  <c r="E23" i="10"/>
  <c r="F22" i="10"/>
  <c r="E22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110" i="7"/>
  <c r="E110" i="7"/>
  <c r="F109" i="7"/>
  <c r="E109" i="7"/>
  <c r="F107" i="7"/>
  <c r="E107" i="7"/>
  <c r="F105" i="7"/>
  <c r="E105" i="7"/>
  <c r="F104" i="7"/>
  <c r="E104" i="7"/>
  <c r="F102" i="7"/>
  <c r="E102" i="7"/>
  <c r="F100" i="7"/>
  <c r="E100" i="7"/>
  <c r="F99" i="7"/>
  <c r="E99" i="7"/>
  <c r="F97" i="7"/>
  <c r="E97" i="7"/>
  <c r="F96" i="7"/>
  <c r="E96" i="7"/>
  <c r="F94" i="7"/>
  <c r="F93" i="7"/>
  <c r="E93" i="7"/>
  <c r="F92" i="7"/>
  <c r="E92" i="7"/>
  <c r="F89" i="7"/>
  <c r="E89" i="7"/>
  <c r="F88" i="7"/>
  <c r="E88" i="7"/>
  <c r="F80" i="7"/>
  <c r="E80" i="7"/>
  <c r="F79" i="7"/>
  <c r="E79" i="7"/>
  <c r="F78" i="7"/>
  <c r="E78" i="7"/>
  <c r="F77" i="7"/>
  <c r="E77" i="7"/>
  <c r="F76" i="7"/>
  <c r="E76" i="7"/>
  <c r="F75" i="7"/>
  <c r="E75" i="7"/>
  <c r="F72" i="7"/>
  <c r="E72" i="7"/>
  <c r="F70" i="7"/>
  <c r="E70" i="7"/>
  <c r="F68" i="7"/>
  <c r="E68" i="7"/>
  <c r="F67" i="7"/>
  <c r="E67" i="7"/>
  <c r="F66" i="7"/>
  <c r="E66" i="7"/>
  <c r="F64" i="7"/>
  <c r="E64" i="7"/>
  <c r="F63" i="7"/>
  <c r="E63" i="7"/>
  <c r="F61" i="7"/>
  <c r="E61" i="7"/>
  <c r="F59" i="7"/>
  <c r="E59" i="7"/>
  <c r="F58" i="7"/>
  <c r="F57" i="7"/>
  <c r="E57" i="7"/>
  <c r="F56" i="7"/>
  <c r="E56" i="7"/>
  <c r="F55" i="7"/>
  <c r="E55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3" i="7"/>
  <c r="E33" i="7"/>
  <c r="F32" i="7"/>
  <c r="E32" i="7"/>
  <c r="F31" i="7"/>
  <c r="E31" i="7"/>
  <c r="F30" i="7"/>
  <c r="E30" i="7"/>
  <c r="F29" i="7"/>
  <c r="E29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286" i="5"/>
  <c r="F285" i="5"/>
  <c r="F284" i="5"/>
  <c r="F283" i="5"/>
  <c r="F282" i="5"/>
  <c r="F281" i="5"/>
  <c r="F280" i="5"/>
  <c r="F279" i="5"/>
  <c r="F278" i="5"/>
  <c r="F277" i="5"/>
  <c r="F275" i="5"/>
  <c r="F274" i="5"/>
  <c r="F273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1" i="5"/>
  <c r="F240" i="5"/>
  <c r="F239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3" i="5"/>
  <c r="F202" i="5"/>
  <c r="F201" i="5"/>
  <c r="F200" i="5"/>
  <c r="F199" i="5"/>
  <c r="F197" i="5"/>
  <c r="F196" i="5"/>
  <c r="F195" i="5"/>
  <c r="F193" i="5"/>
  <c r="F192" i="5"/>
  <c r="F191" i="5"/>
  <c r="F186" i="5"/>
  <c r="F185" i="5"/>
  <c r="F184" i="5"/>
  <c r="F183" i="5"/>
  <c r="F182" i="5"/>
  <c r="F181" i="5"/>
  <c r="F180" i="5"/>
  <c r="F179" i="5"/>
  <c r="F178" i="5"/>
  <c r="F177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0" i="5"/>
  <c r="F162" i="5"/>
  <c r="F159" i="5"/>
  <c r="F158" i="5"/>
  <c r="F157" i="5"/>
  <c r="F156" i="5"/>
  <c r="F155" i="5"/>
  <c r="F154" i="5"/>
  <c r="F153" i="5"/>
  <c r="F152" i="5"/>
  <c r="F151" i="5"/>
  <c r="F150" i="5"/>
  <c r="F149" i="5"/>
  <c r="F139" i="5"/>
  <c r="F146" i="5"/>
  <c r="F145" i="5"/>
  <c r="F144" i="5"/>
  <c r="F143" i="5"/>
  <c r="F142" i="5"/>
  <c r="F141" i="5"/>
  <c r="F140" i="5"/>
  <c r="F137" i="5"/>
  <c r="F136" i="5"/>
  <c r="F134" i="5"/>
  <c r="F133" i="5"/>
  <c r="F132" i="5"/>
  <c r="F131" i="5"/>
  <c r="F130" i="5"/>
  <c r="F129" i="5"/>
  <c r="F128" i="5"/>
  <c r="F124" i="5"/>
  <c r="F123" i="5"/>
  <c r="F121" i="5"/>
  <c r="F120" i="5"/>
  <c r="F119" i="5"/>
  <c r="F127" i="5"/>
  <c r="F118" i="5"/>
  <c r="F126" i="5"/>
  <c r="F116" i="5"/>
  <c r="F115" i="5"/>
  <c r="F114" i="5"/>
  <c r="F122" i="5"/>
  <c r="F117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34" i="5"/>
  <c r="F94" i="5"/>
  <c r="F93" i="5"/>
  <c r="F92" i="5"/>
  <c r="F194" i="5"/>
  <c r="F90" i="5"/>
  <c r="F89" i="5"/>
  <c r="F88" i="5"/>
  <c r="F86" i="5"/>
  <c r="F85" i="5"/>
  <c r="F84" i="5"/>
  <c r="F83" i="5"/>
  <c r="F82" i="5"/>
  <c r="F81" i="5"/>
  <c r="F80" i="5"/>
  <c r="F79" i="5"/>
  <c r="F78" i="5"/>
  <c r="F77" i="5"/>
  <c r="F76" i="5"/>
  <c r="F75" i="5"/>
  <c r="F73" i="5"/>
  <c r="F72" i="5"/>
  <c r="F71" i="5"/>
  <c r="F70" i="5"/>
  <c r="F68" i="5"/>
  <c r="F67" i="5"/>
  <c r="F66" i="5"/>
  <c r="F64" i="5"/>
  <c r="F63" i="5"/>
  <c r="F62" i="5"/>
  <c r="F61" i="5"/>
  <c r="F60" i="5"/>
  <c r="F59" i="5"/>
  <c r="F58" i="5"/>
  <c r="F57" i="5"/>
  <c r="F56" i="5"/>
  <c r="F55" i="5"/>
  <c r="F54" i="5"/>
  <c r="F53" i="5"/>
  <c r="F50" i="5"/>
  <c r="F43" i="5"/>
  <c r="F48" i="5"/>
  <c r="F47" i="5"/>
  <c r="F46" i="5"/>
  <c r="F45" i="5"/>
  <c r="F44" i="5"/>
  <c r="F42" i="5"/>
  <c r="F41" i="5"/>
  <c r="F40" i="5"/>
  <c r="F39" i="5"/>
  <c r="F38" i="5"/>
  <c r="F37" i="5"/>
  <c r="F36" i="5"/>
  <c r="F35" i="5"/>
  <c r="F32" i="5"/>
  <c r="F30" i="5"/>
  <c r="F28" i="5"/>
  <c r="F27" i="5"/>
  <c r="F26" i="5"/>
  <c r="F24" i="5"/>
  <c r="F23" i="5"/>
  <c r="F22" i="5"/>
  <c r="F21" i="5"/>
  <c r="F15" i="5"/>
  <c r="F14" i="5"/>
  <c r="F13" i="5"/>
  <c r="F12" i="5"/>
  <c r="F11" i="5"/>
  <c r="F10" i="5"/>
  <c r="F9" i="5"/>
  <c r="F8" i="5"/>
  <c r="F6" i="5"/>
  <c r="F5" i="5"/>
  <c r="F4" i="5"/>
  <c r="E286" i="5"/>
  <c r="E285" i="5"/>
  <c r="E284" i="5"/>
  <c r="E283" i="5"/>
  <c r="E282" i="5"/>
  <c r="E281" i="5"/>
  <c r="E280" i="5"/>
  <c r="E279" i="5"/>
  <c r="E278" i="5"/>
  <c r="E277" i="5"/>
  <c r="E275" i="5"/>
  <c r="E274" i="5"/>
  <c r="E273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1" i="5"/>
  <c r="E240" i="5"/>
  <c r="E239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3" i="5"/>
  <c r="E202" i="5"/>
  <c r="E201" i="5"/>
  <c r="E200" i="5"/>
  <c r="E199" i="5"/>
  <c r="E197" i="5"/>
  <c r="E196" i="5"/>
  <c r="E195" i="5"/>
  <c r="E193" i="5"/>
  <c r="E192" i="5"/>
  <c r="E191" i="5"/>
  <c r="E186" i="5"/>
  <c r="E185" i="5"/>
  <c r="E184" i="5"/>
  <c r="E183" i="5"/>
  <c r="E182" i="5"/>
  <c r="E181" i="5"/>
  <c r="E180" i="5"/>
  <c r="E179" i="5"/>
  <c r="E178" i="5"/>
  <c r="E177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0" i="5"/>
  <c r="E162" i="5"/>
  <c r="E159" i="5"/>
  <c r="E158" i="5"/>
  <c r="E157" i="5"/>
  <c r="E156" i="5"/>
  <c r="E155" i="5"/>
  <c r="E154" i="5"/>
  <c r="E153" i="5"/>
  <c r="E152" i="5"/>
  <c r="E151" i="5"/>
  <c r="E150" i="5"/>
  <c r="E149" i="5"/>
  <c r="E139" i="5"/>
  <c r="E146" i="5"/>
  <c r="E145" i="5"/>
  <c r="E144" i="5"/>
  <c r="E143" i="5"/>
  <c r="E142" i="5"/>
  <c r="E141" i="5"/>
  <c r="E140" i="5"/>
  <c r="E137" i="5"/>
  <c r="E136" i="5"/>
  <c r="E134" i="5"/>
  <c r="E133" i="5"/>
  <c r="E132" i="5"/>
  <c r="E131" i="5"/>
  <c r="E130" i="5"/>
  <c r="E129" i="5"/>
  <c r="E128" i="5"/>
  <c r="E124" i="5"/>
  <c r="E123" i="5"/>
  <c r="E121" i="5"/>
  <c r="E120" i="5"/>
  <c r="E119" i="5"/>
  <c r="E127" i="5"/>
  <c r="E118" i="5"/>
  <c r="E126" i="5"/>
  <c r="E116" i="5"/>
  <c r="E115" i="5"/>
  <c r="E114" i="5"/>
  <c r="E122" i="5"/>
  <c r="E117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34" i="5"/>
  <c r="E94" i="5"/>
  <c r="E93" i="5"/>
  <c r="E92" i="5"/>
  <c r="E194" i="5"/>
  <c r="E90" i="5"/>
  <c r="E89" i="5"/>
  <c r="E88" i="5"/>
  <c r="E86" i="5"/>
  <c r="E85" i="5"/>
  <c r="E84" i="5"/>
  <c r="E83" i="5"/>
  <c r="E82" i="5"/>
  <c r="E81" i="5"/>
  <c r="E80" i="5"/>
  <c r="E79" i="5"/>
  <c r="E78" i="5"/>
  <c r="E77" i="5"/>
  <c r="E76" i="5"/>
  <c r="E75" i="5"/>
  <c r="E73" i="5"/>
  <c r="E72" i="5"/>
  <c r="E71" i="5"/>
  <c r="E68" i="5"/>
  <c r="E67" i="5"/>
  <c r="E66" i="5"/>
  <c r="E64" i="5"/>
  <c r="E63" i="5"/>
  <c r="E62" i="5"/>
  <c r="E61" i="5"/>
  <c r="E60" i="5"/>
  <c r="E59" i="5"/>
  <c r="E58" i="5"/>
  <c r="E57" i="5"/>
  <c r="E56" i="5"/>
  <c r="E55" i="5"/>
  <c r="E54" i="5"/>
  <c r="E53" i="5"/>
  <c r="E50" i="5"/>
  <c r="E48" i="5"/>
  <c r="E47" i="5"/>
  <c r="E46" i="5"/>
  <c r="E45" i="5"/>
  <c r="E44" i="5"/>
  <c r="E42" i="5"/>
  <c r="E41" i="5"/>
  <c r="E40" i="5"/>
  <c r="E39" i="5"/>
  <c r="E38" i="5"/>
  <c r="E37" i="5"/>
  <c r="E36" i="5"/>
  <c r="E35" i="5"/>
  <c r="E32" i="5"/>
  <c r="E30" i="5"/>
  <c r="E28" i="5"/>
  <c r="E27" i="5"/>
  <c r="E26" i="5"/>
  <c r="E24" i="5"/>
  <c r="E23" i="5"/>
  <c r="E22" i="5"/>
  <c r="E21" i="5"/>
  <c r="E15" i="5"/>
  <c r="E14" i="5"/>
  <c r="E13" i="5"/>
  <c r="E12" i="5"/>
  <c r="E11" i="5"/>
  <c r="E10" i="5"/>
  <c r="E9" i="5"/>
  <c r="E8" i="5"/>
  <c r="E6" i="5"/>
  <c r="E5" i="5"/>
  <c r="E4" i="5"/>
  <c r="F138" i="3"/>
  <c r="F136" i="3"/>
  <c r="F134" i="3"/>
  <c r="F133" i="3"/>
  <c r="F132" i="3"/>
  <c r="F125" i="3"/>
  <c r="F129" i="3"/>
  <c r="F128" i="3"/>
  <c r="F127" i="3"/>
  <c r="F126" i="3"/>
  <c r="F123" i="3"/>
  <c r="F124" i="3"/>
  <c r="F122" i="3"/>
  <c r="F120" i="3"/>
  <c r="F118" i="3"/>
  <c r="F117" i="3"/>
  <c r="F115" i="3"/>
  <c r="F113" i="3"/>
  <c r="F112" i="3"/>
  <c r="F110" i="3"/>
  <c r="F109" i="3"/>
  <c r="F108" i="3"/>
  <c r="F107" i="3"/>
  <c r="F106" i="3"/>
  <c r="F105" i="3"/>
  <c r="F103" i="3"/>
  <c r="F102" i="3"/>
  <c r="F101" i="3"/>
  <c r="F100" i="3"/>
  <c r="F99" i="3"/>
  <c r="F98" i="3"/>
  <c r="F97" i="3"/>
  <c r="F96" i="3"/>
  <c r="F95" i="3"/>
  <c r="F94" i="3"/>
  <c r="F93" i="3"/>
  <c r="F91" i="3"/>
  <c r="F89" i="3"/>
  <c r="F88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2" i="3"/>
  <c r="F70" i="3"/>
  <c r="F68" i="3"/>
  <c r="F67" i="3"/>
  <c r="F66" i="3"/>
  <c r="F65" i="3"/>
  <c r="F63" i="3"/>
  <c r="F62" i="3"/>
  <c r="F61" i="3"/>
  <c r="F19" i="3"/>
  <c r="F58" i="3"/>
  <c r="F57" i="3"/>
  <c r="F56" i="3"/>
  <c r="F55" i="3"/>
  <c r="F20" i="3"/>
  <c r="F53" i="3"/>
  <c r="F51" i="3"/>
  <c r="F49" i="3"/>
  <c r="F48" i="3"/>
  <c r="F47" i="3"/>
  <c r="F46" i="3"/>
  <c r="F45" i="3"/>
  <c r="F43" i="3"/>
  <c r="F42" i="3"/>
  <c r="F41" i="3"/>
  <c r="F40" i="3"/>
  <c r="F39" i="3"/>
  <c r="F36" i="3"/>
  <c r="F35" i="3"/>
  <c r="F34" i="3"/>
  <c r="F33" i="3"/>
  <c r="F32" i="3"/>
  <c r="F31" i="3"/>
  <c r="F30" i="3"/>
  <c r="F28" i="3"/>
  <c r="F25" i="3"/>
  <c r="F24" i="3"/>
  <c r="F23" i="3"/>
  <c r="F22" i="3"/>
  <c r="F18" i="3"/>
  <c r="F16" i="3"/>
  <c r="F15" i="3"/>
  <c r="F13" i="3"/>
  <c r="F12" i="3"/>
  <c r="F11" i="3"/>
  <c r="F10" i="3"/>
  <c r="F7" i="3"/>
  <c r="F6" i="3"/>
  <c r="F5" i="3"/>
  <c r="F4" i="3"/>
  <c r="E138" i="3"/>
  <c r="E136" i="3"/>
  <c r="E134" i="3"/>
  <c r="E133" i="3"/>
  <c r="E132" i="3"/>
  <c r="E125" i="3"/>
  <c r="E129" i="3"/>
  <c r="E128" i="3"/>
  <c r="E127" i="3"/>
  <c r="E126" i="3"/>
  <c r="E123" i="3"/>
  <c r="E124" i="3"/>
  <c r="E122" i="3"/>
  <c r="E120" i="3"/>
  <c r="E118" i="3"/>
  <c r="E117" i="3"/>
  <c r="E115" i="3"/>
  <c r="E113" i="3"/>
  <c r="E112" i="3"/>
  <c r="E110" i="3"/>
  <c r="E109" i="3"/>
  <c r="E108" i="3"/>
  <c r="E107" i="3"/>
  <c r="E106" i="3"/>
  <c r="E105" i="3"/>
  <c r="E103" i="3"/>
  <c r="E102" i="3"/>
  <c r="E101" i="3"/>
  <c r="E100" i="3"/>
  <c r="E99" i="3"/>
  <c r="E98" i="3"/>
  <c r="E97" i="3"/>
  <c r="E96" i="3"/>
  <c r="E95" i="3"/>
  <c r="E94" i="3"/>
  <c r="E93" i="3"/>
  <c r="E91" i="3"/>
  <c r="E89" i="3"/>
  <c r="E88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2" i="3"/>
  <c r="E70" i="3"/>
  <c r="E68" i="3"/>
  <c r="E67" i="3"/>
  <c r="E66" i="3"/>
  <c r="E65" i="3"/>
  <c r="E63" i="3"/>
  <c r="E62" i="3"/>
  <c r="E61" i="3"/>
  <c r="E19" i="3"/>
  <c r="E58" i="3"/>
  <c r="E57" i="3"/>
  <c r="E56" i="3"/>
  <c r="E55" i="3"/>
  <c r="E20" i="3"/>
  <c r="E53" i="3"/>
  <c r="E51" i="3"/>
  <c r="E49" i="3"/>
  <c r="E48" i="3"/>
  <c r="E47" i="3"/>
  <c r="E46" i="3"/>
  <c r="E45" i="3"/>
  <c r="E43" i="3"/>
  <c r="E42" i="3"/>
  <c r="E41" i="3"/>
  <c r="E40" i="3"/>
  <c r="E39" i="3"/>
  <c r="E36" i="3"/>
  <c r="E35" i="3"/>
  <c r="E34" i="3"/>
  <c r="E33" i="3"/>
  <c r="E32" i="3"/>
  <c r="E31" i="3"/>
  <c r="E30" i="3"/>
  <c r="E28" i="3"/>
  <c r="E25" i="3"/>
  <c r="E24" i="3"/>
  <c r="E23" i="3"/>
  <c r="E22" i="3"/>
  <c r="E18" i="3"/>
  <c r="E16" i="3"/>
  <c r="E15" i="3"/>
  <c r="E13" i="3"/>
  <c r="E12" i="3"/>
  <c r="E11" i="3"/>
  <c r="E10" i="3"/>
  <c r="E7" i="3"/>
  <c r="E6" i="3"/>
  <c r="E5" i="3"/>
  <c r="E4" i="3"/>
  <c r="F233" i="2"/>
  <c r="F182" i="2"/>
  <c r="F232" i="2"/>
  <c r="F177" i="2"/>
  <c r="F228" i="2"/>
  <c r="F231" i="2"/>
  <c r="F213" i="2"/>
  <c r="F181" i="2"/>
  <c r="F230" i="2"/>
  <c r="F227" i="2"/>
  <c r="F210" i="2"/>
  <c r="F209" i="2"/>
  <c r="F178" i="2"/>
  <c r="F175" i="2"/>
  <c r="F174" i="2"/>
  <c r="F173" i="2"/>
  <c r="F172" i="2"/>
  <c r="F171" i="2"/>
  <c r="F170" i="2"/>
  <c r="F169" i="2"/>
  <c r="F168" i="2"/>
  <c r="F166" i="2"/>
  <c r="F163" i="2"/>
  <c r="F161" i="2"/>
  <c r="F160" i="2"/>
  <c r="F162" i="2"/>
  <c r="F153" i="2"/>
  <c r="F157" i="2"/>
  <c r="F221" i="2"/>
  <c r="F207" i="2"/>
  <c r="F206" i="2"/>
  <c r="F205" i="2"/>
  <c r="F204" i="2"/>
  <c r="F202" i="2"/>
  <c r="F201" i="2"/>
  <c r="F200" i="2"/>
  <c r="F199" i="2"/>
  <c r="F198" i="2"/>
  <c r="F203" i="2"/>
  <c r="F195" i="2"/>
  <c r="F194" i="2"/>
  <c r="F193" i="2"/>
  <c r="F192" i="2"/>
  <c r="F191" i="2"/>
  <c r="F190" i="2"/>
  <c r="F189" i="2"/>
  <c r="F188" i="2"/>
  <c r="F187" i="2"/>
  <c r="F212" i="2"/>
  <c r="F211" i="2"/>
  <c r="F229" i="2"/>
  <c r="F185" i="2"/>
  <c r="F219" i="2"/>
  <c r="F218" i="2"/>
  <c r="F217" i="2"/>
  <c r="F216" i="2"/>
  <c r="F215" i="2"/>
  <c r="F180" i="2"/>
  <c r="F176" i="2"/>
  <c r="F179" i="2"/>
  <c r="F156" i="2"/>
  <c r="F147" i="2"/>
  <c r="F148" i="2"/>
  <c r="F150" i="2"/>
  <c r="F149" i="2"/>
  <c r="F146" i="2"/>
  <c r="F144" i="2"/>
  <c r="F143" i="2"/>
  <c r="F142" i="2"/>
  <c r="F140" i="2"/>
  <c r="F138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1" i="2"/>
  <c r="F110" i="2"/>
  <c r="F109" i="2"/>
  <c r="F108" i="2"/>
  <c r="F107" i="2"/>
  <c r="F106" i="2"/>
  <c r="F105" i="2"/>
  <c r="F104" i="2"/>
  <c r="F103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0" i="2"/>
  <c r="F78" i="2"/>
  <c r="F77" i="2"/>
  <c r="F75" i="2"/>
  <c r="F72" i="2"/>
  <c r="F71" i="2"/>
  <c r="F70" i="2"/>
  <c r="F67" i="2"/>
  <c r="F66" i="2"/>
  <c r="F65" i="2"/>
  <c r="F64" i="2"/>
  <c r="F63" i="2"/>
  <c r="F61" i="2"/>
  <c r="F60" i="2"/>
  <c r="F58" i="2"/>
  <c r="F57" i="2"/>
  <c r="F56" i="2"/>
  <c r="F53" i="2"/>
  <c r="F52" i="2"/>
  <c r="F51" i="2"/>
  <c r="F50" i="2"/>
  <c r="F49" i="2"/>
  <c r="F47" i="2"/>
  <c r="F46" i="2"/>
  <c r="F45" i="2"/>
  <c r="F44" i="2"/>
  <c r="F43" i="2"/>
  <c r="F42" i="2"/>
  <c r="F41" i="2"/>
  <c r="F39" i="2"/>
  <c r="F38" i="2"/>
  <c r="F37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7" i="2"/>
  <c r="F16" i="2"/>
  <c r="F15" i="2"/>
  <c r="F14" i="2"/>
  <c r="F11" i="2"/>
  <c r="F9" i="2"/>
  <c r="F8" i="2"/>
  <c r="F7" i="2"/>
  <c r="F6" i="2"/>
  <c r="F5" i="2"/>
  <c r="F4" i="2"/>
  <c r="F3" i="2"/>
  <c r="E281" i="2"/>
  <c r="E280" i="2"/>
  <c r="E278" i="2"/>
  <c r="E277" i="2"/>
  <c r="E276" i="2"/>
  <c r="E275" i="2"/>
  <c r="E274" i="2"/>
  <c r="E272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2" i="2"/>
  <c r="E241" i="2"/>
  <c r="E244" i="2"/>
  <c r="E243" i="2"/>
  <c r="E239" i="2"/>
  <c r="E238" i="2"/>
  <c r="E233" i="2"/>
  <c r="E182" i="2"/>
  <c r="E232" i="2"/>
  <c r="E177" i="2"/>
  <c r="E228" i="2"/>
  <c r="E231" i="2"/>
  <c r="E213" i="2"/>
  <c r="E181" i="2"/>
  <c r="E230" i="2"/>
  <c r="E227" i="2"/>
  <c r="E210" i="2"/>
  <c r="E209" i="2"/>
  <c r="E178" i="2"/>
  <c r="E175" i="2"/>
  <c r="E174" i="2"/>
  <c r="E173" i="2"/>
  <c r="E172" i="2"/>
  <c r="E171" i="2"/>
  <c r="E170" i="2"/>
  <c r="E169" i="2"/>
  <c r="E168" i="2"/>
  <c r="E166" i="2"/>
  <c r="E163" i="2"/>
  <c r="E161" i="2"/>
  <c r="E160" i="2"/>
  <c r="E162" i="2"/>
  <c r="E153" i="2"/>
  <c r="E157" i="2"/>
  <c r="E221" i="2"/>
  <c r="E207" i="2"/>
  <c r="E206" i="2"/>
  <c r="E205" i="2"/>
  <c r="E204" i="2"/>
  <c r="E202" i="2"/>
  <c r="E201" i="2"/>
  <c r="E200" i="2"/>
  <c r="E199" i="2"/>
  <c r="E198" i="2"/>
  <c r="E195" i="2"/>
  <c r="E194" i="2"/>
  <c r="E193" i="2"/>
  <c r="E192" i="2"/>
  <c r="E191" i="2"/>
  <c r="E190" i="2"/>
  <c r="E189" i="2"/>
  <c r="E188" i="2"/>
  <c r="E187" i="2"/>
  <c r="E212" i="2"/>
  <c r="E211" i="2"/>
  <c r="E229" i="2"/>
  <c r="E185" i="2"/>
  <c r="E219" i="2"/>
  <c r="E218" i="2"/>
  <c r="E217" i="2"/>
  <c r="E216" i="2"/>
  <c r="E215" i="2"/>
  <c r="E180" i="2"/>
  <c r="E176" i="2"/>
  <c r="E179" i="2"/>
  <c r="E156" i="2"/>
  <c r="E147" i="2"/>
  <c r="E148" i="2"/>
  <c r="E150" i="2"/>
  <c r="E149" i="2"/>
  <c r="E146" i="2"/>
  <c r="E144" i="2"/>
  <c r="E143" i="2"/>
  <c r="E142" i="2"/>
  <c r="E140" i="2"/>
  <c r="E138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1" i="2"/>
  <c r="E110" i="2"/>
  <c r="E109" i="2"/>
  <c r="E108" i="2"/>
  <c r="E107" i="2"/>
  <c r="E106" i="2"/>
  <c r="E105" i="2"/>
  <c r="E104" i="2"/>
  <c r="E103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0" i="2"/>
  <c r="E78" i="2"/>
  <c r="E77" i="2"/>
  <c r="E75" i="2"/>
  <c r="E72" i="2"/>
  <c r="E71" i="2"/>
  <c r="E70" i="2"/>
  <c r="E67" i="2"/>
  <c r="E66" i="2"/>
  <c r="E65" i="2"/>
  <c r="E64" i="2"/>
  <c r="E63" i="2"/>
  <c r="E61" i="2"/>
  <c r="E60" i="2"/>
  <c r="E58" i="2"/>
  <c r="E57" i="2"/>
  <c r="E56" i="2"/>
  <c r="E53" i="2"/>
  <c r="E52" i="2"/>
  <c r="E51" i="2"/>
  <c r="E50" i="2"/>
  <c r="E49" i="2"/>
  <c r="E47" i="2"/>
  <c r="E46" i="2"/>
  <c r="E45" i="2"/>
  <c r="E44" i="2"/>
  <c r="E43" i="2"/>
  <c r="E42" i="2"/>
  <c r="E41" i="2"/>
  <c r="E39" i="2"/>
  <c r="E38" i="2"/>
  <c r="E37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7" i="2"/>
  <c r="E16" i="2"/>
  <c r="E15" i="2"/>
  <c r="E14" i="2"/>
  <c r="E11" i="2"/>
  <c r="E9" i="2"/>
  <c r="E8" i="2"/>
  <c r="E7" i="2"/>
  <c r="E6" i="2"/>
  <c r="E5" i="2"/>
  <c r="E4" i="2"/>
  <c r="C1" i="2" l="1"/>
</calcChain>
</file>

<file path=xl/sharedStrings.xml><?xml version="1.0" encoding="utf-8"?>
<sst xmlns="http://schemas.openxmlformats.org/spreadsheetml/2006/main" count="14571" uniqueCount="5177">
  <si>
    <t>Address</t>
  </si>
  <si>
    <t>459 Roscommon Road</t>
  </si>
  <si>
    <t>157 Wordsworth Road</t>
  </si>
  <si>
    <t>42 Sharland Avenue</t>
  </si>
  <si>
    <t>Diorella Drive Superette</t>
  </si>
  <si>
    <t>Clover Park</t>
  </si>
  <si>
    <t>Gadsby Supermarket</t>
  </si>
  <si>
    <t>141 Gadsby Road</t>
  </si>
  <si>
    <t>Favona</t>
  </si>
  <si>
    <t>Fresh Vege Mart - Mangere</t>
  </si>
  <si>
    <t>6 Yates Road</t>
  </si>
  <si>
    <t>Mangere</t>
  </si>
  <si>
    <t>Wallace Road Superette</t>
  </si>
  <si>
    <t>12 Wallace Road</t>
  </si>
  <si>
    <t>99 Walmsey Road</t>
  </si>
  <si>
    <t>Post Shop - Auckland International Airport</t>
  </si>
  <si>
    <t>Auckland International Airport</t>
  </si>
  <si>
    <t>Top Dairy</t>
  </si>
  <si>
    <t>BP - Coronation Road</t>
  </si>
  <si>
    <t>154 Coronation Road</t>
  </si>
  <si>
    <t>Concord Superette &amp; Vege Oasis</t>
  </si>
  <si>
    <t>Mobil Station - Walmsley Road</t>
  </si>
  <si>
    <t>101 Walmsley Road</t>
  </si>
  <si>
    <t>Favona Road Food Centre</t>
  </si>
  <si>
    <t>Cnr Forbes &amp; Favona Road</t>
  </si>
  <si>
    <t>1/1 Savill Drive</t>
  </si>
  <si>
    <t>Pacific Superette</t>
  </si>
  <si>
    <t>6/6 Savill Drive</t>
  </si>
  <si>
    <t>Caltex - Mangere</t>
  </si>
  <si>
    <t>2 Savill Drive</t>
  </si>
  <si>
    <t>BP Connect - Massey Road</t>
  </si>
  <si>
    <t>264 Massey Road</t>
  </si>
  <si>
    <t>328 Massey Road</t>
  </si>
  <si>
    <t>Vege Oasis - Mangere</t>
  </si>
  <si>
    <t>376 Massey Road</t>
  </si>
  <si>
    <t>Central Dairy</t>
  </si>
  <si>
    <t>743 Massey Road</t>
  </si>
  <si>
    <t>Mobil - Mangere</t>
  </si>
  <si>
    <t>Countdown - Mangere Mall</t>
  </si>
  <si>
    <t>Mangere Town Centre</t>
  </si>
  <si>
    <t>Pak n Save - Bader Drive</t>
  </si>
  <si>
    <t>Orly Avenue Superette</t>
  </si>
  <si>
    <t>2/49 Orly Avenue</t>
  </si>
  <si>
    <t>BP - Bader Drive</t>
  </si>
  <si>
    <t>125 Bader Drive</t>
  </si>
  <si>
    <t>Countdown - Mangere</t>
  </si>
  <si>
    <t>359 Massey Rd</t>
  </si>
  <si>
    <t>Mountain Road Price Cutter</t>
  </si>
  <si>
    <t>90 Mountain Road</t>
  </si>
  <si>
    <t>McKinstry Ave Superette</t>
  </si>
  <si>
    <t>Ponderosa Dairy</t>
  </si>
  <si>
    <t>167 Hall Ave</t>
  </si>
  <si>
    <t>McKenzie Road Superette</t>
  </si>
  <si>
    <t>42 McKenzie Road</t>
  </si>
  <si>
    <t>Airport Superette</t>
  </si>
  <si>
    <t>279 Kirkbride Rd</t>
  </si>
  <si>
    <t>Idlewild Superette</t>
  </si>
  <si>
    <t>61D Idelwild Avenue</t>
  </si>
  <si>
    <t>Mangere Foodmarket</t>
  </si>
  <si>
    <t>19 Mangere Town Square</t>
  </si>
  <si>
    <t>Shop and Save Supermarket - Mangere</t>
  </si>
  <si>
    <t>Shop 18 Mangere Town Centre</t>
  </si>
  <si>
    <t>Nayan's Foodmarket</t>
  </si>
  <si>
    <t>14 Mangere Town Centre</t>
  </si>
  <si>
    <t>Starwood Superette</t>
  </si>
  <si>
    <t>Massey Rd Superette - 361</t>
  </si>
  <si>
    <t>361 Massey Rd</t>
  </si>
  <si>
    <t>Kingsford Supermarket</t>
  </si>
  <si>
    <t>65 Raglan St</t>
  </si>
  <si>
    <t>Cnr George Bolt Dr &amp; Tom Pearce Dr</t>
  </si>
  <si>
    <t>Tom Pearce Dr</t>
  </si>
  <si>
    <t>Cnr George Bolt Memorial &amp; John Goulter Drive</t>
  </si>
  <si>
    <t>Countdown - Bader Drive</t>
  </si>
  <si>
    <t>93 Bader Drive</t>
  </si>
  <si>
    <t>Discount House Ltd</t>
  </si>
  <si>
    <t>Central Superette - Massey Road</t>
  </si>
  <si>
    <t>741B Massey Road</t>
  </si>
  <si>
    <t>Mates Rates Mangere</t>
  </si>
  <si>
    <t>49 Orly Avenue</t>
  </si>
  <si>
    <t>Rosella Superette</t>
  </si>
  <si>
    <t>67 Rosella Rd</t>
  </si>
  <si>
    <t>Vine St Pricecutters</t>
  </si>
  <si>
    <t>72 Vine Street</t>
  </si>
  <si>
    <t>Vine Street Super Discounters</t>
  </si>
  <si>
    <t>52 Vine Street</t>
  </si>
  <si>
    <t>Mascot Dairy</t>
  </si>
  <si>
    <t>32 Cannings Cres</t>
  </si>
  <si>
    <t>44 Orly Road</t>
  </si>
  <si>
    <t>Quick Stop Superette - Mangere</t>
  </si>
  <si>
    <t>Massey Dairy - 359</t>
  </si>
  <si>
    <t>359 Massey Road</t>
  </si>
  <si>
    <t>GAS - Mascot Avenue</t>
  </si>
  <si>
    <t>97 Mascot Avenue</t>
  </si>
  <si>
    <t>Shop 4/93 Bader Drive</t>
  </si>
  <si>
    <t>Mr Green`s Fruit &amp; Vege</t>
  </si>
  <si>
    <t>New Horizon NZ Ltd</t>
  </si>
  <si>
    <t>Shop 2A/93 Bader Drive</t>
  </si>
  <si>
    <t>Sunfood Mini Supermarket</t>
  </si>
  <si>
    <t>Shop 9 Mangere Town Centre</t>
  </si>
  <si>
    <t>Post Shop - Mangere</t>
  </si>
  <si>
    <t>Shop 22/93 Bader Drive</t>
  </si>
  <si>
    <t>Mojo's Superette</t>
  </si>
  <si>
    <t>25 Wallace Road</t>
  </si>
  <si>
    <t>Mangere Bridge</t>
  </si>
  <si>
    <t>Bridge Mini Mart</t>
  </si>
  <si>
    <t>21 Coronation Road</t>
  </si>
  <si>
    <t>Massey Road Superette - 461</t>
  </si>
  <si>
    <t>Mangere East</t>
  </si>
  <si>
    <t>Ashley Ave Superette</t>
  </si>
  <si>
    <t>9 Ashley Avenue</t>
  </si>
  <si>
    <t>Mangere East Post Shop</t>
  </si>
  <si>
    <t>Wickman Way Price Cutter</t>
  </si>
  <si>
    <t>18 Wickman Way</t>
  </si>
  <si>
    <t>Savill Superette</t>
  </si>
  <si>
    <t>Caltex - Manukau</t>
  </si>
  <si>
    <t>Puhinui Road</t>
  </si>
  <si>
    <t xml:space="preserve">Manukau </t>
  </si>
  <si>
    <t>83 Wiri Station Road</t>
  </si>
  <si>
    <t>Countdown - Manukau</t>
  </si>
  <si>
    <t>2015/16</t>
  </si>
  <si>
    <t>2014/15</t>
  </si>
  <si>
    <t>2013/14</t>
  </si>
  <si>
    <t>2012/13</t>
  </si>
  <si>
    <t>2011/12</t>
  </si>
  <si>
    <t>2010/11</t>
  </si>
  <si>
    <t>2009/10</t>
  </si>
  <si>
    <t>2009/2008</t>
  </si>
  <si>
    <t>Premises</t>
  </si>
  <si>
    <t>CPO</t>
  </si>
  <si>
    <t>Mobil - Manukau City</t>
  </si>
  <si>
    <t>639 Great South Road</t>
  </si>
  <si>
    <t>Manukau City</t>
  </si>
  <si>
    <t>Z - Lakewood Court</t>
  </si>
  <si>
    <t>742 Great South Road</t>
  </si>
  <si>
    <t>Caltex - Cavendish Drive</t>
  </si>
  <si>
    <t>652 Great South Road</t>
  </si>
  <si>
    <t>Pak n Save - Manukau</t>
  </si>
  <si>
    <t>6 Cavendish Drive</t>
  </si>
  <si>
    <t>Shop 99 Westfield Manukau City</t>
  </si>
  <si>
    <t>Mobil - Wiri</t>
  </si>
  <si>
    <t>62 Wiri Station Road</t>
  </si>
  <si>
    <t>Manukau Discount House</t>
  </si>
  <si>
    <t>10D Sharkey Street</t>
  </si>
  <si>
    <t>Manurewa</t>
  </si>
  <si>
    <t>Rowandale Dairy Superette</t>
  </si>
  <si>
    <t>113 Rowandale Ave</t>
  </si>
  <si>
    <t>Sharland Avenue Superette</t>
  </si>
  <si>
    <t>Boomrang Superette</t>
  </si>
  <si>
    <t>Sunnybrae Dairy - Manurewa</t>
  </si>
  <si>
    <t>68 Russell Road</t>
  </si>
  <si>
    <t>Palm Supermart - Manurewa</t>
  </si>
  <si>
    <t>2/226 Russell Road</t>
  </si>
  <si>
    <t>Chands Superette</t>
  </si>
  <si>
    <t>Homai Superette</t>
  </si>
  <si>
    <t>2 Gloucester Road</t>
  </si>
  <si>
    <t>Browns Road Superette</t>
  </si>
  <si>
    <t>Browns Road</t>
  </si>
  <si>
    <t>Halsey Road Food</t>
  </si>
  <si>
    <t>44c Halsey Road</t>
  </si>
  <si>
    <t>Alfriston Superette</t>
  </si>
  <si>
    <t>49C Claude Road</t>
  </si>
  <si>
    <t>Greenmeadows Superette</t>
  </si>
  <si>
    <t>35 Myers Road</t>
  </si>
  <si>
    <t>Z - Manurewa</t>
  </si>
  <si>
    <t>1 Alfriston Road</t>
  </si>
  <si>
    <t>Seven to Eleven Dairy</t>
  </si>
  <si>
    <t>205 Great South Road</t>
  </si>
  <si>
    <t>South Superette - Manurewa</t>
  </si>
  <si>
    <t>216 Great South Road</t>
  </si>
  <si>
    <t>Manurewa Foodmarket</t>
  </si>
  <si>
    <t>149 Great South Road</t>
  </si>
  <si>
    <t>Northcrest Dairy</t>
  </si>
  <si>
    <t>169 Great South Road</t>
  </si>
  <si>
    <t>254 Roscommon Road</t>
  </si>
  <si>
    <t>Roscommon Superette</t>
  </si>
  <si>
    <t>Mobil on the Run - Clendon</t>
  </si>
  <si>
    <t>New World Supermarket - Clendon Town Centre</t>
  </si>
  <si>
    <t>Roscommon Road</t>
  </si>
  <si>
    <t>Clendon Dairy</t>
  </si>
  <si>
    <t>Beihlers Dairy</t>
  </si>
  <si>
    <t>17 Beihlers Road</t>
  </si>
  <si>
    <t>BP Station - Weymouth</t>
  </si>
  <si>
    <t>Cnr Weymouth Road &amp; Rowandale Ave</t>
  </si>
  <si>
    <t>112 Weymouth Road</t>
  </si>
  <si>
    <t>Reliance Mini-Mart</t>
  </si>
  <si>
    <t>85-57 O'Shannessey Street</t>
  </si>
  <si>
    <t>Mobil Station - Manurewa</t>
  </si>
  <si>
    <t>319 Great South Road</t>
  </si>
  <si>
    <t>Grande View Dairy</t>
  </si>
  <si>
    <t>64 Great South Road</t>
  </si>
  <si>
    <t>New World Supermarket - Manurewa</t>
  </si>
  <si>
    <t>Pacific Fresh</t>
  </si>
  <si>
    <t>423 Roscommon Road</t>
  </si>
  <si>
    <t>Fruit &amp; Vege Warehouse</t>
  </si>
  <si>
    <t>255 Roscommon Road</t>
  </si>
  <si>
    <t>Leabank Superette</t>
  </si>
  <si>
    <t>106 Weymouth Road</t>
  </si>
  <si>
    <t>Winsford Avenue Superette</t>
  </si>
  <si>
    <t>49 Winsford Street</t>
  </si>
  <si>
    <t>Liquor City - Manurewa</t>
  </si>
  <si>
    <t>14 Station Road</t>
  </si>
  <si>
    <t>Manurewa Liquor Centre</t>
  </si>
  <si>
    <t>147 Great South Road</t>
  </si>
  <si>
    <t>Manurewa Fruit &amp; Vege Mart</t>
  </si>
  <si>
    <t>South Mall Fruits &amp; Vegetables</t>
  </si>
  <si>
    <t>Great South Road</t>
  </si>
  <si>
    <t>South Mall Superette</t>
  </si>
  <si>
    <t>216B Great South Road</t>
  </si>
  <si>
    <t>South Mall Liquor Bargain</t>
  </si>
  <si>
    <t>Unit M, 185 Great South Road</t>
  </si>
  <si>
    <t>Manurewa 7 Eleven</t>
  </si>
  <si>
    <t>Alfriston Rd Superette</t>
  </si>
  <si>
    <t>49B Alfriston Rd</t>
  </si>
  <si>
    <t>Top Liquor Cellar</t>
  </si>
  <si>
    <t>Shop 3, 7 Hill Road</t>
  </si>
  <si>
    <t>Mobil The Gardens - Manurewa</t>
  </si>
  <si>
    <t>126 Hill Road</t>
  </si>
  <si>
    <t>Take Note / Lotto</t>
  </si>
  <si>
    <t>Cutting Bar &amp; Lotto Shop</t>
  </si>
  <si>
    <t>165 Great South Road</t>
  </si>
  <si>
    <t>141 Roscommon Road</t>
  </si>
  <si>
    <t>Wordsworth Superette</t>
  </si>
  <si>
    <t>BP Oil - Manurewa</t>
  </si>
  <si>
    <t>199 Weymouth Road</t>
  </si>
  <si>
    <t>Browns Road Dairy</t>
  </si>
  <si>
    <t>112 Browns Road</t>
  </si>
  <si>
    <t>22/185 Great South Road</t>
  </si>
  <si>
    <t>Alfriston Road Superette</t>
  </si>
  <si>
    <t>44 Alfriston Road</t>
  </si>
  <si>
    <t>Caltex - Leabank</t>
  </si>
  <si>
    <t>Rockyyz Mini Mart</t>
  </si>
  <si>
    <t>Station Road Dairy</t>
  </si>
  <si>
    <t>41 Station Road</t>
  </si>
  <si>
    <t>Mobil - Orams Road</t>
  </si>
  <si>
    <t>8 Great South Road</t>
  </si>
  <si>
    <t>17 Great South Road</t>
  </si>
  <si>
    <t>1 Maich Rd</t>
  </si>
  <si>
    <t>Gloucester Road Superette</t>
  </si>
  <si>
    <t>Bellbird Dairy And Lotto</t>
  </si>
  <si>
    <t>246 Great South Road</t>
  </si>
  <si>
    <t>Singh Mini Mart / Burbank Food Market</t>
  </si>
  <si>
    <t>33 Fellbrook Street</t>
  </si>
  <si>
    <t>Rosemead Park Superette</t>
  </si>
  <si>
    <t>1/34 Riverton Drive</t>
  </si>
  <si>
    <t>Caltex Station - Manurewa</t>
  </si>
  <si>
    <t>324 Gt South Road</t>
  </si>
  <si>
    <t>Burbank Foodmarket</t>
  </si>
  <si>
    <t>Cedar Park Superette</t>
  </si>
  <si>
    <t>166 Coxhead Road</t>
  </si>
  <si>
    <t>Finlayson Superette</t>
  </si>
  <si>
    <t>140 Finlayson Avenue</t>
  </si>
  <si>
    <t>Jay`s Supermarket</t>
  </si>
  <si>
    <t>2A Jellicoe Road</t>
  </si>
  <si>
    <t>Weymouth Road Dairy</t>
  </si>
  <si>
    <t>2 Russell Road</t>
  </si>
  <si>
    <t>Maich Road Superette</t>
  </si>
  <si>
    <t>38 Maich Road</t>
  </si>
  <si>
    <t>Liban Superette</t>
  </si>
  <si>
    <t>1/91 Charles Prevost Drive</t>
  </si>
  <si>
    <t>Round the Clock Superette</t>
  </si>
  <si>
    <t>218 Great South Road</t>
  </si>
  <si>
    <t>Supermarket - Manurewa</t>
  </si>
  <si>
    <t>214 Great South Road</t>
  </si>
  <si>
    <t xml:space="preserve">Indo Spice World </t>
  </si>
  <si>
    <t>1/214 Great South Road</t>
  </si>
  <si>
    <t>Nineveh Foods</t>
  </si>
  <si>
    <t>185 Great South Road</t>
  </si>
  <si>
    <t>McDivitt St Superette</t>
  </si>
  <si>
    <t>46 McDivitt Street</t>
  </si>
  <si>
    <t>Manurewa East</t>
  </si>
  <si>
    <t>Hillpark Superette</t>
  </si>
  <si>
    <t>71 Grandview Road</t>
  </si>
  <si>
    <t>24 Charles Street</t>
  </si>
  <si>
    <t>Papatoetoe</t>
  </si>
  <si>
    <t>Indian Food &amp; Spices</t>
  </si>
  <si>
    <t>674 Dominion Road</t>
  </si>
  <si>
    <t>Grange Suprette - Papatoetoe</t>
  </si>
  <si>
    <t>8 Gt.South Road</t>
  </si>
  <si>
    <t>8A Gt.South Road</t>
  </si>
  <si>
    <t>Village Food Mart - Papatoetoe</t>
  </si>
  <si>
    <t>322 Gt.South Road</t>
  </si>
  <si>
    <t>R K G Dairy</t>
  </si>
  <si>
    <t>372 Gt.South Road</t>
  </si>
  <si>
    <t>Casper Dairy</t>
  </si>
  <si>
    <t>574 Gt South Road</t>
  </si>
  <si>
    <t>Sing Lee Supermarket</t>
  </si>
  <si>
    <t>582 Gt South Road</t>
  </si>
  <si>
    <t>Ranfurly Superette</t>
  </si>
  <si>
    <t>17E Ranfurly Road</t>
  </si>
  <si>
    <t>Puhinui Superette</t>
  </si>
  <si>
    <t>202 Puhinui Road</t>
  </si>
  <si>
    <t>5/258 Puhinui Road</t>
  </si>
  <si>
    <t>Hari Superette</t>
  </si>
  <si>
    <t>284 Puhinui Road</t>
  </si>
  <si>
    <t>Mobil Station - Puhinui</t>
  </si>
  <si>
    <t>286 Puhinui Road</t>
  </si>
  <si>
    <t>BP2GO - Papatoetoe - Station Road</t>
  </si>
  <si>
    <t>96 Station Road</t>
  </si>
  <si>
    <t>Graeme Ave Superette</t>
  </si>
  <si>
    <t>2 Graeme Ave</t>
  </si>
  <si>
    <t>Pamir Dairy</t>
  </si>
  <si>
    <t>59 Portage Road</t>
  </si>
  <si>
    <t>Portage Road Superette</t>
  </si>
  <si>
    <t>49 Portage Road</t>
  </si>
  <si>
    <t>Challenge Station - Papatoetoe</t>
  </si>
  <si>
    <t>49 Station Road</t>
  </si>
  <si>
    <t>Shirley Road Superette</t>
  </si>
  <si>
    <t>27 Shirley Road</t>
  </si>
  <si>
    <t>Spice World - Papatoetoe</t>
  </si>
  <si>
    <t>9 Shirley Road</t>
  </si>
  <si>
    <t>St George Superette</t>
  </si>
  <si>
    <t>70 St.George Street</t>
  </si>
  <si>
    <t>New World - Papatoetoe</t>
  </si>
  <si>
    <t>65 St George Street</t>
  </si>
  <si>
    <t>Kolmar Super Seven</t>
  </si>
  <si>
    <t>30 Kolmar Road</t>
  </si>
  <si>
    <t>Countdown - Papatoetoe</t>
  </si>
  <si>
    <t>217 Great South Road</t>
  </si>
  <si>
    <t>Valley Fresh Foods &amp; Spices</t>
  </si>
  <si>
    <t>185 Gt. South Road</t>
  </si>
  <si>
    <t>Papatoetoe Paper Power</t>
  </si>
  <si>
    <t>Gasoline Alley - Papatoetoe</t>
  </si>
  <si>
    <t>26 Kolmar Road</t>
  </si>
  <si>
    <t>Choice Dairy</t>
  </si>
  <si>
    <t>338 Gt.South Road</t>
  </si>
  <si>
    <t>Schofield Stationery Paper Power</t>
  </si>
  <si>
    <t>75 St George Street</t>
  </si>
  <si>
    <t>Lavengro Dairy</t>
  </si>
  <si>
    <t>158 Puhinui Road</t>
  </si>
  <si>
    <t>Poonam Superette</t>
  </si>
  <si>
    <t>1/123 Carruth Road</t>
  </si>
  <si>
    <t>Victoria Dairy - Papatoetoe</t>
  </si>
  <si>
    <t>71 Carruth Road</t>
  </si>
  <si>
    <t>355 Great South Road</t>
  </si>
  <si>
    <t>Hillside Superette</t>
  </si>
  <si>
    <t>40 Pah Road</t>
  </si>
  <si>
    <t>Swaffield Superette</t>
  </si>
  <si>
    <t>26B Swaffield Road</t>
  </si>
  <si>
    <t>Prakash Superette</t>
  </si>
  <si>
    <t>Mobil - Papatoetoe</t>
  </si>
  <si>
    <t>73 East Tamaki Road</t>
  </si>
  <si>
    <t>72 - 76 East Tamaki Road</t>
  </si>
  <si>
    <t>8 Tui Road</t>
  </si>
  <si>
    <t>Al Kathara</t>
  </si>
  <si>
    <t>7/149 Kolmar Road</t>
  </si>
  <si>
    <t>The Handy Store</t>
  </si>
  <si>
    <t>22 Huia Road</t>
  </si>
  <si>
    <t>Kimpton Road Dairy</t>
  </si>
  <si>
    <t>146 Kimpton Road</t>
  </si>
  <si>
    <t>Kwality Mini Bazaar</t>
  </si>
  <si>
    <t>286 Gt Sth Road</t>
  </si>
  <si>
    <t>Beverley Hills Superette</t>
  </si>
  <si>
    <t>486 Gt South Road</t>
  </si>
  <si>
    <t>Trimmer Dairy</t>
  </si>
  <si>
    <t>200 Shirley Road</t>
  </si>
  <si>
    <t>Hunter Plaza Lotto</t>
  </si>
  <si>
    <t>217 Gt Sth Road</t>
  </si>
  <si>
    <t>Wyllie Road Super Seven</t>
  </si>
  <si>
    <t>153 Wyllie Road</t>
  </si>
  <si>
    <t>Papatoetoe Mini Mart</t>
  </si>
  <si>
    <t>73 Saint George Street</t>
  </si>
  <si>
    <t>Angus Superette - Papatoetoe</t>
  </si>
  <si>
    <t>27 St George Street</t>
  </si>
  <si>
    <t>Pk Fruit &amp; vege</t>
  </si>
  <si>
    <t>308 GT.South Road</t>
  </si>
  <si>
    <t>Grab N Save Supermarket</t>
  </si>
  <si>
    <t>King Street Superette - Pukekohe</t>
  </si>
  <si>
    <t>215 King Street</t>
  </si>
  <si>
    <t>Pukekohe</t>
  </si>
  <si>
    <t>Westside Superette - Pukekohe</t>
  </si>
  <si>
    <t>7 West Street</t>
  </si>
  <si>
    <t>22 Queen Street</t>
  </si>
  <si>
    <t>Food &amp; Grocery Indian</t>
  </si>
  <si>
    <t>Seddon Place</t>
  </si>
  <si>
    <t>Mobil - Pukekohe</t>
  </si>
  <si>
    <t>1-17 Manukau Road</t>
  </si>
  <si>
    <t>Parkside FoodMarket</t>
  </si>
  <si>
    <t>107 Queen Street</t>
  </si>
  <si>
    <t>Pak n Save - Pukekohe</t>
  </si>
  <si>
    <t>99 Queen Street</t>
  </si>
  <si>
    <t>144 Manukau Road</t>
  </si>
  <si>
    <t>Countdown - Pukekohe</t>
  </si>
  <si>
    <t>Challenge Gas Station - Pukekohe</t>
  </si>
  <si>
    <t>167 Manukau Road</t>
  </si>
  <si>
    <t>BP Connect - Counties</t>
  </si>
  <si>
    <t>74 Edinburgh Street</t>
  </si>
  <si>
    <t>Edinburgh Dairy</t>
  </si>
  <si>
    <t>163 Edinburgh Street</t>
  </si>
  <si>
    <t>BP Connect - Takanini</t>
  </si>
  <si>
    <t>102 Great South Road</t>
  </si>
  <si>
    <t>Takanini</t>
  </si>
  <si>
    <t>Takanini Superette &amp; Lotto</t>
  </si>
  <si>
    <t>2 Chalen Close</t>
  </si>
  <si>
    <t>Valley Superette - Takanini</t>
  </si>
  <si>
    <t>124 Porchester Road</t>
  </si>
  <si>
    <t>Southgate Superette</t>
  </si>
  <si>
    <t>17/230 Great South Road</t>
  </si>
  <si>
    <t>Countdown Takanini</t>
  </si>
  <si>
    <t>Weymouth</t>
  </si>
  <si>
    <t>Weymouth Road Superette</t>
  </si>
  <si>
    <t>1 Waimahia Road</t>
  </si>
  <si>
    <t>Nair's Fruit &amp; Vege Shop</t>
  </si>
  <si>
    <t>29E Weymouth Road</t>
  </si>
  <si>
    <t xml:space="preserve"> </t>
  </si>
  <si>
    <t>Fresh Choice Mangere Bridge</t>
  </si>
  <si>
    <t>40 Coronation Road</t>
  </si>
  <si>
    <t>GAS Mangere Bridge</t>
  </si>
  <si>
    <t>1 Coronation Road</t>
  </si>
  <si>
    <t>43c Coronation Road</t>
  </si>
  <si>
    <t xml:space="preserve">  </t>
  </si>
  <si>
    <t>747-751 Massey Rd</t>
  </si>
  <si>
    <t>78A Robertson Road</t>
  </si>
  <si>
    <t>41C Bader Drive</t>
  </si>
  <si>
    <t>Airport Food Market</t>
  </si>
  <si>
    <t>149g Kirkbride Road</t>
  </si>
  <si>
    <t>461 Massey Road</t>
  </si>
  <si>
    <t>167 Gt.South Road</t>
  </si>
  <si>
    <t>Southmall, 22/185 Great South Road</t>
  </si>
  <si>
    <t>35 Kitchener Road</t>
  </si>
  <si>
    <t>Waiuku</t>
  </si>
  <si>
    <t>120 Queen Street</t>
  </si>
  <si>
    <t>Dingle Dell Dairy</t>
  </si>
  <si>
    <t>21 Queen Street</t>
  </si>
  <si>
    <t>67/69 Queen Street</t>
  </si>
  <si>
    <t>73 King Street</t>
  </si>
  <si>
    <t>25 - 49 Bowen Street</t>
  </si>
  <si>
    <t>Caltex Station - Waiuku</t>
  </si>
  <si>
    <t>16 Kitchener Street</t>
  </si>
  <si>
    <t>Elm Street Superette</t>
  </si>
  <si>
    <t>4 Elm Street</t>
  </si>
  <si>
    <t>Waiuku Green Bottle</t>
  </si>
  <si>
    <t>67/69 Queen Streeet</t>
  </si>
  <si>
    <t>Main Street Cellars</t>
  </si>
  <si>
    <t>5 Queen Street</t>
  </si>
  <si>
    <t>2 Buckland Road</t>
  </si>
  <si>
    <t>Tuakau</t>
  </si>
  <si>
    <t>50 George Street</t>
  </si>
  <si>
    <t>66 George Street</t>
  </si>
  <si>
    <t>Five Star Dairy</t>
  </si>
  <si>
    <t>18 George Street</t>
  </si>
  <si>
    <t>2 George Street</t>
  </si>
  <si>
    <t>Central Superette</t>
  </si>
  <si>
    <t>Swann Spice World</t>
  </si>
  <si>
    <t>48 George Street</t>
  </si>
  <si>
    <t>Karaka General Store and Café</t>
  </si>
  <si>
    <t>257 Linwood Road</t>
  </si>
  <si>
    <t>Karaka</t>
  </si>
  <si>
    <t>Mobil - Drury Lane</t>
  </si>
  <si>
    <t>222 Great South Road</t>
  </si>
  <si>
    <t>Drury</t>
  </si>
  <si>
    <t>Drury Lane Superette</t>
  </si>
  <si>
    <t>234 Great South Road</t>
  </si>
  <si>
    <t>Drury Mini Food Market</t>
  </si>
  <si>
    <t>233 Great South Road</t>
  </si>
  <si>
    <t>Four Square Waiau Pa</t>
  </si>
  <si>
    <t>Waiau Pa</t>
  </si>
  <si>
    <t>GAS Waiau Pa</t>
  </si>
  <si>
    <t>581 Waiau Pa Road</t>
  </si>
  <si>
    <t>Four Square Patamahoe</t>
  </si>
  <si>
    <t>13 Patumahoe Road</t>
  </si>
  <si>
    <t>Patumahoe</t>
  </si>
  <si>
    <t>Hunua Motors</t>
  </si>
  <si>
    <t>2320 Hunua Road</t>
  </si>
  <si>
    <t>Hunua</t>
  </si>
  <si>
    <t>228 Great South Road</t>
  </si>
  <si>
    <t>Manuroa Superette</t>
  </si>
  <si>
    <t>15 Princess Street</t>
  </si>
  <si>
    <t>Station Road Diary</t>
  </si>
  <si>
    <t>Supervalue Takanini</t>
  </si>
  <si>
    <t>31 Manuroa Road</t>
  </si>
  <si>
    <t>Gull Takanini</t>
  </si>
  <si>
    <t>330 Great South Road</t>
  </si>
  <si>
    <t>Z - Takanini</t>
  </si>
  <si>
    <t>166 Great South Road</t>
  </si>
  <si>
    <t>Pak N Save Papakura</t>
  </si>
  <si>
    <t>331 Great South Road</t>
  </si>
  <si>
    <t>Papakura</t>
  </si>
  <si>
    <t>90-96 Great South Road</t>
  </si>
  <si>
    <t>Punjab Food And Spices</t>
  </si>
  <si>
    <t>53 Oshannessey Street</t>
  </si>
  <si>
    <t>Super Mart - Papakura</t>
  </si>
  <si>
    <t>34 O'Shannessey Street</t>
  </si>
  <si>
    <t>Produce Star Dairy</t>
  </si>
  <si>
    <t>127 Great South Road</t>
  </si>
  <si>
    <t>Caltex - Elliot Street</t>
  </si>
  <si>
    <t>39 Elliot Street</t>
  </si>
  <si>
    <t>Pahurehure Superette</t>
  </si>
  <si>
    <t>95 Elliot Street</t>
  </si>
  <si>
    <t>Wunda Bar Dairy</t>
  </si>
  <si>
    <t>297 Great South Road</t>
  </si>
  <si>
    <t>New World - East Street</t>
  </si>
  <si>
    <t>Opaheke Superette</t>
  </si>
  <si>
    <t>37 Opaheke Road</t>
  </si>
  <si>
    <t>Settlement Road Superette</t>
  </si>
  <si>
    <t>54 Settlement Road</t>
  </si>
  <si>
    <t>Red Hills Superette</t>
  </si>
  <si>
    <t>152 Dominion Road</t>
  </si>
  <si>
    <t>Grove Store</t>
  </si>
  <si>
    <t>82 Clevedon Road</t>
  </si>
  <si>
    <t>Southern Superette &amp; Dairy</t>
  </si>
  <si>
    <t>50-54 Kelvin Road</t>
  </si>
  <si>
    <t>Swallow Dairy</t>
  </si>
  <si>
    <t>50-54 Kelvin Way</t>
  </si>
  <si>
    <t>Mobil - Grove Road</t>
  </si>
  <si>
    <t>Old Wairoa Superette</t>
  </si>
  <si>
    <t>48 Grove Road</t>
  </si>
  <si>
    <t>BP - Papakura</t>
  </si>
  <si>
    <t>373 Great South Road</t>
  </si>
  <si>
    <t>Beach Road Superette</t>
  </si>
  <si>
    <t>2A Beach Road</t>
  </si>
  <si>
    <t>Mobil - Papakura</t>
  </si>
  <si>
    <t>347-351 Great South Road</t>
  </si>
  <si>
    <t>Wilson Wholesale Liquor Centre</t>
  </si>
  <si>
    <t>2- 6 Wilson Place</t>
  </si>
  <si>
    <t>Cosgrove Superette</t>
  </si>
  <si>
    <t>37 Cosgrove Street</t>
  </si>
  <si>
    <t>Edinburgh Foodmarket</t>
  </si>
  <si>
    <t>27 Edinburgh Avenue</t>
  </si>
  <si>
    <t>Supervalue - Papakura</t>
  </si>
  <si>
    <t>Countdown - Papakura</t>
  </si>
  <si>
    <t>2 Averill Street</t>
  </si>
  <si>
    <t>New World - Papakura</t>
  </si>
  <si>
    <t>40-44 East Street</t>
  </si>
  <si>
    <t>Keri Hill Superette</t>
  </si>
  <si>
    <t>1 Robb Street</t>
  </si>
  <si>
    <t>Countdown - Papakura North</t>
  </si>
  <si>
    <t>Happy Bear Superette - Papakura</t>
  </si>
  <si>
    <t>1C Youngs Road</t>
  </si>
  <si>
    <t>281 Queen Street</t>
  </si>
  <si>
    <t>Hill Superette</t>
  </si>
  <si>
    <t>Lochview Diary</t>
  </si>
  <si>
    <t>Valley Road Foodmarket</t>
  </si>
  <si>
    <t>2 Valley Road</t>
  </si>
  <si>
    <t>Otara</t>
  </si>
  <si>
    <t>Caltex - Springs Road,Otara</t>
  </si>
  <si>
    <t>Corner Springs Road &amp; Pearl Baker Drive</t>
  </si>
  <si>
    <t>Supervalue Supermarket - Otara</t>
  </si>
  <si>
    <t>112N Dawson Road</t>
  </si>
  <si>
    <t xml:space="preserve">Flatbush Super Value Supermarket </t>
  </si>
  <si>
    <t>130 Dawson Road</t>
  </si>
  <si>
    <t>Dawson Road Foodmarket</t>
  </si>
  <si>
    <t>112C Dawson Road</t>
  </si>
  <si>
    <t>Chapel Mini Mart</t>
  </si>
  <si>
    <t>112 Dawson Road</t>
  </si>
  <si>
    <t>Flat Bush Superette</t>
  </si>
  <si>
    <t>1B Piako Street</t>
  </si>
  <si>
    <t>Island Superette - East Tamaki</t>
  </si>
  <si>
    <t>279A East Tamaki</t>
  </si>
  <si>
    <t>Ferguson Superette</t>
  </si>
  <si>
    <t>95 Ferguson Road</t>
  </si>
  <si>
    <t>1/269 East Tamaki</t>
  </si>
  <si>
    <t>Buffy's Superette</t>
  </si>
  <si>
    <t>267 East Tamaki Drive</t>
  </si>
  <si>
    <t>Gull Quick Stop</t>
  </si>
  <si>
    <t>263 East Tamaki Road</t>
  </si>
  <si>
    <t>Mayfield Superette</t>
  </si>
  <si>
    <t>15 Johnstones  Road</t>
  </si>
  <si>
    <t>Mobil - Otara</t>
  </si>
  <si>
    <t>138 - 142 East Tamaki Road</t>
  </si>
  <si>
    <t>Bairds Road Price Cutter</t>
  </si>
  <si>
    <t>135 Bairds Road</t>
  </si>
  <si>
    <t>Sheralee Dairy</t>
  </si>
  <si>
    <t>131 Bairds Road</t>
  </si>
  <si>
    <t>Vellmar Dairy</t>
  </si>
  <si>
    <t>17 Fair Mall</t>
  </si>
  <si>
    <t>Food World Supermarket</t>
  </si>
  <si>
    <t>6 Fair Mall</t>
  </si>
  <si>
    <t>Kiwi International Superette</t>
  </si>
  <si>
    <t>122 Bairds road</t>
  </si>
  <si>
    <t>Clyde Road Superette</t>
  </si>
  <si>
    <t>24 Clyde Road</t>
  </si>
  <si>
    <t>Caltex - East Tamaki</t>
  </si>
  <si>
    <t>153-155 East Tamaki Road</t>
  </si>
  <si>
    <t>Ashton Dairy</t>
  </si>
  <si>
    <t>40 Aston Avenue</t>
  </si>
  <si>
    <t>Kingston Food Centre</t>
  </si>
  <si>
    <t>58 Everitt Road</t>
  </si>
  <si>
    <t>Island Superette</t>
  </si>
  <si>
    <t>129 Bairds Road</t>
  </si>
  <si>
    <t>Dissmeyer Super Discount</t>
  </si>
  <si>
    <t>18 Dissmeyer Drive</t>
  </si>
  <si>
    <t>Supa Value - East Tamaki Road</t>
  </si>
  <si>
    <t>120A East Tamaki Road</t>
  </si>
  <si>
    <t>Otara Mini Supermart</t>
  </si>
  <si>
    <t>122 East Tamaki Road,</t>
  </si>
  <si>
    <t>Gilbert Road Superette</t>
  </si>
  <si>
    <t>55 Gilbert Road</t>
  </si>
  <si>
    <t>Velvet Superette</t>
  </si>
  <si>
    <t>61 Velvet Crescent</t>
  </si>
  <si>
    <t>Wymondley Superette &amp; Liqour</t>
  </si>
  <si>
    <t>2A Wymondley Road</t>
  </si>
  <si>
    <t>Othello Superette</t>
  </si>
  <si>
    <t>31 Othello Drive</t>
  </si>
  <si>
    <t>Highbrook Drive</t>
  </si>
  <si>
    <t>142 Harris Road</t>
  </si>
  <si>
    <t>East Tamaki</t>
  </si>
  <si>
    <t>Mobil Station - East Tamaki</t>
  </si>
  <si>
    <t>242 Ti Rakau Drive</t>
  </si>
  <si>
    <t>274 Ti Rakau Drive</t>
  </si>
  <si>
    <t>Gull Station - East Tamaki</t>
  </si>
  <si>
    <t>263 Ti Rakau Drive</t>
  </si>
  <si>
    <t>BP - East Tamaki, Ti Rakau</t>
  </si>
  <si>
    <t>183 Harris Road</t>
  </si>
  <si>
    <t>300 Te Irirangi Drive</t>
  </si>
  <si>
    <t>Da Hua  Supermarket - East Tamaki</t>
  </si>
  <si>
    <t>3/312 Ti Rakau Drive</t>
  </si>
  <si>
    <t>Kumeu 4 Square Supermarket</t>
  </si>
  <si>
    <t>86 Main Road</t>
  </si>
  <si>
    <t>Kumeu</t>
  </si>
  <si>
    <t>Kumeu Pricecutter Supermarket</t>
  </si>
  <si>
    <t>80 Main Road</t>
  </si>
  <si>
    <t>48 Main Road</t>
  </si>
  <si>
    <t>Shree Superette</t>
  </si>
  <si>
    <t>79 - 89 Brigham Creek Road</t>
  </si>
  <si>
    <t>Whenuapai</t>
  </si>
  <si>
    <t>Gull Station - Whenuapai</t>
  </si>
  <si>
    <t>71 - 77 Brigham Creek Road</t>
  </si>
  <si>
    <t>Whenuapai Dairy</t>
  </si>
  <si>
    <t>65 Brigham Creek Road</t>
  </si>
  <si>
    <t>Whenuapai Village Store</t>
  </si>
  <si>
    <t>1 Puriri Road</t>
  </si>
  <si>
    <t>Hobsonville</t>
  </si>
  <si>
    <t>BP Station - Hobsonville</t>
  </si>
  <si>
    <t>12 Clark Road</t>
  </si>
  <si>
    <t>4 Clark Road</t>
  </si>
  <si>
    <t>Westpark Superette</t>
  </si>
  <si>
    <t>5/17 Clearwater Cove</t>
  </si>
  <si>
    <t>Lower Don Buck Road Superette</t>
  </si>
  <si>
    <t>9-11 Don Buck Road</t>
  </si>
  <si>
    <t>Massey</t>
  </si>
  <si>
    <t>2/297 Royal Road</t>
  </si>
  <si>
    <t>Countdown Supermarket - Westgate</t>
  </si>
  <si>
    <t>Cnr Asti Ave and SH16</t>
  </si>
  <si>
    <t>Mobil Station - Don Buck Road</t>
  </si>
  <si>
    <t>397 Don Buck Road</t>
  </si>
  <si>
    <t>Don Buck Road Superette</t>
  </si>
  <si>
    <t>396G Don Buck Road</t>
  </si>
  <si>
    <t>Keith Superette</t>
  </si>
  <si>
    <t>428 Don Buck Road</t>
  </si>
  <si>
    <t>Challenge Station - Massey</t>
  </si>
  <si>
    <t>Caltex Station - Massey</t>
  </si>
  <si>
    <t>140 Triangle Road</t>
  </si>
  <si>
    <t>Four Square Supermarket - Lincoln Heights</t>
  </si>
  <si>
    <t>5/1 Charley Street</t>
  </si>
  <si>
    <t>Mobil Station - Royal Heights</t>
  </si>
  <si>
    <t>130-136 Royal Road</t>
  </si>
  <si>
    <t>Massey Superette</t>
  </si>
  <si>
    <t>402 Don Buck Road</t>
  </si>
  <si>
    <t>State Highway 16</t>
  </si>
  <si>
    <t>West Harbour Superette</t>
  </si>
  <si>
    <t>6/45 Luckens Road</t>
  </si>
  <si>
    <t>West Harbour</t>
  </si>
  <si>
    <t>Swanson Road Dairy</t>
  </si>
  <si>
    <t>394 Swanson Road</t>
  </si>
  <si>
    <t xml:space="preserve">Ranui </t>
  </si>
  <si>
    <t>Ranui</t>
  </si>
  <si>
    <t>Sunset Superette</t>
  </si>
  <si>
    <t>Patel Superette - Ranui</t>
  </si>
  <si>
    <t>435 Swanson Road</t>
  </si>
  <si>
    <t>400 Swanson Road</t>
  </si>
  <si>
    <t>Swanson</t>
  </si>
  <si>
    <t>Ranui Superette</t>
  </si>
  <si>
    <t>431 Swanson Road</t>
  </si>
  <si>
    <t>GAS - Swanson</t>
  </si>
  <si>
    <t>654 Swanson Road</t>
  </si>
  <si>
    <t>Ponderosa Superette</t>
  </si>
  <si>
    <t>704b Swanson Road</t>
  </si>
  <si>
    <t>Swanson Superette &amp; Post Centre</t>
  </si>
  <si>
    <t>709 Swanson Road</t>
  </si>
  <si>
    <t>Challenge Station - Redwood Park</t>
  </si>
  <si>
    <t>720 Swanson Road</t>
  </si>
  <si>
    <t>Mobil - Swanson</t>
  </si>
  <si>
    <t>160-168 Swanson Road</t>
  </si>
  <si>
    <t>Royal Heights Dairy &amp; Lotto Shop</t>
  </si>
  <si>
    <t>138-144 Royal Road</t>
  </si>
  <si>
    <t>Royal Heights</t>
  </si>
  <si>
    <t>Waitakere General Store</t>
  </si>
  <si>
    <t>31 Township Road</t>
  </si>
  <si>
    <t>Waitakere</t>
  </si>
  <si>
    <t>Birties Barn</t>
  </si>
  <si>
    <t>423 Swanson Road</t>
  </si>
  <si>
    <t>Freshchoice Ranui</t>
  </si>
  <si>
    <t>433 Ranui Road</t>
  </si>
  <si>
    <t>18a Pooks Road</t>
  </si>
  <si>
    <t>Countdown Massey</t>
  </si>
  <si>
    <t>138 Royal Road</t>
  </si>
  <si>
    <t>New World Kumeu</t>
  </si>
  <si>
    <t>108 Main Road</t>
  </si>
  <si>
    <t>The Pink Spot</t>
  </si>
  <si>
    <t>328-330 Main Road</t>
  </si>
  <si>
    <t>Huapai</t>
  </si>
  <si>
    <t>Selak Orchid Shriji &amp; Sons Ltd</t>
  </si>
  <si>
    <t>434 West Coast Road</t>
  </si>
  <si>
    <t>Henderson</t>
  </si>
  <si>
    <t>Gull Station - Henderson</t>
  </si>
  <si>
    <t>Valley Superette</t>
  </si>
  <si>
    <t>239 Henderson Valley Road</t>
  </si>
  <si>
    <t>Mobil Station - Henderson</t>
  </si>
  <si>
    <t>17-19 Henderson Valley Road</t>
  </si>
  <si>
    <t>Gull Station - Sel Peacock Dr</t>
  </si>
  <si>
    <t>13a Sel Peacock Drive</t>
  </si>
  <si>
    <t>Hospital Dairy</t>
  </si>
  <si>
    <t>8/56 Lincoln Road</t>
  </si>
  <si>
    <t>Pak n Save - Lincoln Road</t>
  </si>
  <si>
    <t>198 Lincoln Road</t>
  </si>
  <si>
    <t>131B Lincoln Road</t>
  </si>
  <si>
    <t>Pak n Save - Henderson</t>
  </si>
  <si>
    <t>5 Alderman Drive</t>
  </si>
  <si>
    <t>390 Great North Road</t>
  </si>
  <si>
    <t>Patel N Patel Superette - Henderson</t>
  </si>
  <si>
    <t>1 Keeling Road</t>
  </si>
  <si>
    <t>Baba Superette</t>
  </si>
  <si>
    <t>39 Henderson Valley Road</t>
  </si>
  <si>
    <t>Lincoln Road Dairy</t>
  </si>
  <si>
    <t>Oriental Grocery</t>
  </si>
  <si>
    <t>Paramount Drive Shopping Centre</t>
  </si>
  <si>
    <t>Lincoln Superette</t>
  </si>
  <si>
    <t>Lincoln Fresh</t>
  </si>
  <si>
    <t>250 Lincoln Road</t>
  </si>
  <si>
    <t>Fair Price Swanson</t>
  </si>
  <si>
    <t>3/264 Swanson Rd</t>
  </si>
  <si>
    <t>Larnoch Minimart</t>
  </si>
  <si>
    <t>2/2 Larnoch Rd</t>
  </si>
  <si>
    <t>BP - Larnoch</t>
  </si>
  <si>
    <t>223 - 227 Swanson Rd</t>
  </si>
  <si>
    <t>Rathgar Discount Foodmart</t>
  </si>
  <si>
    <t>Rathgar Super Seven Superette</t>
  </si>
  <si>
    <t>7/126 Rathgar St</t>
  </si>
  <si>
    <t>Countdown - Henderson</t>
  </si>
  <si>
    <t>7 Catherine street</t>
  </si>
  <si>
    <t>Ashs Superette</t>
  </si>
  <si>
    <t>3/80 Bruce McLaren Rd</t>
  </si>
  <si>
    <t>Bruce McLaren Superette</t>
  </si>
  <si>
    <t>2/64 Bruce McLaren Drive</t>
  </si>
  <si>
    <t>24/05</t>
  </si>
  <si>
    <t>39 Bruce McLaren Rd</t>
  </si>
  <si>
    <t>39 - 41 Bruce McLaren Road</t>
  </si>
  <si>
    <t>6/126 Rathgar Road</t>
  </si>
  <si>
    <t>Main Street Dairy</t>
  </si>
  <si>
    <t>408 Gt North Road</t>
  </si>
  <si>
    <t>101 View Road</t>
  </si>
  <si>
    <t>Caltex - Lincoln Road</t>
  </si>
  <si>
    <t>263 Lincoln Road</t>
  </si>
  <si>
    <t>Mobil - Lincoln Road</t>
  </si>
  <si>
    <t>325 Lincoln Road</t>
  </si>
  <si>
    <t>Palomino Supervalue</t>
  </si>
  <si>
    <t>4/138 Sturges Road</t>
  </si>
  <si>
    <t>Smokos - Henderson</t>
  </si>
  <si>
    <t>7 Catherine Street</t>
  </si>
  <si>
    <t>Quick Mart</t>
  </si>
  <si>
    <t>Shop 104/7 Catherine Street</t>
  </si>
  <si>
    <t>Qwiki Convenience Store</t>
  </si>
  <si>
    <t>5-4 Henderson Valley Road</t>
  </si>
  <si>
    <t>AMS Superette</t>
  </si>
  <si>
    <t>1/44 Henderson Valley Road</t>
  </si>
  <si>
    <t>Patel Superette</t>
  </si>
  <si>
    <t>3/326 Great North Road</t>
  </si>
  <si>
    <t>Convenience @ 357</t>
  </si>
  <si>
    <t>357 Great North Road</t>
  </si>
  <si>
    <t>D.H.Supermarket</t>
  </si>
  <si>
    <t>3 Edsel Street</t>
  </si>
  <si>
    <t>Wang Mart West Ltd</t>
  </si>
  <si>
    <t>10 Cranwell Street</t>
  </si>
  <si>
    <t>Meg Star</t>
  </si>
  <si>
    <t>39-41 Bruce McLaren Road</t>
  </si>
  <si>
    <t>Henderson Valley</t>
  </si>
  <si>
    <t xml:space="preserve">Countdown - Lincoln Road </t>
  </si>
  <si>
    <t>Pokeno</t>
  </si>
  <si>
    <t>Mobil Mercer</t>
  </si>
  <si>
    <t>1000 Waikato Expressway</t>
  </si>
  <si>
    <t>Mercer</t>
  </si>
  <si>
    <t>Port Waikato Wharf Store</t>
  </si>
  <si>
    <t>10 Tuakau Bridge-Port Waikato Road</t>
  </si>
  <si>
    <t>Port Waikato</t>
  </si>
  <si>
    <t>Shop 1, 70 Everglade Drive</t>
  </si>
  <si>
    <t>Goodwood Heights</t>
  </si>
  <si>
    <t>Four Square Honsonville</t>
  </si>
  <si>
    <t>202-254 Lincoln Road</t>
  </si>
  <si>
    <t>192 Universal Drive</t>
  </si>
  <si>
    <t>6/126 Rathgar St</t>
  </si>
  <si>
    <t xml:space="preserve"> 24/03/2012</t>
  </si>
  <si>
    <t>Z - Lincoln Road</t>
  </si>
  <si>
    <t>13a Selwyn Peacock Drive</t>
  </si>
  <si>
    <t>Delux Superette</t>
  </si>
  <si>
    <t>568B Te Atatu Road</t>
  </si>
  <si>
    <t>Te Atatu Peninsula</t>
  </si>
  <si>
    <t>Taikata Superette</t>
  </si>
  <si>
    <t>110 Taikata Road</t>
  </si>
  <si>
    <t>Challenge Service Station - Te Atatu</t>
  </si>
  <si>
    <t>Cnr Beach &amp; Te Atatu Roads</t>
  </si>
  <si>
    <t>583 Te Atatu Road</t>
  </si>
  <si>
    <t>Odessas Mini Mart</t>
  </si>
  <si>
    <t>615 Te Atatu Rd</t>
  </si>
  <si>
    <t>Neil Ave Superette</t>
  </si>
  <si>
    <t>2/29 Neil Avenue</t>
  </si>
  <si>
    <t>Te Atatu Fisheries Takeaway</t>
  </si>
  <si>
    <t>613 Te Atatu Road</t>
  </si>
  <si>
    <t>402 Te Atatu North Road</t>
  </si>
  <si>
    <t>Te Atatu North</t>
  </si>
  <si>
    <t>Te Atatu Discount Superette</t>
  </si>
  <si>
    <t>542 Te Atatu Road</t>
  </si>
  <si>
    <t>Te Atatu</t>
  </si>
  <si>
    <t>Peninsula Pricecutter</t>
  </si>
  <si>
    <t>1/460 Old Te Atatu Road</t>
  </si>
  <si>
    <t>Peninsula Foodmarket</t>
  </si>
  <si>
    <t>694 Te Atatu Road</t>
  </si>
  <si>
    <t>Hungizora (ex Papa's Superette)</t>
  </si>
  <si>
    <t>Sweet Corner Dairy</t>
  </si>
  <si>
    <t>234 Edmonton Road</t>
  </si>
  <si>
    <t>Westside Superette - Te Atatu</t>
  </si>
  <si>
    <t>1/147 Te Atatu Road</t>
  </si>
  <si>
    <t>Roberts Road Superette</t>
  </si>
  <si>
    <t>2/143 Cnr Roberts Road &amp; Te Atatu Road</t>
  </si>
  <si>
    <t>BP - Glendene</t>
  </si>
  <si>
    <t>Peninsula Foodmart</t>
  </si>
  <si>
    <t>568A Te Atatu Road</t>
  </si>
  <si>
    <t>Challenge Te Atatu</t>
  </si>
  <si>
    <t>571 Te Atatu Road</t>
  </si>
  <si>
    <t>Countdown - South Te Atatu</t>
  </si>
  <si>
    <t>Central Park Superette</t>
  </si>
  <si>
    <t>2/93 Vodanovich Road</t>
  </si>
  <si>
    <t>Te Atatatu</t>
  </si>
  <si>
    <t>Countdown - Te Atatu</t>
  </si>
  <si>
    <t>Sunnybrae Superette - Russell Rd</t>
  </si>
  <si>
    <t>67 Russell Road</t>
  </si>
  <si>
    <t>Sunnyvale</t>
  </si>
  <si>
    <t>Sunnyvale Superette</t>
  </si>
  <si>
    <t>Kelston Foodmarket</t>
  </si>
  <si>
    <t>10 St Leonards Road</t>
  </si>
  <si>
    <t>Kelston</t>
  </si>
  <si>
    <t>College Superette</t>
  </si>
  <si>
    <t>Kelston Superette</t>
  </si>
  <si>
    <t>4001 Great North Road</t>
  </si>
  <si>
    <t>Kwiki Mart - Kelston</t>
  </si>
  <si>
    <t>Mobil - Kelston</t>
  </si>
  <si>
    <t>Cnr Gt North / 2 West Coast Road</t>
  </si>
  <si>
    <t>Kelston Shopping Centre, New North Road</t>
  </si>
  <si>
    <t>Kwik Stop Superette - Kelston</t>
  </si>
  <si>
    <t>31 Brains Road</t>
  </si>
  <si>
    <t>Countdown - Kelston</t>
  </si>
  <si>
    <t>Scenic Dairy</t>
  </si>
  <si>
    <t>412 Titrangi Road</t>
  </si>
  <si>
    <t>Titirangi</t>
  </si>
  <si>
    <t>Westview Dairy</t>
  </si>
  <si>
    <t>Titirangi Video, Lotto &amp; Post Shop</t>
  </si>
  <si>
    <t>1/400 Titirangi Road</t>
  </si>
  <si>
    <t>Gull Station - Titirangi</t>
  </si>
  <si>
    <t>423 Titirangi Road</t>
  </si>
  <si>
    <t>Supervalue Supermarket - Titirangi</t>
  </si>
  <si>
    <t>429 Titirangi Road</t>
  </si>
  <si>
    <t>47 Titirangi Road</t>
  </si>
  <si>
    <t>26 Titirangi Road</t>
  </si>
  <si>
    <t>Golf Road Diary</t>
  </si>
  <si>
    <t>2/172 Golf Road</t>
  </si>
  <si>
    <t>Woodland Park Supermarket</t>
  </si>
  <si>
    <t>295 Huia Road</t>
  </si>
  <si>
    <t>Waima Superette</t>
  </si>
  <si>
    <t>84 Woodland's Park Road</t>
  </si>
  <si>
    <t>235 Titirangi Road</t>
  </si>
  <si>
    <t>2 Kaurilands Road</t>
  </si>
  <si>
    <t>Kaurilands Superette</t>
  </si>
  <si>
    <t>1/105 Atkinson Road</t>
  </si>
  <si>
    <t>Glendene Superette</t>
  </si>
  <si>
    <t>4343-4349 Great North Rd</t>
  </si>
  <si>
    <t>Glendene</t>
  </si>
  <si>
    <t xml:space="preserve">Pacific Island Mart Ltd </t>
  </si>
  <si>
    <t>Glendene Shopping Centre</t>
  </si>
  <si>
    <t>Hepburn Superette</t>
  </si>
  <si>
    <t>2 Phelps Place</t>
  </si>
  <si>
    <t>Manhattan Superette</t>
  </si>
  <si>
    <t>4/1 Thornlow St</t>
  </si>
  <si>
    <t>BP - Waikumeke</t>
  </si>
  <si>
    <t>4139 Gt North Road</t>
  </si>
  <si>
    <t>Sai Superette Glendene</t>
  </si>
  <si>
    <t>2 Barrys Road</t>
  </si>
  <si>
    <t>Glen Eden</t>
  </si>
  <si>
    <t>Mobil Station - Glen Eden</t>
  </si>
  <si>
    <t>Crossing Milk Bar Dairy</t>
  </si>
  <si>
    <t>228 West Coast Road</t>
  </si>
  <si>
    <t>New Zeal Superette</t>
  </si>
  <si>
    <t>242 West Coast Road</t>
  </si>
  <si>
    <t>Heidi Dairy</t>
  </si>
  <si>
    <t>354 West Coast Road</t>
  </si>
  <si>
    <t>362 - 364 West Coast Road</t>
  </si>
  <si>
    <t>Pop Inn Dairy</t>
  </si>
  <si>
    <t>466 West Coast Rd</t>
  </si>
  <si>
    <t>Low Cost Food Shop</t>
  </si>
  <si>
    <t>100 West Coast Road</t>
  </si>
  <si>
    <t>Caltex - Kelston</t>
  </si>
  <si>
    <t>4070 Gt North Road</t>
  </si>
  <si>
    <t>2/123 Glendene Rd</t>
  </si>
  <si>
    <t>98 Glengarry Road</t>
  </si>
  <si>
    <t>Glenora Dairy</t>
  </si>
  <si>
    <t>266 West Coast Road</t>
  </si>
  <si>
    <t>Caltex - West Coast Road</t>
  </si>
  <si>
    <t>297 West Coast Road</t>
  </si>
  <si>
    <t>Chris Out Doors</t>
  </si>
  <si>
    <t>216-208 West Coast Road</t>
  </si>
  <si>
    <t>Glen Eden Lotto &amp; Bookshop</t>
  </si>
  <si>
    <t>246 West Coast Road</t>
  </si>
  <si>
    <t>Kenlock Motors</t>
  </si>
  <si>
    <t>548 West Coast Road</t>
  </si>
  <si>
    <t>Night n Day Foodstores</t>
  </si>
  <si>
    <t>1/9 Westech Place</t>
  </si>
  <si>
    <t>Bhanna's Food Market</t>
  </si>
  <si>
    <t>2619 Awhitu Road</t>
  </si>
  <si>
    <t>Matakawau</t>
  </si>
  <si>
    <t>Cnr Te Atatu South &amp; Great North Road</t>
  </si>
  <si>
    <t>Te Atatu South</t>
  </si>
  <si>
    <t xml:space="preserve">255 Edmonton Road </t>
  </si>
  <si>
    <t>Henderson Diary</t>
  </si>
  <si>
    <t>333 Great North Road</t>
  </si>
  <si>
    <t>150 Henderson Valley &amp; Forest Hill Roads</t>
  </si>
  <si>
    <t>Sylvan Superette</t>
  </si>
  <si>
    <t>Kiwi Superette</t>
  </si>
  <si>
    <t>224 Henderson Valley Road</t>
  </si>
  <si>
    <t>800 State Highway 22</t>
  </si>
  <si>
    <t>Pukekawa</t>
  </si>
  <si>
    <t xml:space="preserve">GAS Pukekawa </t>
  </si>
  <si>
    <t xml:space="preserve">GAS Tuakau </t>
  </si>
  <si>
    <t xml:space="preserve">GAS Pokeno </t>
  </si>
  <si>
    <t>126-138 West Coast Road</t>
  </si>
  <si>
    <t>3220 Great North Road</t>
  </si>
  <si>
    <t>2 Queen Mary Avenue</t>
  </si>
  <si>
    <t xml:space="preserve">GAS Kaurilands </t>
  </si>
  <si>
    <t>Blue Bell Dairy and Milk Bar</t>
  </si>
  <si>
    <t>Eden Super Seven</t>
  </si>
  <si>
    <t>Glengarry Mini Mart</t>
  </si>
  <si>
    <t>108 Glengarry Road</t>
  </si>
  <si>
    <t>Glen Eden Superette</t>
  </si>
  <si>
    <t>184 West Coast Road</t>
  </si>
  <si>
    <t>Fresh Choice Glen Eden</t>
  </si>
  <si>
    <t>142 West Coast Road</t>
  </si>
  <si>
    <t>Syndicate Suprette</t>
  </si>
  <si>
    <t>85 West Coast Road</t>
  </si>
  <si>
    <t>West City Dairy</t>
  </si>
  <si>
    <t>110 West Coast Road</t>
  </si>
  <si>
    <t>Ray's Dairy</t>
  </si>
  <si>
    <t>82 Rosebank Road</t>
  </si>
  <si>
    <t>Avondale</t>
  </si>
  <si>
    <t>22 St Georges Road</t>
  </si>
  <si>
    <t>Super Saver Foodmart - Avondale</t>
  </si>
  <si>
    <t>38 St Georges Road</t>
  </si>
  <si>
    <t>Mobil Station - Avondale</t>
  </si>
  <si>
    <t>Avondale Dairy</t>
  </si>
  <si>
    <t>Colliers Building
1897 Great North Road</t>
  </si>
  <si>
    <t>The Twin Dairy</t>
  </si>
  <si>
    <t>1765 Great North Road</t>
  </si>
  <si>
    <t>Robert's Superette</t>
  </si>
  <si>
    <t>57 Blockhouse Bay Road</t>
  </si>
  <si>
    <t>BP Station - Avondale</t>
  </si>
  <si>
    <t>7 Tiverton Road</t>
  </si>
  <si>
    <t>Glen Avon Superette</t>
  </si>
  <si>
    <t>270 Blockhouse Bay Road</t>
  </si>
  <si>
    <t>Gaylenes Dairy</t>
  </si>
  <si>
    <t>274 Blockhouse Bay Rd</t>
  </si>
  <si>
    <t>2020 Great North Road</t>
  </si>
  <si>
    <t>Akshar Superette</t>
  </si>
  <si>
    <t>1964 Great North Road</t>
  </si>
  <si>
    <t>Z - Avondale</t>
  </si>
  <si>
    <t>50/60 Ash Street</t>
  </si>
  <si>
    <t>Caltex - Rosebank Road</t>
  </si>
  <si>
    <t>277 Rosebank Road</t>
  </si>
  <si>
    <t>Julie Ann Dairy</t>
  </si>
  <si>
    <t>2 Avondale Road</t>
  </si>
  <si>
    <t>Fruit &amp; Vegetables</t>
  </si>
  <si>
    <t>Cnr Avondale Road &amp; Rosebank Road</t>
  </si>
  <si>
    <t>Rosebank Superette</t>
  </si>
  <si>
    <t>56 Rosebank Road</t>
  </si>
  <si>
    <t>1897 Great North Road</t>
  </si>
  <si>
    <t>GIT &amp; Go Superette</t>
  </si>
  <si>
    <t>1771 Great North rd</t>
  </si>
  <si>
    <t>Rams Superette</t>
  </si>
  <si>
    <t>Avondale Superette</t>
  </si>
  <si>
    <t>1B Avondale Road</t>
  </si>
  <si>
    <t>Rosebank Dairy</t>
  </si>
  <si>
    <t>146 Rosebank Road</t>
  </si>
  <si>
    <t>Glass Rd Superette</t>
  </si>
  <si>
    <t>51 Glass Rd</t>
  </si>
  <si>
    <t>Rosedale Superette</t>
  </si>
  <si>
    <t>104 Mead Street</t>
  </si>
  <si>
    <t>Kings Food Mart</t>
  </si>
  <si>
    <t>1907 Gt North Road</t>
  </si>
  <si>
    <t>Star Discount Superette</t>
  </si>
  <si>
    <t>57C Wolverton Street</t>
  </si>
  <si>
    <t>38 Rua Road</t>
  </si>
  <si>
    <t xml:space="preserve">New Lynn </t>
  </si>
  <si>
    <t>Smart Mart - New Lynn</t>
  </si>
  <si>
    <t>Tai Ping Asian Supermarket - New Lynn</t>
  </si>
  <si>
    <t>3037 Gt North Road</t>
  </si>
  <si>
    <t>Food 4 Less - New Lynn</t>
  </si>
  <si>
    <t>13 Veronica Street</t>
  </si>
  <si>
    <t>Crazy Clearance</t>
  </si>
  <si>
    <t>Cloud 9</t>
  </si>
  <si>
    <t>Parkson Trading</t>
  </si>
  <si>
    <t>Shop 4, Memorial Square</t>
  </si>
  <si>
    <t>New Lynn</t>
  </si>
  <si>
    <t>Croydon Dairy - New Lynn</t>
  </si>
  <si>
    <t>143 Titirangi Roads</t>
  </si>
  <si>
    <t>Titirangi Super 7</t>
  </si>
  <si>
    <t>84 Titirangi Road</t>
  </si>
  <si>
    <t>10D Margan Street</t>
  </si>
  <si>
    <t>Easy Mart &amp; The Kiwi Shop</t>
  </si>
  <si>
    <t>Great North Road</t>
  </si>
  <si>
    <t>Friend Dairy</t>
  </si>
  <si>
    <t>3157 Great North Road</t>
  </si>
  <si>
    <t>Ezy Mart - New Lynn</t>
  </si>
  <si>
    <t>BP2GO - New Lynn</t>
  </si>
  <si>
    <t>3044-3046 Great North Road</t>
  </si>
  <si>
    <t>Tuti Fruiti Dairy</t>
  </si>
  <si>
    <t>Da Hua Supermarket - New Lynn</t>
  </si>
  <si>
    <t>1/3121A Gt Nth Road</t>
  </si>
  <si>
    <t>Nikau Superette</t>
  </si>
  <si>
    <t>Rimu Street Superette</t>
  </si>
  <si>
    <t>2/53 Rimu Street</t>
  </si>
  <si>
    <t>Bolton Street Dairy</t>
  </si>
  <si>
    <t>3/120 Bolton Street</t>
  </si>
  <si>
    <t>Woolworths @ Gull - New Lynn</t>
  </si>
  <si>
    <t>23 Clark Road</t>
  </si>
  <si>
    <t>Bulk Barn</t>
  </si>
  <si>
    <t>9 Totara Avenue</t>
  </si>
  <si>
    <t>New World Supermarket - New Lynn</t>
  </si>
  <si>
    <t>6 Crown Lynn Place</t>
  </si>
  <si>
    <t>Caltex - New Lynn</t>
  </si>
  <si>
    <t>11 Clark Road</t>
  </si>
  <si>
    <t>BP Connect Junction - New Lynn</t>
  </si>
  <si>
    <t>42 Portage Road</t>
  </si>
  <si>
    <t>New Lynn Minimart</t>
  </si>
  <si>
    <t>2 Todd Avenue</t>
  </si>
  <si>
    <t>Countdown - New Lynn</t>
  </si>
  <si>
    <t>Z - Rata Street</t>
  </si>
  <si>
    <t>62 Rata Street</t>
  </si>
  <si>
    <t>Kia Ora Superette</t>
  </si>
  <si>
    <t>3108 Gt North Road</t>
  </si>
  <si>
    <t>3058 Great North Road</t>
  </si>
  <si>
    <t>Hutchinson Superette</t>
  </si>
  <si>
    <t>24-28 Hutchinson Avenue</t>
  </si>
  <si>
    <t>Taylor Dairy</t>
  </si>
  <si>
    <t>67 Taylor Street</t>
  </si>
  <si>
    <t>Blockhouse Bay</t>
  </si>
  <si>
    <t>Fair Deal Superette - BHB</t>
  </si>
  <si>
    <t>363 Blockhouse Bay Road</t>
  </si>
  <si>
    <t>Caltex Station - Blockhouse Bay</t>
  </si>
  <si>
    <t>505 Blockhouse Bay Road</t>
  </si>
  <si>
    <t>Blockhouse Bay Road Dairy</t>
  </si>
  <si>
    <t>528 Blockhouse Bay Road</t>
  </si>
  <si>
    <t>Pioneer Mini Mart</t>
  </si>
  <si>
    <t>575B Blockhouse Bay Road</t>
  </si>
  <si>
    <t>Domain Dairy</t>
  </si>
  <si>
    <t>541 Blockhouse Bay Road</t>
  </si>
  <si>
    <t>262 Blockhouse Bay</t>
  </si>
  <si>
    <t>Whitney Superette</t>
  </si>
  <si>
    <t>193 Whitney Street</t>
  </si>
  <si>
    <t>Marlowe Superette</t>
  </si>
  <si>
    <t>7 Marlowe Road</t>
  </si>
  <si>
    <t>19-29 Donovan Street</t>
  </si>
  <si>
    <t>Piha Store</t>
  </si>
  <si>
    <t>26 Seaview Road</t>
  </si>
  <si>
    <t>Piha</t>
  </si>
  <si>
    <t>Huia Beach Store and Café</t>
  </si>
  <si>
    <t>1194 Huia Road</t>
  </si>
  <si>
    <t>Huia</t>
  </si>
  <si>
    <t>Castleford Superette</t>
  </si>
  <si>
    <t>18 Castleford Street</t>
  </si>
  <si>
    <t>Green Bay</t>
  </si>
  <si>
    <t>Waterview Supertte</t>
  </si>
  <si>
    <t>1481 Great North Road</t>
  </si>
  <si>
    <t>Waterview</t>
  </si>
  <si>
    <t>BP Connect - Waterview</t>
  </si>
  <si>
    <t>1356 Great North Road</t>
  </si>
  <si>
    <t>Night and Day Gull Rosebank</t>
  </si>
  <si>
    <t>Gull Rosebank East</t>
  </si>
  <si>
    <t>Rosebank</t>
  </si>
  <si>
    <t>659 Rosebank Road</t>
  </si>
  <si>
    <t>648 Rosebank Road</t>
  </si>
  <si>
    <t>Supervalue Avondale</t>
  </si>
  <si>
    <t>2025 Great North Road</t>
  </si>
  <si>
    <t>T&amp;A Food Market</t>
  </si>
  <si>
    <t>1898 Great North Road</t>
  </si>
  <si>
    <t>35-43 Daventry Street</t>
  </si>
  <si>
    <t>Daventry Dairy</t>
  </si>
  <si>
    <t>44 Totara Avenue</t>
  </si>
  <si>
    <t>143 Astley Avenue</t>
  </si>
  <si>
    <t>Astley Superette</t>
  </si>
  <si>
    <t>Mobil</t>
  </si>
  <si>
    <t>101/3058 Gt North Road</t>
  </si>
  <si>
    <t>56 Godley Road</t>
  </si>
  <si>
    <t>New World Green Bay</t>
  </si>
  <si>
    <t>64 Godley Road</t>
  </si>
  <si>
    <t>Green Bay Mini Mart</t>
  </si>
  <si>
    <t>Countdown - Blockhouse Bay</t>
  </si>
  <si>
    <t>Gossamer Liquor</t>
  </si>
  <si>
    <t>6 Usher Place</t>
  </si>
  <si>
    <t>Pakuranga</t>
  </si>
  <si>
    <t>470 Pakuranga Highway</t>
  </si>
  <si>
    <t>Caltex Station - Pakuranga</t>
  </si>
  <si>
    <t>66 Ti Rakau Drive</t>
  </si>
  <si>
    <t>Cnr Pakuranga H`way &amp; Aberfeldy Drive</t>
  </si>
  <si>
    <t>139 - 141 Cascade Road</t>
  </si>
  <si>
    <t>Cascades Superette</t>
  </si>
  <si>
    <t>123 Cascades Road</t>
  </si>
  <si>
    <t>BP2GO - Pakuranga</t>
  </si>
  <si>
    <t>167 Pakuranga Road</t>
  </si>
  <si>
    <t>165 Pakuranga Road</t>
  </si>
  <si>
    <t>Four Square Supermarket - Pakuranga</t>
  </si>
  <si>
    <t>Hanyang Shopping</t>
  </si>
  <si>
    <t>491 Pakuranga Road</t>
  </si>
  <si>
    <t>Lucky Shop Lotto</t>
  </si>
  <si>
    <t>1 Aylesbury Street</t>
  </si>
  <si>
    <t>Tiraumea Superette</t>
  </si>
  <si>
    <t>58 Tiraumea Drive</t>
  </si>
  <si>
    <t>Whiteacres Superette</t>
  </si>
  <si>
    <t>31 Whiteacres Drive</t>
  </si>
  <si>
    <t>Gull Station - Reeves Road</t>
  </si>
  <si>
    <t>3 Reeves Road</t>
  </si>
  <si>
    <t>Caltex Highland Park</t>
  </si>
  <si>
    <t>489 Pakuranga H`way 1</t>
  </si>
  <si>
    <t>Countdown - Pakuranga</t>
  </si>
  <si>
    <t>507 Pakuranga H`way</t>
  </si>
  <si>
    <t>Tai Ping Trading - Pakuranga</t>
  </si>
  <si>
    <t>3 Cortina Place</t>
  </si>
  <si>
    <t>Pakuranga Lotto</t>
  </si>
  <si>
    <t>Shop 112 / Westfield Shopping Centre</t>
  </si>
  <si>
    <t>Big Johns Dairy</t>
  </si>
  <si>
    <t>2 Johns Lane</t>
  </si>
  <si>
    <t>Gossamer Dairy</t>
  </si>
  <si>
    <t>Boulevard Dairy</t>
  </si>
  <si>
    <t>10 The Boulevard</t>
  </si>
  <si>
    <t>Gossamer Minimart &amp; Lotto Shop</t>
  </si>
  <si>
    <t>147 Gossamer Drive</t>
  </si>
  <si>
    <t>Pakuranga Heights</t>
  </si>
  <si>
    <t>114 Reeves Road</t>
  </si>
  <si>
    <t>Farm Cove Superette</t>
  </si>
  <si>
    <t>1/190 Fisher Parade</t>
  </si>
  <si>
    <t>Farm Cove</t>
  </si>
  <si>
    <t>Centre Dairy</t>
  </si>
  <si>
    <t>4a Wharf Road</t>
  </si>
  <si>
    <t>Bucklands Beach</t>
  </si>
  <si>
    <t>Shell Station - Eastern Beach</t>
  </si>
  <si>
    <t>149 Bucklands Beach Road</t>
  </si>
  <si>
    <t>Highland Park</t>
  </si>
  <si>
    <t>Mobil Station - Highland Park</t>
  </si>
  <si>
    <t>509 Pakuranga Road</t>
  </si>
  <si>
    <t>Botany Road Superette</t>
  </si>
  <si>
    <t>6 Botany Road</t>
  </si>
  <si>
    <t>Howick</t>
  </si>
  <si>
    <t>BP Connect - Howick</t>
  </si>
  <si>
    <t>136 Ridge Road</t>
  </si>
  <si>
    <t>Bucklands Superette</t>
  </si>
  <si>
    <t>224 Bucklands Beach Road</t>
  </si>
  <si>
    <t>35 Cook Street</t>
  </si>
  <si>
    <t>Dairy Tamariki</t>
  </si>
  <si>
    <t>43 Cook Street</t>
  </si>
  <si>
    <t>Vincent Street Superette</t>
  </si>
  <si>
    <t>74 Vincent Street</t>
  </si>
  <si>
    <t>Caltex Station - Meadowlands</t>
  </si>
  <si>
    <t>80 Whitford Road</t>
  </si>
  <si>
    <t>Woolworths Supermarket - Meadowlands</t>
  </si>
  <si>
    <t>Cnr Whitford Road &amp; Meadowlands Drive</t>
  </si>
  <si>
    <t>Moore Street Superette</t>
  </si>
  <si>
    <t>Cascade Fruit &amp; Vege Supermarket</t>
  </si>
  <si>
    <t>30 Union Street</t>
  </si>
  <si>
    <t>Meadowland Superette</t>
  </si>
  <si>
    <t>39c Meadowland Drive</t>
  </si>
  <si>
    <t>Aviemore Dairy</t>
  </si>
  <si>
    <t>3/168 Aviemore Drive</t>
  </si>
  <si>
    <t>Juliet Superette</t>
  </si>
  <si>
    <t>59 Juliet Avenue</t>
  </si>
  <si>
    <t>116A Botany Road</t>
  </si>
  <si>
    <t>Pak n Save - Botany</t>
  </si>
  <si>
    <t>501 Ti Rakau Drive</t>
  </si>
  <si>
    <t>Botany</t>
  </si>
  <si>
    <t>Countdown Supermarket - Botany</t>
  </si>
  <si>
    <t>Save Max Limited</t>
  </si>
  <si>
    <t>225 Burswood Drive</t>
  </si>
  <si>
    <t>Countdown - Botany</t>
  </si>
  <si>
    <t>BP Station - Botany Downs</t>
  </si>
  <si>
    <t>Botany Downs</t>
  </si>
  <si>
    <t>New World Supermarket - Botany Town Centre</t>
  </si>
  <si>
    <t>588 Chapel Road</t>
  </si>
  <si>
    <t>550 Te Irirangi Drive</t>
  </si>
  <si>
    <t>Clevedon</t>
  </si>
  <si>
    <t>Caltex - Conifer Grove</t>
  </si>
  <si>
    <t>Conifer Grove</t>
  </si>
  <si>
    <t>Grove School Dairy</t>
  </si>
  <si>
    <t>60 Walter Strevens</t>
  </si>
  <si>
    <t>Langholm Beach Store</t>
  </si>
  <si>
    <t>1 Western Road</t>
  </si>
  <si>
    <t>Laingholm</t>
  </si>
  <si>
    <t>Oratia Superette</t>
  </si>
  <si>
    <t>556 West Coast Road</t>
  </si>
  <si>
    <t>Oratia</t>
  </si>
  <si>
    <t>6 Ussher Place</t>
  </si>
  <si>
    <t>Countdown - Highland Park</t>
  </si>
  <si>
    <t>Ti Rakau Superette</t>
  </si>
  <si>
    <t>115 Ti Rakau Drive</t>
  </si>
  <si>
    <t>Countdown - Aviemore</t>
  </si>
  <si>
    <t>Grand Market</t>
  </si>
  <si>
    <t>34/503 Pakuranga Road</t>
  </si>
  <si>
    <t>1/56 Priestley Drive</t>
  </si>
  <si>
    <t>Priestley Drive Superette</t>
  </si>
  <si>
    <t>Countdown - Howick</t>
  </si>
  <si>
    <t>New World Howick</t>
  </si>
  <si>
    <t>79 Union Road</t>
  </si>
  <si>
    <t>GAS Moore Street</t>
  </si>
  <si>
    <t>180 Moore Street</t>
  </si>
  <si>
    <t>219 Moore Street</t>
  </si>
  <si>
    <t>Four Square Cockle Bay</t>
  </si>
  <si>
    <t>1 Litten Road</t>
  </si>
  <si>
    <t>Cockle Bay</t>
  </si>
  <si>
    <t>Paparoa Dairy</t>
  </si>
  <si>
    <t>11 Litten Road</t>
  </si>
  <si>
    <t>139 Cascades Road</t>
  </si>
  <si>
    <t>GAS Cascades Road</t>
  </si>
  <si>
    <t>Caltex Howick</t>
  </si>
  <si>
    <t>30 Sandspit Road</t>
  </si>
  <si>
    <t>1/31A Veronica Street</t>
  </si>
  <si>
    <t>East Tamaki Supermarket</t>
  </si>
  <si>
    <t>Everglade Four Square</t>
  </si>
  <si>
    <t>Mirrabooka Superette</t>
  </si>
  <si>
    <t>Willowbank Superette</t>
  </si>
  <si>
    <t>345 Chapel Road</t>
  </si>
  <si>
    <t>Flat Bush</t>
  </si>
  <si>
    <t>Kwik E Mart - FlatBush</t>
  </si>
  <si>
    <t>152 Chapel Road</t>
  </si>
  <si>
    <t>Cnr Dawson Road, Te Irirangi Drive</t>
  </si>
  <si>
    <t>Four Square - Botany Junction Shops</t>
  </si>
  <si>
    <t>227 Te Irirangi Drive</t>
  </si>
  <si>
    <t>Xpress Mart - Flat Bush</t>
  </si>
  <si>
    <t>Unit 3/125 Ormiston Road</t>
  </si>
  <si>
    <t>Chapel Park Superette</t>
  </si>
  <si>
    <t>2 Thomas Road</t>
  </si>
  <si>
    <t>More4 You Supermarket</t>
  </si>
  <si>
    <t>2 Bishop Dunn Place</t>
  </si>
  <si>
    <t>Z - Ormiston Road</t>
  </si>
  <si>
    <t>8 Orimiston Road</t>
  </si>
  <si>
    <t>Beachlands Superette</t>
  </si>
  <si>
    <t>Four Square Beachlands</t>
  </si>
  <si>
    <t>Karishma Food Market</t>
  </si>
  <si>
    <t>40 Wakelin Road</t>
  </si>
  <si>
    <t>41 Third Avenue</t>
  </si>
  <si>
    <t>53 Third Avenue</t>
  </si>
  <si>
    <t>Orere Point Store</t>
  </si>
  <si>
    <t>4 Orere Point Road</t>
  </si>
  <si>
    <t>Orere Point</t>
  </si>
  <si>
    <t>Beachlands</t>
  </si>
  <si>
    <t>Clevedon Dairy</t>
  </si>
  <si>
    <t>14 Papakura-Clevedon Road</t>
  </si>
  <si>
    <t>Clevdon Superette</t>
  </si>
  <si>
    <t>16 Papakura-Clevedon Road</t>
  </si>
  <si>
    <t>GAS Maraetai</t>
  </si>
  <si>
    <t>131 Maraetai Drive</t>
  </si>
  <si>
    <t>Maraetai</t>
  </si>
  <si>
    <t>Omana View Superette</t>
  </si>
  <si>
    <t>2 Maraetai School Road</t>
  </si>
  <si>
    <t>GAS Kawakawa Bay</t>
  </si>
  <si>
    <t>Kawakawa Bay</t>
  </si>
  <si>
    <t>GAS Kaiaua</t>
  </si>
  <si>
    <t>927 East Coast Road</t>
  </si>
  <si>
    <t>Kaiaua</t>
  </si>
  <si>
    <t>25 Kawakawa-Orere Road</t>
  </si>
  <si>
    <t>The Pink Shop Kaiaua</t>
  </si>
  <si>
    <t>999 East Coast Road</t>
  </si>
  <si>
    <t>Kawakawa Bay Store</t>
  </si>
  <si>
    <t>1561 Clevedon-Kawakawa Road</t>
  </si>
  <si>
    <t>Whitford Store</t>
  </si>
  <si>
    <t>8 Maraetai-Whitford Road</t>
  </si>
  <si>
    <t>Whitford</t>
  </si>
  <si>
    <t>Point View Superette</t>
  </si>
  <si>
    <t>739 Chapel Road</t>
  </si>
  <si>
    <t>Sunny Superette</t>
  </si>
  <si>
    <t>128 Millhouse Drive</t>
  </si>
  <si>
    <t>1 Eastern Beach Road</t>
  </si>
  <si>
    <t>Eastern Beach</t>
  </si>
  <si>
    <t>Eastern Beach Food Centre</t>
  </si>
  <si>
    <t>Chev Mini Mart</t>
  </si>
  <si>
    <t>1214 Gt North Road</t>
  </si>
  <si>
    <t>Pt Chevalier</t>
  </si>
  <si>
    <t>Mobil Station - Mt Albert</t>
  </si>
  <si>
    <t>5/57 St Lukes Road</t>
  </si>
  <si>
    <t>770-773 New North Rd</t>
  </si>
  <si>
    <t>BP Express Mercury - Mt Albert</t>
  </si>
  <si>
    <t>975 New North Rd</t>
  </si>
  <si>
    <t>Woodward Dairy</t>
  </si>
  <si>
    <t>53 Woodward Rd</t>
  </si>
  <si>
    <t>Pak n Save - Mt Albert</t>
  </si>
  <si>
    <t>1167-1177 New North Rd</t>
  </si>
  <si>
    <t>Dale Dairy</t>
  </si>
  <si>
    <t>2 Commissariat Road</t>
  </si>
  <si>
    <t>Amigos</t>
  </si>
  <si>
    <t>977 Dominion Road</t>
  </si>
  <si>
    <t>Mt Albert Dairy</t>
  </si>
  <si>
    <t>916 New North Road</t>
  </si>
  <si>
    <t>Z - Mount Albert</t>
  </si>
  <si>
    <t>756-764 NEW NORTH ROAD</t>
  </si>
  <si>
    <t>Mt Wellington</t>
  </si>
  <si>
    <t>New Windsor</t>
  </si>
  <si>
    <t>Alpina Superette</t>
  </si>
  <si>
    <t>128 Whitney Street</t>
  </si>
  <si>
    <t>Boundary Superette</t>
  </si>
  <si>
    <t>261 New Windsor Road</t>
  </si>
  <si>
    <t>New Windsor Dairy</t>
  </si>
  <si>
    <t>189 New Windsor Road</t>
  </si>
  <si>
    <t>London Dairy - Westmere</t>
  </si>
  <si>
    <t>168 Garnet Road</t>
  </si>
  <si>
    <t>Westmere</t>
  </si>
  <si>
    <t>Rama Dairy Limited</t>
  </si>
  <si>
    <t>174 Garnet Road</t>
  </si>
  <si>
    <t>Garnet Road Food Store</t>
  </si>
  <si>
    <t>162 Garnet Road</t>
  </si>
  <si>
    <t>Garnet Dairy</t>
  </si>
  <si>
    <t>89 Garnet Road</t>
  </si>
  <si>
    <t>Surrey Dairy</t>
  </si>
  <si>
    <t>Caltex - Western Springs</t>
  </si>
  <si>
    <t>790 Gt North Road</t>
  </si>
  <si>
    <t>Western Springs</t>
  </si>
  <si>
    <t>Levonia Store</t>
  </si>
  <si>
    <t>23 Levonia Road</t>
  </si>
  <si>
    <t>Jyoti's Dairy</t>
  </si>
  <si>
    <t>328-330 Mt Albert Road</t>
  </si>
  <si>
    <t>Valonia Dairy</t>
  </si>
  <si>
    <t>210 Richardson Rd</t>
  </si>
  <si>
    <t>Lynfield Superette</t>
  </si>
  <si>
    <t>228 White Swan Rd</t>
  </si>
  <si>
    <t>Ellis Ave Dairy</t>
  </si>
  <si>
    <t>11 Ellis Ave</t>
  </si>
  <si>
    <t>Raami's Dairy</t>
  </si>
  <si>
    <t>1266 Dominion Rd</t>
  </si>
  <si>
    <t>Mobil - Mt Roskill</t>
  </si>
  <si>
    <t>385 Mt Albert Rd</t>
  </si>
  <si>
    <t>Terminus Dairy</t>
  </si>
  <si>
    <t>1245 Dominion Rd</t>
  </si>
  <si>
    <t>McKinnon Superette</t>
  </si>
  <si>
    <t>2 McKinnon St</t>
  </si>
  <si>
    <t>Oakdale Dairy</t>
  </si>
  <si>
    <t>722 Richardson rd</t>
  </si>
  <si>
    <t>Dominion Superette</t>
  </si>
  <si>
    <t>1079 Dominion Rd</t>
  </si>
  <si>
    <t>Roskill Dairy</t>
  </si>
  <si>
    <t>BP2Go - Hillside</t>
  </si>
  <si>
    <t>719 Richardson Rd</t>
  </si>
  <si>
    <t>Melrose Superette</t>
  </si>
  <si>
    <t>88 Melrose Road</t>
  </si>
  <si>
    <t>Crown Superette</t>
  </si>
  <si>
    <t>94 Melrose Rd</t>
  </si>
  <si>
    <t>Z - Lynfield</t>
  </si>
  <si>
    <t>610 Hillsborough Rd</t>
  </si>
  <si>
    <t>Caltex - Mt Roskill</t>
  </si>
  <si>
    <t>911-915 Dominion Road</t>
  </si>
  <si>
    <t>White Swan Superette</t>
  </si>
  <si>
    <t>1A White Swan Road</t>
  </si>
  <si>
    <t>GAS - Mt Roskil</t>
  </si>
  <si>
    <t>56-58 Stoddard Road</t>
  </si>
  <si>
    <t>BP - Mt Roskill</t>
  </si>
  <si>
    <t>63 Hayr Road</t>
  </si>
  <si>
    <t>Countdown - Lynfield</t>
  </si>
  <si>
    <t>570 Hillsborough Road</t>
  </si>
  <si>
    <t>Lynfield</t>
  </si>
  <si>
    <t>Herne Bay Pricecutter</t>
  </si>
  <si>
    <t>Herne Bay</t>
  </si>
  <si>
    <t>Jervois Foodmarket</t>
  </si>
  <si>
    <t>220 Jervois Road</t>
  </si>
  <si>
    <t>Ardmore Dairy</t>
  </si>
  <si>
    <t>172 Jervois Road</t>
  </si>
  <si>
    <t>Three Lamps Foodmarket</t>
  </si>
  <si>
    <t>44 Jervois Road</t>
  </si>
  <si>
    <t>Herne Bay Stationers &amp; Postshop</t>
  </si>
  <si>
    <t>240 Jervois Road</t>
  </si>
  <si>
    <t>Neals Superette</t>
  </si>
  <si>
    <t>417 Richmond Road</t>
  </si>
  <si>
    <t>Grey Lynn</t>
  </si>
  <si>
    <t>West Lynn Superette</t>
  </si>
  <si>
    <t>409 Richmond Road</t>
  </si>
  <si>
    <t>Hay Jays Superette</t>
  </si>
  <si>
    <t>480 Richmond Road</t>
  </si>
  <si>
    <t>Hylite Dairy</t>
  </si>
  <si>
    <t>525 Great North road</t>
  </si>
  <si>
    <t>Crescent Dairy</t>
  </si>
  <si>
    <t>576-578 Great North Road</t>
  </si>
  <si>
    <t>Grey Lynn Stationers</t>
  </si>
  <si>
    <t>529 Great North Road</t>
  </si>
  <si>
    <t>Summit Superette</t>
  </si>
  <si>
    <t>519 Great North Road</t>
  </si>
  <si>
    <t>Arch Hill Superette</t>
  </si>
  <si>
    <t>219-223 Great North Road</t>
  </si>
  <si>
    <t>Grey Lynn Dairy</t>
  </si>
  <si>
    <t>Megha Superette</t>
  </si>
  <si>
    <t>15 Great North Road</t>
  </si>
  <si>
    <t>339 Gt North Road</t>
  </si>
  <si>
    <t>551 Great North Road</t>
  </si>
  <si>
    <t>Z - Ponsonby</t>
  </si>
  <si>
    <t>5-9 Williamson Avenue</t>
  </si>
  <si>
    <t>New World Supermarket - Freemans Bay</t>
  </si>
  <si>
    <t>2 College Hill</t>
  </si>
  <si>
    <t>Freemans Bay</t>
  </si>
  <si>
    <t>Wellington St Superette</t>
  </si>
  <si>
    <t>110 Wellington Street</t>
  </si>
  <si>
    <t>47-55 Jervois Road</t>
  </si>
  <si>
    <t>The Dairy</t>
  </si>
  <si>
    <t>RJ Jaiman &amp; Sons Dairy</t>
  </si>
  <si>
    <t>141 Ponsonby Road</t>
  </si>
  <si>
    <t>Ponsonby</t>
  </si>
  <si>
    <t>City Convenience Store - Pononsby</t>
  </si>
  <si>
    <t>208 Ponsonby Road</t>
  </si>
  <si>
    <t>Ponsonby Liquor / Price Cutter</t>
  </si>
  <si>
    <t>250-252 Ponsonby Road</t>
  </si>
  <si>
    <t>Ponsonby Superette</t>
  </si>
  <si>
    <t>292 Ponsonby Road</t>
  </si>
  <si>
    <t>BP Station - Jervois Road</t>
  </si>
  <si>
    <t>47 - 55 Jervois Road</t>
  </si>
  <si>
    <t>Mobil Station - Ponsonby</t>
  </si>
  <si>
    <t>Cnr Karangahape Road &amp; Ponsonby Road</t>
  </si>
  <si>
    <t>Busy Bee Dairy</t>
  </si>
  <si>
    <t>360 Ponsonby Road</t>
  </si>
  <si>
    <t>Richmond Road Mini Mart</t>
  </si>
  <si>
    <t>158-162 Richmond Road</t>
  </si>
  <si>
    <t>Richmond Road Superette</t>
  </si>
  <si>
    <t>157-159 Richmond Road</t>
  </si>
  <si>
    <t>Williamson Ave Superette</t>
  </si>
  <si>
    <t>63 Williamson Avenue</t>
  </si>
  <si>
    <t>Sinas Superette</t>
  </si>
  <si>
    <t>600 New North Road</t>
  </si>
  <si>
    <t>Kingsland</t>
  </si>
  <si>
    <t>Kingsland Dairy</t>
  </si>
  <si>
    <t>520 New North Road</t>
  </si>
  <si>
    <t>Ismail's Superette</t>
  </si>
  <si>
    <t>463-475 New North Road</t>
  </si>
  <si>
    <t>Mobil - Kingsland</t>
  </si>
  <si>
    <t>33 Sandringham Road</t>
  </si>
  <si>
    <t>King Pin Superette &amp; Foodbar</t>
  </si>
  <si>
    <t>359 New North Road</t>
  </si>
  <si>
    <t>Oum Pillaiyar Trader</t>
  </si>
  <si>
    <t>585 Sandringham Road</t>
  </si>
  <si>
    <t>Sandringham</t>
  </si>
  <si>
    <t>AMT Budget Foods</t>
  </si>
  <si>
    <t>539 Sandringham Road</t>
  </si>
  <si>
    <t>Sandringham Food Market</t>
  </si>
  <si>
    <t>526 Sandringham Road</t>
  </si>
  <si>
    <t>573a Sandringham Road</t>
  </si>
  <si>
    <t>RRK Foods</t>
  </si>
  <si>
    <t>687 Sandringham Road</t>
  </si>
  <si>
    <t>Rockyz Superette - Sandringham</t>
  </si>
  <si>
    <t>175 Sandringham Road</t>
  </si>
  <si>
    <t>Eden Park Superette</t>
  </si>
  <si>
    <t>166 Sandringham Road</t>
  </si>
  <si>
    <t>Edendale Superette</t>
  </si>
  <si>
    <t>442 Sandringham Road</t>
  </si>
  <si>
    <t>Sandringham Superette</t>
  </si>
  <si>
    <t>504 Sandringham Road</t>
  </si>
  <si>
    <t>Khyber Food Spices</t>
  </si>
  <si>
    <t>528-530 Sandringham Road</t>
  </si>
  <si>
    <t>Sandringham Foodmarket</t>
  </si>
  <si>
    <t>513A Sandringham Road</t>
  </si>
  <si>
    <t>Budget Foods</t>
  </si>
  <si>
    <t>547 Sandringham Road</t>
  </si>
  <si>
    <t>Open Most Hours</t>
  </si>
  <si>
    <t>574 Sandringham Road</t>
  </si>
  <si>
    <t>Top In Town Food City</t>
  </si>
  <si>
    <t>583 Sandringham Road</t>
  </si>
  <si>
    <t>Caltex - Sandringham</t>
  </si>
  <si>
    <t>332-340 Sandringham Road</t>
  </si>
  <si>
    <t>Rose Cottage Superette</t>
  </si>
  <si>
    <t>62 Fowlds Road</t>
  </si>
  <si>
    <t>MOBIL Mart - Sandringham</t>
  </si>
  <si>
    <t>33-37 Sandringham Road</t>
  </si>
  <si>
    <t>M &amp; T Mart</t>
  </si>
  <si>
    <t>230 Sandringham Road</t>
  </si>
  <si>
    <t>Discount  Food Bazaar</t>
  </si>
  <si>
    <t>335 Sandringham Road</t>
  </si>
  <si>
    <t>Esplanade Foodmarket</t>
  </si>
  <si>
    <t>161 Mt Eden Road</t>
  </si>
  <si>
    <t>Mount Eden</t>
  </si>
  <si>
    <t>Gasoline Alley Services (GAS) - Mt Eden</t>
  </si>
  <si>
    <t>10 Mt Eden Road</t>
  </si>
  <si>
    <t>Mobil Station - Mt Eden</t>
  </si>
  <si>
    <t>502 Mt Eden Road</t>
  </si>
  <si>
    <t>Windmill Dairy</t>
  </si>
  <si>
    <t>551 Mt Eden Road</t>
  </si>
  <si>
    <t>Cornerstone Dairy</t>
  </si>
  <si>
    <t>695 Mt Eden Road</t>
  </si>
  <si>
    <t>Manisha Superette</t>
  </si>
  <si>
    <t>841 Mt Eden Road</t>
  </si>
  <si>
    <t>M &amp; M Foodmarket</t>
  </si>
  <si>
    <t>881 Mt Eden Road</t>
  </si>
  <si>
    <t>BP2GO - Mount Eden</t>
  </si>
  <si>
    <t>771 Dominion Road</t>
  </si>
  <si>
    <t>Mobil - Dominion Road</t>
  </si>
  <si>
    <t>670 Dominion Road</t>
  </si>
  <si>
    <t>460 Dominion Road</t>
  </si>
  <si>
    <t>The Dominion Superette</t>
  </si>
  <si>
    <t>417 Dominion Road</t>
  </si>
  <si>
    <t>BP - Dominion Road</t>
  </si>
  <si>
    <t>379-381 Dominion Road</t>
  </si>
  <si>
    <t>Bunley Superette</t>
  </si>
  <si>
    <t>355 Dominion Road</t>
  </si>
  <si>
    <t>Phillip Dairy</t>
  </si>
  <si>
    <t>357 Dominion Road</t>
  </si>
  <si>
    <t>Eden Dairy</t>
  </si>
  <si>
    <t>255 Dominion Road</t>
  </si>
  <si>
    <t>Eden Heights Superette</t>
  </si>
  <si>
    <t>104-106 Dominion Road</t>
  </si>
  <si>
    <t>Health Food</t>
  </si>
  <si>
    <t>89 Dominion Road</t>
  </si>
  <si>
    <t>467 Dominion Road</t>
  </si>
  <si>
    <t>Eden Foods - Mt Eden</t>
  </si>
  <si>
    <t>444 Mt Eden Road</t>
  </si>
  <si>
    <t>Valley Superette - Mt Eden</t>
  </si>
  <si>
    <t>259 Dominion Road</t>
  </si>
  <si>
    <t>Balmoral Dairy</t>
  </si>
  <si>
    <t>706 Dominion Road</t>
  </si>
  <si>
    <t>Balmoral</t>
  </si>
  <si>
    <t>Hollywood Dairy</t>
  </si>
  <si>
    <t>638 Dominion Road</t>
  </si>
  <si>
    <t>GAS - Balmoral</t>
  </si>
  <si>
    <t>379 Dominion Road</t>
  </si>
  <si>
    <t>Dominion Superette - Balmoral</t>
  </si>
  <si>
    <t xml:space="preserve">Wow Dairy Shop </t>
  </si>
  <si>
    <t>Big World 24/7 Convenience</t>
  </si>
  <si>
    <t>630 Dominion Road</t>
  </si>
  <si>
    <t>Hillsborough Dairy</t>
  </si>
  <si>
    <t>180 Hillsborough Road</t>
  </si>
  <si>
    <t>Hillsborough</t>
  </si>
  <si>
    <t>Hillsborough Superette</t>
  </si>
  <si>
    <t>163 Hillsborough Road</t>
  </si>
  <si>
    <t>Mayfair Superette</t>
  </si>
  <si>
    <t>Good Morning Dairy</t>
  </si>
  <si>
    <t>83 Karangahape Road</t>
  </si>
  <si>
    <t>Newton</t>
  </si>
  <si>
    <t>K` Road Mart</t>
  </si>
  <si>
    <t>292 Karangahape Road</t>
  </si>
  <si>
    <t xml:space="preserve">MOBIL - K Road </t>
  </si>
  <si>
    <t>Midday Counter Superette</t>
  </si>
  <si>
    <t>501 Karanghape Road</t>
  </si>
  <si>
    <t>Joy Dairy</t>
  </si>
  <si>
    <t>1A Hayr Road</t>
  </si>
  <si>
    <t>Three Kings</t>
  </si>
  <si>
    <t>Bremner Dairy</t>
  </si>
  <si>
    <t>Countdown - 3 Kings</t>
  </si>
  <si>
    <t>532 Mt Albert Road</t>
  </si>
  <si>
    <t>Hong Lee Asian</t>
  </si>
  <si>
    <t>540B Mt Albert Road</t>
  </si>
  <si>
    <t>Parau Dairy</t>
  </si>
  <si>
    <t>150 Beach Road</t>
  </si>
  <si>
    <t>Parnell</t>
  </si>
  <si>
    <t>Wyvern Dairy</t>
  </si>
  <si>
    <t>120 Parnell Road</t>
  </si>
  <si>
    <t>Hilltop Superette</t>
  </si>
  <si>
    <t>411 Parnell Road</t>
  </si>
  <si>
    <t>Parnell Superette</t>
  </si>
  <si>
    <t>486 Parnell Road</t>
  </si>
  <si>
    <t>Mobil Station - Parnell</t>
  </si>
  <si>
    <t>506 - 522 Parnell Road</t>
  </si>
  <si>
    <t>Parnell Bakery &amp; Lunchbar</t>
  </si>
  <si>
    <t>Parnell Road</t>
  </si>
  <si>
    <t>Mobil - Parnell</t>
  </si>
  <si>
    <t>Symonds St Superette</t>
  </si>
  <si>
    <t>208 Symonds St</t>
  </si>
  <si>
    <t>Grafton</t>
  </si>
  <si>
    <t>Grafton Convenience Store</t>
  </si>
  <si>
    <t>71 Park Rd</t>
  </si>
  <si>
    <t>Merton Park Dairy</t>
  </si>
  <si>
    <t>1 Park Road</t>
  </si>
  <si>
    <t>Columbia Mart</t>
  </si>
  <si>
    <t>15 Whitaker Place</t>
  </si>
  <si>
    <t>Park Road Superette</t>
  </si>
  <si>
    <t>55 Park Road</t>
  </si>
  <si>
    <t>City Convenience Store - Pita House</t>
  </si>
  <si>
    <t>96 Symonds Street</t>
  </si>
  <si>
    <t>D77 Superette</t>
  </si>
  <si>
    <t>11-13 Park Road</t>
  </si>
  <si>
    <t>Shell - Grafton</t>
  </si>
  <si>
    <t>65 Carlton Gore Rd</t>
  </si>
  <si>
    <t>Newmarket</t>
  </si>
  <si>
    <t>T Mart Supermarket - Newmarket</t>
  </si>
  <si>
    <t>4-6 Short St</t>
  </si>
  <si>
    <t>277 Broadway</t>
  </si>
  <si>
    <t>Tofu Shop Newmarket</t>
  </si>
  <si>
    <t>7-11 Kent Street</t>
  </si>
  <si>
    <t>Smiley Dairy - Broadway</t>
  </si>
  <si>
    <t>176-178 Broadway</t>
  </si>
  <si>
    <t>Countdown - Newmarket</t>
  </si>
  <si>
    <t>Happy Mart</t>
  </si>
  <si>
    <t>33 Remuera Road</t>
  </si>
  <si>
    <t>BP Connect - Newmarket</t>
  </si>
  <si>
    <t>433 Khyber Pass Rd</t>
  </si>
  <si>
    <t>High 'n' Go</t>
  </si>
  <si>
    <t>442D Khyber Pass Road</t>
  </si>
  <si>
    <t>SkyBlue Superette</t>
  </si>
  <si>
    <t>123 Carlton Gore Road</t>
  </si>
  <si>
    <t>Khyber Pass Dairy</t>
  </si>
  <si>
    <t>444 Khyber Pass Road</t>
  </si>
  <si>
    <t>Square Superette</t>
  </si>
  <si>
    <t>15-28 Remuera Road</t>
  </si>
  <si>
    <t>365 Mart</t>
  </si>
  <si>
    <t>Shop 11, 240/A Broadway</t>
  </si>
  <si>
    <t>Caltex Station - Epsom[350]</t>
  </si>
  <si>
    <t>Epsom</t>
  </si>
  <si>
    <t>Patel Superette - Epsom</t>
  </si>
  <si>
    <t>584 Manukau Road</t>
  </si>
  <si>
    <t>BP Station - Epsom</t>
  </si>
  <si>
    <t>529 Manukau Road</t>
  </si>
  <si>
    <t>Alexandra Dairy</t>
  </si>
  <si>
    <t>469 Manukau Road</t>
  </si>
  <si>
    <t>Caltex Station - Manukau Road</t>
  </si>
  <si>
    <t>HB Dairy</t>
  </si>
  <si>
    <t>239 Manukau Road</t>
  </si>
  <si>
    <t>Mobil Station - Epsom</t>
  </si>
  <si>
    <t>131 Manukau Road</t>
  </si>
  <si>
    <t>Ranfurly Dairy</t>
  </si>
  <si>
    <t>254 Manukau Road</t>
  </si>
  <si>
    <t>Paper Power - Epsom</t>
  </si>
  <si>
    <t>594 Manukau Road</t>
  </si>
  <si>
    <t>363 Manukau Road</t>
  </si>
  <si>
    <t>Owens Superette</t>
  </si>
  <si>
    <t>78 Manukau Raod</t>
  </si>
  <si>
    <t>BP Station - Royal Oak</t>
  </si>
  <si>
    <t>267 Mt Smart Road</t>
  </si>
  <si>
    <t>Royal Oak</t>
  </si>
  <si>
    <t>Manukau Dairy / Grocery</t>
  </si>
  <si>
    <t>715 Manukau Road</t>
  </si>
  <si>
    <t>Pak n Save - Royal Oak</t>
  </si>
  <si>
    <t>Parkgate Superette</t>
  </si>
  <si>
    <t>655 Manukau Road</t>
  </si>
  <si>
    <t>Shore Road Superette</t>
  </si>
  <si>
    <t>13a Shore Road</t>
  </si>
  <si>
    <t>Remuera</t>
  </si>
  <si>
    <t>Benson Road Dairy</t>
  </si>
  <si>
    <t>74 Benson Road</t>
  </si>
  <si>
    <t>Lochiel Dairy</t>
  </si>
  <si>
    <t>488 - 490 Remuera Road</t>
  </si>
  <si>
    <t>Mainly Mags</t>
  </si>
  <si>
    <t>319 Remuera Road</t>
  </si>
  <si>
    <t>Z - Remuera</t>
  </si>
  <si>
    <t>303 Remuera Road</t>
  </si>
  <si>
    <t>Armadale Dairy</t>
  </si>
  <si>
    <t>279 Remuera Road</t>
  </si>
  <si>
    <t>Mt Hobson Dairy</t>
  </si>
  <si>
    <t>160 Remuera Road</t>
  </si>
  <si>
    <t>New World Supermarket - Remuera</t>
  </si>
  <si>
    <t>10 Clonbern Road</t>
  </si>
  <si>
    <t>BP Station - Remuera</t>
  </si>
  <si>
    <t>Cnr St Johns Road and Remuera Road</t>
  </si>
  <si>
    <t>Remuera Upland Motors</t>
  </si>
  <si>
    <t>586 - 592 Remuera Road</t>
  </si>
  <si>
    <t>Village Dairy</t>
  </si>
  <si>
    <t>543 Remuera Road</t>
  </si>
  <si>
    <t>Greenlane</t>
  </si>
  <si>
    <t>574 Great South Road</t>
  </si>
  <si>
    <t>Felix Superette</t>
  </si>
  <si>
    <t>Onehunga</t>
  </si>
  <si>
    <t>Mt Smart Superette</t>
  </si>
  <si>
    <t>225 Mt Smart Road</t>
  </si>
  <si>
    <t>Jellicoe Park Dairy</t>
  </si>
  <si>
    <t>101 - 107 Trafalgar Street</t>
  </si>
  <si>
    <t>Tin Tack's Superette</t>
  </si>
  <si>
    <t>174 Trafalgar Street</t>
  </si>
  <si>
    <t>State Dairy</t>
  </si>
  <si>
    <t>298 Onehunga Mall</t>
  </si>
  <si>
    <t>A1 Superette</t>
  </si>
  <si>
    <t>275 Onehunga Mall</t>
  </si>
  <si>
    <t>Cnr Church Street &amp; Selwyn Street</t>
  </si>
  <si>
    <t>Ings Food Mart</t>
  </si>
  <si>
    <t>14 Waiapu Lane</t>
  </si>
  <si>
    <t>One Superette</t>
  </si>
  <si>
    <t>253 Onehunga Mall</t>
  </si>
  <si>
    <t>Onehunga Mall Superette</t>
  </si>
  <si>
    <t>239a Onehunga Mall</t>
  </si>
  <si>
    <t>Devon Dairy</t>
  </si>
  <si>
    <t>223 Onehunga Mall</t>
  </si>
  <si>
    <t>Onehunga Office Supplies</t>
  </si>
  <si>
    <t>159a Onehunga Mall</t>
  </si>
  <si>
    <t>Belaire Dairy</t>
  </si>
  <si>
    <t>76 Rawhiti Road</t>
  </si>
  <si>
    <t>RBL Bakery Lunch Bar</t>
  </si>
  <si>
    <t>Cnr Oranga Road and Rockfield Road</t>
  </si>
  <si>
    <t>39 Arthur Street</t>
  </si>
  <si>
    <t>PaperPlus / NZ Postshop</t>
  </si>
  <si>
    <t>150 Arthur Street</t>
  </si>
  <si>
    <t>Rangipawa Superette</t>
  </si>
  <si>
    <t>42 Rangipawa Road</t>
  </si>
  <si>
    <t>Mall Convenient Store</t>
  </si>
  <si>
    <t>133 Onehunga Mall</t>
  </si>
  <si>
    <t>Arthur Superette</t>
  </si>
  <si>
    <t>224 Arthur Street</t>
  </si>
  <si>
    <t>92A Marua Rd</t>
  </si>
  <si>
    <t>Ellerslie</t>
  </si>
  <si>
    <t>Sandra Dairy</t>
  </si>
  <si>
    <t>73 Marua Rd</t>
  </si>
  <si>
    <t>Michaels Dairy</t>
  </si>
  <si>
    <t>48 Michaels Ave</t>
  </si>
  <si>
    <t>BP - Ellerslie</t>
  </si>
  <si>
    <t>171 Main Highway</t>
  </si>
  <si>
    <t>Ellerslie Supermarket</t>
  </si>
  <si>
    <t>133 Main Highway</t>
  </si>
  <si>
    <t>574  Great South Rd</t>
  </si>
  <si>
    <t>Marua Dairy</t>
  </si>
  <si>
    <t>1/212 Marua Road</t>
  </si>
  <si>
    <t>Rockfield Superette</t>
  </si>
  <si>
    <t>Penrose</t>
  </si>
  <si>
    <t>Orakei</t>
  </si>
  <si>
    <t>Highrise Dairy</t>
  </si>
  <si>
    <t>High Rise Shopping Centre</t>
  </si>
  <si>
    <t>Orakei Mini Mart</t>
  </si>
  <si>
    <t>172 Kepa Road</t>
  </si>
  <si>
    <t>Shell - Orakei</t>
  </si>
  <si>
    <t>Cnr Kepa Road &amp; Kupe Streets</t>
  </si>
  <si>
    <t>Orakei Post Centre Superette</t>
  </si>
  <si>
    <t>Star Mart - Mission Bay</t>
  </si>
  <si>
    <t>8/10 Patteson Ave</t>
  </si>
  <si>
    <t>Mission Bay</t>
  </si>
  <si>
    <t>New World - Eastridge</t>
  </si>
  <si>
    <t>209 Kepa Road</t>
  </si>
  <si>
    <t>St Thomas Dairy</t>
  </si>
  <si>
    <t>136 Allum Street</t>
  </si>
  <si>
    <t>Kohimarama</t>
  </si>
  <si>
    <t>Meadowbank</t>
  </si>
  <si>
    <t>Dorchester Superette</t>
  </si>
  <si>
    <t>2 - 4 Dorchester Street</t>
  </si>
  <si>
    <t>St Johns Dairy</t>
  </si>
  <si>
    <t>16 St Johns Road</t>
  </si>
  <si>
    <t>St Johns</t>
  </si>
  <si>
    <t>Countdown- St Johns</t>
  </si>
  <si>
    <t>130-140 Felton Mathew Avenue</t>
  </si>
  <si>
    <t>Mobil - St Lukes Road</t>
  </si>
  <si>
    <t>51 St Lukes Road</t>
  </si>
  <si>
    <t>St Lukes</t>
  </si>
  <si>
    <t>Countdown - St Lukes</t>
  </si>
  <si>
    <t>St Heliers</t>
  </si>
  <si>
    <t>Westminster Dairy</t>
  </si>
  <si>
    <t>387 Tamaki Drive</t>
  </si>
  <si>
    <t>Bay Village Grocers/Eden Foods</t>
  </si>
  <si>
    <t>31 St Heliers Bay Road</t>
  </si>
  <si>
    <t>Maskell Lotto &amp; Conversion Store</t>
  </si>
  <si>
    <t>11  Maskell Street</t>
  </si>
  <si>
    <t>Mobil Clearview - St Heliers</t>
  </si>
  <si>
    <t>350 St heliers Bay Road</t>
  </si>
  <si>
    <t>St Heliers Minimart</t>
  </si>
  <si>
    <t>287B St Heliers Bay</t>
  </si>
  <si>
    <t>Caltex - St Heliers</t>
  </si>
  <si>
    <t>221 St Heliers Bay Road</t>
  </si>
  <si>
    <t>Maskell Street Dairy</t>
  </si>
  <si>
    <t>25 Maskell Street</t>
  </si>
  <si>
    <t>Glendowie</t>
  </si>
  <si>
    <t>Ashby Superette</t>
  </si>
  <si>
    <t>91 Ashby Avenue</t>
  </si>
  <si>
    <t>Glendowie Bay Superette</t>
  </si>
  <si>
    <t>5B Roberta Avenue</t>
  </si>
  <si>
    <t>Glen Superette</t>
  </si>
  <si>
    <t>86 Riddell Road</t>
  </si>
  <si>
    <t>Glen Innes Price Cutter</t>
  </si>
  <si>
    <t>169 Line Road</t>
  </si>
  <si>
    <t>Glen Innes</t>
  </si>
  <si>
    <t>Pak n Save - Glen Innes</t>
  </si>
  <si>
    <t>182-194 Apirana Avenue</t>
  </si>
  <si>
    <t>Z - Glen Innes</t>
  </si>
  <si>
    <t>222-236 Apirana Avenue</t>
  </si>
  <si>
    <t>Gasoline Alley Services (GAS) - Glen Innes</t>
  </si>
  <si>
    <t>Spice Guru Fast Food Takeaway</t>
  </si>
  <si>
    <t>50 Mayfair Place</t>
  </si>
  <si>
    <t>29/35 Mayfair Place</t>
  </si>
  <si>
    <t>Glen Innes Dairy &amp; Lotto</t>
  </si>
  <si>
    <t>41 Mayfair Centre</t>
  </si>
  <si>
    <t>Cracka Jack Dairy</t>
  </si>
  <si>
    <t>129 Line Road</t>
  </si>
  <si>
    <t>Supa Value Supamarket - Glen Innes</t>
  </si>
  <si>
    <t>131 Line Road</t>
  </si>
  <si>
    <t>Mobil - Glen Innes</t>
  </si>
  <si>
    <t>292-304 Apirana Avenue</t>
  </si>
  <si>
    <t>Riverside Dairy</t>
  </si>
  <si>
    <t>135 - 137 Elstree Avenue</t>
  </si>
  <si>
    <t>Pt England Superette</t>
  </si>
  <si>
    <t>127 Elstree Avenue</t>
  </si>
  <si>
    <t>Minhas Supermarket Ltd</t>
  </si>
  <si>
    <t>169 - 171 Line Road</t>
  </si>
  <si>
    <t>West Tamaki Superette</t>
  </si>
  <si>
    <t>229 West Tamaki Road</t>
  </si>
  <si>
    <t>Fenchurch Superette</t>
  </si>
  <si>
    <t>47 Fenchurch Street</t>
  </si>
  <si>
    <t>Farringdon Dairy</t>
  </si>
  <si>
    <t>47-49 Farringdon Street</t>
  </si>
  <si>
    <t>115 Line Road</t>
  </si>
  <si>
    <t>41 Mayfair Place</t>
  </si>
  <si>
    <t>New World Supermarket - Panmure</t>
  </si>
  <si>
    <t>Panmure</t>
  </si>
  <si>
    <t>Mobil Station - Panmure</t>
  </si>
  <si>
    <t>1 - 5 Jellicoe Road</t>
  </si>
  <si>
    <t>Great Value Plus Supermarket</t>
  </si>
  <si>
    <t>54 Queens Road</t>
  </si>
  <si>
    <t>Panmure Stationery &amp; Lotto</t>
  </si>
  <si>
    <t>Unit B, 22-28 Jellicoe Court</t>
  </si>
  <si>
    <t>Panmure Dairy</t>
  </si>
  <si>
    <t>146 Queens Road</t>
  </si>
  <si>
    <t>Tripoli Super 7</t>
  </si>
  <si>
    <t>91 Tripoli Rd</t>
  </si>
  <si>
    <t>Hobson Drive Dairy</t>
  </si>
  <si>
    <t>12 Hobson Drive</t>
  </si>
  <si>
    <t>Panmure Superette</t>
  </si>
  <si>
    <t>160 Queens Road</t>
  </si>
  <si>
    <t>London Superette - Panmure</t>
  </si>
  <si>
    <t>172 Queens Rd</t>
  </si>
  <si>
    <t>Fair &amp; Square Superette</t>
  </si>
  <si>
    <t>196-198 Queens Road</t>
  </si>
  <si>
    <t>Queens Rd Superette</t>
  </si>
  <si>
    <t>46 Queens Road</t>
  </si>
  <si>
    <t>Bag n Save</t>
  </si>
  <si>
    <t>42 Queens Rd</t>
  </si>
  <si>
    <t>GAS - Panmure</t>
  </si>
  <si>
    <t>147 Pilkington Road</t>
  </si>
  <si>
    <t>1-5 Jellicoe Road</t>
  </si>
  <si>
    <t>Quick Stop Superette - Panmure</t>
  </si>
  <si>
    <t>18 Queens Road</t>
  </si>
  <si>
    <t>Da Hua Supermarket - Panmure</t>
  </si>
  <si>
    <t>159 Queens Road</t>
  </si>
  <si>
    <t>Supa Value Supermarket - Panmure</t>
  </si>
  <si>
    <t>88 Queens Road</t>
  </si>
  <si>
    <t>22 Jellicoe Road</t>
  </si>
  <si>
    <t>Harris Road Superette</t>
  </si>
  <si>
    <t>6/2 Harris Road</t>
  </si>
  <si>
    <t>Mount Wellington</t>
  </si>
  <si>
    <t>Stanhope Supersaver</t>
  </si>
  <si>
    <t>8/2 Harris Road</t>
  </si>
  <si>
    <t>Shell Station - Heritage Park</t>
  </si>
  <si>
    <t>301 Ellerslie Panmure Highway</t>
  </si>
  <si>
    <t>Mobil Station - Mt Richmond</t>
  </si>
  <si>
    <t>629 Mount Wellington Highway</t>
  </si>
  <si>
    <t>Shell Station - Ellerslie Panmure</t>
  </si>
  <si>
    <t>434 Ellerslie Panmure Highway</t>
  </si>
  <si>
    <t>Japan Mart - Sylvia Park</t>
  </si>
  <si>
    <t>Shop 79/ 286 Mt Wellington Highway</t>
  </si>
  <si>
    <t>One Way Superette</t>
  </si>
  <si>
    <t>27 Criterion Street</t>
  </si>
  <si>
    <t>Otahuhu</t>
  </si>
  <si>
    <t>Moshims Discount House</t>
  </si>
  <si>
    <t>539 Great South Road</t>
  </si>
  <si>
    <t>Super Dairy</t>
  </si>
  <si>
    <t>65 Station Road</t>
  </si>
  <si>
    <t>Downtown Dairy - Otahuhu</t>
  </si>
  <si>
    <t>279 Great South Road</t>
  </si>
  <si>
    <t>Gopals Dairy</t>
  </si>
  <si>
    <t>3/79 Mangere Road</t>
  </si>
  <si>
    <t>Princes Superette</t>
  </si>
  <si>
    <t>24 Atkinson Avenue</t>
  </si>
  <si>
    <t>19 Princess Street</t>
  </si>
  <si>
    <t>Dayal's Dairy</t>
  </si>
  <si>
    <t>288 Great South Road</t>
  </si>
  <si>
    <t>Caltex Monument - Otahuhu</t>
  </si>
  <si>
    <t>565-581 Gt South Road</t>
  </si>
  <si>
    <t>Middlemore Superette</t>
  </si>
  <si>
    <t>91 Mangere Road</t>
  </si>
  <si>
    <t>High Street Dairy</t>
  </si>
  <si>
    <t>52 High Street</t>
  </si>
  <si>
    <t>Dairy Plus</t>
  </si>
  <si>
    <t>588 Gt South Rd</t>
  </si>
  <si>
    <t>Motorway Dairy &amp; Lotto</t>
  </si>
  <si>
    <t>89 Princes Street</t>
  </si>
  <si>
    <t>Mobil - Otahuhu</t>
  </si>
  <si>
    <t>5-7 High Street</t>
  </si>
  <si>
    <t>Vicky Dairy</t>
  </si>
  <si>
    <t>23 Criterion Lane</t>
  </si>
  <si>
    <t>Crystal Mini-Mart &amp; Lotto</t>
  </si>
  <si>
    <t>433 Great South Road</t>
  </si>
  <si>
    <t>Supervalue Supermarket - Otahuhu</t>
  </si>
  <si>
    <t>27 Hall Avenue</t>
  </si>
  <si>
    <t>Ings Asia Foodware House</t>
  </si>
  <si>
    <t>259 Gt Sth Road</t>
  </si>
  <si>
    <t>Mobil Fuel Stop</t>
  </si>
  <si>
    <t>9 Saleyards Avenue</t>
  </si>
  <si>
    <t>Family Dairy</t>
  </si>
  <si>
    <t>32 Great south Rd</t>
  </si>
  <si>
    <t>J J Delish Bh2</t>
  </si>
  <si>
    <t>32 Gt Sth Road</t>
  </si>
  <si>
    <t>One Stop Superette</t>
  </si>
  <si>
    <t>Foodland Superette</t>
  </si>
  <si>
    <t>1/7 Mason Avenue</t>
  </si>
  <si>
    <t>Krish`s Sai Limited</t>
  </si>
  <si>
    <t>28 Avenue Road</t>
  </si>
  <si>
    <t>Food 4 Less Supermarket - Otahuhu</t>
  </si>
  <si>
    <t>64 Atkinson Avenue</t>
  </si>
  <si>
    <t>Criterion Price Cutter</t>
  </si>
  <si>
    <t>7 Criterion Street</t>
  </si>
  <si>
    <t>Z - Otahuhu</t>
  </si>
  <si>
    <t>The Big Apple</t>
  </si>
  <si>
    <t>281 Great South Road</t>
  </si>
  <si>
    <t>Sai Super Store</t>
  </si>
  <si>
    <t>Otahuhu Fruit Mart</t>
  </si>
  <si>
    <t>307 Great South Road</t>
  </si>
  <si>
    <t>Kowhai Superette</t>
  </si>
  <si>
    <t>Ambey Superette</t>
  </si>
  <si>
    <t>333 Great South Road</t>
  </si>
  <si>
    <t>Food Village</t>
  </si>
  <si>
    <t>Seven Mart</t>
  </si>
  <si>
    <t>17d Albert Street</t>
  </si>
  <si>
    <t>City Star Convenience Store</t>
  </si>
  <si>
    <t>4 Kingston Street</t>
  </si>
  <si>
    <t>NZ Convenience Store</t>
  </si>
  <si>
    <t>137 Vincent Street</t>
  </si>
  <si>
    <t>City Star Convenience</t>
  </si>
  <si>
    <t>11 Liverpool Street</t>
  </si>
  <si>
    <t>Sky Mart</t>
  </si>
  <si>
    <t>66 Victoria Street West</t>
  </si>
  <si>
    <t>Auckland CBD</t>
  </si>
  <si>
    <t>Caltex Station - Fanshaw Street</t>
  </si>
  <si>
    <t>76 Quay Street</t>
  </si>
  <si>
    <t>Smile Mart - Gore St</t>
  </si>
  <si>
    <t>490A Queen Street</t>
  </si>
  <si>
    <t>City Convenience Store - Kingston St</t>
  </si>
  <si>
    <t>City Star Convenience Store - 290 Queen St</t>
  </si>
  <si>
    <t>290 Queen Street</t>
  </si>
  <si>
    <t>Sail City Mart</t>
  </si>
  <si>
    <t>Fix - 222 Queen Street</t>
  </si>
  <si>
    <t>222 Queen Street</t>
  </si>
  <si>
    <t>City Mart Ltd - Wyndham St</t>
  </si>
  <si>
    <t>33 Wyndham Street</t>
  </si>
  <si>
    <t>Fix 7 DAYS</t>
  </si>
  <si>
    <t>4 Fort Street</t>
  </si>
  <si>
    <t>330 Queen Street</t>
  </si>
  <si>
    <t>Max Convenience Store</t>
  </si>
  <si>
    <t>61 Wakefield Street</t>
  </si>
  <si>
    <t>76 Wakefield Street</t>
  </si>
  <si>
    <t>Star Convenience Store</t>
  </si>
  <si>
    <t>85 Wakefield Street</t>
  </si>
  <si>
    <t>Forte Convenience Store</t>
  </si>
  <si>
    <t>37 Symonds Street</t>
  </si>
  <si>
    <t>Mini Mart Mount Street</t>
  </si>
  <si>
    <t>11A Mount Street</t>
  </si>
  <si>
    <t>Volt Convenience Store</t>
  </si>
  <si>
    <t>111 Mayoral Drive</t>
  </si>
  <si>
    <t>Manohar Dairy</t>
  </si>
  <si>
    <t>227 Symonds Street</t>
  </si>
  <si>
    <t>Hometown Superette</t>
  </si>
  <si>
    <t>200 Symonds Street</t>
  </si>
  <si>
    <t>151 Symonds Street</t>
  </si>
  <si>
    <t>Just Mart - Anzac Ave</t>
  </si>
  <si>
    <t>89 Anzac Avenue</t>
  </si>
  <si>
    <t>BP Connect - Flanshaw St</t>
  </si>
  <si>
    <t>108-114 Fanshawe Street</t>
  </si>
  <si>
    <t>Fort Street Dairy</t>
  </si>
  <si>
    <t>Emart Superette</t>
  </si>
  <si>
    <t>14 Commerce Street</t>
  </si>
  <si>
    <t>City Star Convenience Store - 94 Queen St</t>
  </si>
  <si>
    <t>94 Queen Street</t>
  </si>
  <si>
    <t>27-35 Victoria Street West</t>
  </si>
  <si>
    <t>Ace Mart</t>
  </si>
  <si>
    <t>188 Quay Street</t>
  </si>
  <si>
    <t>SAI Superette</t>
  </si>
  <si>
    <t>34 Kingston St</t>
  </si>
  <si>
    <t>Munchy Mart</t>
  </si>
  <si>
    <t>30-38, princess street</t>
  </si>
  <si>
    <t>NZ Convenience Store - Hobson St</t>
  </si>
  <si>
    <t>133 Hobson Street</t>
  </si>
  <si>
    <t>Quad Café</t>
  </si>
  <si>
    <t>Princes Street</t>
  </si>
  <si>
    <t>9 Customs Street - West</t>
  </si>
  <si>
    <t>New Mart - Queen St</t>
  </si>
  <si>
    <t>75 Queen Street</t>
  </si>
  <si>
    <t>City Star Convenience Store - 96 Anzac Ave.</t>
  </si>
  <si>
    <t>96 Anzac Avenue</t>
  </si>
  <si>
    <t>Diamond Mart</t>
  </si>
  <si>
    <t>468 Queen Street</t>
  </si>
  <si>
    <t>Shortland Superette</t>
  </si>
  <si>
    <t>Unit B / 18 Shortland Street</t>
  </si>
  <si>
    <t>Bulls Mart</t>
  </si>
  <si>
    <t>350 Queen Street</t>
  </si>
  <si>
    <t>Victoria Mart - Victoria Ave</t>
  </si>
  <si>
    <t>136 Victoria Street</t>
  </si>
  <si>
    <t>Flesh &amp; Fruity</t>
  </si>
  <si>
    <t>102-104 Newton Road</t>
  </si>
  <si>
    <t>Fix - St.James</t>
  </si>
  <si>
    <t>316 Queen Street</t>
  </si>
  <si>
    <t>Star Superette</t>
  </si>
  <si>
    <t>170 K` Road</t>
  </si>
  <si>
    <t>Cool Mart</t>
  </si>
  <si>
    <t>G3/160 Symonds Street</t>
  </si>
  <si>
    <t>New Gum Sarn</t>
  </si>
  <si>
    <t>23-31 Mercury Lane</t>
  </si>
  <si>
    <t>City Convenience - Customs Street</t>
  </si>
  <si>
    <t>101 Customs Street East</t>
  </si>
  <si>
    <t>Countdown - Quay Street</t>
  </si>
  <si>
    <t>Z - Quay Street</t>
  </si>
  <si>
    <t>27 Quay Street</t>
  </si>
  <si>
    <t>Mobil - Quay Street</t>
  </si>
  <si>
    <t>14 Quay Street</t>
  </si>
  <si>
    <t>Oms Star Convenience</t>
  </si>
  <si>
    <t>95-97 Unit D, Customs Street</t>
  </si>
  <si>
    <t>Casablanca Bar &amp; Grill</t>
  </si>
  <si>
    <t>67 Shortland Street</t>
  </si>
  <si>
    <t>Best Mart</t>
  </si>
  <si>
    <t>Shop3/10-14 Lorne Street</t>
  </si>
  <si>
    <t>Square Convenience</t>
  </si>
  <si>
    <t>280 Queen Street</t>
  </si>
  <si>
    <t>K Save Mart</t>
  </si>
  <si>
    <t>Volt Convenience - Queen St</t>
  </si>
  <si>
    <t>430 Queen Street</t>
  </si>
  <si>
    <t>Civic Convenience Store</t>
  </si>
  <si>
    <t>10 Wellesley Street West</t>
  </si>
  <si>
    <t>City Convenience Plus</t>
  </si>
  <si>
    <t>15-31 Wellesley Street</t>
  </si>
  <si>
    <t>Starz Convenience Store</t>
  </si>
  <si>
    <t>Shop9/33 Lorne Street, CBD</t>
  </si>
  <si>
    <t>Superteen VNZ</t>
  </si>
  <si>
    <t>79-83 Anzac Avenue</t>
  </si>
  <si>
    <t>The Brewery Britomart Ltd</t>
  </si>
  <si>
    <t>69 Customs Street East</t>
  </si>
  <si>
    <t>The Point Store</t>
  </si>
  <si>
    <t>111/125 Customs Street - West</t>
  </si>
  <si>
    <t>Plus Mart</t>
  </si>
  <si>
    <t>25 Federal Street</t>
  </si>
  <si>
    <t>Shopping Plus Superette</t>
  </si>
  <si>
    <t>85 Fort Street</t>
  </si>
  <si>
    <t>Super Food Market</t>
  </si>
  <si>
    <t>60 Hobson Street</t>
  </si>
  <si>
    <t>CKC Mart</t>
  </si>
  <si>
    <t>127-129 Hobson Street</t>
  </si>
  <si>
    <t>Metro Foods</t>
  </si>
  <si>
    <t>135 Hobson Street</t>
  </si>
  <si>
    <t>Just Mart - Hobson Street</t>
  </si>
  <si>
    <t>150 Hobson Street</t>
  </si>
  <si>
    <t>City Star Convenience - 12 Queen St</t>
  </si>
  <si>
    <t>12 Queen Street</t>
  </si>
  <si>
    <t>Starz Convenience Store.</t>
  </si>
  <si>
    <t>205 Federal street</t>
  </si>
  <si>
    <t>Citylife Auckland</t>
  </si>
  <si>
    <t>171 Queen Street</t>
  </si>
  <si>
    <t>Midtown Mini Supermarket</t>
  </si>
  <si>
    <t>148 Quay Street</t>
  </si>
  <si>
    <t>Imperial Mini Mart</t>
  </si>
  <si>
    <t>Seven Mart Convenience Store</t>
  </si>
  <si>
    <t>68 Victoria Street</t>
  </si>
  <si>
    <t>101 Victoria Street - West</t>
  </si>
  <si>
    <t>Just Value Convenience Store</t>
  </si>
  <si>
    <t>16 Wyndham Street</t>
  </si>
  <si>
    <t>Prime Supermarket</t>
  </si>
  <si>
    <t>490 Queen Street</t>
  </si>
  <si>
    <t>D &amp; N Mart</t>
  </si>
  <si>
    <t>Newcore E-Mart Ltd</t>
  </si>
  <si>
    <t>12 Commerce Street</t>
  </si>
  <si>
    <t>Xpress Mart K`Road</t>
  </si>
  <si>
    <t>254 Karangahape Road</t>
  </si>
  <si>
    <t>SW Supermarket</t>
  </si>
  <si>
    <t>284-286 K`Road</t>
  </si>
  <si>
    <t>543 Mart</t>
  </si>
  <si>
    <t>543 K`Road</t>
  </si>
  <si>
    <t>Kere Superette</t>
  </si>
  <si>
    <t>K` Road Dairy</t>
  </si>
  <si>
    <t>76 K` Road</t>
  </si>
  <si>
    <t>K`Road Superette &amp; Stationers</t>
  </si>
  <si>
    <t>215 K`Road</t>
  </si>
  <si>
    <t>Wared Convenience Store</t>
  </si>
  <si>
    <t>396 Queen Street</t>
  </si>
  <si>
    <t>Sunny Mart - Hobon Street</t>
  </si>
  <si>
    <t>51C Hobson Street</t>
  </si>
  <si>
    <t>Victoria Street NewsAgency</t>
  </si>
  <si>
    <t>67 Victoria Street West</t>
  </si>
  <si>
    <t>Seven Mart Superette</t>
  </si>
  <si>
    <t>Royal Save Mart</t>
  </si>
  <si>
    <t>161-169 Hobson Street</t>
  </si>
  <si>
    <t>222 Hobson Street</t>
  </si>
  <si>
    <t>Yes 24 Convenience Store</t>
  </si>
  <si>
    <t>283 Queen Street</t>
  </si>
  <si>
    <t>15 Anzac Ave</t>
  </si>
  <si>
    <t>Pure Convenience</t>
  </si>
  <si>
    <t>208 Hobson Street</t>
  </si>
  <si>
    <t>24 Gore Street</t>
  </si>
  <si>
    <t>Ocean Blue Convenience</t>
  </si>
  <si>
    <t>10 Commerce street</t>
  </si>
  <si>
    <t>1 Anzac Avenue</t>
  </si>
  <si>
    <t>City star convenience -229 Queen street</t>
  </si>
  <si>
    <t>Value Market</t>
  </si>
  <si>
    <t>79 Wakefield Street</t>
  </si>
  <si>
    <t>44 Symonds Street</t>
  </si>
  <si>
    <t>10-14 Lorne Street</t>
  </si>
  <si>
    <t xml:space="preserve">K Road Groceries </t>
  </si>
  <si>
    <t>321/2 K Road</t>
  </si>
  <si>
    <t>Smile Supermarket-Customs St West</t>
  </si>
  <si>
    <t>11-19 Customs Street West</t>
  </si>
  <si>
    <t>Pearl Mart</t>
  </si>
  <si>
    <t>18-20 Lorne Street</t>
  </si>
  <si>
    <t>Auckland Central</t>
  </si>
  <si>
    <t>12 Tangihua Street</t>
  </si>
  <si>
    <t>9 Albert Street</t>
  </si>
  <si>
    <t>9-15 Wakefield Street</t>
  </si>
  <si>
    <t>Z - Beach Road</t>
  </si>
  <si>
    <t>95-97 Customs Street</t>
  </si>
  <si>
    <t>Discount Dairy</t>
  </si>
  <si>
    <t>Era Superette</t>
  </si>
  <si>
    <t>1260 Dominion Road</t>
  </si>
  <si>
    <t>Mount Roskill</t>
  </si>
  <si>
    <t>Yogiji's Food Mart</t>
  </si>
  <si>
    <t>26 Carr Road</t>
  </si>
  <si>
    <t>TVS Superette</t>
  </si>
  <si>
    <t>693 Sandringham Road</t>
  </si>
  <si>
    <t>Mid City Liquor - Sandringham</t>
  </si>
  <si>
    <t>691 Sandringham Road</t>
  </si>
  <si>
    <t>Duke Street Superette</t>
  </si>
  <si>
    <t>116 Duke Street</t>
  </si>
  <si>
    <t>BP Station - Mt Wellington</t>
  </si>
  <si>
    <t>4 Mt Wellington Highway</t>
  </si>
  <si>
    <t>Mt Richmond Park Superette</t>
  </si>
  <si>
    <t>648 Mt Wellington Hwy</t>
  </si>
  <si>
    <t>Barrack Superette</t>
  </si>
  <si>
    <t>103 Barrack Road</t>
  </si>
  <si>
    <t>Thistle Dairy</t>
  </si>
  <si>
    <t>186 Penrose Road</t>
  </si>
  <si>
    <t>Panorama Dairy</t>
  </si>
  <si>
    <t>44 Panorama Road</t>
  </si>
  <si>
    <t>Lunn Avenue Superette</t>
  </si>
  <si>
    <t>59 Lunn Avenue</t>
  </si>
  <si>
    <t>GAS - Cabine Road</t>
  </si>
  <si>
    <t>116 Carbine Road</t>
  </si>
  <si>
    <t>Melton Road Food Market</t>
  </si>
  <si>
    <t>1-4 Melton Road</t>
  </si>
  <si>
    <t>Di Yang Superette</t>
  </si>
  <si>
    <t>29 Jolson Road</t>
  </si>
  <si>
    <t>Shell - Repco</t>
  </si>
  <si>
    <t>510 Mt Wellington H'way</t>
  </si>
  <si>
    <t>Pak n Save - Sylvia Park</t>
  </si>
  <si>
    <t>286 Mt Wellington Highway</t>
  </si>
  <si>
    <t>Premier Dairy</t>
  </si>
  <si>
    <t>280 Penrose Road</t>
  </si>
  <si>
    <t>Countdown - Mt Wellington</t>
  </si>
  <si>
    <t>285 Penrose Road</t>
  </si>
  <si>
    <t>Countdown - Sylvia Park</t>
  </si>
  <si>
    <t>Mobil - Mt Wellington</t>
  </si>
  <si>
    <t>195 Mt Wellington Highway</t>
  </si>
  <si>
    <t>Drop in Superette</t>
  </si>
  <si>
    <t>276 Penrose Road</t>
  </si>
  <si>
    <t>Highway Superette</t>
  </si>
  <si>
    <t>120 Mt Wellington Highway</t>
  </si>
  <si>
    <t xml:space="preserve">Smokos - Syvia park </t>
  </si>
  <si>
    <t>Caltex - Syvia Park</t>
  </si>
  <si>
    <t>280 Mt. Wellington Highway</t>
  </si>
  <si>
    <t>Countdown - Pt Chevalier</t>
  </si>
  <si>
    <t>13 Pt Chevalier Road cnr Huia Road</t>
  </si>
  <si>
    <t>Point Chevalier</t>
  </si>
  <si>
    <t>Mobil - Pt Chevalier</t>
  </si>
  <si>
    <t>1163-1171 Great North Road</t>
  </si>
  <si>
    <t>1214 Great North Road</t>
  </si>
  <si>
    <t>Good Gals Dairy</t>
  </si>
  <si>
    <t>149-153 Point Chevalier Road</t>
  </si>
  <si>
    <t>P.K. Superette</t>
  </si>
  <si>
    <t>228 Point Chevalier Road</t>
  </si>
  <si>
    <t>Point Superette</t>
  </si>
  <si>
    <t>346 Point Chevalier</t>
  </si>
  <si>
    <t>1125 - 1143 Great North Road</t>
  </si>
  <si>
    <t>BP2GO  Oneroa</t>
  </si>
  <si>
    <t>2 Tui Street</t>
  </si>
  <si>
    <t>Waiheke Island</t>
  </si>
  <si>
    <t>Miami Pricecutter</t>
  </si>
  <si>
    <t>10 Miami Avenue</t>
  </si>
  <si>
    <t>Four Square - Oneroa</t>
  </si>
  <si>
    <t>151 Ocean View Road</t>
  </si>
  <si>
    <t>2 Albert Crescent</t>
  </si>
  <si>
    <t>Little Oneroa Beach Store</t>
  </si>
  <si>
    <t>2 Goodwin Avenue</t>
  </si>
  <si>
    <t>Ostend Price Cutter</t>
  </si>
  <si>
    <t>21 Ostend Road</t>
  </si>
  <si>
    <t>Ostend Store</t>
  </si>
  <si>
    <t>23 Belgium Street</t>
  </si>
  <si>
    <t>The Palm Beach Store</t>
  </si>
  <si>
    <t>39 Palm Road</t>
  </si>
  <si>
    <t>Waiheke Home Cookery</t>
  </si>
  <si>
    <t>4 Tahi Road</t>
  </si>
  <si>
    <t>108 Surrey Crescent</t>
  </si>
  <si>
    <t>Asquith Superette</t>
  </si>
  <si>
    <t>53 Asquith Avenue</t>
  </si>
  <si>
    <t>Four Square Alberton</t>
  </si>
  <si>
    <t>1 Alberton Road</t>
  </si>
  <si>
    <t>Martin Ave Superette</t>
  </si>
  <si>
    <t>33 Martin Avenue</t>
  </si>
  <si>
    <t>Hillary Dairy</t>
  </si>
  <si>
    <t>Mt Albert Lotto and Superette</t>
  </si>
  <si>
    <t>952-954 New North  Road</t>
  </si>
  <si>
    <t>New North Dairy</t>
  </si>
  <si>
    <t>962 New North Road</t>
  </si>
  <si>
    <t>Neal Superette</t>
  </si>
  <si>
    <t>Pasadena Dairy</t>
  </si>
  <si>
    <t>1041 Great North Road</t>
  </si>
  <si>
    <t>Lim's Superette</t>
  </si>
  <si>
    <t>949 New North Road</t>
  </si>
  <si>
    <t>Mount Albert</t>
  </si>
  <si>
    <t>43 May Road</t>
  </si>
  <si>
    <t>New World Mount Roskill</t>
  </si>
  <si>
    <t>53 May Road</t>
  </si>
  <si>
    <t>Countdown Mount Roskill</t>
  </si>
  <si>
    <t>112 Stoddard Road</t>
  </si>
  <si>
    <t>Island Foods</t>
  </si>
  <si>
    <t>993 Dominion Road</t>
  </si>
  <si>
    <t xml:space="preserve">Tai Ping </t>
  </si>
  <si>
    <t>911 Dominion Road</t>
  </si>
  <si>
    <t>Khyber Foods and Spices</t>
  </si>
  <si>
    <t>164 Stoddard Road</t>
  </si>
  <si>
    <t>Landscape Dairy</t>
  </si>
  <si>
    <t>950 Dominion Road</t>
  </si>
  <si>
    <t>489 Richardson Road</t>
  </si>
  <si>
    <t>Village Foodmarket</t>
  </si>
  <si>
    <t>1482 Dominion Road</t>
  </si>
  <si>
    <t>271 Richmond Road</t>
  </si>
  <si>
    <t xml:space="preserve">144 Williamson Road </t>
  </si>
  <si>
    <t>Countdown  Grey Lynn</t>
  </si>
  <si>
    <t>Countdown Richmond Road</t>
  </si>
  <si>
    <t>Caltex - Elgin Street</t>
  </si>
  <si>
    <t>238 Jervois Road</t>
  </si>
  <si>
    <t>Cosy Dairy</t>
  </si>
  <si>
    <t>82 Ponsonby Road</t>
  </si>
  <si>
    <t>Bhana Brothers</t>
  </si>
  <si>
    <t>129 Ponsonby Road</t>
  </si>
  <si>
    <t>592 New North Road</t>
  </si>
  <si>
    <t>Gull - Kingsland</t>
  </si>
  <si>
    <t>384 -392 New North Road</t>
  </si>
  <si>
    <t>7/55 Sainsbury Road</t>
  </si>
  <si>
    <t>St Lukes Food Market</t>
  </si>
  <si>
    <t>80 Saint Lukes Road</t>
  </si>
  <si>
    <t>Khyber Foods &amp; Spices</t>
  </si>
  <si>
    <t>Midopa Superette</t>
  </si>
  <si>
    <t>716 Dominion Road</t>
  </si>
  <si>
    <t>Trisha's Dairy</t>
  </si>
  <si>
    <t>2-6 Kitchener Road</t>
  </si>
  <si>
    <t>1 Bremner Ave</t>
  </si>
  <si>
    <t>509 Mount Albert Road</t>
  </si>
  <si>
    <t>352 Manukau Road</t>
  </si>
  <si>
    <t>81 Rockfield Road</t>
  </si>
  <si>
    <t>64 Gladstone Road</t>
  </si>
  <si>
    <t>Carlaw Park Convenience Store</t>
  </si>
  <si>
    <t>12-24 Nicolls Lane</t>
  </si>
  <si>
    <t>GS Superette and Lotto</t>
  </si>
  <si>
    <t>88 Broadway</t>
  </si>
  <si>
    <t>Buckley Dairy</t>
  </si>
  <si>
    <t>51 Buckley Road</t>
  </si>
  <si>
    <t>691 Manukau Road</t>
  </si>
  <si>
    <t>Logan Park Food Mart</t>
  </si>
  <si>
    <t>69 Tawa Road</t>
  </si>
  <si>
    <t>Oranga Dairy</t>
  </si>
  <si>
    <t>24 Waitangi Road</t>
  </si>
  <si>
    <t>Rawhiti Dairy</t>
  </si>
  <si>
    <t>2A Rawhiti Road</t>
  </si>
  <si>
    <t>Countdown Onehunga</t>
  </si>
  <si>
    <t>GAS Penrose</t>
  </si>
  <si>
    <t>155 Station Road</t>
  </si>
  <si>
    <t>Pavan Dairy</t>
  </si>
  <si>
    <t>Smart Superette</t>
  </si>
  <si>
    <t>150 Mt Smart Road</t>
  </si>
  <si>
    <t>253 Church Street</t>
  </si>
  <si>
    <t>Z - Penrose</t>
  </si>
  <si>
    <t>565 Karangahape Road</t>
  </si>
  <si>
    <t>221 Karangahape Road</t>
  </si>
  <si>
    <t>Choice Superette</t>
  </si>
  <si>
    <t>358 Karangahape Road</t>
  </si>
  <si>
    <t>Walia Superette</t>
  </si>
  <si>
    <t>Gan Asian Food</t>
  </si>
  <si>
    <t>290 Karangahape Road</t>
  </si>
  <si>
    <t>64 Coates Avenue</t>
  </si>
  <si>
    <t>297 Kepa Road</t>
  </si>
  <si>
    <t>Kepa Road Superette</t>
  </si>
  <si>
    <t>Mission Bay Superette</t>
  </si>
  <si>
    <t>21/35 Tamaki Drive</t>
  </si>
  <si>
    <t>43 Melanesia Road</t>
  </si>
  <si>
    <t>Kohi Dairy</t>
  </si>
  <si>
    <t>114 Kohimarama Road</t>
  </si>
  <si>
    <t>Long Drive Dairy</t>
  </si>
  <si>
    <t>57 Long Drive</t>
  </si>
  <si>
    <t>Melanesia Food Hall</t>
  </si>
  <si>
    <t>Tower Superette and Dairy</t>
  </si>
  <si>
    <t>807 Riddell Road</t>
  </si>
  <si>
    <t>Victoria Avenue Superette</t>
  </si>
  <si>
    <t>176 Victoria Avenue</t>
  </si>
  <si>
    <t>Racecourse Superette</t>
  </si>
  <si>
    <t>81 Green Lane East</t>
  </si>
  <si>
    <t>Crest Dairy</t>
  </si>
  <si>
    <t>585 Remuera Road</t>
  </si>
  <si>
    <t>Countdown Meadowbank</t>
  </si>
  <si>
    <t>35-45 St Johns Road</t>
  </si>
  <si>
    <t>Meadowbank Dairy</t>
  </si>
  <si>
    <t>2 Harapaki Road</t>
  </si>
  <si>
    <t>Simkin Superette</t>
  </si>
  <si>
    <t>44 Simkin Avenue</t>
  </si>
  <si>
    <t>Mobil Greenlane</t>
  </si>
  <si>
    <t>60 Green Lane East</t>
  </si>
  <si>
    <t>BP - Remuera</t>
  </si>
  <si>
    <t>97 Green Lane East</t>
  </si>
  <si>
    <t>Four Square Panmure</t>
  </si>
  <si>
    <t>Mays Road Superette</t>
  </si>
  <si>
    <t>35 Mays Road</t>
  </si>
  <si>
    <t>BP Connect</t>
  </si>
  <si>
    <t>110 Lunn Avenue</t>
  </si>
  <si>
    <t>Marua Superette</t>
  </si>
  <si>
    <t>212c Marua Road</t>
  </si>
  <si>
    <t>New World Stonefields</t>
  </si>
  <si>
    <t>100 Lunn Avenue</t>
  </si>
  <si>
    <t>Monument Dairy</t>
  </si>
  <si>
    <t>9A Station Road</t>
  </si>
  <si>
    <t>GAS Otahuhu</t>
  </si>
  <si>
    <t>31 Atkinson Avenue</t>
  </si>
  <si>
    <t>Funaki Superette</t>
  </si>
  <si>
    <t>469 Great South Road</t>
  </si>
  <si>
    <t>T &amp; A Superette</t>
  </si>
  <si>
    <t>87 Mangere Road</t>
  </si>
  <si>
    <t xml:space="preserve">Middlemore Superette </t>
  </si>
  <si>
    <t>15 Mason Avenue</t>
  </si>
  <si>
    <t>Mason Avenue Dairy</t>
  </si>
  <si>
    <t>Onetangi Service Station</t>
  </si>
  <si>
    <t>24 Onetangi Road</t>
  </si>
  <si>
    <t>Onetangi</t>
  </si>
  <si>
    <t>The Beach Store</t>
  </si>
  <si>
    <t>1, 4th Avenue</t>
  </si>
  <si>
    <t>1 Fourth Avenue</t>
  </si>
  <si>
    <t>925 Mt Eden Road</t>
  </si>
  <si>
    <t>Countdown - Mount Eden</t>
  </si>
  <si>
    <t>120 Valley Road</t>
  </si>
  <si>
    <t>Da Hua Supermarket</t>
  </si>
  <si>
    <t>83 Dominion Road</t>
  </si>
  <si>
    <t>Galaxie Dairy</t>
  </si>
  <si>
    <t>36-40 View Road</t>
  </si>
  <si>
    <t>Mount Eden Convenience Stote</t>
  </si>
  <si>
    <t>110 Mt Eden Road</t>
  </si>
  <si>
    <t>Dominion Convenience Store</t>
  </si>
  <si>
    <t>NZ Convenience Dairy</t>
  </si>
  <si>
    <t>Calgary Dairy</t>
  </si>
  <si>
    <t>Wairaki Dairy</t>
  </si>
  <si>
    <t>1 Crown Street</t>
  </si>
  <si>
    <t>Shell - Royal Oak</t>
  </si>
  <si>
    <t>GAS Waiheke</t>
  </si>
  <si>
    <t>Countdown Waiheke</t>
  </si>
  <si>
    <t>13-19 Belgium Street</t>
  </si>
  <si>
    <t>Waiheke Fruit and Veg</t>
  </si>
  <si>
    <t>110 Ocean View Road</t>
  </si>
  <si>
    <t>Claris Store</t>
  </si>
  <si>
    <t>129 Hector Sanderson Road, Claris</t>
  </si>
  <si>
    <t>Great Barrier Island</t>
  </si>
  <si>
    <t>Stonewall Store and Bottle Store</t>
  </si>
  <si>
    <t>83 Blackwell Drive, Tryphena</t>
  </si>
  <si>
    <t>Mulberry Grove Shop</t>
  </si>
  <si>
    <t>Port Fitzroy Store</t>
  </si>
  <si>
    <t>Fanshaw Street</t>
  </si>
  <si>
    <t xml:space="preserve">City Star Convenience Store </t>
  </si>
  <si>
    <t>16-25 Fort Street</t>
  </si>
  <si>
    <t>City Star Internet Convenience Store</t>
  </si>
  <si>
    <t>Khartoum Place</t>
  </si>
  <si>
    <t>City Star Convenience Store - Victoria St.</t>
  </si>
  <si>
    <t>80 Wellesley Street West</t>
  </si>
  <si>
    <t>9b Victoria Street</t>
  </si>
  <si>
    <t>India Spice City Supermarket</t>
  </si>
  <si>
    <t>229 Queen street</t>
  </si>
  <si>
    <t>103 Albert Street</t>
  </si>
  <si>
    <t>Countdown Metro</t>
  </si>
  <si>
    <t>19 Victoria Street West</t>
  </si>
  <si>
    <t>Elliot Store</t>
  </si>
  <si>
    <t>41 Elliot Street</t>
  </si>
  <si>
    <t>New World Metro</t>
  </si>
  <si>
    <t>125 Queen Street</t>
  </si>
  <si>
    <t>Grace Convenience Store</t>
  </si>
  <si>
    <t>U Convenience Store</t>
  </si>
  <si>
    <t>7 Union Street</t>
  </si>
  <si>
    <t>L2 291-297 Queen Street</t>
  </si>
  <si>
    <t>The Match Box</t>
  </si>
  <si>
    <t>Ferry Stop</t>
  </si>
  <si>
    <t>Shop 3, Ferry Building, 99 Quay Street</t>
  </si>
  <si>
    <t>Lucky Star Mart</t>
  </si>
  <si>
    <t>Shop 14, 233-237 Queen Street</t>
  </si>
  <si>
    <t>Fix Quay Street</t>
  </si>
  <si>
    <t>12 Jellicoe Street</t>
  </si>
  <si>
    <t>7 Seven Mart</t>
  </si>
  <si>
    <t>239-242 Queen Street (Mid City)</t>
  </si>
  <si>
    <t>Mid City Newsagents</t>
  </si>
  <si>
    <t>Level 3 B, 450 Queen Street</t>
  </si>
  <si>
    <t>The One Food Market</t>
  </si>
  <si>
    <t>Compliance</t>
  </si>
  <si>
    <t>Z Glen Park - Northcote</t>
  </si>
  <si>
    <t>241 Glenfield Road</t>
  </si>
  <si>
    <t>Northcote</t>
  </si>
  <si>
    <t>Coronation Superette</t>
  </si>
  <si>
    <t>6 Coronation Street</t>
  </si>
  <si>
    <t>Glenfield</t>
  </si>
  <si>
    <t>Foodtown - Glenfield [Chartwell]</t>
  </si>
  <si>
    <t>Bentley Avenue</t>
  </si>
  <si>
    <t>Chartwell Food Centre</t>
  </si>
  <si>
    <t>25F Chartwell Avenue</t>
  </si>
  <si>
    <t>Chartwell Dairy</t>
  </si>
  <si>
    <t>29 Chartwell Avenue</t>
  </si>
  <si>
    <t>GAS Chartwell</t>
  </si>
  <si>
    <t>39 Chartwell Avenue</t>
  </si>
  <si>
    <t>Chartwell Liquor Store</t>
  </si>
  <si>
    <t>33 Chartwell Road</t>
  </si>
  <si>
    <t>Chivalry Food Market</t>
  </si>
  <si>
    <t>112 Chivalry Road</t>
  </si>
  <si>
    <t>Countdown - Glenfield [Downing St]</t>
  </si>
  <si>
    <t>15/40-48 Downing Street</t>
  </si>
  <si>
    <t>Caltex - Beach Haven</t>
  </si>
  <si>
    <t>260 Beach Haven</t>
  </si>
  <si>
    <t>Beach Haven</t>
  </si>
  <si>
    <t>Merivale Superette</t>
  </si>
  <si>
    <t>2 Levesque Street</t>
  </si>
  <si>
    <t>Birkenhead</t>
  </si>
  <si>
    <t>Bayview Superette</t>
  </si>
  <si>
    <t>76 Bayview Road</t>
  </si>
  <si>
    <t>Manuka Dairy</t>
  </si>
  <si>
    <t>5 Manuka Road</t>
  </si>
  <si>
    <t>Glenfield Liquor Centre</t>
  </si>
  <si>
    <t>444 Glenfield Road</t>
  </si>
  <si>
    <t>Glenfield Dairy</t>
  </si>
  <si>
    <t>Mobil - Glenfield</t>
  </si>
  <si>
    <t>560 Glenfield Road</t>
  </si>
  <si>
    <t>Pams Corner Dairy</t>
  </si>
  <si>
    <t>575 Glenfield Road</t>
  </si>
  <si>
    <t>Super Liquor - Glenfield</t>
  </si>
  <si>
    <t>381 Glenfield Road</t>
  </si>
  <si>
    <t>View Road Dairy</t>
  </si>
  <si>
    <t>7/1 View Road</t>
  </si>
  <si>
    <t>Gull Pinehill</t>
  </si>
  <si>
    <t xml:space="preserve">50 Greville Road </t>
  </si>
  <si>
    <t>Albany</t>
  </si>
  <si>
    <t>Z Greville - Greville Road</t>
  </si>
  <si>
    <t>43 Greville Road</t>
  </si>
  <si>
    <t>Browns Bay Dairy</t>
  </si>
  <si>
    <t>11-19 Clyde Road</t>
  </si>
  <si>
    <t>Browns Bay</t>
  </si>
  <si>
    <t>Countdown - Browns Bay</t>
  </si>
  <si>
    <t>16-19 Anzac Road</t>
  </si>
  <si>
    <t>New World - Browns Bay</t>
  </si>
  <si>
    <t>2-6 Inverness Road</t>
  </si>
  <si>
    <t>Super Liquor - Browns Bay</t>
  </si>
  <si>
    <t>775 Beach Road</t>
  </si>
  <si>
    <t>Caltex Browns Bay</t>
  </si>
  <si>
    <t>731 Beach Road</t>
  </si>
  <si>
    <t>Phoenix Diary</t>
  </si>
  <si>
    <t>770 Beach Road</t>
  </si>
  <si>
    <t>3/41 Bute Road</t>
  </si>
  <si>
    <t>Arirang Superette</t>
  </si>
  <si>
    <t>12 Inverness Road</t>
  </si>
  <si>
    <t>Sherwood Superette</t>
  </si>
  <si>
    <t>85 Glencoe Road</t>
  </si>
  <si>
    <t>Kwikimart Superette</t>
  </si>
  <si>
    <t>176 Carlisle Road</t>
  </si>
  <si>
    <t>Northcross</t>
  </si>
  <si>
    <t>Northcross Lotto &amp; Supertte</t>
  </si>
  <si>
    <t>851 East Coast Road</t>
  </si>
  <si>
    <t>Z Northcross</t>
  </si>
  <si>
    <t>847-849 East Coast Road</t>
  </si>
  <si>
    <t>Pinewood Dairy</t>
  </si>
  <si>
    <t>658 East Coast Road</t>
  </si>
  <si>
    <t>Complaint 19/09/2014</t>
  </si>
  <si>
    <t>GAS Pinehill</t>
  </si>
  <si>
    <t>646 East Coast Road</t>
  </si>
  <si>
    <t>Windsor Park Superette</t>
  </si>
  <si>
    <t>524 East Coast Road</t>
  </si>
  <si>
    <t>Countdown - Mairangi Bay</t>
  </si>
  <si>
    <t>3 Ramsgate Terrace</t>
  </si>
  <si>
    <t>Mairangi Bay</t>
  </si>
  <si>
    <t>Mairangi Bay Dairy &amp; Lotto</t>
  </si>
  <si>
    <t>362 Beach Road</t>
  </si>
  <si>
    <t>Super Liquor - Mairangi Bay</t>
  </si>
  <si>
    <t>544 East Coast Road</t>
  </si>
  <si>
    <t>Z Mairangi Bay Station</t>
  </si>
  <si>
    <t>413-417 Beach Road</t>
  </si>
  <si>
    <t>Tonkin Drive Dairy</t>
  </si>
  <si>
    <t>2/24 Tonkin Drive</t>
  </si>
  <si>
    <t>Sunnynook</t>
  </si>
  <si>
    <t>Sale 29/06/2014</t>
  </si>
  <si>
    <t>Complaint 19/02/2010</t>
  </si>
  <si>
    <t>Sunnynook Dairy</t>
  </si>
  <si>
    <t>318 East Coast Road, Forest Hill</t>
  </si>
  <si>
    <t>Takapuna</t>
  </si>
  <si>
    <t>Countdown - Sunnynook</t>
  </si>
  <si>
    <t>Sunnynook Road</t>
  </si>
  <si>
    <t>Grenada Avenue Foodmarket</t>
  </si>
  <si>
    <t>5 Grenada Avenue</t>
  </si>
  <si>
    <t>Forrest Hill</t>
  </si>
  <si>
    <t>Raines Avenue Foodmarket</t>
  </si>
  <si>
    <t>3/16 Raines Avenue</t>
  </si>
  <si>
    <t>Mobil - Constellation Drive</t>
  </si>
  <si>
    <t>48 Constellation Drive</t>
  </si>
  <si>
    <t>Caltex - Constellation Drive</t>
  </si>
  <si>
    <t>21 Constellation Drive</t>
  </si>
  <si>
    <t>Z Constellation Drive</t>
  </si>
  <si>
    <t>36 Constellation Drive</t>
  </si>
  <si>
    <t>East Coast Liquor</t>
  </si>
  <si>
    <t>7/6 Rosedale Road</t>
  </si>
  <si>
    <t>Highway Convenience Store</t>
  </si>
  <si>
    <t>183 Albany Highway</t>
  </si>
  <si>
    <t>GAS Albany Heights</t>
  </si>
  <si>
    <t>Albany Village Dairy</t>
  </si>
  <si>
    <t>232 State Highway 17</t>
  </si>
  <si>
    <t>Albany Central Superette</t>
  </si>
  <si>
    <t>BP Station - Albany</t>
  </si>
  <si>
    <t>Silverdale Service Centre, State Highway 1</t>
  </si>
  <si>
    <t>New Save</t>
  </si>
  <si>
    <t>Shop 221 Westfield Mall</t>
  </si>
  <si>
    <t>Pak N Save - Albany</t>
  </si>
  <si>
    <t>Lotto Shop</t>
  </si>
  <si>
    <t>186 Don McKintosh Drive</t>
  </si>
  <si>
    <t>New World - Albany</t>
  </si>
  <si>
    <t>7 Mercari Way</t>
  </si>
  <si>
    <t>Caltex - Coliseum Drive</t>
  </si>
  <si>
    <t>Coliseum Drive, Westfield Mall</t>
  </si>
  <si>
    <t>Unsworth Heights Superette</t>
  </si>
  <si>
    <t>Serville Superette</t>
  </si>
  <si>
    <t>Pinehill Superette</t>
  </si>
  <si>
    <t>M/6 Rosedale Road</t>
  </si>
  <si>
    <t>Harbour Liquor</t>
  </si>
  <si>
    <t>69 Gulf Harbour Drive</t>
  </si>
  <si>
    <t>Whangaparaoa</t>
  </si>
  <si>
    <t>Liquor King - Whangaparoa</t>
  </si>
  <si>
    <t>625C Whangaparoa Road</t>
  </si>
  <si>
    <t>Peninsula Dairy</t>
  </si>
  <si>
    <t>4 Everand Ave</t>
  </si>
  <si>
    <t>Gulf Harbour Food Market</t>
  </si>
  <si>
    <t>Unit F/69-89 Gulf Harbour Drive</t>
  </si>
  <si>
    <t>Gulf Harbour</t>
  </si>
  <si>
    <t>Manly Price Cutter</t>
  </si>
  <si>
    <t>60 Rawhiti Road</t>
  </si>
  <si>
    <t>Marina Superette - Manly</t>
  </si>
  <si>
    <t>1/158 Gulf Harbour Drive</t>
  </si>
  <si>
    <t>Peninsula Superette</t>
  </si>
  <si>
    <t>580 Whangaparoa Road</t>
  </si>
  <si>
    <t>Z Manly Station</t>
  </si>
  <si>
    <t>934 Whangaparaoa Road</t>
  </si>
  <si>
    <t>BP Connect Whangaparaoa</t>
  </si>
  <si>
    <t>701 Whangaparaoa Road</t>
  </si>
  <si>
    <t>Countdown - Whangaparoa</t>
  </si>
  <si>
    <t>719 Whangaparoa Road</t>
  </si>
  <si>
    <t>Stanmore Bay</t>
  </si>
  <si>
    <t>Joyce Superette</t>
  </si>
  <si>
    <t>737 Whangaparoa Road</t>
  </si>
  <si>
    <t>Liquor Centre - 719 K`Road</t>
  </si>
  <si>
    <t>7/719 Whangaparoa Road</t>
  </si>
  <si>
    <t>Queens Liquor</t>
  </si>
  <si>
    <t>2B/15 Karepiro Drive</t>
  </si>
  <si>
    <t>Link Superette</t>
  </si>
  <si>
    <t>1/17 Link Crescent</t>
  </si>
  <si>
    <t>Rishworth Superette</t>
  </si>
  <si>
    <t>Z Whangaparaoa</t>
  </si>
  <si>
    <t>651 Whangaparaoa Road</t>
  </si>
  <si>
    <t>Stanmore Bay Superette</t>
  </si>
  <si>
    <t>151 Brightside Road</t>
  </si>
  <si>
    <t>Thirsty Liquor - Stanmore Bay</t>
  </si>
  <si>
    <t>707 Whangaparoa Road</t>
  </si>
  <si>
    <t>Bay View Dairy</t>
  </si>
  <si>
    <t>182 Vipond Road</t>
  </si>
  <si>
    <t>Brightside Dairy</t>
  </si>
  <si>
    <t>1 Brightside Road, Stanmore Bay</t>
  </si>
  <si>
    <t>Four Square - Red Beach</t>
  </si>
  <si>
    <t>42 Red Beach Road</t>
  </si>
  <si>
    <t>Red Beach</t>
  </si>
  <si>
    <t>Mobil - Red Beach</t>
  </si>
  <si>
    <t>72 Red Beach Road</t>
  </si>
  <si>
    <t>Caltex - Orewa</t>
  </si>
  <si>
    <t>70 Grand Drive</t>
  </si>
  <si>
    <t>Orewa</t>
  </si>
  <si>
    <t>Countdown - Orewa</t>
  </si>
  <si>
    <t>Moenui  Avenue</t>
  </si>
  <si>
    <t>Grand Superette</t>
  </si>
  <si>
    <t>Hibiscus Dairy</t>
  </si>
  <si>
    <t>458 Hibiscus Coast Highway</t>
  </si>
  <si>
    <t>Liquor Land - Orewa</t>
  </si>
  <si>
    <t>3A Moana Ave</t>
  </si>
  <si>
    <t>Video Ezy - Orewa</t>
  </si>
  <si>
    <t>3a Moana Avenue</t>
  </si>
  <si>
    <t>New World Orewa</t>
  </si>
  <si>
    <t>11 Moana Ave</t>
  </si>
  <si>
    <t>Hilltop Diary</t>
  </si>
  <si>
    <t>180 Hibiscus Coast Highway</t>
  </si>
  <si>
    <t xml:space="preserve">Orewa </t>
  </si>
  <si>
    <t>Centreway Diary</t>
  </si>
  <si>
    <t>194 Centreway Road</t>
  </si>
  <si>
    <t>270 Hibiscus Road</t>
  </si>
  <si>
    <t>Orewa Wine Cellars</t>
  </si>
  <si>
    <t>302 Hibiscus Coast Highway</t>
  </si>
  <si>
    <t>Orewa Video &amp; Lotto Shop Grocery</t>
  </si>
  <si>
    <t>8 Moana Avenue</t>
  </si>
  <si>
    <t>The Gossip</t>
  </si>
  <si>
    <t>306 Hibiscus Coast Highway</t>
  </si>
  <si>
    <t>Orewa Bin Inn Grocery</t>
  </si>
  <si>
    <t>326 Hibiscus Coast Highway</t>
  </si>
  <si>
    <t>Countdown Silverdale</t>
  </si>
  <si>
    <t>40 Hibiscus Coast Highway</t>
  </si>
  <si>
    <t>Silverdale</t>
  </si>
  <si>
    <t>Pak n Save Silverdale</t>
  </si>
  <si>
    <t>20 Hibiscus Coast Highway</t>
  </si>
  <si>
    <t>23 Hibiscus Coast Highway</t>
  </si>
  <si>
    <t>Greenhouse Dairy</t>
  </si>
  <si>
    <t>2 Blanc Road</t>
  </si>
  <si>
    <t>Abaj Superette</t>
  </si>
  <si>
    <t>44 Silverdale Street</t>
  </si>
  <si>
    <t>Waiwera Mini Mart</t>
  </si>
  <si>
    <t>2 Waiwera Road</t>
  </si>
  <si>
    <t>Waiwera</t>
  </si>
  <si>
    <t>Puhoi Store</t>
  </si>
  <si>
    <t>Puhoi Road</t>
  </si>
  <si>
    <t>Puhoi</t>
  </si>
  <si>
    <t>Kowhai Dairy &amp; Lunchbar</t>
  </si>
  <si>
    <t>23 - 25 Queen Street</t>
  </si>
  <si>
    <t>Warkworth</t>
  </si>
  <si>
    <t>New World Supermarket - Warkworth</t>
  </si>
  <si>
    <t>6 Percy Street</t>
  </si>
  <si>
    <t>Stop n Save Warkworth</t>
  </si>
  <si>
    <t>14-16 Neville Street</t>
  </si>
  <si>
    <t>Complaint 28/11/2013 (Bin Inn Warkworth)</t>
  </si>
  <si>
    <t>Warkworth Health &amp; Food Shop</t>
  </si>
  <si>
    <t>15 Elizabeth Street</t>
  </si>
  <si>
    <t>67 Auckland Road (SH 1)</t>
  </si>
  <si>
    <t>Mobil Warkworth</t>
  </si>
  <si>
    <t>38 Whitaker Road</t>
  </si>
  <si>
    <t>Z Wilmot Motors</t>
  </si>
  <si>
    <t>Cnr Whitaker and Mill Lane</t>
  </si>
  <si>
    <t>Kowhai Liquor Centre</t>
  </si>
  <si>
    <t>22 Whitaker Place</t>
  </si>
  <si>
    <t>Bin Inn Warkworth</t>
  </si>
  <si>
    <t>11 Elizabeth Street</t>
  </si>
  <si>
    <t>K&amp;J Takeaways</t>
  </si>
  <si>
    <t>Cnr Fall Street &amp; Elizabeth Street</t>
  </si>
  <si>
    <t>Jaks Kwik Mart</t>
  </si>
  <si>
    <t>3/2 Glenmore Drive</t>
  </si>
  <si>
    <t>Rodney Four Square</t>
  </si>
  <si>
    <t>157 Rodney Street</t>
  </si>
  <si>
    <t>Wellsford</t>
  </si>
  <si>
    <t>Wellsford Four Square Supermarket</t>
  </si>
  <si>
    <t>201 Rodney Street</t>
  </si>
  <si>
    <t>Wellsford Superette</t>
  </si>
  <si>
    <t>152 Rodney Street</t>
  </si>
  <si>
    <t>Caltex Wellsford</t>
  </si>
  <si>
    <t>Cnr Port Albert Road and Rodney Streety</t>
  </si>
  <si>
    <t>Mobil Wellsford</t>
  </si>
  <si>
    <t>162 Rodney Street</t>
  </si>
  <si>
    <t>Green Grocers</t>
  </si>
  <si>
    <t>176 Rodney Street</t>
  </si>
  <si>
    <t>Super Liquor</t>
  </si>
  <si>
    <t>178 Rodney Street</t>
  </si>
  <si>
    <t>Thirsty Liquor</t>
  </si>
  <si>
    <t>126 Rodney Street</t>
  </si>
  <si>
    <t>307 State Highway 1</t>
  </si>
  <si>
    <t>Te Hana</t>
  </si>
  <si>
    <t>Birkenhead Lotto Plus</t>
  </si>
  <si>
    <t>40-45 Birkennhead Avenue</t>
  </si>
  <si>
    <t>Countdown Highbury</t>
  </si>
  <si>
    <t>Highbury Mall</t>
  </si>
  <si>
    <t>Mokoia Diary</t>
  </si>
  <si>
    <t>147 Mokoia Road</t>
  </si>
  <si>
    <t>Sun-Mart</t>
  </si>
  <si>
    <t>65 Birkenhead Road</t>
  </si>
  <si>
    <t>Northbridge Superette</t>
  </si>
  <si>
    <t>City View Diary</t>
  </si>
  <si>
    <t>93 Pupuke Road</t>
  </si>
  <si>
    <t>BP Connect Birkenhead</t>
  </si>
  <si>
    <t>172 Mokoia Road</t>
  </si>
  <si>
    <t>Highpoint Temptations Lotto</t>
  </si>
  <si>
    <t>Shop 14, Highbury Mall</t>
  </si>
  <si>
    <t>Northend Dairy</t>
  </si>
  <si>
    <t>69-79 Birkenhead Avenue</t>
  </si>
  <si>
    <t>Highbury Dairy</t>
  </si>
  <si>
    <t>1 Mokoia Road - Highbury Mall</t>
  </si>
  <si>
    <t>Countdown - Birkenhead</t>
  </si>
  <si>
    <t>Birkenhead Shopping Mall</t>
  </si>
  <si>
    <t>New World - Birkenhead</t>
  </si>
  <si>
    <t>180 Mokoia Road</t>
  </si>
  <si>
    <t>Birkdale Superette</t>
  </si>
  <si>
    <t>164 Birkdale Road</t>
  </si>
  <si>
    <t>Don's Foodmarket</t>
  </si>
  <si>
    <t>156 Birkdale Road</t>
  </si>
  <si>
    <t>Verrans Corner Superette</t>
  </si>
  <si>
    <t>30 Birkdale Road</t>
  </si>
  <si>
    <t>Rawene Centre</t>
  </si>
  <si>
    <t>33 Rawene Road</t>
  </si>
  <si>
    <t>North Shore Super Store</t>
  </si>
  <si>
    <t>2A / 77 Mokoia Rd</t>
  </si>
  <si>
    <t>Birkenhead Convenience</t>
  </si>
  <si>
    <t>255 Himemoa Street</t>
  </si>
  <si>
    <t>City of Views Superette</t>
  </si>
  <si>
    <t>102-108 Hinemoa St</t>
  </si>
  <si>
    <t>366 Rangitira Road</t>
  </si>
  <si>
    <t>354 Rangitira Road</t>
  </si>
  <si>
    <t>Beach Haven Diary and Lotto</t>
  </si>
  <si>
    <t>Beach Haven Discount Superette</t>
  </si>
  <si>
    <t>8 Sunnyhaven Avenue</t>
  </si>
  <si>
    <t>Kauri Park</t>
  </si>
  <si>
    <t>Rangatira Superette</t>
  </si>
  <si>
    <t>227 Rangatira Road</t>
  </si>
  <si>
    <t>DVD Store</t>
  </si>
  <si>
    <t>338 Rangatira Road</t>
  </si>
  <si>
    <t>Four Square - Beach Haven</t>
  </si>
  <si>
    <t>209 Beach Haven Road</t>
  </si>
  <si>
    <t>Lake Road Superette</t>
  </si>
  <si>
    <t>1/63 Lake Road</t>
  </si>
  <si>
    <t>Belmont</t>
  </si>
  <si>
    <t>Belmont Superette</t>
  </si>
  <si>
    <t>149 Lake Road</t>
  </si>
  <si>
    <t>Fruitland Belmont</t>
  </si>
  <si>
    <t>169 Lake Road</t>
  </si>
  <si>
    <t>Elizabeth Dairy</t>
  </si>
  <si>
    <t>150 Lake Road</t>
  </si>
  <si>
    <t>Sky Mart Belmont</t>
  </si>
  <si>
    <t>201 Bayswater Avenue</t>
  </si>
  <si>
    <t>Bayswater</t>
  </si>
  <si>
    <t>Salisbury Superette</t>
  </si>
  <si>
    <t>1/86C Salisbury Rd</t>
  </si>
  <si>
    <t>Birkdale</t>
  </si>
  <si>
    <t>Campbells Bay Diary</t>
  </si>
  <si>
    <t>1-9 The Esplande</t>
  </si>
  <si>
    <t>Campbells Bay</t>
  </si>
  <si>
    <t>Hayward's Paper Power</t>
  </si>
  <si>
    <t>9-11 Victoria Road</t>
  </si>
  <si>
    <t>Devonport</t>
  </si>
  <si>
    <t>Narrow Neck Beach Café</t>
  </si>
  <si>
    <t>Old Lake Road</t>
  </si>
  <si>
    <t>Tainui Motors</t>
  </si>
  <si>
    <t>66 Vauxhall road</t>
  </si>
  <si>
    <t>Cheltenham Beach Dairy</t>
  </si>
  <si>
    <t>64 Vauxhall Road</t>
  </si>
  <si>
    <t>Whites Dairy</t>
  </si>
  <si>
    <t>16 Vauxhall Road</t>
  </si>
  <si>
    <t>Tip Top Dairy</t>
  </si>
  <si>
    <t>17 Victoria Road</t>
  </si>
  <si>
    <t>New World Supermarket - Devonport</t>
  </si>
  <si>
    <t>35 Bartley Terrace</t>
  </si>
  <si>
    <t>Victoria Superette - Devonport</t>
  </si>
  <si>
    <t>165 Victoria Road</t>
  </si>
  <si>
    <t>Daya and Jons Milk Bar and Dairy</t>
  </si>
  <si>
    <t>King Edward Parade, 17 Victoria Road</t>
  </si>
  <si>
    <t>Devonport Café Dairy</t>
  </si>
  <si>
    <t>Queens Parade</t>
  </si>
  <si>
    <t>Wharf Store</t>
  </si>
  <si>
    <t>1 Queen Parade</t>
  </si>
  <si>
    <t>Hall Road Superette</t>
  </si>
  <si>
    <t>64 Lake Road</t>
  </si>
  <si>
    <t>New World - Belmont</t>
  </si>
  <si>
    <t>Lake Road</t>
  </si>
  <si>
    <t>Callipoe St Four Square</t>
  </si>
  <si>
    <t>1/31 Callipoe Street</t>
  </si>
  <si>
    <t>BP Devonport - Belmont</t>
  </si>
  <si>
    <t>Cnr Bayswater Ave/Lake Road</t>
  </si>
  <si>
    <t>579-585 Beach Road</t>
  </si>
  <si>
    <t>East Coast Bays</t>
  </si>
  <si>
    <t>Rothesay Bay Superette</t>
  </si>
  <si>
    <t>605 Beach Road</t>
  </si>
  <si>
    <t>Rothesay Bay</t>
  </si>
  <si>
    <t>BK's Four Square</t>
  </si>
  <si>
    <t xml:space="preserve">1058 Beach Road </t>
  </si>
  <si>
    <t>Torbay</t>
  </si>
  <si>
    <t>Pacific Grocery/Superette</t>
  </si>
  <si>
    <t>61 Stredwick Drive</t>
  </si>
  <si>
    <t>Torbay Diary</t>
  </si>
  <si>
    <t>1030 Beach Road</t>
  </si>
  <si>
    <t>Mobil Station - Wairau Road</t>
  </si>
  <si>
    <t>143-145 Wairau Road</t>
  </si>
  <si>
    <t>BP Station - Wairau Road</t>
  </si>
  <si>
    <t>127 Wairau Road</t>
  </si>
  <si>
    <t>T Mark Supermarket - Glenfield</t>
  </si>
  <si>
    <t>3/20 Link Drive</t>
  </si>
  <si>
    <t>Queen Mart - Link Drive</t>
  </si>
  <si>
    <t>11/20 Link Drive</t>
  </si>
  <si>
    <t>8 Greenhithe Road</t>
  </si>
  <si>
    <t>Greenhithe</t>
  </si>
  <si>
    <t>Herald Island Store</t>
  </si>
  <si>
    <t>52 Ferry Parade</t>
  </si>
  <si>
    <t>Herald Island</t>
  </si>
  <si>
    <t>GAS Waitoki</t>
  </si>
  <si>
    <t>1105 Kahiketea Flats Road, RD1 </t>
  </si>
  <si>
    <t>Waitoki</t>
  </si>
  <si>
    <t>Kaukapakapa General Grocery Store</t>
  </si>
  <si>
    <t>1033 Kaipara Coast Highway</t>
  </si>
  <si>
    <t>Kaukapakapa</t>
  </si>
  <si>
    <t>Kaupakakapa Service Station</t>
  </si>
  <si>
    <t>1045 Kaipara Coast Highway</t>
  </si>
  <si>
    <t>8 Garfield Road</t>
  </si>
  <si>
    <t>Helensville</t>
  </si>
  <si>
    <t>43 Commercial Road</t>
  </si>
  <si>
    <t>22 Commercial Road</t>
  </si>
  <si>
    <t>68 Commercial Road</t>
  </si>
  <si>
    <t>4 - 16 Railway Street</t>
  </si>
  <si>
    <t>Helensville Superette</t>
  </si>
  <si>
    <t>Four Square Parakai</t>
  </si>
  <si>
    <t>137 Parkhurst Road</t>
  </si>
  <si>
    <t>Parakai</t>
  </si>
  <si>
    <t>Lifeline Dairy</t>
  </si>
  <si>
    <t>133 Parkhurst Road</t>
  </si>
  <si>
    <t>The Matakana Store Grocery</t>
  </si>
  <si>
    <t>21 Matakana Valley Road</t>
  </si>
  <si>
    <t>Matakana</t>
  </si>
  <si>
    <t>Mobil Station - Matakana</t>
  </si>
  <si>
    <t>997 Matakana Road</t>
  </si>
  <si>
    <t>Matakana Dairy</t>
  </si>
  <si>
    <t>2/993 Matakana Road</t>
  </si>
  <si>
    <t>Patiala House</t>
  </si>
  <si>
    <t>14 Point Wells Road</t>
  </si>
  <si>
    <t>Point Wells</t>
  </si>
  <si>
    <t>Leigh General Store</t>
  </si>
  <si>
    <t>16 Hauraki Road</t>
  </si>
  <si>
    <t>Leigh</t>
  </si>
  <si>
    <t>GAS Leigh Motors</t>
  </si>
  <si>
    <t>20 Cumberland Street</t>
  </si>
  <si>
    <t>Omaha Beach Superette</t>
  </si>
  <si>
    <t>1 Matariki Street</t>
  </si>
  <si>
    <t>Omaha Beach</t>
  </si>
  <si>
    <t>Four Square Mahurangi</t>
  </si>
  <si>
    <t>10 Hamatana Road</t>
  </si>
  <si>
    <t>Snells Beach</t>
  </si>
  <si>
    <t>Gull Snells Beach</t>
  </si>
  <si>
    <t>230 Mahurangi East Road</t>
  </si>
  <si>
    <t>Snells Beach Diary</t>
  </si>
  <si>
    <t>332 Mahurangi East Road</t>
  </si>
  <si>
    <t>Nile Road Superette</t>
  </si>
  <si>
    <t>47 Nile Road</t>
  </si>
  <si>
    <t>Milford</t>
  </si>
  <si>
    <t>Milford Cellar Select TAB</t>
  </si>
  <si>
    <t>19 Shakespeare Road</t>
  </si>
  <si>
    <t>Shell - Crown Hill</t>
  </si>
  <si>
    <t>131 East Coast Road</t>
  </si>
  <si>
    <t>Pacific Dairy Superette</t>
  </si>
  <si>
    <t>58-64 East Coast Road</t>
  </si>
  <si>
    <t>Milford Mini Mart</t>
  </si>
  <si>
    <t>Cnr Kitchener Road, Milford Shops</t>
  </si>
  <si>
    <t>Woolworths - Milford</t>
  </si>
  <si>
    <t>Mail Shopping Centre, Kitchener Road</t>
  </si>
  <si>
    <t>New World - Milford</t>
  </si>
  <si>
    <t>141 Kitchener Road</t>
  </si>
  <si>
    <t>Challenge - East Coast Bay</t>
  </si>
  <si>
    <t>79 Kitchener Road</t>
  </si>
  <si>
    <t>Caltex - Milford</t>
  </si>
  <si>
    <t>Cnr Takapuna &amp; Northcote Road</t>
  </si>
  <si>
    <t>Lakeview Superette</t>
  </si>
  <si>
    <t>199-205 Shakespeare Road</t>
  </si>
  <si>
    <t>Countdown - Milford</t>
  </si>
  <si>
    <t>Milford  Shopping Centre- Milford Road</t>
  </si>
  <si>
    <t>Tai Ping Trading - Northcote</t>
  </si>
  <si>
    <t>35 Pearn Crescent</t>
  </si>
  <si>
    <t>Northcote Pop In Dairy</t>
  </si>
  <si>
    <t>173 Queen Street</t>
  </si>
  <si>
    <t>College Dairy</t>
  </si>
  <si>
    <t>1/170 Onewa Road</t>
  </si>
  <si>
    <t>Willow Park Superette</t>
  </si>
  <si>
    <t>53-55 Eban Avenue</t>
  </si>
  <si>
    <t>Elim Grocery</t>
  </si>
  <si>
    <t>16-30 Pearn Place</t>
  </si>
  <si>
    <t>11-13 Pearn Crescent</t>
  </si>
  <si>
    <t>Da Hua Supermarket - Northcote</t>
  </si>
  <si>
    <t>53 Pearn Crescent</t>
  </si>
  <si>
    <t>Countdown - Northcote</t>
  </si>
  <si>
    <t>BP2GO - Northcote</t>
  </si>
  <si>
    <t>50 Northcote Road</t>
  </si>
  <si>
    <t>Z - Sunnybrae - Northcote</t>
  </si>
  <si>
    <t>37 Northcote Road</t>
  </si>
  <si>
    <t>BP - Onewa</t>
  </si>
  <si>
    <t>67 Onewa Road</t>
  </si>
  <si>
    <t>51 Sunnybrae Road</t>
  </si>
  <si>
    <t>Caltex - Lakeside</t>
  </si>
  <si>
    <t>35 Taharoto Road</t>
  </si>
  <si>
    <t>Barry's Point Road</t>
  </si>
  <si>
    <t>Mobil Station - Takapuna</t>
  </si>
  <si>
    <t>114-116 Anzac Road</t>
  </si>
  <si>
    <t>BP Station - Clifton</t>
  </si>
  <si>
    <t>297 Lake Road</t>
  </si>
  <si>
    <t>New World Supermarket - Takapuna</t>
  </si>
  <si>
    <t>371 Lake Road</t>
  </si>
  <si>
    <t>Valentine Stationers</t>
  </si>
  <si>
    <t>359a Lake Road</t>
  </si>
  <si>
    <t>Crown Hill Superette Dairy</t>
  </si>
  <si>
    <t>135 East Coast Road</t>
  </si>
  <si>
    <t>10 Barrys Point Road</t>
  </si>
  <si>
    <t>Mobil - Takapuna</t>
  </si>
  <si>
    <t>Cnr Barry Pt Road, 71 Anzac Street</t>
  </si>
  <si>
    <t>The Hamper Deli &amp; Convenience Store</t>
  </si>
  <si>
    <t>Smales Farm Business Centre 4/74 Taharoto Rd</t>
  </si>
  <si>
    <t>Takapuna Dairy</t>
  </si>
  <si>
    <t>4 Huron Street</t>
  </si>
  <si>
    <t>Coatesville Store</t>
  </si>
  <si>
    <t>308 Coatesville-Riverhead Highway</t>
  </si>
  <si>
    <t>Coatesville</t>
  </si>
  <si>
    <t>1053 Coatesville-Riverhead Highway</t>
  </si>
  <si>
    <t>Riverhead</t>
  </si>
  <si>
    <t>Sandspit Camp Store</t>
  </si>
  <si>
    <t>1336 Sandspit Road</t>
  </si>
  <si>
    <t>Sandspit</t>
  </si>
  <si>
    <t>CBD</t>
  </si>
  <si>
    <t>Caltex - Karaka</t>
  </si>
  <si>
    <t>Paerata</t>
  </si>
  <si>
    <t>Route 22 General Store</t>
  </si>
  <si>
    <t>1056 Paerata Road</t>
  </si>
  <si>
    <t>Bridge Dairy</t>
  </si>
  <si>
    <t>325 Great South Road</t>
  </si>
  <si>
    <t>Z - Hunters Corner</t>
  </si>
  <si>
    <t>GAS 286 Great South Road</t>
  </si>
  <si>
    <t>286 Great South Road</t>
  </si>
  <si>
    <t>2621 Awhitu Road</t>
  </si>
  <si>
    <t xml:space="preserve">Z - Wiri Station Road </t>
  </si>
  <si>
    <t>Z - Browns Road</t>
  </si>
  <si>
    <t>Z - Highbrook Drive</t>
  </si>
  <si>
    <t>Z - Skyway</t>
  </si>
  <si>
    <t>Z - Tom Pearce Drive</t>
  </si>
  <si>
    <t>Z - Papakura North</t>
  </si>
  <si>
    <t>Z - Waiuku</t>
  </si>
  <si>
    <t>Z - Pukekohe</t>
  </si>
  <si>
    <t>Z - Bruce McLaren Road</t>
  </si>
  <si>
    <t>Z - Te Atatu Peninsula</t>
  </si>
  <si>
    <t>Z - Glen Eden</t>
  </si>
  <si>
    <t>Z - Kumeu</t>
  </si>
  <si>
    <t>Z - Massey North</t>
  </si>
  <si>
    <t>Z - Westgate</t>
  </si>
  <si>
    <t>Z - Pakuranga</t>
  </si>
  <si>
    <t>Z - Botany Downs</t>
  </si>
  <si>
    <t>Z - Harris Road</t>
  </si>
  <si>
    <t>Z Station - Ti Rakau Drive</t>
  </si>
  <si>
    <t>Z- Flat Bush</t>
  </si>
  <si>
    <t>Gull</t>
  </si>
  <si>
    <t>School Dairy</t>
  </si>
  <si>
    <t>111 Richardson Road</t>
  </si>
  <si>
    <t>Owairaka</t>
  </si>
  <si>
    <t>Chat N Chew Lunch Bar</t>
  </si>
  <si>
    <t>Mohammed Food and Spices</t>
  </si>
  <si>
    <t>192 Stoddard Road</t>
  </si>
  <si>
    <t>Plaza Superette</t>
  </si>
  <si>
    <t>Harlston Superette</t>
  </si>
  <si>
    <t>53 Richardson Road</t>
  </si>
  <si>
    <t>Handon Superette</t>
  </si>
  <si>
    <t>88 Hendon Avenue</t>
  </si>
  <si>
    <t>69 Felix Street</t>
  </si>
  <si>
    <t>Caltex Penrose</t>
  </si>
  <si>
    <t>682 Great South Road</t>
  </si>
  <si>
    <t>Kornaway Dairy</t>
  </si>
  <si>
    <t>Z - Triangle</t>
  </si>
  <si>
    <t>Four Square Ellerslie</t>
  </si>
  <si>
    <t>126 Main Highway</t>
  </si>
  <si>
    <t>Shakti Superette</t>
  </si>
  <si>
    <t>68 Michaels Ave</t>
  </si>
  <si>
    <t>Poppin Dairy</t>
  </si>
  <si>
    <t>224 Ellerslie-Panmure Highway</t>
  </si>
  <si>
    <t>Caltex Papatoetoe</t>
  </si>
  <si>
    <t>10 Paerata Road</t>
  </si>
  <si>
    <t>GAS Papatoetoe</t>
  </si>
  <si>
    <t>556 Great South Road</t>
  </si>
  <si>
    <t>68 Rangitira Road</t>
  </si>
  <si>
    <t>Pt chev</t>
  </si>
  <si>
    <t>Z - Pt Chevalier</t>
  </si>
  <si>
    <t>Mobil - Glendene</t>
  </si>
  <si>
    <t>218 Great North Road</t>
  </si>
  <si>
    <t>2 Charntay Avenue</t>
  </si>
  <si>
    <t>Z Orlando - Otara</t>
  </si>
  <si>
    <t>Lucky Dragon Supermarket</t>
  </si>
  <si>
    <t>6/1 Prictor Street</t>
  </si>
  <si>
    <t>Bombay Dairy</t>
  </si>
  <si>
    <t>143 Bombay Road</t>
  </si>
  <si>
    <t>Bombay</t>
  </si>
  <si>
    <t>Parklands Superette</t>
  </si>
  <si>
    <t>21 Ararimu Road</t>
  </si>
  <si>
    <t>Ramarama</t>
  </si>
  <si>
    <t>BP Bombay</t>
  </si>
  <si>
    <t>Caltex Bombay</t>
  </si>
  <si>
    <t>Mill Road</t>
  </si>
  <si>
    <t>Hillcrest Foodmarket</t>
  </si>
  <si>
    <t>23 Ocean View Road</t>
  </si>
  <si>
    <t>Hillcrest</t>
  </si>
  <si>
    <t>Seaview Superette</t>
  </si>
  <si>
    <t>121 Coronation Road</t>
  </si>
  <si>
    <t xml:space="preserve">Sunnybrae Superette </t>
  </si>
  <si>
    <t>Rothesay Bay Dairy/Super Seven</t>
  </si>
  <si>
    <t>Lake Road Dairy</t>
  </si>
  <si>
    <t>404-408 Lake Road</t>
  </si>
  <si>
    <t>Rangitoto Superette</t>
  </si>
  <si>
    <t>392-394 Lake Road</t>
  </si>
  <si>
    <t>Jutland Superette</t>
  </si>
  <si>
    <t>58 Jutland Road</t>
  </si>
  <si>
    <t>Hauraki</t>
  </si>
  <si>
    <t>Countdown - Takapuna</t>
  </si>
  <si>
    <t>Countdown Hauraki Corner</t>
  </si>
  <si>
    <t>376 Lake Road</t>
  </si>
  <si>
    <t>Cloud 9 Convenience Store</t>
  </si>
  <si>
    <t>1-7 The Strand</t>
  </si>
  <si>
    <t>Blue Ocean and Convenience</t>
  </si>
  <si>
    <t>438 Lake Road</t>
  </si>
  <si>
    <t>Lyle Superette</t>
  </si>
  <si>
    <t>88 Frederick Street</t>
  </si>
  <si>
    <t>BP Whitford</t>
  </si>
  <si>
    <t>10 Maraetai-Whitford Road</t>
  </si>
  <si>
    <t>5 Factory Road</t>
  </si>
  <si>
    <t>Waimauku</t>
  </si>
  <si>
    <t>Freshchoice Waimauku</t>
  </si>
  <si>
    <t>Waimauku Mini Mart</t>
  </si>
  <si>
    <t>2 Waimauku Station Road</t>
  </si>
  <si>
    <t>Roselands Lotto</t>
  </si>
  <si>
    <t>94 Great South Road</t>
  </si>
  <si>
    <t>1 Sunnybrae Road</t>
  </si>
  <si>
    <t>123-127 Lake Road</t>
  </si>
  <si>
    <t>Tofu Shop - Northcote</t>
  </si>
  <si>
    <t>19 Pearn Crescenet</t>
  </si>
  <si>
    <t>30 Verran Road</t>
  </si>
  <si>
    <t>Beach Mini Superette</t>
  </si>
  <si>
    <t>344 Rangitira Road</t>
  </si>
  <si>
    <t>Jayna Superette</t>
  </si>
  <si>
    <t>119 Onewa Road</t>
  </si>
  <si>
    <t>Z - Onewa</t>
  </si>
  <si>
    <t>Dairy Flat Foodmarket</t>
  </si>
  <si>
    <t>1441 State Highway 17</t>
  </si>
  <si>
    <t>Dairy Flat</t>
  </si>
  <si>
    <t>Caltex Dairy Flat</t>
  </si>
  <si>
    <t>1433 State Highway 17</t>
  </si>
  <si>
    <t>2016/17</t>
  </si>
  <si>
    <t>Mobil Verran Corner</t>
  </si>
  <si>
    <t>8 Target Road</t>
  </si>
  <si>
    <t xml:space="preserve">BP </t>
  </si>
  <si>
    <t>Totara Vale</t>
  </si>
  <si>
    <t>Caltex Waimauku</t>
  </si>
  <si>
    <t>Highway Supermart</t>
  </si>
  <si>
    <t>329 Main Road</t>
  </si>
  <si>
    <t>310 Main Road</t>
  </si>
  <si>
    <t xml:space="preserve">Gull </t>
  </si>
  <si>
    <t>63 Main Road</t>
  </si>
  <si>
    <t>Huapai Dairy</t>
  </si>
  <si>
    <t>Caltex Helensville</t>
  </si>
  <si>
    <t xml:space="preserve">Pricecutter Minimart </t>
  </si>
  <si>
    <t>GAS Helensville</t>
  </si>
  <si>
    <t>Countdown Helensville</t>
  </si>
  <si>
    <t>Elliot Superette</t>
  </si>
  <si>
    <t>19 Elliot Street</t>
  </si>
  <si>
    <t>29 - 31 East Street</t>
  </si>
  <si>
    <t>Shelly Beach Store</t>
  </si>
  <si>
    <t>1 Shelly Beach Road</t>
  </si>
  <si>
    <t>Shelly Beach</t>
  </si>
  <si>
    <t>5/15 Karepiro Drive</t>
  </si>
  <si>
    <t>Gulf Harbour Four Square</t>
  </si>
  <si>
    <t>New World Whangaparaoa</t>
  </si>
  <si>
    <t>588 Whangaparaoa Road</t>
  </si>
  <si>
    <t>JK's Kwik-E-Mart</t>
  </si>
  <si>
    <t>1 Wade River Road</t>
  </si>
  <si>
    <t>4/160 Harbour Village Drive</t>
  </si>
  <si>
    <t>GAS Te Hana</t>
  </si>
  <si>
    <t>Supavalue Supermarket</t>
  </si>
  <si>
    <t>112L Dawson Road</t>
  </si>
  <si>
    <t>Dawson Road Superette</t>
  </si>
  <si>
    <t>130G Dawson Road</t>
  </si>
  <si>
    <t>Chapel Downs Supermarket</t>
  </si>
  <si>
    <t>Mobil Owairaka</t>
  </si>
  <si>
    <t>6A Owairaka Avenue</t>
  </si>
  <si>
    <t>Fresh For Less</t>
  </si>
  <si>
    <t>Night and Day @ Gull</t>
  </si>
  <si>
    <t>185-187 Universal Drive</t>
  </si>
  <si>
    <t>H/112 Dawson road</t>
  </si>
  <si>
    <t>200 - 210 Swanson Road</t>
  </si>
  <si>
    <t>458 Richardson Road</t>
  </si>
  <si>
    <t>Bloom Fresh Fruit and Vegetables</t>
  </si>
  <si>
    <t>208 Stoddard Road</t>
  </si>
  <si>
    <t>Stoddard Food Centre</t>
  </si>
  <si>
    <t>38 Stoddard Road</t>
  </si>
  <si>
    <t>171-179 Mt Albert Road</t>
  </si>
  <si>
    <t>Lotus Supermarket</t>
  </si>
  <si>
    <t>64 Stoddard Road</t>
  </si>
  <si>
    <t>Apna Bazaar Herbs and Spices</t>
  </si>
  <si>
    <t>157 Stoddard Road</t>
  </si>
  <si>
    <t>Dairy</t>
  </si>
  <si>
    <t>Petrol Station</t>
  </si>
  <si>
    <t>Supermarket/Grocery</t>
  </si>
  <si>
    <t xml:space="preserve">51 Station Road </t>
  </si>
  <si>
    <t>254 Great South Road</t>
  </si>
  <si>
    <t>5 Puhinui Road</t>
  </si>
  <si>
    <t>43 Symonds Street</t>
  </si>
  <si>
    <t>Break Time 24/7</t>
  </si>
  <si>
    <t>Seddon Foodmart</t>
  </si>
  <si>
    <t>Nelson Street Dairy</t>
  </si>
  <si>
    <t>Star Mart - Point Chev.</t>
  </si>
  <si>
    <t>151 Point Chevalier Road</t>
  </si>
  <si>
    <t>4/6 Grove Road</t>
  </si>
  <si>
    <t>Manukau Fresh Fruit and Vegetables</t>
  </si>
  <si>
    <t>5/597 Great South Road</t>
  </si>
  <si>
    <t>Komal Superette</t>
  </si>
  <si>
    <t>203 Mill Road</t>
  </si>
  <si>
    <t>3-9 Nelson Street</t>
  </si>
  <si>
    <t>67? Seddon Place</t>
  </si>
  <si>
    <t>182-192 Manukau Road</t>
  </si>
  <si>
    <t>681 State Highway 22</t>
  </si>
  <si>
    <t>11 Stadium Drive</t>
  </si>
  <si>
    <t>Seven Eleven Convenience Store</t>
  </si>
  <si>
    <t>Millwater Superette</t>
  </si>
  <si>
    <t>2/175 Millwater Parkway</t>
  </si>
  <si>
    <t>Silverdale Village Superette</t>
  </si>
  <si>
    <t>4/20 Silverdale Street</t>
  </si>
  <si>
    <t>64 Montgomerie Road</t>
  </si>
  <si>
    <t>39 Neil Avenue</t>
  </si>
  <si>
    <t xml:space="preserve">Gull Tuakau </t>
  </si>
  <si>
    <t>118 Bollard Road</t>
  </si>
  <si>
    <t>Tuakau Food Market</t>
  </si>
  <si>
    <t>46A George Street</t>
  </si>
  <si>
    <t>Village Food Market</t>
  </si>
  <si>
    <t>Supervalue Tuakau</t>
  </si>
  <si>
    <t>62 Great South Road</t>
  </si>
  <si>
    <t>Steve Pokeno Supermart and Ice Cream Parlour</t>
  </si>
  <si>
    <t>39 Great South Road</t>
  </si>
  <si>
    <t>Pokeno Superette</t>
  </si>
  <si>
    <t>55 Great South Road</t>
  </si>
  <si>
    <t>Caltex Glenbrook</t>
  </si>
  <si>
    <t>410 Glenbrook-Waiuku Rd</t>
  </si>
  <si>
    <t>Glenbrook</t>
  </si>
  <si>
    <t>GAS Waiuku</t>
  </si>
  <si>
    <t>16 Kitchener Road</t>
  </si>
  <si>
    <t>King Street Dairy</t>
  </si>
  <si>
    <t>Kitchener Superette</t>
  </si>
  <si>
    <t>6 Kitchener Road</t>
  </si>
  <si>
    <t>Queen Street Superette</t>
  </si>
  <si>
    <t>30 Queen Street</t>
  </si>
  <si>
    <t xml:space="preserve">Super Value </t>
  </si>
  <si>
    <t>New World Waiuku</t>
  </si>
  <si>
    <t>2017/18</t>
  </si>
  <si>
    <t>Mayfair Mini Market</t>
  </si>
  <si>
    <t>39/93 Bader Drive</t>
  </si>
  <si>
    <t>Fruit Shed Supermarket</t>
  </si>
  <si>
    <t>Hurstmere Superette</t>
  </si>
  <si>
    <t>110 Hurstmere Road</t>
  </si>
  <si>
    <t>67 Churchill Ave</t>
  </si>
  <si>
    <t>55 Gloucester Road</t>
  </si>
  <si>
    <t>Luther Superette</t>
  </si>
  <si>
    <t>165-167 Great South Road</t>
  </si>
  <si>
    <t>1/188 Great South Road</t>
  </si>
  <si>
    <t>Mobil - Blockhouse Bay</t>
  </si>
  <si>
    <t>354 Rosebank Road</t>
  </si>
  <si>
    <t>Rosedale Mini Mart</t>
  </si>
  <si>
    <t>Fremlin Lunch Bar</t>
  </si>
  <si>
    <t>1A Fremlin Place</t>
  </si>
  <si>
    <t>57 New Windsor Rd</t>
  </si>
  <si>
    <t>Neelam Superette and Lotto</t>
  </si>
  <si>
    <t>1/2057 Great North Road</t>
  </si>
  <si>
    <t>2060 Great North Road</t>
  </si>
  <si>
    <t>Mr Greens</t>
  </si>
  <si>
    <t>1906 Great North Road</t>
  </si>
  <si>
    <t>Taro Plantation</t>
  </si>
  <si>
    <t>1878 Great North Road</t>
  </si>
  <si>
    <t>Food 4 Less Supermarket</t>
  </si>
  <si>
    <t>19/185 Great South</t>
  </si>
  <si>
    <t>4/1 Halver Road</t>
  </si>
  <si>
    <t>6 Station Road</t>
  </si>
  <si>
    <t>Shop 231/7 Catherine Street</t>
  </si>
  <si>
    <t>Shop 161/7 Catherine Street</t>
  </si>
  <si>
    <t>Caltex - Henderson</t>
  </si>
  <si>
    <t>24 Henderson Valley Road</t>
  </si>
  <si>
    <t>Snack Shop Superette</t>
  </si>
  <si>
    <t>222 Great North Road</t>
  </si>
  <si>
    <t>Supa Superette - Glen Eden</t>
  </si>
  <si>
    <t>288 Te Atatu Road</t>
  </si>
  <si>
    <t>Caltex All Seasons</t>
  </si>
  <si>
    <t>Albany Superette</t>
  </si>
  <si>
    <t>5A/372 Rosedale Road</t>
  </si>
  <si>
    <t>Level 2, M02, 219 Don Mckintosh Drive</t>
  </si>
  <si>
    <t>52 Rosedale Road</t>
  </si>
  <si>
    <t>Rosedale</t>
  </si>
  <si>
    <t xml:space="preserve">Blush Convenience </t>
  </si>
  <si>
    <t xml:space="preserve">103/36 Eden Crescent </t>
  </si>
  <si>
    <t>S-Mart Queen</t>
  </si>
  <si>
    <t>Z Newton</t>
  </si>
  <si>
    <t>2/59 Pitt Street</t>
  </si>
  <si>
    <t xml:space="preserve"> Awhitu Service Station</t>
  </si>
  <si>
    <t>77 Convenience</t>
  </si>
  <si>
    <t>Your Convenience Store</t>
  </si>
  <si>
    <t>Shop 9, 145 Quay Street</t>
  </si>
  <si>
    <t>Ice Cream Planet</t>
  </si>
  <si>
    <t>Shop 1, 139 Quay Street</t>
  </si>
  <si>
    <t>Smiley Mart</t>
  </si>
  <si>
    <t>23 Commerce Street</t>
  </si>
  <si>
    <t>131 Quay Street</t>
  </si>
  <si>
    <t xml:space="preserve">City Convenience </t>
  </si>
  <si>
    <t>18 Beach Road</t>
  </si>
  <si>
    <t>Buy the Way Convenience</t>
  </si>
  <si>
    <t>Hawada U-Mart</t>
  </si>
  <si>
    <t>Habibi Café</t>
  </si>
  <si>
    <t>Snacker Convenience Store</t>
  </si>
  <si>
    <t>8/14 Quay Street</t>
  </si>
  <si>
    <t>7 Victoria Street East</t>
  </si>
  <si>
    <t>4/22 Durham Street West</t>
  </si>
  <si>
    <t>69-89 Shortland Street</t>
  </si>
  <si>
    <t xml:space="preserve">Queen Mart </t>
  </si>
  <si>
    <t>GAS - Lincoln Road</t>
  </si>
  <si>
    <t>Shosha</t>
  </si>
  <si>
    <t>9/8 Quay Street</t>
  </si>
  <si>
    <t xml:space="preserve">Shosha </t>
  </si>
  <si>
    <t>29 Victoria Street East</t>
  </si>
  <si>
    <t>Aucckland Central</t>
  </si>
  <si>
    <t>47 Customs Street West</t>
  </si>
  <si>
    <t xml:space="preserve">Auckland Central </t>
  </si>
  <si>
    <t>Courthouse Lane Grocer</t>
  </si>
  <si>
    <t>36 Courthouse Lane</t>
  </si>
  <si>
    <t>5/2 Triangle Road</t>
  </si>
  <si>
    <t>Fernhill Drive</t>
  </si>
  <si>
    <t>9/4055 Great North Road</t>
  </si>
  <si>
    <t>Rua Road Dairy</t>
  </si>
  <si>
    <t>Sindbad Grocery</t>
  </si>
  <si>
    <t>Margan Superette and Dollar Store</t>
  </si>
  <si>
    <t>Countdown - Airport</t>
  </si>
  <si>
    <t>28 Fair Mall</t>
  </si>
  <si>
    <t>China Minimart</t>
  </si>
  <si>
    <t>GAS Church Street</t>
  </si>
  <si>
    <t>167 Neilson Street</t>
  </si>
  <si>
    <t>15 Selwyn Street</t>
  </si>
  <si>
    <t>Friends Dairy</t>
  </si>
  <si>
    <t>Ezy Mart Dairy</t>
  </si>
  <si>
    <t>357 B Albany Highway</t>
  </si>
  <si>
    <t>Block C1, 210 Albany Highway</t>
  </si>
  <si>
    <t>Greenhithe Village Store</t>
  </si>
  <si>
    <t>178 Albany Highway</t>
  </si>
  <si>
    <t>533 Dairy Flat Highway</t>
  </si>
  <si>
    <t>1/225 Dairy Flat Highway</t>
  </si>
  <si>
    <t>Shell Albany</t>
  </si>
  <si>
    <t>Z- Albany</t>
  </si>
  <si>
    <t>287 Oteha Valley Road</t>
  </si>
  <si>
    <t>Caltex Oteha Valley</t>
  </si>
  <si>
    <t>256 Oteha Valley Road</t>
  </si>
  <si>
    <t>329 Albany Highway</t>
  </si>
  <si>
    <t>Gull - Albany</t>
  </si>
  <si>
    <t xml:space="preserve">Mobil - Oteha Valley </t>
  </si>
  <si>
    <t>143 Oteha Valley Road</t>
  </si>
  <si>
    <t>Pinehill</t>
  </si>
  <si>
    <t>43B Cavendish Drive</t>
  </si>
  <si>
    <t>Puhinui Mini Mart</t>
  </si>
  <si>
    <t>Unit 9 / 255 Rosscommon Road</t>
  </si>
  <si>
    <t>23B Gloucester Road</t>
  </si>
  <si>
    <t>Regional Total</t>
  </si>
  <si>
    <t>8/145 Unsworth Drive</t>
  </si>
  <si>
    <t>Z - Harbour Highway</t>
  </si>
  <si>
    <t>107 Unsworth Drive</t>
  </si>
  <si>
    <t>Unsworth Heights</t>
  </si>
  <si>
    <t>Green and Grocery World</t>
  </si>
  <si>
    <t>28 The Avenue</t>
  </si>
  <si>
    <t>243 Rosedale Road</t>
  </si>
  <si>
    <t>BP - Rosedale</t>
  </si>
  <si>
    <t>Windsor Park</t>
  </si>
  <si>
    <t>Caltex - Upper Harbour</t>
  </si>
  <si>
    <t>73 Paul Matthews Road</t>
  </si>
  <si>
    <t>52G Oteha Valley Road</t>
  </si>
  <si>
    <t>139-163 Don McKintosh Drive</t>
  </si>
  <si>
    <t>4/100 Don Mckinnon Drive</t>
  </si>
  <si>
    <t>Caltex - Albany</t>
  </si>
  <si>
    <t>Tai Ping - Albany</t>
  </si>
  <si>
    <t>92 Rosedale Road</t>
  </si>
  <si>
    <t>Ruyi Go Superette</t>
  </si>
  <si>
    <t>4/94 Rosedale Road</t>
  </si>
  <si>
    <t>51 Imre Street</t>
  </si>
  <si>
    <t>JH Discount Store</t>
  </si>
  <si>
    <t>262 Lincoln Road</t>
  </si>
  <si>
    <t>Henderson Price Cutter</t>
  </si>
  <si>
    <t>Sunnybrae Superette</t>
  </si>
  <si>
    <t>Amits Superette</t>
  </si>
  <si>
    <t>Supa Value Supermarket</t>
  </si>
  <si>
    <t>My Blitz</t>
  </si>
  <si>
    <t>3/50 Parau Street</t>
  </si>
  <si>
    <t>Waikowhai Superette</t>
  </si>
  <si>
    <t>421 Hillsborough Road</t>
  </si>
  <si>
    <t>BP - Mount Smart</t>
  </si>
  <si>
    <t>16 Sunnyside Road</t>
  </si>
  <si>
    <t>1/76 Flanshaw Road</t>
  </si>
  <si>
    <t>Edmonton Stationary and Lotto</t>
  </si>
  <si>
    <t>253 Edmonton Road</t>
  </si>
  <si>
    <t>Type</t>
  </si>
  <si>
    <t>Tobin / Seddon Street</t>
  </si>
  <si>
    <t>Z - Sylvia Park</t>
  </si>
  <si>
    <t>BP Connect  - Mt Albert</t>
  </si>
  <si>
    <t>Rocket Superette</t>
  </si>
  <si>
    <t>756-764 New North Road</t>
  </si>
  <si>
    <t>GAS - Pakuranga</t>
  </si>
  <si>
    <t>113 Favona Road</t>
  </si>
  <si>
    <t>Corner Jacks</t>
  </si>
  <si>
    <t>Fresh N Go</t>
  </si>
  <si>
    <t>324 Great South Road</t>
  </si>
  <si>
    <t>Gull - Roscommon Road</t>
  </si>
  <si>
    <t>103 Roscommon Road</t>
  </si>
  <si>
    <t>Wiri</t>
  </si>
  <si>
    <t>Clendon Foodmarket</t>
  </si>
  <si>
    <t>2/439 Roscommon Road</t>
  </si>
  <si>
    <t>469 Roscommon Road</t>
  </si>
  <si>
    <t>Pak n Save - Clendon</t>
  </si>
  <si>
    <t>16 Robert Ross Place</t>
  </si>
  <si>
    <t>57  Burbank Street</t>
  </si>
  <si>
    <t>7/33 Fellbrook Street</t>
  </si>
  <si>
    <t>Moor Park Superette</t>
  </si>
  <si>
    <t>1 Moor Park</t>
  </si>
  <si>
    <t>Wattle Downs</t>
  </si>
  <si>
    <t>Countdown - Manurewa</t>
  </si>
  <si>
    <t>227 Browns Road</t>
  </si>
  <si>
    <t>81 Mangere Road</t>
  </si>
  <si>
    <t>NZDep13d_nbr</t>
  </si>
  <si>
    <t>NZDep13_CAU</t>
  </si>
  <si>
    <t>6 Rosedale Road</t>
  </si>
  <si>
    <t>TOB1460</t>
  </si>
  <si>
    <t>8 Whitford-Maraetai Road</t>
  </si>
  <si>
    <t>TOB1459</t>
  </si>
  <si>
    <t>TOB1458</t>
  </si>
  <si>
    <t>79-89 Brigham Creek Road</t>
  </si>
  <si>
    <t>TOB1457</t>
  </si>
  <si>
    <t>71-77 Brigham Creek Road</t>
  </si>
  <si>
    <t>TOB1456</t>
  </si>
  <si>
    <t>TOB1455</t>
  </si>
  <si>
    <t>TOB1454</t>
  </si>
  <si>
    <t>TOB1453</t>
  </si>
  <si>
    <t>TOB1452</t>
  </si>
  <si>
    <t>TOB1451</t>
  </si>
  <si>
    <t>TOB1450</t>
  </si>
  <si>
    <t>TOB1449</t>
  </si>
  <si>
    <t>TOB1448</t>
  </si>
  <si>
    <t>TOB1447</t>
  </si>
  <si>
    <t>1 Brightside Road</t>
  </si>
  <si>
    <t>TOB1446</t>
  </si>
  <si>
    <t>TOB1445</t>
  </si>
  <si>
    <t>TOB1444</t>
  </si>
  <si>
    <t>TOB1443</t>
  </si>
  <si>
    <t>TOB1442</t>
  </si>
  <si>
    <t>TOB1441</t>
  </si>
  <si>
    <t>TOB1440</t>
  </si>
  <si>
    <t>TOB1439</t>
  </si>
  <si>
    <t>TOB1438</t>
  </si>
  <si>
    <t>TOB1437</t>
  </si>
  <si>
    <t>790 Great North Road</t>
  </si>
  <si>
    <t>TOB1436</t>
  </si>
  <si>
    <t>TOB1435</t>
  </si>
  <si>
    <t>TOB1434</t>
  </si>
  <si>
    <t>Port Albert Road &amp; Rodney Street</t>
  </si>
  <si>
    <t>TOB1433</t>
  </si>
  <si>
    <t>TOB1432</t>
  </si>
  <si>
    <t>TOB1431</t>
  </si>
  <si>
    <t>TOB1430</t>
  </si>
  <si>
    <t>TOB1429</t>
  </si>
  <si>
    <t>TOB1428</t>
  </si>
  <si>
    <t>TOB1427</t>
  </si>
  <si>
    <t>TOB1426</t>
  </si>
  <si>
    <t>14 Whitaker Road</t>
  </si>
  <si>
    <t>TOB1425</t>
  </si>
  <si>
    <t>14 Elizabeth Street</t>
  </si>
  <si>
    <t>TOB1424</t>
  </si>
  <si>
    <t>67 Auckland Road</t>
  </si>
  <si>
    <t>TOB1423</t>
  </si>
  <si>
    <t>TOB1422</t>
  </si>
  <si>
    <t>TOB1421</t>
  </si>
  <si>
    <t>TOB1420</t>
  </si>
  <si>
    <t>23-25 Queen Street</t>
  </si>
  <si>
    <t>TOB1419</t>
  </si>
  <si>
    <t>TOB1418</t>
  </si>
  <si>
    <t>TOB1417</t>
  </si>
  <si>
    <t>TOB1416</t>
  </si>
  <si>
    <t>TOB1415</t>
  </si>
  <si>
    <t>TOB1414</t>
  </si>
  <si>
    <t>TOB1413</t>
  </si>
  <si>
    <t>TOB1412</t>
  </si>
  <si>
    <t>TOB1411</t>
  </si>
  <si>
    <t>TOB1410</t>
  </si>
  <si>
    <t>TOB1409</t>
  </si>
  <si>
    <t>TOB1408</t>
  </si>
  <si>
    <t>25-49 Bowen Street</t>
  </si>
  <si>
    <t>TOB1407</t>
  </si>
  <si>
    <t>TOB1406</t>
  </si>
  <si>
    <t>TOB1405</t>
  </si>
  <si>
    <t>TOB1404</t>
  </si>
  <si>
    <t>1105 Kahiketea Flats Road</t>
  </si>
  <si>
    <t>TOB1403</t>
  </si>
  <si>
    <t>TOB1402</t>
  </si>
  <si>
    <t>2 Waimaku Station Road</t>
  </si>
  <si>
    <t>TOB1401</t>
  </si>
  <si>
    <t>TOB1400</t>
  </si>
  <si>
    <t>TOB1399</t>
  </si>
  <si>
    <t>TOB1398</t>
  </si>
  <si>
    <t>TOB1397</t>
  </si>
  <si>
    <t>TOB1396</t>
  </si>
  <si>
    <t>TOB1395</t>
  </si>
  <si>
    <t>TOB1394</t>
  </si>
  <si>
    <t>TOB1393</t>
  </si>
  <si>
    <t>TOB1392</t>
  </si>
  <si>
    <t>TOB1391</t>
  </si>
  <si>
    <t>Ostend</t>
  </si>
  <si>
    <t>13 Belgium Street</t>
  </si>
  <si>
    <t>TOB1390</t>
  </si>
  <si>
    <t>TOB1389</t>
  </si>
  <si>
    <t>TOB1388</t>
  </si>
  <si>
    <t>TOB1387</t>
  </si>
  <si>
    <t>TOB1386</t>
  </si>
  <si>
    <t>TOB1385</t>
  </si>
  <si>
    <t>TOB1384</t>
  </si>
  <si>
    <t>TOB1383</t>
  </si>
  <si>
    <t>TOB1382</t>
  </si>
  <si>
    <t>TOB1381</t>
  </si>
  <si>
    <t>TOB1380</t>
  </si>
  <si>
    <t>TOB1379</t>
  </si>
  <si>
    <t>TOB1378</t>
  </si>
  <si>
    <t>TOB1377</t>
  </si>
  <si>
    <t>TOB1376</t>
  </si>
  <si>
    <t>TOB1375</t>
  </si>
  <si>
    <t>TOB1374</t>
  </si>
  <si>
    <t>TOB1373</t>
  </si>
  <si>
    <t>TOB1372</t>
  </si>
  <si>
    <t>84 Woodlands Park Road</t>
  </si>
  <si>
    <t>TOB1371</t>
  </si>
  <si>
    <t>TOB1370</t>
  </si>
  <si>
    <t>TOB1369</t>
  </si>
  <si>
    <t>TOB1368</t>
  </si>
  <si>
    <t>TOB1367</t>
  </si>
  <si>
    <t>TOB1366</t>
  </si>
  <si>
    <t>TOB1365</t>
  </si>
  <si>
    <t>TOB1364</t>
  </si>
  <si>
    <t>TOB1363</t>
  </si>
  <si>
    <t>TOB1362</t>
  </si>
  <si>
    <t>532 Mount Albert Road</t>
  </si>
  <si>
    <t>TOB1361</t>
  </si>
  <si>
    <t>TOB1360</t>
  </si>
  <si>
    <t>TOB1359</t>
  </si>
  <si>
    <t>TOB1358</t>
  </si>
  <si>
    <t>TOB1357</t>
  </si>
  <si>
    <t>TOB1356</t>
  </si>
  <si>
    <t>TOB1355</t>
  </si>
  <si>
    <t>TOB1354</t>
  </si>
  <si>
    <t>TOB1353</t>
  </si>
  <si>
    <t>TOB1352</t>
  </si>
  <si>
    <t>TOB1351</t>
  </si>
  <si>
    <t>TOB1350</t>
  </si>
  <si>
    <t>TOB1349</t>
  </si>
  <si>
    <t>TOB1348</t>
  </si>
  <si>
    <t>TOB1347</t>
  </si>
  <si>
    <t>Te Atatu South &amp; Great North Road</t>
  </si>
  <si>
    <t>TOB1346</t>
  </si>
  <si>
    <t>TOB1345</t>
  </si>
  <si>
    <t>TOB1344</t>
  </si>
  <si>
    <t>TOB1343</t>
  </si>
  <si>
    <t>TOB1342</t>
  </si>
  <si>
    <t>TOB1341</t>
  </si>
  <si>
    <t>TOB1340</t>
  </si>
  <si>
    <t>TOB1339</t>
  </si>
  <si>
    <t>TOB1338</t>
  </si>
  <si>
    <t>TOB1337</t>
  </si>
  <si>
    <t>TOB1336</t>
  </si>
  <si>
    <t>2/143 Roberts Road</t>
  </si>
  <si>
    <t>TOB1335</t>
  </si>
  <si>
    <t>TOB1334</t>
  </si>
  <si>
    <t>TOB1333</t>
  </si>
  <si>
    <t>TOB1332</t>
  </si>
  <si>
    <t>71 Anzac Street</t>
  </si>
  <si>
    <t>TOB1331</t>
  </si>
  <si>
    <t>TOB1330</t>
  </si>
  <si>
    <t>TOB1329</t>
  </si>
  <si>
    <t>4/74 Taharoto Rd</t>
  </si>
  <si>
    <t>TOB1328</t>
  </si>
  <si>
    <t>TOB1327</t>
  </si>
  <si>
    <t>TOB1326</t>
  </si>
  <si>
    <t>TOB1325</t>
  </si>
  <si>
    <t>TOB1324</t>
  </si>
  <si>
    <t>TOB1323</t>
  </si>
  <si>
    <t>318 East Coast Road</t>
  </si>
  <si>
    <t>TOB1322</t>
  </si>
  <si>
    <t>TOB1321</t>
  </si>
  <si>
    <t>TOB1320</t>
  </si>
  <si>
    <t>TOB1319</t>
  </si>
  <si>
    <t>TOB1318</t>
  </si>
  <si>
    <t>TOB1317</t>
  </si>
  <si>
    <t>TOB1316</t>
  </si>
  <si>
    <t>TOB1315</t>
  </si>
  <si>
    <t>TOB1314</t>
  </si>
  <si>
    <t>TOB1313</t>
  </si>
  <si>
    <t>TOB1312</t>
  </si>
  <si>
    <t>TOB1311</t>
  </si>
  <si>
    <t>TOB1310</t>
  </si>
  <si>
    <t>TOB1309</t>
  </si>
  <si>
    <t>TOB1308</t>
  </si>
  <si>
    <t>TOB1307</t>
  </si>
  <si>
    <t>TOB1306</t>
  </si>
  <si>
    <t>TOB1305</t>
  </si>
  <si>
    <t>TOB1304</t>
  </si>
  <si>
    <t>TOB1303</t>
  </si>
  <si>
    <t>TOB1302</t>
  </si>
  <si>
    <t>TOB1301</t>
  </si>
  <si>
    <t>TOB1300</t>
  </si>
  <si>
    <t>TOB1299</t>
  </si>
  <si>
    <t>200-210 Swanson Road</t>
  </si>
  <si>
    <t>TOB1298</t>
  </si>
  <si>
    <t>TOB1297</t>
  </si>
  <si>
    <t>TOB1296</t>
  </si>
  <si>
    <t>TOB1295</t>
  </si>
  <si>
    <t>TOB1294</t>
  </si>
  <si>
    <t>TOB1293</t>
  </si>
  <si>
    <t>106 Sunnynook Road</t>
  </si>
  <si>
    <t>TOB1292</t>
  </si>
  <si>
    <t>TOB1291</t>
  </si>
  <si>
    <t>TOB1290</t>
  </si>
  <si>
    <t>TOB1289</t>
  </si>
  <si>
    <t>TOB1288</t>
  </si>
  <si>
    <t>TOB1287</t>
  </si>
  <si>
    <t>TOB1286</t>
  </si>
  <si>
    <t>TOB1285</t>
  </si>
  <si>
    <t>TOB1284</t>
  </si>
  <si>
    <t>51 Saint Lukes Road</t>
  </si>
  <si>
    <t>TOB1283</t>
  </si>
  <si>
    <t>TOB1282</t>
  </si>
  <si>
    <t>TOB1281</t>
  </si>
  <si>
    <t>TOB1280</t>
  </si>
  <si>
    <t>TOB1279</t>
  </si>
  <si>
    <t>TOB1278</t>
  </si>
  <si>
    <t>TOB1277</t>
  </si>
  <si>
    <t>350 Saint Heliers Bay Road</t>
  </si>
  <si>
    <t>TOB1276</t>
  </si>
  <si>
    <t>31 Saint Heliers Bay Road</t>
  </si>
  <si>
    <t>TOB1275</t>
  </si>
  <si>
    <t>287B Saint Heliers Bay</t>
  </si>
  <si>
    <t>TOB1274</t>
  </si>
  <si>
    <t>221 Saint Heliers Bay Road</t>
  </si>
  <si>
    <t>TOB1273</t>
  </si>
  <si>
    <t>TOB1272</t>
  </si>
  <si>
    <t>TOB1271</t>
  </si>
  <si>
    <t>TOB1270</t>
  </si>
  <si>
    <t>TOB1269</t>
  </si>
  <si>
    <t>TOB1268</t>
  </si>
  <si>
    <t>TOB1267</t>
  </si>
  <si>
    <t>TOB1266</t>
  </si>
  <si>
    <t>TOB1265</t>
  </si>
  <si>
    <t>TOB1264</t>
  </si>
  <si>
    <t>TOB1263</t>
  </si>
  <si>
    <t>TOB1262</t>
  </si>
  <si>
    <t>TOB1261</t>
  </si>
  <si>
    <t>TOB1260</t>
  </si>
  <si>
    <t>TOB1259</t>
  </si>
  <si>
    <t>TOB1258</t>
  </si>
  <si>
    <t>TOB1257</t>
  </si>
  <si>
    <t>TOB1256</t>
  </si>
  <si>
    <t>TOB1255</t>
  </si>
  <si>
    <t>TOB1254</t>
  </si>
  <si>
    <t>TOB1253</t>
  </si>
  <si>
    <t>TOB1252</t>
  </si>
  <si>
    <t>TOB1251</t>
  </si>
  <si>
    <t>TOB1250</t>
  </si>
  <si>
    <t>TOB1249</t>
  </si>
  <si>
    <t>TOB1248</t>
  </si>
  <si>
    <t>TOB1247</t>
  </si>
  <si>
    <t>TOB1246</t>
  </si>
  <si>
    <t>TOB1245</t>
  </si>
  <si>
    <t>TOB1244</t>
  </si>
  <si>
    <t>TOB1243</t>
  </si>
  <si>
    <t>TOB1242</t>
  </si>
  <si>
    <t>TOB1241</t>
  </si>
  <si>
    <t>TOB1240</t>
  </si>
  <si>
    <t>TOB1239</t>
  </si>
  <si>
    <t>TOB1238</t>
  </si>
  <si>
    <t>267 Mount Smart Road</t>
  </si>
  <si>
    <t>TOB1237</t>
  </si>
  <si>
    <t>TOB1236</t>
  </si>
  <si>
    <t>TOB1235</t>
  </si>
  <si>
    <t>TOB1234</t>
  </si>
  <si>
    <t>TOB1233</t>
  </si>
  <si>
    <t>TOB1232</t>
  </si>
  <si>
    <t>TOB1231</t>
  </si>
  <si>
    <t>TOB1230</t>
  </si>
  <si>
    <t>TOB1229</t>
  </si>
  <si>
    <t>TOB1228</t>
  </si>
  <si>
    <t>TOB1227</t>
  </si>
  <si>
    <t>TOB1226</t>
  </si>
  <si>
    <t>TOB1225</t>
  </si>
  <si>
    <t>TOB1224</t>
  </si>
  <si>
    <t>TOB1223</t>
  </si>
  <si>
    <t>790 Remuera Road</t>
  </si>
  <si>
    <t>TOB1222</t>
  </si>
  <si>
    <t>TOB1221</t>
  </si>
  <si>
    <t>TOB1220</t>
  </si>
  <si>
    <t>TOB1219</t>
  </si>
  <si>
    <t>TOB1218</t>
  </si>
  <si>
    <t>586-592 Remuera Road</t>
  </si>
  <si>
    <t>TOB1217</t>
  </si>
  <si>
    <t>TOB1216</t>
  </si>
  <si>
    <t>TOB1215</t>
  </si>
  <si>
    <t>488-490 Remuera Road</t>
  </si>
  <si>
    <t>TOB1214</t>
  </si>
  <si>
    <t>TOB1213</t>
  </si>
  <si>
    <t>TOB1212</t>
  </si>
  <si>
    <t>TOB1211</t>
  </si>
  <si>
    <t>TOB1210</t>
  </si>
  <si>
    <t>TOB1209</t>
  </si>
  <si>
    <t>TOB1208</t>
  </si>
  <si>
    <t>TOB1207</t>
  </si>
  <si>
    <t>TOB1206</t>
  </si>
  <si>
    <t>TOB1205</t>
  </si>
  <si>
    <t>TOB1204</t>
  </si>
  <si>
    <t>TOB1203</t>
  </si>
  <si>
    <t>TOB1202</t>
  </si>
  <si>
    <t>TOB1201</t>
  </si>
  <si>
    <t>TOB1200</t>
  </si>
  <si>
    <t>41 Seddon Street</t>
  </si>
  <si>
    <t>TOB1199</t>
  </si>
  <si>
    <t>TOB1198</t>
  </si>
  <si>
    <t>TOB1197</t>
  </si>
  <si>
    <t>TOB1196</t>
  </si>
  <si>
    <t>67 Seddon Street</t>
  </si>
  <si>
    <t>67 Seddon Place</t>
  </si>
  <si>
    <t>TOB1195</t>
  </si>
  <si>
    <t>TOB1194</t>
  </si>
  <si>
    <t>TOB1193</t>
  </si>
  <si>
    <t>TOB1192</t>
  </si>
  <si>
    <t>TOB1191</t>
  </si>
  <si>
    <t>TOB1190</t>
  </si>
  <si>
    <t>TOB1189</t>
  </si>
  <si>
    <t>TOB1188</t>
  </si>
  <si>
    <t>TOB1187</t>
  </si>
  <si>
    <t>TOB1186</t>
  </si>
  <si>
    <t>TOB1185</t>
  </si>
  <si>
    <t>TOB1184</t>
  </si>
  <si>
    <t>TOB1183</t>
  </si>
  <si>
    <t>TOB1182</t>
  </si>
  <si>
    <t>106 Puhoi Road</t>
  </si>
  <si>
    <t>TOB1181</t>
  </si>
  <si>
    <t>TOB1180</t>
  </si>
  <si>
    <t>Karangahape Road &amp; Ponsonby Road</t>
  </si>
  <si>
    <t>TOB1179</t>
  </si>
  <si>
    <t>TOB1178</t>
  </si>
  <si>
    <t>TOB1177</t>
  </si>
  <si>
    <t>TOB1176</t>
  </si>
  <si>
    <t>TOB1175</t>
  </si>
  <si>
    <t>TOB1174</t>
  </si>
  <si>
    <t>TOB1173</t>
  </si>
  <si>
    <t>TOB1172</t>
  </si>
  <si>
    <t>TOB1171</t>
  </si>
  <si>
    <t>TOB1170</t>
  </si>
  <si>
    <t>TOB1169</t>
  </si>
  <si>
    <t>TOB1168</t>
  </si>
  <si>
    <t>TOB1167</t>
  </si>
  <si>
    <t>TOB1166</t>
  </si>
  <si>
    <t>TOB1165</t>
  </si>
  <si>
    <t>TOB1164</t>
  </si>
  <si>
    <t>TOB1163</t>
  </si>
  <si>
    <t>TOB1162</t>
  </si>
  <si>
    <t>13 Point Chevalier Road</t>
  </si>
  <si>
    <t>TOB1161</t>
  </si>
  <si>
    <t>TOB1160</t>
  </si>
  <si>
    <t>TOB1159</t>
  </si>
  <si>
    <t>1125-1143 Great North Road</t>
  </si>
  <si>
    <t>TOB1158</t>
  </si>
  <si>
    <t>TOB1157</t>
  </si>
  <si>
    <t>TOB1156</t>
  </si>
  <si>
    <t>TOB1155</t>
  </si>
  <si>
    <t>TOB1154</t>
  </si>
  <si>
    <t>TOB1153</t>
  </si>
  <si>
    <t>TOB1152</t>
  </si>
  <si>
    <t>TOB1151</t>
  </si>
  <si>
    <t>TOB1150</t>
  </si>
  <si>
    <t>TOB1149</t>
  </si>
  <si>
    <t>506-522 Parnell Road</t>
  </si>
  <si>
    <t>TOB1148</t>
  </si>
  <si>
    <t>TOB1147</t>
  </si>
  <si>
    <t>TOB1146</t>
  </si>
  <si>
    <t>12 Nicolls Lane</t>
  </si>
  <si>
    <t>TOB1145</t>
  </si>
  <si>
    <t>TOB1144</t>
  </si>
  <si>
    <t>TOB1143</t>
  </si>
  <si>
    <t>TOB1142</t>
  </si>
  <si>
    <t>TOB1141</t>
  </si>
  <si>
    <t>TOB1140</t>
  </si>
  <si>
    <t>TOB1139</t>
  </si>
  <si>
    <t>TOB1138</t>
  </si>
  <si>
    <t>TOB1137</t>
  </si>
  <si>
    <t>75 Saint George Street</t>
  </si>
  <si>
    <t>TOB1136</t>
  </si>
  <si>
    <t>TOB1135</t>
  </si>
  <si>
    <t>TOB1134</t>
  </si>
  <si>
    <t>72-76 East Tamaki Road</t>
  </si>
  <si>
    <t>TOB1133</t>
  </si>
  <si>
    <t>TOB1132</t>
  </si>
  <si>
    <t>70 Saint George Street</t>
  </si>
  <si>
    <t>TOB1131</t>
  </si>
  <si>
    <t>TOB1130</t>
  </si>
  <si>
    <t>TOB1129</t>
  </si>
  <si>
    <t>65 Saint George Street</t>
  </si>
  <si>
    <t>TOB1128</t>
  </si>
  <si>
    <t>TOB1127</t>
  </si>
  <si>
    <t>582 Great South Road</t>
  </si>
  <si>
    <t>TOB1126</t>
  </si>
  <si>
    <t>TOB1125</t>
  </si>
  <si>
    <t>TOB1124</t>
  </si>
  <si>
    <t>TOB1123</t>
  </si>
  <si>
    <t>TOB1122</t>
  </si>
  <si>
    <t>TOB1121</t>
  </si>
  <si>
    <t>TOB1120</t>
  </si>
  <si>
    <t>TOB1119</t>
  </si>
  <si>
    <t>486 Great South Road</t>
  </si>
  <si>
    <t>TOB1118</t>
  </si>
  <si>
    <t>TOB1117</t>
  </si>
  <si>
    <t>TOB1116</t>
  </si>
  <si>
    <t>TOB1115</t>
  </si>
  <si>
    <t>TOB1114</t>
  </si>
  <si>
    <t>322 Great South Road</t>
  </si>
  <si>
    <t>TOB1113</t>
  </si>
  <si>
    <t>308 Great South Road</t>
  </si>
  <si>
    <t>TOB1112</t>
  </si>
  <si>
    <t>TOB1111</t>
  </si>
  <si>
    <t>TOB1110</t>
  </si>
  <si>
    <t>TOB1109</t>
  </si>
  <si>
    <t>TOB1108</t>
  </si>
  <si>
    <t>TOB1107</t>
  </si>
  <si>
    <t>TOB1106</t>
  </si>
  <si>
    <t>27 Saint George Street</t>
  </si>
  <si>
    <t>TOB1105</t>
  </si>
  <si>
    <t>TOB1104</t>
  </si>
  <si>
    <t>TOB1103</t>
  </si>
  <si>
    <t>TOB1102</t>
  </si>
  <si>
    <t>TOB1101</t>
  </si>
  <si>
    <t>TOB1100</t>
  </si>
  <si>
    <t>TOB1099</t>
  </si>
  <si>
    <t>TOB1098</t>
  </si>
  <si>
    <t>TOB1097</t>
  </si>
  <si>
    <t>TOB1096</t>
  </si>
  <si>
    <t>TOB1095</t>
  </si>
  <si>
    <t>167 Great South Road</t>
  </si>
  <si>
    <t>TOB1094</t>
  </si>
  <si>
    <t>TOB1093</t>
  </si>
  <si>
    <t>TOB1092</t>
  </si>
  <si>
    <t>TOB1091</t>
  </si>
  <si>
    <t>TOB1090</t>
  </si>
  <si>
    <t>TOB1089</t>
  </si>
  <si>
    <t>TOB1088</t>
  </si>
  <si>
    <t>TOB1087</t>
  </si>
  <si>
    <t>TOB1086</t>
  </si>
  <si>
    <t>TOB1085</t>
  </si>
  <si>
    <t>TOB1084</t>
  </si>
  <si>
    <t>TOB1083</t>
  </si>
  <si>
    <t>TOB1082</t>
  </si>
  <si>
    <t>TOB1081</t>
  </si>
  <si>
    <t>TOB1080</t>
  </si>
  <si>
    <t>TOB1079</t>
  </si>
  <si>
    <t>TOB1078</t>
  </si>
  <si>
    <t>TOB1077</t>
  </si>
  <si>
    <t>TOB1076</t>
  </si>
  <si>
    <t>TOB1075</t>
  </si>
  <si>
    <t>TOB1074</t>
  </si>
  <si>
    <t>TOB1073</t>
  </si>
  <si>
    <t>TOB1072</t>
  </si>
  <si>
    <t>TOB1071</t>
  </si>
  <si>
    <t>TOB1070</t>
  </si>
  <si>
    <t>TOB1069</t>
  </si>
  <si>
    <t>29-31 East Street</t>
  </si>
  <si>
    <t>TOB1068</t>
  </si>
  <si>
    <t>TOB1067</t>
  </si>
  <si>
    <t>TOB1066</t>
  </si>
  <si>
    <t>TOB1065</t>
  </si>
  <si>
    <t>TOB1064</t>
  </si>
  <si>
    <t>TOB1063</t>
  </si>
  <si>
    <t>TOB1062</t>
  </si>
  <si>
    <t>TOB1061</t>
  </si>
  <si>
    <t>TOB1060</t>
  </si>
  <si>
    <t>TOB1059</t>
  </si>
  <si>
    <t>TOB1058</t>
  </si>
  <si>
    <t>TOB1057</t>
  </si>
  <si>
    <t>TOB1056</t>
  </si>
  <si>
    <t>TOB1055</t>
  </si>
  <si>
    <t>22-28 Jellicoe Court</t>
  </si>
  <si>
    <t>TOB1054</t>
  </si>
  <si>
    <t>TOB1053</t>
  </si>
  <si>
    <t>TOB1052</t>
  </si>
  <si>
    <t>TOB1051</t>
  </si>
  <si>
    <t>TOB1050</t>
  </si>
  <si>
    <t>TOB1049</t>
  </si>
  <si>
    <t>TOB1048</t>
  </si>
  <si>
    <t>TOB1047</t>
  </si>
  <si>
    <t>TOB1046</t>
  </si>
  <si>
    <t>TOB1045</t>
  </si>
  <si>
    <t>TOB1044</t>
  </si>
  <si>
    <t>Pakuranga Plaza</t>
  </si>
  <si>
    <t>TOB1043</t>
  </si>
  <si>
    <t>Pakuranga Highway &amp; Aberfeldy Drive</t>
  </si>
  <si>
    <t>TOB1042</t>
  </si>
  <si>
    <t>TOB1041</t>
  </si>
  <si>
    <t>TOB1040</t>
  </si>
  <si>
    <t>TOB1039</t>
  </si>
  <si>
    <t>TOB1038</t>
  </si>
  <si>
    <t>TOB1037</t>
  </si>
  <si>
    <t>TOB1036</t>
  </si>
  <si>
    <t>TOB1035</t>
  </si>
  <si>
    <t>TOB1034</t>
  </si>
  <si>
    <t>TOB1033</t>
  </si>
  <si>
    <t>TOB1032</t>
  </si>
  <si>
    <t>TOB1031</t>
  </si>
  <si>
    <t>TOB1030</t>
  </si>
  <si>
    <t>TOB1029</t>
  </si>
  <si>
    <t>139-141 Cascade Road</t>
  </si>
  <si>
    <t>Z - Cascades Road</t>
  </si>
  <si>
    <t>TOB1028</t>
  </si>
  <si>
    <t>TOB1027</t>
  </si>
  <si>
    <t>TOB1026</t>
  </si>
  <si>
    <t>TOB1025</t>
  </si>
  <si>
    <t>TOB1024</t>
  </si>
  <si>
    <t>TOB1023</t>
  </si>
  <si>
    <t>TOB1022</t>
  </si>
  <si>
    <t>TOB1021</t>
  </si>
  <si>
    <t>TOB1020</t>
  </si>
  <si>
    <t>TOB1019</t>
  </si>
  <si>
    <t>13 Springs Road</t>
  </si>
  <si>
    <t>TOB1018</t>
  </si>
  <si>
    <t>TOB1017</t>
  </si>
  <si>
    <t>88 Highbrook Drive</t>
  </si>
  <si>
    <t>TOB1016</t>
  </si>
  <si>
    <t>TOB1015</t>
  </si>
  <si>
    <t>TOB1014</t>
  </si>
  <si>
    <t>TOB1013</t>
  </si>
  <si>
    <t>TOB1012</t>
  </si>
  <si>
    <t>TOB1011</t>
  </si>
  <si>
    <t>TOB1010</t>
  </si>
  <si>
    <t>TOB1009</t>
  </si>
  <si>
    <t>TOB1008</t>
  </si>
  <si>
    <t>TOB1007</t>
  </si>
  <si>
    <t>TOB1006</t>
  </si>
  <si>
    <t>TOB1005</t>
  </si>
  <si>
    <t>TOB1004</t>
  </si>
  <si>
    <t>TOB1003</t>
  </si>
  <si>
    <t>TOB1002</t>
  </si>
  <si>
    <t>TOB1001</t>
  </si>
  <si>
    <t>TOB1000</t>
  </si>
  <si>
    <t>TOB999</t>
  </si>
  <si>
    <t>TOB998</t>
  </si>
  <si>
    <t>138-142 East Tamaki Road</t>
  </si>
  <si>
    <t>TOB997</t>
  </si>
  <si>
    <t>TOB996</t>
  </si>
  <si>
    <t>TOB995</t>
  </si>
  <si>
    <t>TOB994</t>
  </si>
  <si>
    <t>TOB993</t>
  </si>
  <si>
    <t>TOB992</t>
  </si>
  <si>
    <t>122 East Tamaki Road</t>
  </si>
  <si>
    <t>TOB991</t>
  </si>
  <si>
    <t>TOB990</t>
  </si>
  <si>
    <t>TOB989</t>
  </si>
  <si>
    <t>TOB988</t>
  </si>
  <si>
    <t>TOB987</t>
  </si>
  <si>
    <t>TOB986</t>
  </si>
  <si>
    <t>112 Dawson road</t>
  </si>
  <si>
    <t>TOB985</t>
  </si>
  <si>
    <t>TOB984</t>
  </si>
  <si>
    <t>TOB983</t>
  </si>
  <si>
    <t>TOB982</t>
  </si>
  <si>
    <t>TOB981</t>
  </si>
  <si>
    <t>TOB980</t>
  </si>
  <si>
    <t>TOB979</t>
  </si>
  <si>
    <t>TOB978</t>
  </si>
  <si>
    <t>TOB977</t>
  </si>
  <si>
    <t>TOB976</t>
  </si>
  <si>
    <t>TOB975</t>
  </si>
  <si>
    <t>TOB974</t>
  </si>
  <si>
    <t>TOB973</t>
  </si>
  <si>
    <t>TOB972</t>
  </si>
  <si>
    <t>588 Great South Rd</t>
  </si>
  <si>
    <t>TOB971</t>
  </si>
  <si>
    <t>TOB970</t>
  </si>
  <si>
    <t>565-581 Great South Road</t>
  </si>
  <si>
    <t>TOB969</t>
  </si>
  <si>
    <t>TOB968</t>
  </si>
  <si>
    <t>TOB967</t>
  </si>
  <si>
    <t>TOB966</t>
  </si>
  <si>
    <t>TOB965</t>
  </si>
  <si>
    <t>TOB964</t>
  </si>
  <si>
    <t>32 Great South Road</t>
  </si>
  <si>
    <t>TOB963</t>
  </si>
  <si>
    <t>32 Great South Rd</t>
  </si>
  <si>
    <t>TOB962</t>
  </si>
  <si>
    <t>TOB961</t>
  </si>
  <si>
    <t>TOB960</t>
  </si>
  <si>
    <t>TOB959</t>
  </si>
  <si>
    <t>TOB958</t>
  </si>
  <si>
    <t>TOB957</t>
  </si>
  <si>
    <t>TOB956</t>
  </si>
  <si>
    <t>TOB955</t>
  </si>
  <si>
    <t>TOB954</t>
  </si>
  <si>
    <t>TOB953</t>
  </si>
  <si>
    <t>259 Great South Road</t>
  </si>
  <si>
    <t>TOB952</t>
  </si>
  <si>
    <t>TOB951</t>
  </si>
  <si>
    <t>TOB950</t>
  </si>
  <si>
    <t>TOB949</t>
  </si>
  <si>
    <t>TOB948</t>
  </si>
  <si>
    <t>TOB947</t>
  </si>
  <si>
    <t>TOB946</t>
  </si>
  <si>
    <t>TOB945</t>
  </si>
  <si>
    <t>TOB944</t>
  </si>
  <si>
    <t>TOB943</t>
  </si>
  <si>
    <t>5-11 Moenui  Avenue</t>
  </si>
  <si>
    <t>TOB942</t>
  </si>
  <si>
    <t>TOB941</t>
  </si>
  <si>
    <t>TOB940</t>
  </si>
  <si>
    <t>TOB939</t>
  </si>
  <si>
    <t>TOB938</t>
  </si>
  <si>
    <t>TOB937</t>
  </si>
  <si>
    <t>TOB936</t>
  </si>
  <si>
    <t>TOB935</t>
  </si>
  <si>
    <t>TOB934</t>
  </si>
  <si>
    <t>154 Kepa Road</t>
  </si>
  <si>
    <t>TOB933</t>
  </si>
  <si>
    <t>TOB932</t>
  </si>
  <si>
    <t>TOB931</t>
  </si>
  <si>
    <t>TOB930</t>
  </si>
  <si>
    <t>TOB929</t>
  </si>
  <si>
    <t>TOB928</t>
  </si>
  <si>
    <t>TOB927</t>
  </si>
  <si>
    <t>88 Oranga Road</t>
  </si>
  <si>
    <t>TOB926</t>
  </si>
  <si>
    <t>72 Church Street</t>
  </si>
  <si>
    <t>TOB925</t>
  </si>
  <si>
    <t>TOB924</t>
  </si>
  <si>
    <t>TOB923</t>
  </si>
  <si>
    <t>TOB922</t>
  </si>
  <si>
    <t>TOB921</t>
  </si>
  <si>
    <t>TOB920</t>
  </si>
  <si>
    <t>TOB919</t>
  </si>
  <si>
    <t>TOB918</t>
  </si>
  <si>
    <t>TOB917</t>
  </si>
  <si>
    <t>TOB916</t>
  </si>
  <si>
    <t>TOB915</t>
  </si>
  <si>
    <t>TOB914</t>
  </si>
  <si>
    <t>TOB913</t>
  </si>
  <si>
    <t>225 Mount Smart Road</t>
  </si>
  <si>
    <t>TOB912</t>
  </si>
  <si>
    <t>TOB911</t>
  </si>
  <si>
    <t>TOB910</t>
  </si>
  <si>
    <t>TOB909</t>
  </si>
  <si>
    <t>TOB908</t>
  </si>
  <si>
    <t>TOB907</t>
  </si>
  <si>
    <t>TOB906</t>
  </si>
  <si>
    <t>150 Mount Smart Road</t>
  </si>
  <si>
    <t>TOB905</t>
  </si>
  <si>
    <t>TOB904</t>
  </si>
  <si>
    <t>TOB903</t>
  </si>
  <si>
    <t>TOB902</t>
  </si>
  <si>
    <t>TOB901</t>
  </si>
  <si>
    <t>101 Trafalgar Street</t>
  </si>
  <si>
    <t>TOB900</t>
  </si>
  <si>
    <t>TOB899</t>
  </si>
  <si>
    <t>TOB898</t>
  </si>
  <si>
    <t>TOB897</t>
  </si>
  <si>
    <t>TOB896</t>
  </si>
  <si>
    <t>TOB895</t>
  </si>
  <si>
    <t>TOB894</t>
  </si>
  <si>
    <t>TOB893</t>
  </si>
  <si>
    <t>TOB892</t>
  </si>
  <si>
    <t>TOB891</t>
  </si>
  <si>
    <t>TOB890</t>
  </si>
  <si>
    <t>TOB889</t>
  </si>
  <si>
    <t>TOB888</t>
  </si>
  <si>
    <t>TOB887</t>
  </si>
  <si>
    <t>TOB886</t>
  </si>
  <si>
    <t>TOB885</t>
  </si>
  <si>
    <t>TOB884</t>
  </si>
  <si>
    <t>TOB883</t>
  </si>
  <si>
    <t>TOB882</t>
  </si>
  <si>
    <t>TOB881</t>
  </si>
  <si>
    <t>TOB880</t>
  </si>
  <si>
    <t>TOB879</t>
  </si>
  <si>
    <t>TOB878</t>
  </si>
  <si>
    <t>TOB877</t>
  </si>
  <si>
    <t>TOB876</t>
  </si>
  <si>
    <t>TOB875</t>
  </si>
  <si>
    <t>284-286 Karangahape Road</t>
  </si>
  <si>
    <t>TOB874</t>
  </si>
  <si>
    <t>TOB873</t>
  </si>
  <si>
    <t>TOB872</t>
  </si>
  <si>
    <t>TOB871</t>
  </si>
  <si>
    <t>TOB870</t>
  </si>
  <si>
    <t>TOB869</t>
  </si>
  <si>
    <t>TOB868</t>
  </si>
  <si>
    <t>4-6 Short Street</t>
  </si>
  <si>
    <t>TOB867</t>
  </si>
  <si>
    <t>TOB866</t>
  </si>
  <si>
    <t>TOB865</t>
  </si>
  <si>
    <t>TOB864</t>
  </si>
  <si>
    <t>TOB863</t>
  </si>
  <si>
    <t>TOB862</t>
  </si>
  <si>
    <t>240A Broadway</t>
  </si>
  <si>
    <t>TOB861</t>
  </si>
  <si>
    <t>TOB860</t>
  </si>
  <si>
    <t>TOB859</t>
  </si>
  <si>
    <t>TOB858</t>
  </si>
  <si>
    <t>TOB857</t>
  </si>
  <si>
    <t>TOB856</t>
  </si>
  <si>
    <t>TOB855</t>
  </si>
  <si>
    <t>TOB854</t>
  </si>
  <si>
    <t>TOB853</t>
  </si>
  <si>
    <t>3037 Great North Road</t>
  </si>
  <si>
    <t>TOB852</t>
  </si>
  <si>
    <t>TOB851</t>
  </si>
  <si>
    <t>Memorial Square</t>
  </si>
  <si>
    <t>TOB850</t>
  </si>
  <si>
    <t>TOB849</t>
  </si>
  <si>
    <t>TOB848</t>
  </si>
  <si>
    <t>TOB847</t>
  </si>
  <si>
    <t>TOB846</t>
  </si>
  <si>
    <t>TOB845</t>
  </si>
  <si>
    <t>TOB844</t>
  </si>
  <si>
    <t>TOB843</t>
  </si>
  <si>
    <t>TOB842</t>
  </si>
  <si>
    <t>TOB841</t>
  </si>
  <si>
    <t>3108 Great North Road</t>
  </si>
  <si>
    <t>TOB840</t>
  </si>
  <si>
    <t>TOB839</t>
  </si>
  <si>
    <t>TOB838</t>
  </si>
  <si>
    <t>TOB837</t>
  </si>
  <si>
    <t>TOB836</t>
  </si>
  <si>
    <t>TOB835</t>
  </si>
  <si>
    <t>TOB834</t>
  </si>
  <si>
    <t>TOB833</t>
  </si>
  <si>
    <t>TOB832</t>
  </si>
  <si>
    <t>TOB831</t>
  </si>
  <si>
    <t>TOB830</t>
  </si>
  <si>
    <t>TOB829</t>
  </si>
  <si>
    <t>TOB828</t>
  </si>
  <si>
    <t>101/3058 Great North Road</t>
  </si>
  <si>
    <t>TOB827</t>
  </si>
  <si>
    <t>1/3121A Great North Road</t>
  </si>
  <si>
    <t>TOB826</t>
  </si>
  <si>
    <t>TOB825</t>
  </si>
  <si>
    <t>648 Mount Wellington Hwy</t>
  </si>
  <si>
    <t>TOB824</t>
  </si>
  <si>
    <t>TOB823</t>
  </si>
  <si>
    <t>TOB822</t>
  </si>
  <si>
    <t>TOB821</t>
  </si>
  <si>
    <t>510 Mount Wellington H'way</t>
  </si>
  <si>
    <t>TOB820</t>
  </si>
  <si>
    <t>TOB819</t>
  </si>
  <si>
    <t>TOB818</t>
  </si>
  <si>
    <t>TOB817</t>
  </si>
  <si>
    <t>TOB816</t>
  </si>
  <si>
    <t>286 Mount Wellington Highway</t>
  </si>
  <si>
    <t>TOB815</t>
  </si>
  <si>
    <t>TOB814</t>
  </si>
  <si>
    <t>TOB813</t>
  </si>
  <si>
    <t>TOB812</t>
  </si>
  <si>
    <t>TOB811</t>
  </si>
  <si>
    <t>TOB810</t>
  </si>
  <si>
    <t>280 Mount Wellington Highway</t>
  </si>
  <si>
    <t>TOB809</t>
  </si>
  <si>
    <t>TOB808</t>
  </si>
  <si>
    <t>TOB807</t>
  </si>
  <si>
    <t>TOB806</t>
  </si>
  <si>
    <t>195 Mount Wellington Highway</t>
  </si>
  <si>
    <t>TOB805</t>
  </si>
  <si>
    <t>TOB804</t>
  </si>
  <si>
    <t>TOB803</t>
  </si>
  <si>
    <t>120 Mount Wellington Highway</t>
  </si>
  <si>
    <t>TOB802</t>
  </si>
  <si>
    <t>TOB801</t>
  </si>
  <si>
    <t>TOB800</t>
  </si>
  <si>
    <t>TOB799</t>
  </si>
  <si>
    <t>TOB798</t>
  </si>
  <si>
    <t>TOB797</t>
  </si>
  <si>
    <t>TOB796</t>
  </si>
  <si>
    <t>94 Melrose Road</t>
  </si>
  <si>
    <t>TOB795</t>
  </si>
  <si>
    <t>TOB794</t>
  </si>
  <si>
    <t>TOB793</t>
  </si>
  <si>
    <t>TOB792</t>
  </si>
  <si>
    <t>TOB791</t>
  </si>
  <si>
    <t>TOB790</t>
  </si>
  <si>
    <t>TOB789</t>
  </si>
  <si>
    <t>TOB788</t>
  </si>
  <si>
    <t>TOB787</t>
  </si>
  <si>
    <t>TOB786</t>
  </si>
  <si>
    <t>TOB785</t>
  </si>
  <si>
    <t>TOB784</t>
  </si>
  <si>
    <t>TOB783</t>
  </si>
  <si>
    <t>TOB782</t>
  </si>
  <si>
    <t>TOB781</t>
  </si>
  <si>
    <t>385 Mount Albert Rd</t>
  </si>
  <si>
    <t>TOB780</t>
  </si>
  <si>
    <t>TOB779</t>
  </si>
  <si>
    <t>328-330 Mount Albert Road</t>
  </si>
  <si>
    <t>TOB778</t>
  </si>
  <si>
    <t>TOB777</t>
  </si>
  <si>
    <t>TOB776</t>
  </si>
  <si>
    <t>TOB775</t>
  </si>
  <si>
    <t>TOB774</t>
  </si>
  <si>
    <t>2 McKinnon Street</t>
  </si>
  <si>
    <t>TOB773</t>
  </si>
  <si>
    <t>TOB772</t>
  </si>
  <si>
    <t>TOB771</t>
  </si>
  <si>
    <t>TOB770</t>
  </si>
  <si>
    <t>TOB769</t>
  </si>
  <si>
    <t>TOB768</t>
  </si>
  <si>
    <t>TOB767</t>
  </si>
  <si>
    <t>TOB766</t>
  </si>
  <si>
    <t>TOB765</t>
  </si>
  <si>
    <t>TOB764</t>
  </si>
  <si>
    <t>925 Mount Eden Road</t>
  </si>
  <si>
    <t>TOB763</t>
  </si>
  <si>
    <t>TOB762</t>
  </si>
  <si>
    <t>881 Mount Eden Road</t>
  </si>
  <si>
    <t>TOB761</t>
  </si>
  <si>
    <t>841 Mount Eden Road</t>
  </si>
  <si>
    <t>TOB760</t>
  </si>
  <si>
    <t>TOB759</t>
  </si>
  <si>
    <t>TOB758</t>
  </si>
  <si>
    <t>695 Mount Eden Road</t>
  </si>
  <si>
    <t>TOB757</t>
  </si>
  <si>
    <t>TOB756</t>
  </si>
  <si>
    <t>551 Mount Eden Road</t>
  </si>
  <si>
    <t>TOB755</t>
  </si>
  <si>
    <t>502 Mount Eden Road</t>
  </si>
  <si>
    <t>TOB754</t>
  </si>
  <si>
    <t>TOB753</t>
  </si>
  <si>
    <t>TOB752</t>
  </si>
  <si>
    <t>444 Mount Eden Road</t>
  </si>
  <si>
    <t>TOB751</t>
  </si>
  <si>
    <t>TOB750</t>
  </si>
  <si>
    <t>TOB749</t>
  </si>
  <si>
    <t>TOB748</t>
  </si>
  <si>
    <t>TOB747</t>
  </si>
  <si>
    <t>TOB746</t>
  </si>
  <si>
    <t>TOB745</t>
  </si>
  <si>
    <t>TOB744</t>
  </si>
  <si>
    <t>TOB743</t>
  </si>
  <si>
    <t>110 Mount Eden Road</t>
  </si>
  <si>
    <t>TOB742</t>
  </si>
  <si>
    <t>TOB741</t>
  </si>
  <si>
    <t>10 Mount Eden Road</t>
  </si>
  <si>
    <t>TOB740</t>
  </si>
  <si>
    <t>TOB739</t>
  </si>
  <si>
    <t>TOB738</t>
  </si>
  <si>
    <t>TOB737</t>
  </si>
  <si>
    <t>TOB736</t>
  </si>
  <si>
    <t>TOB735</t>
  </si>
  <si>
    <t>TOB734</t>
  </si>
  <si>
    <t>895-901 New North Road</t>
  </si>
  <si>
    <t>TOB733</t>
  </si>
  <si>
    <t>TOB732</t>
  </si>
  <si>
    <t>TOB731</t>
  </si>
  <si>
    <t>Rockett Superette</t>
  </si>
  <si>
    <t>TOB730</t>
  </si>
  <si>
    <t>TOB729</t>
  </si>
  <si>
    <t>TOB728</t>
  </si>
  <si>
    <t>TOB727</t>
  </si>
  <si>
    <t>TOB726</t>
  </si>
  <si>
    <t>5/57 Saint Lukes Road</t>
  </si>
  <si>
    <t>TOB725</t>
  </si>
  <si>
    <t>TOB724</t>
  </si>
  <si>
    <t>171-179 Mount Albert Road</t>
  </si>
  <si>
    <t>TOB723</t>
  </si>
  <si>
    <t>TOB722</t>
  </si>
  <si>
    <t>TOB721</t>
  </si>
  <si>
    <t>TOB720</t>
  </si>
  <si>
    <t>TOB719</t>
  </si>
  <si>
    <t>TOB718</t>
  </si>
  <si>
    <t>33 Taharoto Rd</t>
  </si>
  <si>
    <t>TOB717</t>
  </si>
  <si>
    <t>Milford Shopping Centre</t>
  </si>
  <si>
    <t>TOB716</t>
  </si>
  <si>
    <t>TOB715</t>
  </si>
  <si>
    <t>TOB714</t>
  </si>
  <si>
    <t>TOB713</t>
  </si>
  <si>
    <t>TOB712</t>
  </si>
  <si>
    <t>TOB711</t>
  </si>
  <si>
    <t>TOB710</t>
  </si>
  <si>
    <t>TOB709</t>
  </si>
  <si>
    <t>TOB708</t>
  </si>
  <si>
    <t>TOB707</t>
  </si>
  <si>
    <t>TOB706</t>
  </si>
  <si>
    <t>TOB705</t>
  </si>
  <si>
    <t>35-45 Saint Johns Road</t>
  </si>
  <si>
    <t>TOB704</t>
  </si>
  <si>
    <t>2-4 Dorchester Street</t>
  </si>
  <si>
    <t>TOB703</t>
  </si>
  <si>
    <t>TOB702</t>
  </si>
  <si>
    <t>TOB701</t>
  </si>
  <si>
    <t>TOB700</t>
  </si>
  <si>
    <t>TOB699</t>
  </si>
  <si>
    <t>TOB698</t>
  </si>
  <si>
    <t>TOB697</t>
  </si>
  <si>
    <t>TOB696</t>
  </si>
  <si>
    <t>3 Asti Ave</t>
  </si>
  <si>
    <t>TOB695</t>
  </si>
  <si>
    <t>TOB694</t>
  </si>
  <si>
    <t>TOB693</t>
  </si>
  <si>
    <t>TOB692</t>
  </si>
  <si>
    <t>TOB691</t>
  </si>
  <si>
    <t>TOB690</t>
  </si>
  <si>
    <t>TOB689</t>
  </si>
  <si>
    <t>TOB688</t>
  </si>
  <si>
    <t>3 Asti Lane</t>
  </si>
  <si>
    <t>TOB687</t>
  </si>
  <si>
    <t>TOB686</t>
  </si>
  <si>
    <t>TOB685</t>
  </si>
  <si>
    <t>TOB684</t>
  </si>
  <si>
    <t>TOB683</t>
  </si>
  <si>
    <t>TOB682</t>
  </si>
  <si>
    <t>71 Grand Vue Road</t>
  </si>
  <si>
    <t>TOB681</t>
  </si>
  <si>
    <t>TOB680</t>
  </si>
  <si>
    <t>TOB679</t>
  </si>
  <si>
    <t>TOB678</t>
  </si>
  <si>
    <t>Clendon Mall</t>
  </si>
  <si>
    <t>TOB677</t>
  </si>
  <si>
    <t>TOB676</t>
  </si>
  <si>
    <t>TOB675</t>
  </si>
  <si>
    <t>TOB674</t>
  </si>
  <si>
    <t>7 Hill Road</t>
  </si>
  <si>
    <t>TOB673</t>
  </si>
  <si>
    <t>TOB672</t>
  </si>
  <si>
    <t>TOB671</t>
  </si>
  <si>
    <t>TOB670</t>
  </si>
  <si>
    <t>TOB669</t>
  </si>
  <si>
    <t>TOB668</t>
  </si>
  <si>
    <t>TOB667</t>
  </si>
  <si>
    <t>TOB666</t>
  </si>
  <si>
    <t>TOB665</t>
  </si>
  <si>
    <t>TOB664</t>
  </si>
  <si>
    <t>TOB663</t>
  </si>
  <si>
    <t>TOB662</t>
  </si>
  <si>
    <t>TOB661</t>
  </si>
  <si>
    <t>TOB660</t>
  </si>
  <si>
    <t>TOB659</t>
  </si>
  <si>
    <t>TOB658</t>
  </si>
  <si>
    <t>TOB657</t>
  </si>
  <si>
    <t>TOB656</t>
  </si>
  <si>
    <t>TOB655</t>
  </si>
  <si>
    <t>TOB654</t>
  </si>
  <si>
    <t>TOB653</t>
  </si>
  <si>
    <t>TOB652</t>
  </si>
  <si>
    <t>TOB651</t>
  </si>
  <si>
    <t>TOB650</t>
  </si>
  <si>
    <t>TOB649</t>
  </si>
  <si>
    <t>TOB648</t>
  </si>
  <si>
    <t>255 Rosscommon Road</t>
  </si>
  <si>
    <t>TOB647</t>
  </si>
  <si>
    <t>TOB646</t>
  </si>
  <si>
    <t>TOB645</t>
  </si>
  <si>
    <t>TOB644</t>
  </si>
  <si>
    <t>TOB643</t>
  </si>
  <si>
    <t>TOB642</t>
  </si>
  <si>
    <t>TOB641</t>
  </si>
  <si>
    <t>TOB640</t>
  </si>
  <si>
    <t>TOB639</t>
  </si>
  <si>
    <t>TOB638</t>
  </si>
  <si>
    <t>TOB637</t>
  </si>
  <si>
    <t>TOB636</t>
  </si>
  <si>
    <t>TOB635</t>
  </si>
  <si>
    <t>TOB634</t>
  </si>
  <si>
    <t>TOB633</t>
  </si>
  <si>
    <t>TOB632</t>
  </si>
  <si>
    <t>185-201 Great South Road</t>
  </si>
  <si>
    <t>TOB631</t>
  </si>
  <si>
    <t>TOB630</t>
  </si>
  <si>
    <t>TOB629</t>
  </si>
  <si>
    <t>TOB628</t>
  </si>
  <si>
    <t>TOB627</t>
  </si>
  <si>
    <t>TOB626</t>
  </si>
  <si>
    <t>TOB625</t>
  </si>
  <si>
    <t>TOB624</t>
  </si>
  <si>
    <t>TOB623</t>
  </si>
  <si>
    <t>TOB622</t>
  </si>
  <si>
    <t>TOB621</t>
  </si>
  <si>
    <t>TOB620</t>
  </si>
  <si>
    <t>TOB619</t>
  </si>
  <si>
    <t>TOB618</t>
  </si>
  <si>
    <t>TOB617</t>
  </si>
  <si>
    <t>TOB616</t>
  </si>
  <si>
    <t>TOB615</t>
  </si>
  <si>
    <t>TOB614</t>
  </si>
  <si>
    <t>TOB613</t>
  </si>
  <si>
    <t>TOB612</t>
  </si>
  <si>
    <t>TOB611</t>
  </si>
  <si>
    <t>TOB610</t>
  </si>
  <si>
    <t>TOB609</t>
  </si>
  <si>
    <t>TOB608</t>
  </si>
  <si>
    <t>TOB607</t>
  </si>
  <si>
    <t>TOB606</t>
  </si>
  <si>
    <t>TOB605</t>
  </si>
  <si>
    <t>TOB604</t>
  </si>
  <si>
    <t>TOB603</t>
  </si>
  <si>
    <t>TOB602</t>
  </si>
  <si>
    <t>TOB601</t>
  </si>
  <si>
    <t>TOB600</t>
  </si>
  <si>
    <t>TOB599</t>
  </si>
  <si>
    <t>Manukau City Mall</t>
  </si>
  <si>
    <t>TOB598</t>
  </si>
  <si>
    <t>TOB597</t>
  </si>
  <si>
    <t>TOB596</t>
  </si>
  <si>
    <t>465 Massey Road</t>
  </si>
  <si>
    <t>TOB595</t>
  </si>
  <si>
    <t>TOB594</t>
  </si>
  <si>
    <t>TOB593</t>
  </si>
  <si>
    <t>TOB592</t>
  </si>
  <si>
    <t>TOB591</t>
  </si>
  <si>
    <t>TOB590</t>
  </si>
  <si>
    <t>TOB589</t>
  </si>
  <si>
    <t>TOB588</t>
  </si>
  <si>
    <t>TOB587</t>
  </si>
  <si>
    <t>TOB586</t>
  </si>
  <si>
    <t>TOB585</t>
  </si>
  <si>
    <t>TOB584</t>
  </si>
  <si>
    <t>TOB583</t>
  </si>
  <si>
    <t>George Bolt Memorial &amp; John Goulter Drive</t>
  </si>
  <si>
    <t>TOB582</t>
  </si>
  <si>
    <t>George Bolt Dr &amp; Tom Pearce Dr</t>
  </si>
  <si>
    <t>TOB581</t>
  </si>
  <si>
    <t>2-8 Forbes Road</t>
  </si>
  <si>
    <t>TOB580</t>
  </si>
  <si>
    <t>TOB579</t>
  </si>
  <si>
    <t>TOB578</t>
  </si>
  <si>
    <t>TOB577</t>
  </si>
  <si>
    <t>TOB576</t>
  </si>
  <si>
    <t>TOB575</t>
  </si>
  <si>
    <t>TOB574</t>
  </si>
  <si>
    <t>TOB573</t>
  </si>
  <si>
    <t>TOB572</t>
  </si>
  <si>
    <t>8 Tom Pearce Dr</t>
  </si>
  <si>
    <t>TOB571</t>
  </si>
  <si>
    <t>TOB570</t>
  </si>
  <si>
    <t>TOB569</t>
  </si>
  <si>
    <t>TOB568</t>
  </si>
  <si>
    <t>TOB567</t>
  </si>
  <si>
    <t>TOB566</t>
  </si>
  <si>
    <t>TOB565</t>
  </si>
  <si>
    <t>TOB564</t>
  </si>
  <si>
    <t>TOB563</t>
  </si>
  <si>
    <t>TOB562</t>
  </si>
  <si>
    <t>TOB561</t>
  </si>
  <si>
    <t>TOB560</t>
  </si>
  <si>
    <t>TOB559</t>
  </si>
  <si>
    <t>TOB558</t>
  </si>
  <si>
    <t>TOB557</t>
  </si>
  <si>
    <t>TOB556</t>
  </si>
  <si>
    <t>Four Six One Masset Road Superette</t>
  </si>
  <si>
    <t>TOB555</t>
  </si>
  <si>
    <t>TOB554</t>
  </si>
  <si>
    <t>TOB553</t>
  </si>
  <si>
    <t>TOB552</t>
  </si>
  <si>
    <t>TOB551</t>
  </si>
  <si>
    <t>TOB550</t>
  </si>
  <si>
    <t>TOB549</t>
  </si>
  <si>
    <t>TOB548</t>
  </si>
  <si>
    <t>TOB547</t>
  </si>
  <si>
    <t>TOB546</t>
  </si>
  <si>
    <t>TOB545</t>
  </si>
  <si>
    <t>TOB544</t>
  </si>
  <si>
    <t>TOB543</t>
  </si>
  <si>
    <t>TOB542</t>
  </si>
  <si>
    <t>TOB541</t>
  </si>
  <si>
    <t>TOB540</t>
  </si>
  <si>
    <t>TOB539</t>
  </si>
  <si>
    <t>TOB538</t>
  </si>
  <si>
    <t>TOB537</t>
  </si>
  <si>
    <t>TOB536</t>
  </si>
  <si>
    <t>TOB535</t>
  </si>
  <si>
    <t>TOB534</t>
  </si>
  <si>
    <t>TOB533</t>
  </si>
  <si>
    <t>TOB532</t>
  </si>
  <si>
    <t>TOB531</t>
  </si>
  <si>
    <t>TOB530</t>
  </si>
  <si>
    <t>TOB529</t>
  </si>
  <si>
    <t>TOB528</t>
  </si>
  <si>
    <t>TOB527</t>
  </si>
  <si>
    <t>TOB526</t>
  </si>
  <si>
    <t>TOB525</t>
  </si>
  <si>
    <t>TOB524</t>
  </si>
  <si>
    <t>TOB523</t>
  </si>
  <si>
    <t>TOB522</t>
  </si>
  <si>
    <t>TOB521</t>
  </si>
  <si>
    <t>TOB520</t>
  </si>
  <si>
    <t>TOB519</t>
  </si>
  <si>
    <t>TOB518</t>
  </si>
  <si>
    <t>TOB517</t>
  </si>
  <si>
    <t>TOB516</t>
  </si>
  <si>
    <t>TOB515</t>
  </si>
  <si>
    <t>TOB514</t>
  </si>
  <si>
    <t>TOB513</t>
  </si>
  <si>
    <t>TOB512</t>
  </si>
  <si>
    <t>463 New North Road</t>
  </si>
  <si>
    <t>TOB511</t>
  </si>
  <si>
    <t>TOB510</t>
  </si>
  <si>
    <t>TOB509</t>
  </si>
  <si>
    <t>TOB508</t>
  </si>
  <si>
    <t>Kelston Shopping Centre</t>
  </si>
  <si>
    <t>TOB507</t>
  </si>
  <si>
    <t>TOB506</t>
  </si>
  <si>
    <t>TOB505</t>
  </si>
  <si>
    <t>TOB504</t>
  </si>
  <si>
    <t>TOB503</t>
  </si>
  <si>
    <t>TOB502</t>
  </si>
  <si>
    <t>2 West Coast Road</t>
  </si>
  <si>
    <t>TOB501</t>
  </si>
  <si>
    <t>10 Saint Leonards Road</t>
  </si>
  <si>
    <t>TOB500</t>
  </si>
  <si>
    <t>TOB499</t>
  </si>
  <si>
    <t>TOB498</t>
  </si>
  <si>
    <t>TOB497</t>
  </si>
  <si>
    <t>TOB496</t>
  </si>
  <si>
    <t>TOB495</t>
  </si>
  <si>
    <t>TOB494</t>
  </si>
  <si>
    <t>TOB493</t>
  </si>
  <si>
    <t>TOB492</t>
  </si>
  <si>
    <t>TOB491</t>
  </si>
  <si>
    <t>TOB490</t>
  </si>
  <si>
    <t>TOB489</t>
  </si>
  <si>
    <t>Somerville</t>
  </si>
  <si>
    <t>116 Whitford Road</t>
  </si>
  <si>
    <t>TOB488</t>
  </si>
  <si>
    <t>TOB487</t>
  </si>
  <si>
    <t>TOB486</t>
  </si>
  <si>
    <t>TOB485</t>
  </si>
  <si>
    <t>TOB484</t>
  </si>
  <si>
    <t>TOB483</t>
  </si>
  <si>
    <t>TOB482</t>
  </si>
  <si>
    <t>TOB481</t>
  </si>
  <si>
    <t>TOB480</t>
  </si>
  <si>
    <t>TOB479</t>
  </si>
  <si>
    <t>TOB478</t>
  </si>
  <si>
    <t>TOB477</t>
  </si>
  <si>
    <t>TOB476</t>
  </si>
  <si>
    <t>TOB475</t>
  </si>
  <si>
    <t>TOB474</t>
  </si>
  <si>
    <t>TOB473</t>
  </si>
  <si>
    <t>TOB472</t>
  </si>
  <si>
    <t>TOB471</t>
  </si>
  <si>
    <t>TOB470</t>
  </si>
  <si>
    <t>TOB469</t>
  </si>
  <si>
    <t>TOB468</t>
  </si>
  <si>
    <t>TOB467</t>
  </si>
  <si>
    <t>TOB466</t>
  </si>
  <si>
    <t>TOB465</t>
  </si>
  <si>
    <t>TOB464</t>
  </si>
  <si>
    <t>TOB463</t>
  </si>
  <si>
    <t>509 Pakuranga Highway</t>
  </si>
  <si>
    <t>TOB462</t>
  </si>
  <si>
    <t>507 Pakuranga Highway</t>
  </si>
  <si>
    <t>TOB461</t>
  </si>
  <si>
    <t>TOB460</t>
  </si>
  <si>
    <t>TOB459</t>
  </si>
  <si>
    <t>TOB458</t>
  </si>
  <si>
    <t>TOB457</t>
  </si>
  <si>
    <t>TOB456</t>
  </si>
  <si>
    <t>TOB455</t>
  </si>
  <si>
    <t>TOB454</t>
  </si>
  <si>
    <t>TOB453</t>
  </si>
  <si>
    <t>TOB452</t>
  </si>
  <si>
    <t>TOB451</t>
  </si>
  <si>
    <t>TOB450</t>
  </si>
  <si>
    <t>TOB449</t>
  </si>
  <si>
    <t>TOB448</t>
  </si>
  <si>
    <t>TOB447</t>
  </si>
  <si>
    <t>TOB446</t>
  </si>
  <si>
    <t>TOB445</t>
  </si>
  <si>
    <t>TOB444</t>
  </si>
  <si>
    <t>TOB443</t>
  </si>
  <si>
    <t>TOB442</t>
  </si>
  <si>
    <t>TOB441</t>
  </si>
  <si>
    <t>408 Great North Road</t>
  </si>
  <si>
    <t>TOB440</t>
  </si>
  <si>
    <t>TOB439</t>
  </si>
  <si>
    <t>TOB438</t>
  </si>
  <si>
    <t>TOB437</t>
  </si>
  <si>
    <t>TOB436</t>
  </si>
  <si>
    <t>TOB435</t>
  </si>
  <si>
    <t>TOB434</t>
  </si>
  <si>
    <t>TOB433</t>
  </si>
  <si>
    <t>TOB432</t>
  </si>
  <si>
    <t>TOB431</t>
  </si>
  <si>
    <t>TOB430</t>
  </si>
  <si>
    <t>TOB429</t>
  </si>
  <si>
    <t>TOB428</t>
  </si>
  <si>
    <t>TOB427</t>
  </si>
  <si>
    <t>TOB426</t>
  </si>
  <si>
    <t>TOB425</t>
  </si>
  <si>
    <t>TOB424</t>
  </si>
  <si>
    <t>TOB423</t>
  </si>
  <si>
    <t>TOB422</t>
  </si>
  <si>
    <t>223-227 Swanson Rd</t>
  </si>
  <si>
    <t>TOB421</t>
  </si>
  <si>
    <t>TOB420</t>
  </si>
  <si>
    <t>TOB419</t>
  </si>
  <si>
    <t>TOB418</t>
  </si>
  <si>
    <t>TOB417</t>
  </si>
  <si>
    <t>TOB416</t>
  </si>
  <si>
    <t>TOB415</t>
  </si>
  <si>
    <t>150 Henderson Valley Road</t>
  </si>
  <si>
    <t>TOB414</t>
  </si>
  <si>
    <t>13A Sel Peacock Drive</t>
  </si>
  <si>
    <t>TOB413</t>
  </si>
  <si>
    <t>TOB412</t>
  </si>
  <si>
    <t>TOB411</t>
  </si>
  <si>
    <t>TOB410</t>
  </si>
  <si>
    <t>TOB409</t>
  </si>
  <si>
    <t>TOB408</t>
  </si>
  <si>
    <t>TOB407</t>
  </si>
  <si>
    <t>TOB406</t>
  </si>
  <si>
    <t>4-16 Railway Street</t>
  </si>
  <si>
    <t>TOB405</t>
  </si>
  <si>
    <t>TOB404</t>
  </si>
  <si>
    <t>TOB403</t>
  </si>
  <si>
    <t>TOB402</t>
  </si>
  <si>
    <t>69-89 Gulf Harbour Drive</t>
  </si>
  <si>
    <t>TOB401</t>
  </si>
  <si>
    <t>TOB400</t>
  </si>
  <si>
    <t>TOB399</t>
  </si>
  <si>
    <t>TOB398</t>
  </si>
  <si>
    <t>TOB397</t>
  </si>
  <si>
    <t>TOB396</t>
  </si>
  <si>
    <t>TOB395</t>
  </si>
  <si>
    <t>TOB394</t>
  </si>
  <si>
    <t>TOB393</t>
  </si>
  <si>
    <t>TOB392</t>
  </si>
  <si>
    <t>TOB391</t>
  </si>
  <si>
    <t>TOB390</t>
  </si>
  <si>
    <t>339 Great North Road</t>
  </si>
  <si>
    <t>TOB389</t>
  </si>
  <si>
    <t>TOB388</t>
  </si>
  <si>
    <t>TOB387</t>
  </si>
  <si>
    <t>TOB386</t>
  </si>
  <si>
    <t>TOB385</t>
  </si>
  <si>
    <t>TOB384</t>
  </si>
  <si>
    <t>TOB383</t>
  </si>
  <si>
    <t>TOB382</t>
  </si>
  <si>
    <t>TOB381</t>
  </si>
  <si>
    <t>TOB380</t>
  </si>
  <si>
    <t>TOB379</t>
  </si>
  <si>
    <t>TOB378</t>
  </si>
  <si>
    <t>129 Hector Sanderson Road</t>
  </si>
  <si>
    <t>TOB377</t>
  </si>
  <si>
    <t>TOB376</t>
  </si>
  <si>
    <t>TOB375</t>
  </si>
  <si>
    <t>TOB374</t>
  </si>
  <si>
    <t>TOB373</t>
  </si>
  <si>
    <t>TOB372</t>
  </si>
  <si>
    <t>TOB371</t>
  </si>
  <si>
    <t>TOB370</t>
  </si>
  <si>
    <t>70 Everglade Drive</t>
  </si>
  <si>
    <t>TOB369</t>
  </si>
  <si>
    <t>97 Bentley Avenue</t>
  </si>
  <si>
    <t>TOB368</t>
  </si>
  <si>
    <t>TOB367</t>
  </si>
  <si>
    <t>TOB366</t>
  </si>
  <si>
    <t>TOB365</t>
  </si>
  <si>
    <t>TOB364</t>
  </si>
  <si>
    <t>TOB363</t>
  </si>
  <si>
    <t>TOB362</t>
  </si>
  <si>
    <t>TOB361</t>
  </si>
  <si>
    <t>TOB360</t>
  </si>
  <si>
    <t>TOB359</t>
  </si>
  <si>
    <t>TOB358</t>
  </si>
  <si>
    <t>TOB357</t>
  </si>
  <si>
    <t>TOB356</t>
  </si>
  <si>
    <t>TOB355</t>
  </si>
  <si>
    <t>TOB354</t>
  </si>
  <si>
    <t>TOB353</t>
  </si>
  <si>
    <t>TOB352</t>
  </si>
  <si>
    <t>TOB351</t>
  </si>
  <si>
    <t>TOB350</t>
  </si>
  <si>
    <t>TOB349</t>
  </si>
  <si>
    <t>TOB348</t>
  </si>
  <si>
    <t>TOB347</t>
  </si>
  <si>
    <t>4139 Great North Road</t>
  </si>
  <si>
    <t>TOB346</t>
  </si>
  <si>
    <t>TOB345</t>
  </si>
  <si>
    <t>TOB344</t>
  </si>
  <si>
    <t>TOB343</t>
  </si>
  <si>
    <t>TOB342</t>
  </si>
  <si>
    <t>TOB341</t>
  </si>
  <si>
    <t>TOB340</t>
  </si>
  <si>
    <t>TOB339</t>
  </si>
  <si>
    <t>TOB338</t>
  </si>
  <si>
    <t>TOB337</t>
  </si>
  <si>
    <t>TOB336</t>
  </si>
  <si>
    <t>TOB335</t>
  </si>
  <si>
    <t>TOB334</t>
  </si>
  <si>
    <t>TOB333</t>
  </si>
  <si>
    <t>TOB332</t>
  </si>
  <si>
    <t>TOB331</t>
  </si>
  <si>
    <t>TOB330</t>
  </si>
  <si>
    <t>135-137 Elstree Avenue</t>
  </si>
  <si>
    <t>TOB329</t>
  </si>
  <si>
    <t>TOB328</t>
  </si>
  <si>
    <t>TOB327</t>
  </si>
  <si>
    <t>TOB326</t>
  </si>
  <si>
    <t>TOB325</t>
  </si>
  <si>
    <t>TOB324</t>
  </si>
  <si>
    <t>TOB323</t>
  </si>
  <si>
    <t>TOB322</t>
  </si>
  <si>
    <t>TOB321</t>
  </si>
  <si>
    <t>362-364 West Coast Road</t>
  </si>
  <si>
    <t>TOB320</t>
  </si>
  <si>
    <t>TOB319</t>
  </si>
  <si>
    <t>TOB318</t>
  </si>
  <si>
    <t>TOB317</t>
  </si>
  <si>
    <t>TOB316</t>
  </si>
  <si>
    <t>TOB315</t>
  </si>
  <si>
    <t>TOB314</t>
  </si>
  <si>
    <t>TOB313</t>
  </si>
  <si>
    <t>TOB312</t>
  </si>
  <si>
    <t>TOB311</t>
  </si>
  <si>
    <t>TOB310</t>
  </si>
  <si>
    <t>TOB309</t>
  </si>
  <si>
    <t>TOB308</t>
  </si>
  <si>
    <t>TOB307</t>
  </si>
  <si>
    <t>TOB306</t>
  </si>
  <si>
    <t>TOB305</t>
  </si>
  <si>
    <t>TOB304</t>
  </si>
  <si>
    <t>TOB303</t>
  </si>
  <si>
    <t>TOB302</t>
  </si>
  <si>
    <t>TOB301</t>
  </si>
  <si>
    <t>182 Te Irirangi Drive</t>
  </si>
  <si>
    <t>TOB300</t>
  </si>
  <si>
    <t>TOB299</t>
  </si>
  <si>
    <t>TOB298</t>
  </si>
  <si>
    <t>TOB297</t>
  </si>
  <si>
    <t>TOB296</t>
  </si>
  <si>
    <t>TOB295</t>
  </si>
  <si>
    <t>TOB294</t>
  </si>
  <si>
    <t>125 Ormiston Road</t>
  </si>
  <si>
    <t>TOB293</t>
  </si>
  <si>
    <t>TOB292</t>
  </si>
  <si>
    <t>TOB291</t>
  </si>
  <si>
    <t>TOB290</t>
  </si>
  <si>
    <t>TOB289</t>
  </si>
  <si>
    <t>TOB288</t>
  </si>
  <si>
    <t>TOB287</t>
  </si>
  <si>
    <t>TOB286</t>
  </si>
  <si>
    <t>TOB285</t>
  </si>
  <si>
    <t>TOB284</t>
  </si>
  <si>
    <t>TOB283</t>
  </si>
  <si>
    <t>TOB282</t>
  </si>
  <si>
    <t>TOB281</t>
  </si>
  <si>
    <t>TOB280</t>
  </si>
  <si>
    <t>TOB279</t>
  </si>
  <si>
    <t>TOB278</t>
  </si>
  <si>
    <t>TOB277</t>
  </si>
  <si>
    <t>TOB276</t>
  </si>
  <si>
    <t>TOB275</t>
  </si>
  <si>
    <t>TOB274</t>
  </si>
  <si>
    <t>TOB273</t>
  </si>
  <si>
    <t>TOB272</t>
  </si>
  <si>
    <t>TOB271</t>
  </si>
  <si>
    <t>TOB270</t>
  </si>
  <si>
    <t>TOB269</t>
  </si>
  <si>
    <t>TOB268</t>
  </si>
  <si>
    <t>TOB267</t>
  </si>
  <si>
    <t>TOB266</t>
  </si>
  <si>
    <t>TOB265</t>
  </si>
  <si>
    <t>TOB264</t>
  </si>
  <si>
    <t>TOB263</t>
  </si>
  <si>
    <t>TOB262</t>
  </si>
  <si>
    <t>TOB261</t>
  </si>
  <si>
    <t>TOB260</t>
  </si>
  <si>
    <t>TOB259</t>
  </si>
  <si>
    <t>TOB258</t>
  </si>
  <si>
    <t>TOB257</t>
  </si>
  <si>
    <t>TOB256</t>
  </si>
  <si>
    <t>TOB255</t>
  </si>
  <si>
    <t>TOB254</t>
  </si>
  <si>
    <t>TOB253</t>
  </si>
  <si>
    <t>TOB252</t>
  </si>
  <si>
    <t>TOB251</t>
  </si>
  <si>
    <t>2A Old Lake Road</t>
  </si>
  <si>
    <t>TOB250</t>
  </si>
  <si>
    <t>TOB249</t>
  </si>
  <si>
    <t>TOB248</t>
  </si>
  <si>
    <t>TOB247</t>
  </si>
  <si>
    <t>TOB246</t>
  </si>
  <si>
    <t>TOB245</t>
  </si>
  <si>
    <t>TOB244</t>
  </si>
  <si>
    <t>TOB243</t>
  </si>
  <si>
    <t>TOB242</t>
  </si>
  <si>
    <t>TOB241</t>
  </si>
  <si>
    <t>TOB240</t>
  </si>
  <si>
    <t>TOB239</t>
  </si>
  <si>
    <t>TOB238</t>
  </si>
  <si>
    <t>TOB237</t>
  </si>
  <si>
    <t>TOB236</t>
  </si>
  <si>
    <t>TOB235</t>
  </si>
  <si>
    <t>TOB234</t>
  </si>
  <si>
    <t>TOB233</t>
  </si>
  <si>
    <t>TOB232</t>
  </si>
  <si>
    <t>TOB231</t>
  </si>
  <si>
    <t>TOB230</t>
  </si>
  <si>
    <t>TOB229</t>
  </si>
  <si>
    <t>TOB228</t>
  </si>
  <si>
    <t>TOB227</t>
  </si>
  <si>
    <t>TOB226</t>
  </si>
  <si>
    <t>TOB225</t>
  </si>
  <si>
    <t>TOB224</t>
  </si>
  <si>
    <t>TOB223</t>
  </si>
  <si>
    <t>TOB222</t>
  </si>
  <si>
    <t>TOB221</t>
  </si>
  <si>
    <t>Te Irirangi Drive &amp; Ti Rakau Drive</t>
  </si>
  <si>
    <t>Tirakau Drive</t>
  </si>
  <si>
    <t>TOB220</t>
  </si>
  <si>
    <t>TOB219</t>
  </si>
  <si>
    <t>TOB218</t>
  </si>
  <si>
    <t>TOB217</t>
  </si>
  <si>
    <t>TOB216</t>
  </si>
  <si>
    <t>TOB215</t>
  </si>
  <si>
    <t>TOB214</t>
  </si>
  <si>
    <t>TOB213</t>
  </si>
  <si>
    <t>TOB212</t>
  </si>
  <si>
    <t>TOB211</t>
  </si>
  <si>
    <t>TOB210</t>
  </si>
  <si>
    <t>TOB209</t>
  </si>
  <si>
    <t>TOB208</t>
  </si>
  <si>
    <t>TOB207</t>
  </si>
  <si>
    <t>TOB206</t>
  </si>
  <si>
    <t>TOB205</t>
  </si>
  <si>
    <t>TOB204</t>
  </si>
  <si>
    <t>TOB203</t>
  </si>
  <si>
    <t>TOB202</t>
  </si>
  <si>
    <t>TOB201</t>
  </si>
  <si>
    <t>TOB200</t>
  </si>
  <si>
    <t>TOB199</t>
  </si>
  <si>
    <t>TOB198</t>
  </si>
  <si>
    <t>TOB197</t>
  </si>
  <si>
    <t>TOB196</t>
  </si>
  <si>
    <t>TOB195</t>
  </si>
  <si>
    <t>TOB194</t>
  </si>
  <si>
    <t>TOB193</t>
  </si>
  <si>
    <t>TOB192</t>
  </si>
  <si>
    <t>TOB191</t>
  </si>
  <si>
    <t>TOB190</t>
  </si>
  <si>
    <t>TOB189</t>
  </si>
  <si>
    <t>TOB188</t>
  </si>
  <si>
    <t>TOB187</t>
  </si>
  <si>
    <t>102-108 Hinemoa Street</t>
  </si>
  <si>
    <t>TOB186</t>
  </si>
  <si>
    <t>1 Mokoia Road</t>
  </si>
  <si>
    <t>TOB185</t>
  </si>
  <si>
    <t>TOB184</t>
  </si>
  <si>
    <t>TOB183</t>
  </si>
  <si>
    <t>TOB182</t>
  </si>
  <si>
    <t>TOB181</t>
  </si>
  <si>
    <t>TOB180</t>
  </si>
  <si>
    <t>TOB179</t>
  </si>
  <si>
    <t>TOB178</t>
  </si>
  <si>
    <t>TOB177</t>
  </si>
  <si>
    <t>TOB176</t>
  </si>
  <si>
    <t>TOB175</t>
  </si>
  <si>
    <t>TOB174</t>
  </si>
  <si>
    <t>TOB173</t>
  </si>
  <si>
    <t>TOB172</t>
  </si>
  <si>
    <t>TOB171</t>
  </si>
  <si>
    <t>TOB170</t>
  </si>
  <si>
    <t>TOB169</t>
  </si>
  <si>
    <t>TOB168</t>
  </si>
  <si>
    <t>TOB167</t>
  </si>
  <si>
    <t>TOB166</t>
  </si>
  <si>
    <t>TOB165</t>
  </si>
  <si>
    <t>TOB164</t>
  </si>
  <si>
    <t>TOB163</t>
  </si>
  <si>
    <t>TOB162</t>
  </si>
  <si>
    <t>TOB161</t>
  </si>
  <si>
    <t>TOB160</t>
  </si>
  <si>
    <t>TOB159</t>
  </si>
  <si>
    <t>TOB158</t>
  </si>
  <si>
    <t>TOB157</t>
  </si>
  <si>
    <t>TOB156</t>
  </si>
  <si>
    <t>TOB155</t>
  </si>
  <si>
    <t>224 Rosebank Road</t>
  </si>
  <si>
    <t>TOB154</t>
  </si>
  <si>
    <t>TOB153</t>
  </si>
  <si>
    <t>TOB152</t>
  </si>
  <si>
    <t>TOB151</t>
  </si>
  <si>
    <t>TOB150</t>
  </si>
  <si>
    <t>TOB149</t>
  </si>
  <si>
    <t>TOB148</t>
  </si>
  <si>
    <t>TOB147</t>
  </si>
  <si>
    <t>38 Saint Georges Road</t>
  </si>
  <si>
    <t>TOB146</t>
  </si>
  <si>
    <t>TOB145</t>
  </si>
  <si>
    <t>TOB144</t>
  </si>
  <si>
    <t>TOB143</t>
  </si>
  <si>
    <t>22 Saint Georges Road</t>
  </si>
  <si>
    <t>TOB142</t>
  </si>
  <si>
    <t>TOB141</t>
  </si>
  <si>
    <t>TOB140</t>
  </si>
  <si>
    <t>TOB139</t>
  </si>
  <si>
    <t>TOB138</t>
  </si>
  <si>
    <t>TOB137</t>
  </si>
  <si>
    <t>TOB136</t>
  </si>
  <si>
    <t>TOB135</t>
  </si>
  <si>
    <t>1907 Great North Road</t>
  </si>
  <si>
    <t>TOB134</t>
  </si>
  <si>
    <t>TOB133</t>
  </si>
  <si>
    <t>TOB132</t>
  </si>
  <si>
    <t>TOB131</t>
  </si>
  <si>
    <t>TOB130</t>
  </si>
  <si>
    <t>TOB129</t>
  </si>
  <si>
    <t>TOB128</t>
  </si>
  <si>
    <t>TOB127</t>
  </si>
  <si>
    <t>TOB126</t>
  </si>
  <si>
    <t>TOB125</t>
  </si>
  <si>
    <t>99 Quay Street</t>
  </si>
  <si>
    <t>TOB124</t>
  </si>
  <si>
    <t>TOB123</t>
  </si>
  <si>
    <t>TOB122</t>
  </si>
  <si>
    <t>TOB121</t>
  </si>
  <si>
    <t>TOB120</t>
  </si>
  <si>
    <t>9 Customs Street-West</t>
  </si>
  <si>
    <t>TOB119</t>
  </si>
  <si>
    <t>TOB118</t>
  </si>
  <si>
    <t>TOB117</t>
  </si>
  <si>
    <t>TOB116</t>
  </si>
  <si>
    <t>TOB115</t>
  </si>
  <si>
    <t>TOB114</t>
  </si>
  <si>
    <t>TOB113</t>
  </si>
  <si>
    <t>TOB112</t>
  </si>
  <si>
    <t>TOB111</t>
  </si>
  <si>
    <t>TOB110</t>
  </si>
  <si>
    <t>TOB109</t>
  </si>
  <si>
    <t>TOB108</t>
  </si>
  <si>
    <t>TOB107</t>
  </si>
  <si>
    <t>TOB106</t>
  </si>
  <si>
    <t>TOB105</t>
  </si>
  <si>
    <t>TOB104</t>
  </si>
  <si>
    <t>TOB103</t>
  </si>
  <si>
    <t>TOB102</t>
  </si>
  <si>
    <t>TOB101</t>
  </si>
  <si>
    <t>543 Karangahape Road</t>
  </si>
  <si>
    <t>TOB100</t>
  </si>
  <si>
    <t>TOB99</t>
  </si>
  <si>
    <t>TOB98</t>
  </si>
  <si>
    <t>TOB97</t>
  </si>
  <si>
    <t>TOB96</t>
  </si>
  <si>
    <t>TOB95</t>
  </si>
  <si>
    <t>TOB94</t>
  </si>
  <si>
    <t>450 Queen Street</t>
  </si>
  <si>
    <t>TOB93</t>
  </si>
  <si>
    <t>TOB92</t>
  </si>
  <si>
    <t>TOB91</t>
  </si>
  <si>
    <t>TOB90</t>
  </si>
  <si>
    <t>TOB89</t>
  </si>
  <si>
    <t>TOB88</t>
  </si>
  <si>
    <t>TOB87</t>
  </si>
  <si>
    <t>TOB86</t>
  </si>
  <si>
    <t>TOB85</t>
  </si>
  <si>
    <t>TOB84</t>
  </si>
  <si>
    <t>TOB83</t>
  </si>
  <si>
    <t>TOB82</t>
  </si>
  <si>
    <t>TOB81</t>
  </si>
  <si>
    <t>TOB80</t>
  </si>
  <si>
    <t>TOB79</t>
  </si>
  <si>
    <t>33 Lorne Street</t>
  </si>
  <si>
    <t>TOB78</t>
  </si>
  <si>
    <t>321/2 Karangahape Road</t>
  </si>
  <si>
    <t>TOB77</t>
  </si>
  <si>
    <t>TOB76</t>
  </si>
  <si>
    <t>30-38 Princess street</t>
  </si>
  <si>
    <t>TOB75</t>
  </si>
  <si>
    <t>30 Princes Street</t>
  </si>
  <si>
    <t>TOB74</t>
  </si>
  <si>
    <t>291-297 Queen Street</t>
  </si>
  <si>
    <t>TOB73</t>
  </si>
  <si>
    <t>TOB72</t>
  </si>
  <si>
    <t>TOB71</t>
  </si>
  <si>
    <t>TOB70</t>
  </si>
  <si>
    <t>TOB69</t>
  </si>
  <si>
    <t>TOB68</t>
  </si>
  <si>
    <t>TOB67</t>
  </si>
  <si>
    <t>TOB66</t>
  </si>
  <si>
    <t>TOB65</t>
  </si>
  <si>
    <t>TOB64</t>
  </si>
  <si>
    <t>239-242 Queen Street</t>
  </si>
  <si>
    <t>TOB63</t>
  </si>
  <si>
    <t>233-237 Queen Street</t>
  </si>
  <si>
    <t>TOB62</t>
  </si>
  <si>
    <t>TOB61</t>
  </si>
  <si>
    <t>TOB60</t>
  </si>
  <si>
    <t>229 Queen Street</t>
  </si>
  <si>
    <t>TOB59</t>
  </si>
  <si>
    <t>TOB58</t>
  </si>
  <si>
    <t>TOB57</t>
  </si>
  <si>
    <t>215 Karangahape Road</t>
  </si>
  <si>
    <t>TOB56</t>
  </si>
  <si>
    <t>TOB55</t>
  </si>
  <si>
    <t>TOB54</t>
  </si>
  <si>
    <t>TOB53</t>
  </si>
  <si>
    <t>TOB52</t>
  </si>
  <si>
    <t>TOB51</t>
  </si>
  <si>
    <t>TOB50</t>
  </si>
  <si>
    <t>TOB49</t>
  </si>
  <si>
    <t>170 Karangahape Road</t>
  </si>
  <si>
    <t>TOB48</t>
  </si>
  <si>
    <t>TOB47</t>
  </si>
  <si>
    <t>160 Symonds Street</t>
  </si>
  <si>
    <t>TOB46</t>
  </si>
  <si>
    <t>TOB45</t>
  </si>
  <si>
    <t>TOB44</t>
  </si>
  <si>
    <t>TOB43</t>
  </si>
  <si>
    <t>TOB42</t>
  </si>
  <si>
    <t>TOB41</t>
  </si>
  <si>
    <t>TOB40</t>
  </si>
  <si>
    <t>TOB39</t>
  </si>
  <si>
    <t>145 Quay Street</t>
  </si>
  <si>
    <t>TOB38</t>
  </si>
  <si>
    <t>TOB37</t>
  </si>
  <si>
    <t>139 Quay Street</t>
  </si>
  <si>
    <t>TOB36</t>
  </si>
  <si>
    <t>TOB35</t>
  </si>
  <si>
    <t>TOB34</t>
  </si>
  <si>
    <t>TOB33</t>
  </si>
  <si>
    <t>TOB32</t>
  </si>
  <si>
    <t>TOB31</t>
  </si>
  <si>
    <t>TOB30</t>
  </si>
  <si>
    <t>TOB29</t>
  </si>
  <si>
    <t>TOB28</t>
  </si>
  <si>
    <t>111/125 Customs Street West</t>
  </si>
  <si>
    <t>TOB27</t>
  </si>
  <si>
    <t>TOB26</t>
  </si>
  <si>
    <t>TOB25</t>
  </si>
  <si>
    <t>104-108 Fanshaw Street</t>
  </si>
  <si>
    <t>TOB24</t>
  </si>
  <si>
    <t>TOB23</t>
  </si>
  <si>
    <t>TOB22</t>
  </si>
  <si>
    <t>TOB21</t>
  </si>
  <si>
    <t>101 Victoria Street West</t>
  </si>
  <si>
    <t>TOB20</t>
  </si>
  <si>
    <t>TOB19</t>
  </si>
  <si>
    <t>TOB18</t>
  </si>
  <si>
    <t>Silverdale Service Centre</t>
  </si>
  <si>
    <t>TOB17</t>
  </si>
  <si>
    <t>TOB16</t>
  </si>
  <si>
    <t>TOB15</t>
  </si>
  <si>
    <t>TOB14</t>
  </si>
  <si>
    <t>TOB13</t>
  </si>
  <si>
    <t>357B Albany Highway</t>
  </si>
  <si>
    <t>TOB12</t>
  </si>
  <si>
    <t>TOB11</t>
  </si>
  <si>
    <t>TOB10</t>
  </si>
  <si>
    <t>TOB9</t>
  </si>
  <si>
    <t>TOB8</t>
  </si>
  <si>
    <t>TOB7</t>
  </si>
  <si>
    <t>219 Don Mckinnon Drive</t>
  </si>
  <si>
    <t>TOB6</t>
  </si>
  <si>
    <t>210 Albany Highway</t>
  </si>
  <si>
    <t>TOB5</t>
  </si>
  <si>
    <t>TOB4</t>
  </si>
  <si>
    <t>TOB3</t>
  </si>
  <si>
    <t>TOB2</t>
  </si>
  <si>
    <t>TOB1</t>
  </si>
  <si>
    <t>Address2</t>
  </si>
  <si>
    <t>Address1</t>
  </si>
  <si>
    <t>Locality</t>
  </si>
  <si>
    <t>UID</t>
  </si>
  <si>
    <t>Massey Road Superette</t>
  </si>
  <si>
    <t>Countdown - Mangere East</t>
  </si>
  <si>
    <t>Mangere Fresh Superette</t>
  </si>
  <si>
    <t>270 Roscommon Road</t>
  </si>
  <si>
    <t>Z - Roscommon Road</t>
  </si>
  <si>
    <t>Mobil  - Manurewa</t>
  </si>
  <si>
    <t>354 Porchester Road</t>
  </si>
  <si>
    <t>Z Kingsway</t>
  </si>
  <si>
    <t>26 Clevedon Road</t>
  </si>
  <si>
    <t>Apna Spice and Grocery</t>
  </si>
  <si>
    <t xml:space="preserve">23 Springs Road </t>
  </si>
  <si>
    <t>1/6 Savill Drive</t>
  </si>
  <si>
    <t>2018/19</t>
  </si>
  <si>
    <t>Fresh Choice - Otahuhu</t>
  </si>
  <si>
    <t>561 Gt South Road</t>
  </si>
  <si>
    <t>Dairy Delights</t>
  </si>
  <si>
    <t>3/32 Great south Rd</t>
  </si>
  <si>
    <t>5/94 Great South Road</t>
  </si>
  <si>
    <t>Food Village - Manurewa</t>
  </si>
  <si>
    <t>8/235 Browns Road</t>
  </si>
  <si>
    <t>Discounter Dairy  &amp; Vapour</t>
  </si>
  <si>
    <t>51 Imrie Street</t>
  </si>
  <si>
    <t>1 Ashley Avenue</t>
  </si>
  <si>
    <t>Mundra Foodmarket</t>
  </si>
  <si>
    <t>65 Rosella Rd</t>
  </si>
  <si>
    <t xml:space="preserve">Balmoral </t>
  </si>
  <si>
    <t>628 Great South Road</t>
  </si>
  <si>
    <t>GAS - Papatoetoe</t>
  </si>
  <si>
    <t>Gull - Papatoetoe</t>
  </si>
  <si>
    <t>749 Great South Road</t>
  </si>
  <si>
    <t>GAS Pembroke Street</t>
  </si>
  <si>
    <t>Khyber Spice Invader</t>
  </si>
  <si>
    <t>Tai Ping Flat Bush</t>
  </si>
  <si>
    <t>16 Bishop Dunn Place</t>
  </si>
  <si>
    <t>Waiheke Organic Grocery</t>
  </si>
  <si>
    <t>20 Tahi Road</t>
  </si>
  <si>
    <t>156 Porchester Road</t>
  </si>
  <si>
    <t xml:space="preserve">Porchester Superette </t>
  </si>
  <si>
    <t>2a Miami Avenue</t>
  </si>
  <si>
    <t>Surfdale Meat and Veg</t>
  </si>
  <si>
    <t>RAW at Waiheke</t>
  </si>
  <si>
    <t>4 Putiki Road</t>
  </si>
  <si>
    <t>Coin Save</t>
  </si>
  <si>
    <t>1 Tui Street</t>
  </si>
  <si>
    <t>RV Dairy and Cyber Café</t>
  </si>
  <si>
    <t>Z - Te Irirangi</t>
  </si>
  <si>
    <t>136 Dawson Road</t>
  </si>
  <si>
    <t>8/130 Dawson Road</t>
  </si>
  <si>
    <t>Confier Grove Dairy</t>
  </si>
  <si>
    <t>Corner Road Dairy</t>
  </si>
  <si>
    <t xml:space="preserve">1/51 Station Road </t>
  </si>
  <si>
    <t>323 Great South Road</t>
  </si>
  <si>
    <t>Starz Convenience</t>
  </si>
  <si>
    <t xml:space="preserve">Soung Yueen </t>
  </si>
  <si>
    <t>225 Hobson Street</t>
  </si>
  <si>
    <t xml:space="preserve">? </t>
  </si>
  <si>
    <t>Royal Oak Mall Lotto</t>
  </si>
  <si>
    <t>Crown Hill Superette</t>
  </si>
  <si>
    <t>Z - Crown Hill</t>
  </si>
  <si>
    <t>151 East Coast Road</t>
  </si>
  <si>
    <t>212 Kitchener Road</t>
  </si>
  <si>
    <t>Z - Lakeside</t>
  </si>
  <si>
    <t>33-35 Taharoto Road</t>
  </si>
  <si>
    <t>143 Kitchener Road</t>
  </si>
  <si>
    <t>Countdown - Hauraki Corner</t>
  </si>
  <si>
    <t>Calliope Superette</t>
  </si>
  <si>
    <t>Spice Supermarket</t>
  </si>
  <si>
    <t>Navya Superette</t>
  </si>
  <si>
    <t>Kiroms Convenience Store</t>
  </si>
  <si>
    <t>Shiv Shree Superette</t>
  </si>
  <si>
    <t>435 New North Road</t>
  </si>
  <si>
    <t>Riverhead Minimarket</t>
  </si>
  <si>
    <t>Riverhead Food Market</t>
  </si>
  <si>
    <t>1049 Coatesville-Riverhead Highway</t>
  </si>
  <si>
    <t>1404 Coatesville-Riverhead Highway</t>
  </si>
  <si>
    <t>Food Pantry</t>
  </si>
  <si>
    <t>Discount Specialist Dairy</t>
  </si>
  <si>
    <t>64 Portage Road</t>
  </si>
  <si>
    <t>Boric Food Market</t>
  </si>
  <si>
    <t>76 Karangahape Road</t>
  </si>
  <si>
    <t>One Stop Convenience</t>
  </si>
  <si>
    <t>136 Karangahape Road</t>
  </si>
  <si>
    <t>Lim Chour Supermarket</t>
  </si>
  <si>
    <t xml:space="preserve">Mobil - K Road </t>
  </si>
  <si>
    <t>30 Glenmall Place</t>
  </si>
  <si>
    <t>Four Square Glen Eden</t>
  </si>
  <si>
    <t>27 Glenmall Place</t>
  </si>
  <si>
    <t>Green Fresh</t>
  </si>
  <si>
    <t xml:space="preserve">5 Captain Scott Road </t>
  </si>
  <si>
    <t>Magascene</t>
  </si>
  <si>
    <t>33 Hurstmere Road</t>
  </si>
  <si>
    <t>M&amp;S Convenience</t>
  </si>
  <si>
    <t>18 Old Lake Road</t>
  </si>
  <si>
    <t>Narrow Neck</t>
  </si>
  <si>
    <t>70A Pitt Street</t>
  </si>
  <si>
    <t>182 Karangaphape Road</t>
  </si>
  <si>
    <t>Cosmic</t>
  </si>
  <si>
    <t>284 Karangahape Road</t>
  </si>
  <si>
    <t>258A Karangahape Road</t>
  </si>
  <si>
    <t>K Road Mart</t>
  </si>
  <si>
    <t>K Road Superette &amp; Indian Grocery</t>
  </si>
  <si>
    <t>2/321 Karangahape Road</t>
  </si>
  <si>
    <t>F/501 Karanghape Road</t>
  </si>
  <si>
    <t>70C Grand Drive</t>
  </si>
  <si>
    <t>4/8 Moana Avenue</t>
  </si>
  <si>
    <t>8 Moenui  Avenue</t>
  </si>
  <si>
    <t>95 Rodney Street</t>
  </si>
  <si>
    <t>Devon Superette</t>
  </si>
  <si>
    <t>Shop 2 / 529 Lake Road</t>
  </si>
  <si>
    <t>Patel Brothers</t>
  </si>
  <si>
    <t>520 Queen Street</t>
  </si>
  <si>
    <t>Darby Star</t>
  </si>
  <si>
    <t>3/15 Wakefield Street</t>
  </si>
  <si>
    <t>H-Mart</t>
  </si>
  <si>
    <t>75D Victoria Street West</t>
  </si>
  <si>
    <t>$mokos</t>
  </si>
  <si>
    <t>56B Atkinson Avenue</t>
  </si>
  <si>
    <t>Z - Grafton</t>
  </si>
  <si>
    <t>2019/20</t>
  </si>
  <si>
    <t>1079 Kaipara Coast Highway</t>
  </si>
  <si>
    <t>47 Glenmall Place</t>
  </si>
  <si>
    <t>384 Mt Albert Rd</t>
  </si>
  <si>
    <t>433 Swanson Road</t>
  </si>
  <si>
    <t>Burbank Food Market</t>
  </si>
  <si>
    <t>Quick Bites</t>
  </si>
  <si>
    <t>4/105 Symonds Street</t>
  </si>
  <si>
    <t>G3/160 Symonds Street/Hohipere Street</t>
  </si>
  <si>
    <t>Countdown Greenlane</t>
  </si>
  <si>
    <t>128 Green Lane Road</t>
  </si>
  <si>
    <t>Z Greenlane</t>
  </si>
  <si>
    <t>604 Great South Road</t>
  </si>
  <si>
    <t>AJ Smile Superette</t>
  </si>
  <si>
    <t>326 Great South Road</t>
  </si>
  <si>
    <t xml:space="preserve">Countdown Te Irirangi </t>
  </si>
  <si>
    <t>652 Great Sout Road</t>
  </si>
  <si>
    <t>Supermarket Manurewa</t>
  </si>
  <si>
    <t>4/214 Great South Road</t>
  </si>
  <si>
    <t xml:space="preserve">8m Bishop Lenihan Place </t>
  </si>
  <si>
    <t>Mobil - Ormiston</t>
  </si>
  <si>
    <t>8 Gooch Place</t>
  </si>
  <si>
    <t>Tai Ping Howick</t>
  </si>
  <si>
    <t>Pak N Save - Ormiston</t>
  </si>
  <si>
    <t>240 Ormiston Road</t>
  </si>
  <si>
    <t>30 Smales Road</t>
  </si>
  <si>
    <t>457 East Tamaki Road</t>
  </si>
  <si>
    <t>BP - Ormiston</t>
  </si>
  <si>
    <t>249 Ormiston Road</t>
  </si>
  <si>
    <t>Mobil - Smales Road</t>
  </si>
  <si>
    <t>Mobil - East Tamaki</t>
  </si>
  <si>
    <t xml:space="preserve">Lim Chhour </t>
  </si>
  <si>
    <t>262 Ti Rakau Drive</t>
  </si>
  <si>
    <t>Z - Ti Rakau Drive</t>
  </si>
  <si>
    <t>500 Chapel Road</t>
  </si>
  <si>
    <t>New World - Botany Town Centre</t>
  </si>
  <si>
    <t>386 Ti Rakau Drive</t>
  </si>
  <si>
    <t>Gull - Botany Downs</t>
  </si>
  <si>
    <t>3/128 Millhouse Drive</t>
  </si>
  <si>
    <t>451 Ti Rakau Drive</t>
  </si>
  <si>
    <t>BP - East Tamaki</t>
  </si>
  <si>
    <t>64 Ormiston Road</t>
  </si>
  <si>
    <t>Shosha - Newmarket</t>
  </si>
  <si>
    <t>128 Broadway</t>
  </si>
  <si>
    <t>Shosha - Glen Innes</t>
  </si>
  <si>
    <t>3/227 Apriana Avenue</t>
  </si>
  <si>
    <t>Skazka</t>
  </si>
  <si>
    <t>16 Kingston Street</t>
  </si>
  <si>
    <t>176-178 Broadway/5-28 Remuera Road</t>
  </si>
  <si>
    <t>NJK Supermarket</t>
  </si>
  <si>
    <t>3 Kent Street</t>
  </si>
  <si>
    <t>Burnley Superette</t>
  </si>
  <si>
    <t>BP  - Flat Bush</t>
  </si>
  <si>
    <t>Countdown Beachlands</t>
  </si>
  <si>
    <t>129 Beachlands Road</t>
  </si>
  <si>
    <t>Good to Go</t>
  </si>
  <si>
    <t>63 Albert Street</t>
  </si>
  <si>
    <t>City Convenince - Albert Street</t>
  </si>
  <si>
    <t>Henderson Discounter</t>
  </si>
  <si>
    <t>167 Victoria Street West</t>
  </si>
  <si>
    <t xml:space="preserve">77 Convenience </t>
  </si>
  <si>
    <t>Sugartree, 6?/27 Union Street</t>
  </si>
  <si>
    <t>Gull - Mt Roskill</t>
  </si>
  <si>
    <t>156-158 Stoddard Road</t>
  </si>
  <si>
    <t>Munchin Junction Lunch Bar</t>
  </si>
  <si>
    <t>8 Hugo Johnston Drive</t>
  </si>
  <si>
    <t>Coastal Minimart</t>
  </si>
  <si>
    <t>2/41 Third View Avenue</t>
  </si>
  <si>
    <t>Whitford Superette</t>
  </si>
  <si>
    <t>Time Out Lunch Bar</t>
  </si>
  <si>
    <t>1/6 Angle Street</t>
  </si>
  <si>
    <t>Keymans Lunch Bar</t>
  </si>
  <si>
    <t>4 Allright Place</t>
  </si>
  <si>
    <t>Princess Superette</t>
  </si>
  <si>
    <t>24A Atkinson Avenue</t>
  </si>
  <si>
    <t>Malo Store</t>
  </si>
  <si>
    <t>7/400 Great South Road</t>
  </si>
  <si>
    <t>23 Criterion Street</t>
  </si>
  <si>
    <t>Mobil - Saleyards</t>
  </si>
  <si>
    <t>4/255 Browns Road</t>
  </si>
  <si>
    <t>9 / 255 Browns Road</t>
  </si>
  <si>
    <t>9 Station Road</t>
  </si>
  <si>
    <t>City Centre Convenience Store</t>
  </si>
  <si>
    <t>194 Broadway</t>
  </si>
  <si>
    <t>MM306 / 277-305 Broadway</t>
  </si>
  <si>
    <t>Caltex - Stanley Street</t>
  </si>
  <si>
    <t>28-38 Stanley Street</t>
  </si>
  <si>
    <t xml:space="preserve">Parnell </t>
  </si>
  <si>
    <t>New Save Supermarket - Newmarket</t>
  </si>
  <si>
    <t>Magazine Dairy</t>
  </si>
  <si>
    <t>*</t>
  </si>
  <si>
    <t>GAS - Dominion Road</t>
  </si>
  <si>
    <t>Sunflower Dairy</t>
  </si>
  <si>
    <t>WOW Dairy Shop</t>
  </si>
  <si>
    <t>Kensington Dairy and Flowers</t>
  </si>
  <si>
    <t xml:space="preserve">Stop and Save Convenience </t>
  </si>
  <si>
    <t>413 Mt Eden Road</t>
  </si>
  <si>
    <t>2020/21</t>
  </si>
  <si>
    <t>Discount Mall - Onehunga</t>
  </si>
  <si>
    <t>No 1 Supavalue Supermarket</t>
  </si>
  <si>
    <t>59 Princes Street</t>
  </si>
  <si>
    <t>Princes Street Foodmart and Laundry Mart</t>
  </si>
  <si>
    <t>6/254 Lincoln Road</t>
  </si>
  <si>
    <t>BP - Bruce McLaren Road</t>
  </si>
  <si>
    <t>1 Corban Avenue</t>
  </si>
  <si>
    <t>Z - Henderson Valley</t>
  </si>
  <si>
    <t>7/126 Rathgar Road</t>
  </si>
  <si>
    <t>149 Kirkbride Road</t>
  </si>
  <si>
    <t>Manager</t>
  </si>
  <si>
    <t>Nells Superette</t>
  </si>
  <si>
    <t>Lotto Store Manurewa/Southmall</t>
  </si>
  <si>
    <t>37/185 Great South Road</t>
  </si>
  <si>
    <t>Manurewa Discount Dairy</t>
  </si>
  <si>
    <t>Burbank Convenience and Lotto</t>
  </si>
  <si>
    <t>2022/2023</t>
  </si>
  <si>
    <t>05.12.2022</t>
  </si>
  <si>
    <t>12.12.2022</t>
  </si>
  <si>
    <t>120A East Tamaki Road/4&amp;5 Kew Lane</t>
  </si>
  <si>
    <t>Supa Superette</t>
  </si>
  <si>
    <t>Supa Save Supermarket</t>
  </si>
  <si>
    <t>05.12.202</t>
  </si>
  <si>
    <t>Royal Green Otara</t>
  </si>
  <si>
    <t>4&amp;5/14 Fair Mall</t>
  </si>
  <si>
    <t>Browns Road Diary</t>
  </si>
  <si>
    <t>05.10.2022</t>
  </si>
  <si>
    <t>12.10.2022</t>
  </si>
  <si>
    <t>Countdown Waiata Shores</t>
  </si>
  <si>
    <t xml:space="preserve">2 Periko Way </t>
  </si>
  <si>
    <t>44 Orly Avenue</t>
  </si>
  <si>
    <t>Only Avenue Superette</t>
  </si>
  <si>
    <t>4/49 Orly Avenue</t>
  </si>
  <si>
    <t>1-28/93 Bader Drive</t>
  </si>
  <si>
    <t>Vine Street Price Cutter</t>
  </si>
  <si>
    <t>Gull - Mangere</t>
  </si>
  <si>
    <t>240 Massey Road</t>
  </si>
  <si>
    <t>Mangere Mini Mart</t>
  </si>
  <si>
    <t>35/93 Bader Drive</t>
  </si>
  <si>
    <t>Shosha - Otahuhu - moved on GSR</t>
  </si>
  <si>
    <t>Family Food Mart Ltd</t>
  </si>
  <si>
    <t>40B Water Street</t>
  </si>
  <si>
    <t>Discounter Otahuhu</t>
  </si>
  <si>
    <t xml:space="preserve">8 King Street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</si>
</sst>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m/yy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1"/>
      <color theme="7"/>
      <name val="Calibri"/>
      <family val="2"/>
      <scheme val="minor"/>
    </font>
    <font>
      <sz val="11"/>
      <color theme="7"/>
      <name val="Calibri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rgb="FF7030A0"/>
      <name val="Calibri"/>
      <family val="2"/>
      <scheme val="minor"/>
    </font>
    <font>
      <sz val="11"/>
      <color rgb="FF00B0F0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rgb="FF000000"/>
      <name val="Verdana"/>
      <family val="2"/>
    </font>
    <font>
      <sz val="10"/>
      <color rgb="FF000000"/>
      <name val="Verdana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5">
    <xf numFmtId="0" fontId="0" fillId="0" borderId="0"/>
    <xf numFmtId="0" fontId="4" fillId="0" borderId="0"/>
    <xf numFmtId="0" fontId="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21" fillId="0" borderId="0"/>
    <xf numFmtId="0" fontId="4" fillId="0" borderId="0"/>
    <xf numFmtId="0" fontId="4" fillId="0" borderId="0"/>
    <xf numFmtId="0" fontId="22" fillId="0" borderId="0"/>
    <xf numFmtId="0" fontId="3" fillId="0" borderId="0"/>
    <xf numFmtId="0" fontId="2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65">
    <xf numFmtId="0" fontId="0" fillId="0" borderId="0" xfId="0"/>
    <xf numFmtId="0" fontId="2" fillId="0" borderId="0" xfId="0" applyFont="1"/>
    <xf numFmtId="0" fontId="3" fillId="0" borderId="1" xfId="1" applyFont="1" applyFill="1" applyBorder="1" applyAlignment="1">
      <alignment wrapText="1"/>
    </xf>
    <xf numFmtId="15" fontId="3" fillId="0" borderId="1" xfId="1" applyNumberFormat="1" applyFont="1" applyFill="1" applyBorder="1" applyAlignment="1">
      <alignment horizontal="right" wrapText="1"/>
    </xf>
    <xf numFmtId="14" fontId="3" fillId="0" borderId="1" xfId="1" applyNumberFormat="1" applyFont="1" applyFill="1" applyBorder="1" applyAlignment="1">
      <alignment horizontal="right" wrapText="1"/>
    </xf>
    <xf numFmtId="14" fontId="0" fillId="0" borderId="0" xfId="0" applyNumberFormat="1"/>
    <xf numFmtId="0" fontId="5" fillId="0" borderId="1" xfId="2" applyFont="1" applyFill="1" applyBorder="1" applyAlignment="1">
      <alignment wrapText="1"/>
    </xf>
    <xf numFmtId="0" fontId="0" fillId="0" borderId="0" xfId="0" applyAlignment="1"/>
    <xf numFmtId="0" fontId="1" fillId="0" borderId="0" xfId="0" applyFont="1" applyAlignment="1"/>
    <xf numFmtId="14" fontId="1" fillId="0" borderId="0" xfId="0" applyNumberFormat="1" applyFont="1" applyAlignment="1"/>
    <xf numFmtId="14" fontId="2" fillId="0" borderId="0" xfId="0" applyNumberFormat="1" applyFont="1"/>
    <xf numFmtId="15" fontId="7" fillId="0" borderId="1" xfId="2" applyNumberFormat="1" applyFont="1" applyFill="1" applyBorder="1" applyAlignment="1">
      <alignment horizontal="right" wrapText="1"/>
    </xf>
    <xf numFmtId="0" fontId="5" fillId="0" borderId="0" xfId="2" applyFont="1" applyFill="1" applyBorder="1" applyAlignment="1">
      <alignment wrapText="1"/>
    </xf>
    <xf numFmtId="0" fontId="8" fillId="0" borderId="0" xfId="0" applyFont="1"/>
    <xf numFmtId="14" fontId="10" fillId="0" borderId="0" xfId="0" applyNumberFormat="1" applyFont="1"/>
    <xf numFmtId="0" fontId="11" fillId="0" borderId="0" xfId="0" applyFont="1"/>
    <xf numFmtId="14" fontId="11" fillId="0" borderId="0" xfId="0" applyNumberFormat="1" applyFont="1"/>
    <xf numFmtId="0" fontId="14" fillId="0" borderId="1" xfId="1" applyFont="1" applyFill="1" applyBorder="1" applyAlignment="1">
      <alignment wrapText="1"/>
    </xf>
    <xf numFmtId="14" fontId="13" fillId="0" borderId="0" xfId="0" applyNumberFormat="1" applyFont="1"/>
    <xf numFmtId="0" fontId="13" fillId="0" borderId="0" xfId="0" applyFont="1"/>
    <xf numFmtId="0" fontId="15" fillId="0" borderId="1" xfId="3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12" fillId="0" borderId="0" xfId="3" applyFont="1" applyFill="1" applyBorder="1" applyAlignment="1">
      <alignment wrapText="1"/>
    </xf>
    <xf numFmtId="14" fontId="3" fillId="0" borderId="1" xfId="1" applyNumberFormat="1" applyFont="1" applyFill="1" applyBorder="1" applyAlignment="1">
      <alignment wrapText="1"/>
    </xf>
    <xf numFmtId="0" fontId="17" fillId="0" borderId="0" xfId="0" applyFont="1" applyAlignment="1"/>
    <xf numFmtId="14" fontId="17" fillId="0" borderId="0" xfId="0" applyNumberFormat="1" applyFont="1" applyAlignment="1"/>
    <xf numFmtId="0" fontId="0" fillId="0" borderId="0" xfId="0" applyFont="1" applyAlignment="1"/>
    <xf numFmtId="0" fontId="3" fillId="0" borderId="1" xfId="3" applyFont="1" applyFill="1" applyBorder="1" applyAlignment="1">
      <alignment wrapText="1"/>
    </xf>
    <xf numFmtId="0" fontId="0" fillId="0" borderId="0" xfId="0" applyFont="1"/>
    <xf numFmtId="0" fontId="3" fillId="0" borderId="1" xfId="4" applyFont="1" applyFill="1" applyBorder="1" applyAlignment="1">
      <alignment wrapText="1"/>
    </xf>
    <xf numFmtId="15" fontId="3" fillId="0" borderId="1" xfId="4" applyNumberFormat="1" applyFont="1" applyFill="1" applyBorder="1" applyAlignment="1">
      <alignment horizontal="right" wrapText="1"/>
    </xf>
    <xf numFmtId="0" fontId="14" fillId="0" borderId="1" xfId="4" applyFont="1" applyFill="1" applyBorder="1" applyAlignment="1">
      <alignment wrapText="1"/>
    </xf>
    <xf numFmtId="15" fontId="14" fillId="0" borderId="1" xfId="4" applyNumberFormat="1" applyFont="1" applyFill="1" applyBorder="1" applyAlignment="1">
      <alignment horizontal="right" wrapText="1"/>
    </xf>
    <xf numFmtId="14" fontId="18" fillId="0" borderId="1" xfId="4" applyNumberFormat="1" applyFont="1" applyFill="1" applyBorder="1" applyAlignment="1">
      <alignment wrapText="1"/>
    </xf>
    <xf numFmtId="14" fontId="15" fillId="0" borderId="1" xfId="3" applyNumberFormat="1" applyFont="1" applyFill="1" applyBorder="1" applyAlignment="1">
      <alignment wrapText="1"/>
    </xf>
    <xf numFmtId="14" fontId="3" fillId="0" borderId="1" xfId="3" applyNumberFormat="1" applyFont="1" applyFill="1" applyBorder="1" applyAlignment="1">
      <alignment wrapText="1"/>
    </xf>
    <xf numFmtId="14" fontId="0" fillId="0" borderId="0" xfId="0" applyNumberFormat="1" applyFont="1" applyAlignment="1"/>
    <xf numFmtId="0" fontId="14" fillId="0" borderId="1" xfId="3" applyFont="1" applyFill="1" applyBorder="1" applyAlignment="1">
      <alignment wrapText="1"/>
    </xf>
    <xf numFmtId="0" fontId="19" fillId="0" borderId="0" xfId="0" applyFont="1" applyAlignment="1"/>
    <xf numFmtId="14" fontId="19" fillId="0" borderId="0" xfId="0" applyNumberFormat="1" applyFont="1" applyAlignment="1"/>
    <xf numFmtId="14" fontId="13" fillId="0" borderId="0" xfId="0" applyNumberFormat="1" applyFont="1" applyAlignment="1"/>
    <xf numFmtId="14" fontId="3" fillId="0" borderId="1" xfId="4" applyNumberFormat="1" applyFont="1" applyFill="1" applyBorder="1" applyAlignment="1">
      <alignment wrapText="1"/>
    </xf>
    <xf numFmtId="0" fontId="15" fillId="0" borderId="1" xfId="5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0" fontId="9" fillId="0" borderId="0" xfId="1" applyFont="1" applyFill="1" applyBorder="1" applyAlignment="1">
      <alignment wrapText="1"/>
    </xf>
    <xf numFmtId="15" fontId="9" fillId="0" borderId="0" xfId="1" applyNumberFormat="1" applyFont="1" applyFill="1" applyBorder="1" applyAlignment="1">
      <alignment horizontal="right" wrapText="1"/>
    </xf>
    <xf numFmtId="0" fontId="3" fillId="0" borderId="1" xfId="5" applyFont="1" applyFill="1" applyBorder="1" applyAlignment="1">
      <alignment wrapText="1"/>
    </xf>
    <xf numFmtId="0" fontId="7" fillId="0" borderId="0" xfId="5" applyFont="1" applyFill="1" applyBorder="1" applyAlignment="1">
      <alignment wrapText="1"/>
    </xf>
    <xf numFmtId="0" fontId="15" fillId="0" borderId="1" xfId="6" applyFont="1" applyFill="1" applyBorder="1" applyAlignment="1">
      <alignment wrapText="1"/>
    </xf>
    <xf numFmtId="0" fontId="15" fillId="0" borderId="1" xfId="7" applyFont="1" applyFill="1" applyBorder="1" applyAlignment="1">
      <alignment wrapText="1"/>
    </xf>
    <xf numFmtId="15" fontId="15" fillId="0" borderId="1" xfId="7" applyNumberFormat="1" applyFont="1" applyFill="1" applyBorder="1" applyAlignment="1">
      <alignment horizontal="right" wrapText="1"/>
    </xf>
    <xf numFmtId="0" fontId="3" fillId="0" borderId="0" xfId="4" applyFont="1" applyFill="1" applyBorder="1" applyAlignment="1">
      <alignment wrapText="1"/>
    </xf>
    <xf numFmtId="15" fontId="3" fillId="0" borderId="0" xfId="4" applyNumberFormat="1" applyFont="1" applyFill="1" applyBorder="1" applyAlignment="1">
      <alignment horizontal="right" wrapText="1"/>
    </xf>
    <xf numFmtId="0" fontId="3" fillId="0" borderId="1" xfId="6" applyFont="1" applyFill="1" applyBorder="1" applyAlignment="1">
      <alignment wrapText="1"/>
    </xf>
    <xf numFmtId="14" fontId="3" fillId="0" borderId="1" xfId="6" applyNumberFormat="1" applyFont="1" applyFill="1" applyBorder="1" applyAlignment="1">
      <alignment wrapText="1"/>
    </xf>
    <xf numFmtId="14" fontId="15" fillId="0" borderId="1" xfId="6" applyNumberFormat="1" applyFont="1" applyFill="1" applyBorder="1" applyAlignment="1">
      <alignment wrapText="1"/>
    </xf>
    <xf numFmtId="14" fontId="18" fillId="0" borderId="1" xfId="6" applyNumberFormat="1" applyFont="1" applyFill="1" applyBorder="1" applyAlignment="1">
      <alignment wrapText="1"/>
    </xf>
    <xf numFmtId="14" fontId="9" fillId="0" borderId="0" xfId="1" applyNumberFormat="1" applyFont="1" applyFill="1" applyBorder="1" applyAlignment="1">
      <alignment horizontal="right" wrapText="1"/>
    </xf>
    <xf numFmtId="14" fontId="3" fillId="0" borderId="0" xfId="1" applyNumberFormat="1" applyFont="1" applyFill="1" applyBorder="1" applyAlignment="1">
      <alignment horizontal="right" wrapText="1"/>
    </xf>
    <xf numFmtId="14" fontId="3" fillId="0" borderId="1" xfId="5" applyNumberFormat="1" applyFont="1" applyFill="1" applyBorder="1" applyAlignment="1">
      <alignment horizontal="right" wrapText="1"/>
    </xf>
    <xf numFmtId="14" fontId="15" fillId="0" borderId="1" xfId="5" applyNumberFormat="1" applyFont="1" applyFill="1" applyBorder="1" applyAlignment="1">
      <alignment horizontal="right" wrapText="1"/>
    </xf>
    <xf numFmtId="14" fontId="7" fillId="0" borderId="0" xfId="5" applyNumberFormat="1" applyFont="1" applyFill="1" applyBorder="1" applyAlignment="1">
      <alignment horizontal="right" wrapText="1"/>
    </xf>
    <xf numFmtId="14" fontId="9" fillId="0" borderId="0" xfId="1" applyNumberFormat="1" applyFont="1" applyFill="1" applyBorder="1" applyAlignment="1">
      <alignment wrapText="1"/>
    </xf>
    <xf numFmtId="14" fontId="15" fillId="0" borderId="1" xfId="6" applyNumberFormat="1" applyFont="1" applyFill="1" applyBorder="1" applyAlignment="1">
      <alignment horizontal="right" wrapText="1"/>
    </xf>
    <xf numFmtId="14" fontId="3" fillId="0" borderId="1" xfId="6" applyNumberFormat="1" applyFont="1" applyFill="1" applyBorder="1" applyAlignment="1">
      <alignment horizontal="right" wrapText="1"/>
    </xf>
    <xf numFmtId="0" fontId="7" fillId="0" borderId="2" xfId="1" applyFont="1" applyFill="1" applyBorder="1" applyAlignment="1">
      <alignment wrapText="1"/>
    </xf>
    <xf numFmtId="15" fontId="3" fillId="0" borderId="1" xfId="7" applyNumberFormat="1" applyFont="1" applyFill="1" applyBorder="1" applyAlignment="1">
      <alignment horizontal="right" wrapText="1"/>
    </xf>
    <xf numFmtId="0" fontId="3" fillId="0" borderId="1" xfId="7" applyFont="1" applyFill="1" applyBorder="1" applyAlignment="1">
      <alignment wrapText="1"/>
    </xf>
    <xf numFmtId="0" fontId="15" fillId="0" borderId="0" xfId="7" applyFont="1" applyFill="1" applyBorder="1" applyAlignment="1">
      <alignment wrapText="1"/>
    </xf>
    <xf numFmtId="15" fontId="15" fillId="0" borderId="0" xfId="7" applyNumberFormat="1" applyFont="1" applyFill="1" applyBorder="1" applyAlignment="1">
      <alignment horizontal="right" wrapText="1"/>
    </xf>
    <xf numFmtId="0" fontId="12" fillId="0" borderId="0" xfId="7" applyFont="1" applyFill="1" applyBorder="1" applyAlignment="1">
      <alignment wrapText="1"/>
    </xf>
    <xf numFmtId="14" fontId="15" fillId="0" borderId="1" xfId="7" applyNumberFormat="1" applyFont="1" applyFill="1" applyBorder="1" applyAlignment="1">
      <alignment wrapText="1"/>
    </xf>
    <xf numFmtId="14" fontId="3" fillId="0" borderId="1" xfId="7" applyNumberFormat="1" applyFont="1" applyFill="1" applyBorder="1" applyAlignment="1">
      <alignment wrapText="1"/>
    </xf>
    <xf numFmtId="14" fontId="15" fillId="0" borderId="1" xfId="7" applyNumberFormat="1" applyFont="1" applyFill="1" applyBorder="1" applyAlignment="1">
      <alignment horizontal="right" wrapText="1"/>
    </xf>
    <xf numFmtId="14" fontId="3" fillId="0" borderId="1" xfId="7" applyNumberFormat="1" applyFont="1" applyFill="1" applyBorder="1" applyAlignment="1">
      <alignment horizontal="right" wrapText="1"/>
    </xf>
    <xf numFmtId="0" fontId="12" fillId="0" borderId="1" xfId="7" applyFont="1" applyFill="1" applyBorder="1" applyAlignment="1">
      <alignment wrapText="1"/>
    </xf>
    <xf numFmtId="15" fontId="12" fillId="0" borderId="1" xfId="7" applyNumberFormat="1" applyFont="1" applyFill="1" applyBorder="1" applyAlignment="1">
      <alignment horizontal="right" wrapText="1"/>
    </xf>
    <xf numFmtId="0" fontId="20" fillId="0" borderId="1" xfId="8" applyFont="1" applyFill="1" applyBorder="1" applyAlignment="1">
      <alignment wrapText="1"/>
    </xf>
    <xf numFmtId="15" fontId="20" fillId="0" borderId="1" xfId="8" applyNumberFormat="1" applyFont="1" applyFill="1" applyBorder="1" applyAlignment="1">
      <alignment horizontal="right" wrapText="1"/>
    </xf>
    <xf numFmtId="0" fontId="3" fillId="0" borderId="0" xfId="7" applyFont="1" applyFill="1" applyBorder="1" applyAlignment="1">
      <alignment wrapText="1"/>
    </xf>
    <xf numFmtId="15" fontId="12" fillId="0" borderId="0" xfId="7" applyNumberFormat="1" applyFont="1" applyFill="1" applyBorder="1" applyAlignment="1">
      <alignment horizontal="right" wrapText="1"/>
    </xf>
    <xf numFmtId="0" fontId="3" fillId="0" borderId="1" xfId="9" applyFont="1" applyFill="1" applyBorder="1" applyAlignment="1">
      <alignment wrapText="1"/>
    </xf>
    <xf numFmtId="15" fontId="3" fillId="0" borderId="1" xfId="9" applyNumberFormat="1" applyFont="1" applyFill="1" applyBorder="1" applyAlignment="1">
      <alignment horizontal="right" wrapText="1"/>
    </xf>
    <xf numFmtId="14" fontId="20" fillId="0" borderId="1" xfId="8" applyNumberFormat="1" applyFont="1" applyFill="1" applyBorder="1" applyAlignment="1">
      <alignment horizontal="right" wrapText="1"/>
    </xf>
    <xf numFmtId="0" fontId="3" fillId="0" borderId="1" xfId="8" applyFont="1" applyFill="1" applyBorder="1" applyAlignment="1">
      <alignment wrapText="1"/>
    </xf>
    <xf numFmtId="15" fontId="3" fillId="0" borderId="1" xfId="8" applyNumberFormat="1" applyFont="1" applyFill="1" applyBorder="1" applyAlignment="1">
      <alignment horizontal="right" wrapText="1"/>
    </xf>
    <xf numFmtId="14" fontId="3" fillId="0" borderId="1" xfId="9" applyNumberFormat="1" applyFont="1" applyFill="1" applyBorder="1" applyAlignment="1">
      <alignment horizontal="right" wrapText="1"/>
    </xf>
    <xf numFmtId="15" fontId="20" fillId="0" borderId="0" xfId="8" applyNumberFormat="1" applyFont="1" applyFill="1" applyBorder="1" applyAlignment="1">
      <alignment horizontal="right" wrapText="1"/>
    </xf>
    <xf numFmtId="0" fontId="20" fillId="0" borderId="0" xfId="8" applyFont="1" applyFill="1" applyBorder="1" applyAlignment="1">
      <alignment wrapText="1"/>
    </xf>
    <xf numFmtId="0" fontId="12" fillId="0" borderId="1" xfId="8" applyFont="1" applyFill="1" applyBorder="1" applyAlignment="1">
      <alignment wrapText="1"/>
    </xf>
    <xf numFmtId="0" fontId="12" fillId="0" borderId="0" xfId="9" applyFont="1" applyFill="1" applyBorder="1" applyAlignment="1">
      <alignment wrapText="1"/>
    </xf>
    <xf numFmtId="14" fontId="20" fillId="0" borderId="1" xfId="8" applyNumberFormat="1" applyFont="1" applyFill="1" applyBorder="1" applyAlignment="1">
      <alignment wrapText="1"/>
    </xf>
    <xf numFmtId="15" fontId="12" fillId="0" borderId="1" xfId="8" applyNumberFormat="1" applyFont="1" applyFill="1" applyBorder="1" applyAlignment="1">
      <alignment horizontal="right" wrapText="1"/>
    </xf>
    <xf numFmtId="15" fontId="12" fillId="0" borderId="0" xfId="9" applyNumberFormat="1" applyFont="1" applyFill="1" applyBorder="1" applyAlignment="1">
      <alignment horizontal="right" wrapText="1"/>
    </xf>
    <xf numFmtId="0" fontId="3" fillId="0" borderId="1" xfId="10" applyFont="1" applyFill="1" applyBorder="1" applyAlignment="1">
      <alignment wrapText="1"/>
    </xf>
    <xf numFmtId="0" fontId="12" fillId="0" borderId="0" xfId="4" applyFont="1" applyFill="1" applyBorder="1" applyAlignment="1">
      <alignment wrapText="1"/>
    </xf>
    <xf numFmtId="0" fontId="14" fillId="0" borderId="1" xfId="10" applyFont="1" applyFill="1" applyBorder="1" applyAlignment="1">
      <alignment wrapText="1"/>
    </xf>
    <xf numFmtId="0" fontId="12" fillId="0" borderId="1" xfId="10" applyFont="1" applyFill="1" applyBorder="1" applyAlignment="1">
      <alignment wrapText="1"/>
    </xf>
    <xf numFmtId="0" fontId="7" fillId="0" borderId="1" xfId="10" applyFont="1" applyFill="1" applyBorder="1" applyAlignment="1">
      <alignment wrapText="1"/>
    </xf>
    <xf numFmtId="14" fontId="3" fillId="0" borderId="1" xfId="10" applyNumberFormat="1" applyFont="1" applyFill="1" applyBorder="1" applyAlignment="1">
      <alignment horizontal="right" wrapText="1"/>
    </xf>
    <xf numFmtId="0" fontId="23" fillId="0" borderId="1" xfId="13" applyFont="1" applyFill="1" applyBorder="1" applyAlignment="1">
      <alignment wrapText="1"/>
    </xf>
    <xf numFmtId="0" fontId="3" fillId="0" borderId="0" xfId="10" applyFont="1" applyFill="1" applyBorder="1" applyAlignment="1">
      <alignment wrapText="1"/>
    </xf>
    <xf numFmtId="0" fontId="12" fillId="0" borderId="0" xfId="10" applyFont="1" applyFill="1" applyBorder="1" applyAlignment="1">
      <alignment wrapText="1"/>
    </xf>
    <xf numFmtId="0" fontId="12" fillId="0" borderId="0" xfId="13" applyFont="1" applyFill="1" applyBorder="1" applyAlignment="1">
      <alignment wrapText="1"/>
    </xf>
    <xf numFmtId="14" fontId="23" fillId="0" borderId="1" xfId="13" applyNumberFormat="1" applyFont="1" applyFill="1" applyBorder="1" applyAlignment="1">
      <alignment wrapText="1"/>
    </xf>
    <xf numFmtId="14" fontId="14" fillId="0" borderId="1" xfId="10" applyNumberFormat="1" applyFont="1" applyFill="1" applyBorder="1" applyAlignment="1">
      <alignment horizontal="right" wrapText="1"/>
    </xf>
    <xf numFmtId="14" fontId="12" fillId="0" borderId="1" xfId="10" applyNumberFormat="1" applyFont="1" applyFill="1" applyBorder="1" applyAlignment="1">
      <alignment horizontal="right" wrapText="1"/>
    </xf>
    <xf numFmtId="14" fontId="7" fillId="0" borderId="1" xfId="10" applyNumberFormat="1" applyFont="1" applyFill="1" applyBorder="1" applyAlignment="1">
      <alignment horizontal="right" wrapText="1"/>
    </xf>
    <xf numFmtId="14" fontId="3" fillId="0" borderId="0" xfId="10" applyNumberFormat="1" applyFont="1" applyFill="1" applyBorder="1" applyAlignment="1">
      <alignment horizontal="right" wrapText="1"/>
    </xf>
    <xf numFmtId="14" fontId="23" fillId="0" borderId="1" xfId="13" applyNumberFormat="1" applyFont="1" applyFill="1" applyBorder="1" applyAlignment="1">
      <alignment horizontal="right" wrapText="1"/>
    </xf>
    <xf numFmtId="14" fontId="12" fillId="0" borderId="0" xfId="10" applyNumberFormat="1" applyFont="1" applyFill="1" applyBorder="1" applyAlignment="1">
      <alignment horizontal="right" wrapText="1"/>
    </xf>
    <xf numFmtId="0" fontId="3" fillId="0" borderId="1" xfId="14" applyFont="1" applyFill="1" applyBorder="1" applyAlignment="1">
      <alignment wrapText="1"/>
    </xf>
    <xf numFmtId="15" fontId="3" fillId="0" borderId="1" xfId="14" applyNumberFormat="1" applyFont="1" applyFill="1" applyBorder="1" applyAlignment="1">
      <alignment horizontal="right" wrapText="1"/>
    </xf>
    <xf numFmtId="0" fontId="3" fillId="0" borderId="0" xfId="14" applyFont="1" applyFill="1" applyBorder="1" applyAlignment="1">
      <alignment wrapText="1"/>
    </xf>
    <xf numFmtId="0" fontId="3" fillId="0" borderId="1" xfId="15" applyFont="1" applyFill="1" applyBorder="1" applyAlignment="1">
      <alignment wrapText="1"/>
    </xf>
    <xf numFmtId="15" fontId="3" fillId="0" borderId="1" xfId="15" applyNumberFormat="1" applyFont="1" applyFill="1" applyBorder="1" applyAlignment="1">
      <alignment horizontal="right" wrapText="1"/>
    </xf>
    <xf numFmtId="14" fontId="3" fillId="0" borderId="1" xfId="14" applyNumberFormat="1" applyFont="1" applyFill="1" applyBorder="1" applyAlignment="1">
      <alignment wrapText="1"/>
    </xf>
    <xf numFmtId="0" fontId="12" fillId="0" borderId="0" xfId="14" applyFont="1" applyFill="1" applyBorder="1" applyAlignment="1">
      <alignment wrapText="1"/>
    </xf>
    <xf numFmtId="14" fontId="12" fillId="0" borderId="0" xfId="14" applyNumberFormat="1" applyFont="1" applyFill="1" applyBorder="1" applyAlignment="1">
      <alignment wrapText="1"/>
    </xf>
    <xf numFmtId="0" fontId="12" fillId="0" borderId="1" xfId="14" applyFont="1" applyFill="1" applyBorder="1" applyAlignment="1">
      <alignment wrapText="1"/>
    </xf>
    <xf numFmtId="0" fontId="12" fillId="2" borderId="1" xfId="14" applyFont="1" applyFill="1" applyBorder="1" applyAlignment="1">
      <alignment wrapText="1"/>
    </xf>
    <xf numFmtId="0" fontId="14" fillId="0" borderId="1" xfId="14" applyFont="1" applyFill="1" applyBorder="1" applyAlignment="1">
      <alignment wrapText="1"/>
    </xf>
    <xf numFmtId="14" fontId="3" fillId="0" borderId="1" xfId="14" applyNumberFormat="1" applyFont="1" applyFill="1" applyBorder="1" applyAlignment="1">
      <alignment horizontal="right" wrapText="1"/>
    </xf>
    <xf numFmtId="0" fontId="3" fillId="0" borderId="2" xfId="14" applyFont="1" applyFill="1" applyBorder="1" applyAlignment="1">
      <alignment wrapText="1"/>
    </xf>
    <xf numFmtId="14" fontId="3" fillId="0" borderId="2" xfId="14" applyNumberFormat="1" applyFont="1" applyFill="1" applyBorder="1" applyAlignment="1">
      <alignment wrapText="1"/>
    </xf>
    <xf numFmtId="0" fontId="7" fillId="0" borderId="1" xfId="14" applyFont="1" applyFill="1" applyBorder="1" applyAlignment="1">
      <alignment wrapText="1"/>
    </xf>
    <xf numFmtId="14" fontId="7" fillId="0" borderId="1" xfId="14" applyNumberFormat="1" applyFont="1" applyFill="1" applyBorder="1" applyAlignment="1">
      <alignment horizontal="right" wrapText="1"/>
    </xf>
    <xf numFmtId="0" fontId="12" fillId="0" borderId="2" xfId="14" applyFont="1" applyFill="1" applyBorder="1" applyAlignment="1">
      <alignment wrapText="1"/>
    </xf>
    <xf numFmtId="14" fontId="18" fillId="0" borderId="1" xfId="14" applyNumberFormat="1" applyFont="1" applyFill="1" applyBorder="1" applyAlignment="1">
      <alignment horizontal="right" wrapText="1"/>
    </xf>
    <xf numFmtId="14" fontId="3" fillId="0" borderId="0" xfId="14" applyNumberFormat="1" applyFont="1" applyFill="1" applyBorder="1" applyAlignment="1">
      <alignment horizontal="right" wrapText="1"/>
    </xf>
    <xf numFmtId="0" fontId="25" fillId="0" borderId="1" xfId="16" applyFont="1" applyFill="1" applyBorder="1" applyAlignment="1">
      <alignment wrapText="1"/>
    </xf>
    <xf numFmtId="0" fontId="3" fillId="0" borderId="1" xfId="16" applyFont="1" applyFill="1" applyBorder="1" applyAlignment="1">
      <alignment wrapText="1"/>
    </xf>
    <xf numFmtId="0" fontId="12" fillId="0" borderId="1" xfId="16" applyFont="1" applyFill="1" applyBorder="1" applyAlignment="1">
      <alignment wrapText="1"/>
    </xf>
    <xf numFmtId="0" fontId="27" fillId="0" borderId="0" xfId="0" applyFont="1"/>
    <xf numFmtId="0" fontId="28" fillId="0" borderId="0" xfId="0" applyFont="1" applyAlignment="1">
      <alignment vertical="center" wrapText="1"/>
    </xf>
    <xf numFmtId="0" fontId="28" fillId="3" borderId="0" xfId="0" applyFont="1" applyFill="1" applyAlignment="1">
      <alignment vertical="center" wrapText="1"/>
    </xf>
    <xf numFmtId="0" fontId="12" fillId="0" borderId="0" xfId="16" applyFont="1" applyFill="1" applyBorder="1" applyAlignment="1">
      <alignment wrapText="1"/>
    </xf>
    <xf numFmtId="0" fontId="3" fillId="0" borderId="0" xfId="15" applyFont="1" applyFill="1" applyBorder="1" applyAlignment="1">
      <alignment wrapText="1"/>
    </xf>
    <xf numFmtId="15" fontId="3" fillId="0" borderId="0" xfId="15" applyNumberFormat="1" applyFont="1" applyFill="1" applyBorder="1" applyAlignment="1">
      <alignment horizontal="right" wrapText="1"/>
    </xf>
    <xf numFmtId="14" fontId="3" fillId="0" borderId="1" xfId="15" applyNumberFormat="1" applyFont="1" applyFill="1" applyBorder="1" applyAlignment="1">
      <alignment wrapText="1"/>
    </xf>
    <xf numFmtId="0" fontId="12" fillId="0" borderId="0" xfId="15" applyFont="1" applyFill="1" applyBorder="1" applyAlignment="1">
      <alignment wrapText="1"/>
    </xf>
    <xf numFmtId="15" fontId="12" fillId="0" borderId="0" xfId="15" applyNumberFormat="1" applyFont="1" applyFill="1" applyBorder="1" applyAlignment="1">
      <alignment horizontal="right" wrapText="1"/>
    </xf>
    <xf numFmtId="0" fontId="12" fillId="0" borderId="1" xfId="15" applyFont="1" applyFill="1" applyBorder="1" applyAlignment="1">
      <alignment wrapText="1"/>
    </xf>
    <xf numFmtId="15" fontId="12" fillId="0" borderId="1" xfId="15" applyNumberFormat="1" applyFont="1" applyFill="1" applyBorder="1" applyAlignment="1">
      <alignment horizontal="right" wrapText="1"/>
    </xf>
    <xf numFmtId="0" fontId="2" fillId="0" borderId="0" xfId="0" applyFont="1" applyAlignment="1"/>
    <xf numFmtId="0" fontId="29" fillId="0" borderId="0" xfId="0" applyFont="1" applyAlignment="1"/>
    <xf numFmtId="14" fontId="7" fillId="0" borderId="0" xfId="0" applyNumberFormat="1" applyFont="1"/>
    <xf numFmtId="165" fontId="2" fillId="0" borderId="0" xfId="0" applyNumberFormat="1" applyFont="1"/>
    <xf numFmtId="164" fontId="13" fillId="0" borderId="0" xfId="0" applyNumberFormat="1" applyFont="1"/>
    <xf numFmtId="165" fontId="13" fillId="0" borderId="0" xfId="0" applyNumberFormat="1" applyFont="1"/>
    <xf numFmtId="20" fontId="13" fillId="0" borderId="0" xfId="0" applyNumberFormat="1" applyFont="1"/>
    <xf numFmtId="14" fontId="30" fillId="0" borderId="3" xfId="0" applyNumberFormat="1" applyFont="1" applyFill="1" applyBorder="1" applyAlignment="1" applyProtection="1">
      <alignment horizontal="right" vertical="center" wrapText="1"/>
    </xf>
    <xf numFmtId="165" fontId="30" fillId="0" borderId="3" xfId="0" applyNumberFormat="1" applyFont="1" applyFill="1" applyBorder="1" applyAlignment="1" applyProtection="1">
      <alignment horizontal="right" vertical="center" wrapText="1"/>
    </xf>
    <xf numFmtId="164" fontId="2" fillId="0" borderId="0" xfId="0" applyNumberFormat="1" applyFont="1"/>
    <xf numFmtId="14" fontId="14" fillId="0" borderId="0" xfId="0" applyNumberFormat="1" applyFont="1"/>
    <xf numFmtId="20" fontId="2" fillId="0" borderId="0" xfId="0" applyNumberFormat="1" applyFont="1"/>
    <xf numFmtId="14" fontId="31" fillId="0" borderId="0" xfId="0" applyNumberFormat="1" applyFont="1"/>
    <xf numFmtId="164" fontId="0" fillId="0" borderId="0" xfId="0" applyNumberFormat="1" applyFont="1"/>
    <xf numFmtId="14" fontId="0" fillId="0" borderId="0" xfId="0" applyNumberFormat="1" applyFont="1"/>
    <xf numFmtId="165" fontId="0" fillId="0" borderId="0" xfId="0" applyNumberFormat="1" applyFont="1"/>
    <xf numFmtId="20" fontId="0" fillId="0" borderId="0" xfId="0" applyNumberFormat="1" applyFont="1"/>
    <xf numFmtId="0" fontId="14" fillId="0" borderId="3" xfId="0" applyFont="1" applyFill="1" applyBorder="1" applyAlignment="1" applyProtection="1">
      <alignment vertical="center" wrapText="1"/>
    </xf>
    <xf numFmtId="0" fontId="12" fillId="0" borderId="0" xfId="0" applyFont="1" applyFill="1" applyBorder="1" applyAlignment="1" applyProtection="1">
      <alignment vertical="center" wrapText="1"/>
    </xf>
    <xf numFmtId="164" fontId="11" fillId="0" borderId="0" xfId="0" applyNumberFormat="1" applyFont="1"/>
    <xf numFmtId="14" fontId="12" fillId="0" borderId="0" xfId="0" applyNumberFormat="1" applyFont="1"/>
    <xf numFmtId="165" fontId="11" fillId="0" borderId="0" xfId="0" applyNumberFormat="1" applyFont="1"/>
    <xf numFmtId="0" fontId="32" fillId="0" borderId="0" xfId="0" applyFont="1"/>
    <xf numFmtId="14" fontId="32" fillId="0" borderId="0" xfId="0" applyNumberFormat="1" applyFont="1"/>
    <xf numFmtId="20" fontId="32" fillId="0" borderId="0" xfId="0" applyNumberFormat="1" applyFont="1"/>
    <xf numFmtId="0" fontId="30" fillId="0" borderId="3" xfId="0" applyFont="1" applyFill="1" applyBorder="1" applyAlignment="1" applyProtection="1">
      <alignment vertical="center" wrapText="1"/>
    </xf>
    <xf numFmtId="165" fontId="7" fillId="0" borderId="3" xfId="0" applyNumberFormat="1" applyFont="1" applyFill="1" applyBorder="1" applyAlignment="1" applyProtection="1">
      <alignment horizontal="right" vertical="center" wrapText="1"/>
    </xf>
    <xf numFmtId="14" fontId="7" fillId="0" borderId="3" xfId="0" applyNumberFormat="1" applyFont="1" applyFill="1" applyBorder="1" applyAlignment="1" applyProtection="1">
      <alignment horizontal="right" vertical="center" wrapText="1"/>
    </xf>
    <xf numFmtId="0" fontId="30" fillId="0" borderId="0" xfId="0" applyFont="1" applyFill="1" applyBorder="1" applyAlignment="1" applyProtection="1">
      <alignment vertical="center" wrapText="1"/>
    </xf>
    <xf numFmtId="14" fontId="30" fillId="0" borderId="0" xfId="0" applyNumberFormat="1" applyFont="1" applyFill="1" applyBorder="1" applyAlignment="1" applyProtection="1">
      <alignment horizontal="right" vertical="center" wrapText="1"/>
    </xf>
    <xf numFmtId="20" fontId="11" fillId="0" borderId="0" xfId="0" applyNumberFormat="1" applyFont="1"/>
    <xf numFmtId="14" fontId="18" fillId="0" borderId="0" xfId="0" applyNumberFormat="1" applyFont="1"/>
    <xf numFmtId="0" fontId="12" fillId="0" borderId="3" xfId="0" applyFont="1" applyFill="1" applyBorder="1" applyAlignment="1" applyProtection="1">
      <alignment vertical="center" wrapText="1"/>
    </xf>
    <xf numFmtId="165" fontId="30" fillId="0" borderId="0" xfId="0" applyNumberFormat="1" applyFont="1" applyFill="1" applyBorder="1" applyAlignment="1" applyProtection="1">
      <alignment horizontal="right" vertical="center" wrapText="1"/>
    </xf>
    <xf numFmtId="15" fontId="30" fillId="0" borderId="3" xfId="0" applyNumberFormat="1" applyFont="1" applyFill="1" applyBorder="1" applyAlignment="1" applyProtection="1">
      <alignment horizontal="right" vertical="center" wrapText="1"/>
    </xf>
    <xf numFmtId="14" fontId="18" fillId="0" borderId="3" xfId="0" applyNumberFormat="1" applyFont="1" applyFill="1" applyBorder="1" applyAlignment="1" applyProtection="1">
      <alignment horizontal="right" vertical="center" wrapText="1"/>
    </xf>
    <xf numFmtId="0" fontId="33" fillId="0" borderId="0" xfId="0" applyFont="1"/>
    <xf numFmtId="0" fontId="31" fillId="0" borderId="3" xfId="0" applyFont="1" applyFill="1" applyBorder="1" applyAlignment="1" applyProtection="1">
      <alignment vertical="center" wrapText="1"/>
    </xf>
    <xf numFmtId="0" fontId="31" fillId="0" borderId="0" xfId="0" applyFont="1" applyFill="1" applyBorder="1" applyAlignment="1" applyProtection="1">
      <alignment vertical="center" wrapText="1"/>
    </xf>
    <xf numFmtId="14" fontId="7" fillId="0" borderId="0" xfId="0" applyNumberFormat="1" applyFont="1" applyFill="1"/>
    <xf numFmtId="0" fontId="12" fillId="0" borderId="1" xfId="1" applyFont="1" applyFill="1" applyBorder="1" applyAlignment="1">
      <alignment wrapText="1"/>
    </xf>
    <xf numFmtId="0" fontId="1" fillId="0" borderId="0" xfId="0" applyFont="1"/>
    <xf numFmtId="0" fontId="3" fillId="0" borderId="1" xfId="2" applyFont="1" applyFill="1" applyBorder="1" applyAlignment="1">
      <alignment wrapText="1"/>
    </xf>
    <xf numFmtId="165" fontId="12" fillId="0" borderId="0" xfId="0" applyNumberFormat="1" applyFont="1" applyFill="1" applyBorder="1" applyAlignment="1" applyProtection="1">
      <alignment horizontal="right" vertical="center" wrapText="1"/>
    </xf>
    <xf numFmtId="15" fontId="12" fillId="0" borderId="3" xfId="0" applyNumberFormat="1" applyFont="1" applyFill="1" applyBorder="1" applyAlignment="1" applyProtection="1">
      <alignment horizontal="right" vertical="center" wrapText="1"/>
    </xf>
    <xf numFmtId="0" fontId="14" fillId="0" borderId="1" xfId="7" applyFont="1" applyFill="1" applyBorder="1" applyAlignment="1">
      <alignment wrapText="1"/>
    </xf>
    <xf numFmtId="15" fontId="14" fillId="0" borderId="1" xfId="7" applyNumberFormat="1" applyFont="1" applyFill="1" applyBorder="1" applyAlignment="1">
      <alignment horizontal="right" wrapText="1"/>
    </xf>
    <xf numFmtId="0" fontId="14" fillId="0" borderId="1" xfId="8" applyFont="1" applyFill="1" applyBorder="1" applyAlignment="1">
      <alignment wrapText="1"/>
    </xf>
    <xf numFmtId="0" fontId="14" fillId="0" borderId="0" xfId="12" applyFont="1" applyAlignment="1">
      <alignment vertical="top"/>
    </xf>
    <xf numFmtId="15" fontId="14" fillId="0" borderId="1" xfId="8" applyNumberFormat="1" applyFont="1" applyFill="1" applyBorder="1" applyAlignment="1">
      <alignment horizontal="right" wrapText="1"/>
    </xf>
    <xf numFmtId="0" fontId="3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wrapText="1"/>
    </xf>
    <xf numFmtId="14" fontId="15" fillId="0" borderId="0" xfId="3" applyNumberFormat="1" applyFont="1" applyFill="1" applyBorder="1" applyAlignment="1">
      <alignment wrapText="1"/>
    </xf>
    <xf numFmtId="0" fontId="30" fillId="0" borderId="4" xfId="0" applyFont="1" applyFill="1" applyBorder="1" applyAlignment="1" applyProtection="1">
      <alignment vertical="center" wrapText="1"/>
    </xf>
    <xf numFmtId="15" fontId="30" fillId="0" borderId="0" xfId="0" applyNumberFormat="1" applyFont="1" applyFill="1" applyBorder="1" applyAlignment="1" applyProtection="1">
      <alignment horizontal="right" vertical="center" wrapText="1"/>
    </xf>
    <xf numFmtId="0" fontId="14" fillId="0" borderId="0" xfId="0" applyFont="1" applyFill="1" applyBorder="1" applyAlignment="1" applyProtection="1">
      <alignment vertical="center" wrapText="1"/>
    </xf>
    <xf numFmtId="15" fontId="31" fillId="0" borderId="3" xfId="0" applyNumberFormat="1" applyFont="1" applyFill="1" applyBorder="1" applyAlignment="1" applyProtection="1">
      <alignment horizontal="right" vertical="center" wrapText="1"/>
    </xf>
    <xf numFmtId="15" fontId="14" fillId="0" borderId="3" xfId="0" applyNumberFormat="1" applyFont="1" applyFill="1" applyBorder="1" applyAlignment="1" applyProtection="1">
      <alignment horizontal="right" vertic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/>
    <xf numFmtId="164" fontId="0" fillId="0" borderId="0" xfId="0" applyNumberFormat="1" applyFont="1"/>
    <xf numFmtId="164" fontId="13" fillId="0" borderId="0" xfId="0" applyNumberFormat="1" applyFont="1"/>
    <xf numFmtId="164" fontId="2" fillId="0" borderId="0" xfId="0" applyNumberFormat="1" applyFont="1"/>
    <xf numFmtId="164" fontId="11" fillId="0" borderId="0" xfId="0" applyNumberFormat="1" applyFont="1"/>
    <xf numFmtId="164" fontId="7" fillId="0" borderId="0" xfId="0" applyNumberFormat="1" applyFont="1"/>
    <xf numFmtId="164" fontId="14" fillId="0" borderId="0" xfId="0" applyNumberFormat="1" applyFont="1"/>
    <xf numFmtId="164" fontId="7" fillId="0" borderId="0" xfId="0" applyNumberFormat="1" applyFont="1" applyFill="1"/>
    <xf numFmtId="164" fontId="31" fillId="0" borderId="0" xfId="0" applyNumberFormat="1" applyFont="1"/>
    <xf numFmtId="164" fontId="14" fillId="0" borderId="0" xfId="0" applyNumberFormat="1" applyFont="1" applyFill="1" applyBorder="1" applyAlignment="1" applyProtection="1">
      <alignment vertical="center" wrapText="1"/>
    </xf>
    <xf numFmtId="164" fontId="12" fillId="0" borderId="0" xfId="0" applyNumberFormat="1" applyFont="1" applyFill="1" applyBorder="1" applyAlignment="1" applyProtection="1">
      <alignment vertical="center" wrapText="1"/>
    </xf>
    <xf numFmtId="164" fontId="30" fillId="0" borderId="0" xfId="0" applyNumberFormat="1" applyFont="1" applyFill="1" applyBorder="1" applyAlignment="1" applyProtection="1">
      <alignment vertical="center" wrapText="1"/>
    </xf>
    <xf numFmtId="164" fontId="31" fillId="0" borderId="0" xfId="0" applyNumberFormat="1" applyFont="1" applyFill="1" applyBorder="1" applyAlignment="1" applyProtection="1">
      <alignment vertical="center" wrapText="1"/>
    </xf>
    <xf numFmtId="164" fontId="12" fillId="0" borderId="3" xfId="0" applyNumberFormat="1" applyFont="1" applyFill="1" applyBorder="1" applyAlignment="1" applyProtection="1">
      <alignment vertical="center" wrapText="1"/>
    </xf>
    <xf numFmtId="164" fontId="30" fillId="0" borderId="3" xfId="0" applyNumberFormat="1" applyFont="1" applyFill="1" applyBorder="1" applyAlignment="1" applyProtection="1">
      <alignment vertical="center" wrapText="1"/>
    </xf>
    <xf numFmtId="164" fontId="14" fillId="0" borderId="3" xfId="0" applyNumberFormat="1" applyFont="1" applyFill="1" applyBorder="1" applyAlignment="1" applyProtection="1">
      <alignment vertical="center" wrapText="1"/>
    </xf>
    <xf numFmtId="164" fontId="31" fillId="0" borderId="3" xfId="0" applyNumberFormat="1" applyFont="1" applyFill="1" applyBorder="1" applyAlignment="1" applyProtection="1">
      <alignment vertical="center" wrapText="1"/>
    </xf>
    <xf numFmtId="165" fontId="1" fillId="0" borderId="0" xfId="0" applyNumberFormat="1" applyFont="1" applyAlignment="1"/>
    <xf numFmtId="165" fontId="0" fillId="0" borderId="0" xfId="0" applyNumberFormat="1" applyFont="1" applyAlignment="1"/>
    <xf numFmtId="165" fontId="7" fillId="0" borderId="0" xfId="0" applyNumberFormat="1" applyFont="1"/>
    <xf numFmtId="165" fontId="14" fillId="0" borderId="0" xfId="0" applyNumberFormat="1" applyFont="1"/>
    <xf numFmtId="165" fontId="7" fillId="0" borderId="0" xfId="0" applyNumberFormat="1" applyFont="1" applyFill="1"/>
    <xf numFmtId="165" fontId="31" fillId="0" borderId="0" xfId="0" applyNumberFormat="1" applyFont="1"/>
    <xf numFmtId="165" fontId="14" fillId="0" borderId="0" xfId="0" applyNumberFormat="1" applyFont="1" applyFill="1" applyBorder="1" applyAlignment="1" applyProtection="1">
      <alignment vertical="center" wrapText="1"/>
    </xf>
    <xf numFmtId="165" fontId="12" fillId="0" borderId="0" xfId="0" applyNumberFormat="1" applyFont="1" applyFill="1" applyBorder="1" applyAlignment="1" applyProtection="1">
      <alignment vertical="center" wrapText="1"/>
    </xf>
    <xf numFmtId="165" fontId="30" fillId="0" borderId="0" xfId="0" applyNumberFormat="1" applyFont="1" applyFill="1" applyBorder="1" applyAlignment="1" applyProtection="1">
      <alignment vertical="center" wrapText="1"/>
    </xf>
    <xf numFmtId="165" fontId="31" fillId="0" borderId="0" xfId="0" applyNumberFormat="1" applyFont="1" applyFill="1" applyBorder="1" applyAlignment="1" applyProtection="1">
      <alignment vertical="center" wrapText="1"/>
    </xf>
    <xf numFmtId="165" fontId="12" fillId="0" borderId="3" xfId="0" applyNumberFormat="1" applyFont="1" applyFill="1" applyBorder="1" applyAlignment="1" applyProtection="1">
      <alignment vertical="center" wrapText="1"/>
    </xf>
    <xf numFmtId="165" fontId="30" fillId="0" borderId="3" xfId="0" applyNumberFormat="1" applyFont="1" applyFill="1" applyBorder="1" applyAlignment="1" applyProtection="1">
      <alignment vertical="center" wrapText="1"/>
    </xf>
    <xf numFmtId="165" fontId="3" fillId="0" borderId="1" xfId="14" applyNumberFormat="1" applyFont="1" applyFill="1" applyBorder="1" applyAlignment="1">
      <alignment horizontal="right" wrapText="1"/>
    </xf>
    <xf numFmtId="165" fontId="12" fillId="0" borderId="0" xfId="14" applyNumberFormat="1" applyFont="1" applyFill="1" applyBorder="1" applyAlignment="1">
      <alignment horizontal="right" wrapText="1"/>
    </xf>
    <xf numFmtId="165" fontId="12" fillId="0" borderId="1" xfId="14" applyNumberFormat="1" applyFont="1" applyFill="1" applyBorder="1" applyAlignment="1">
      <alignment horizontal="right" wrapText="1"/>
    </xf>
    <xf numFmtId="165" fontId="0" fillId="0" borderId="0" xfId="0" applyNumberFormat="1"/>
    <xf numFmtId="165" fontId="7" fillId="0" borderId="1" xfId="14" applyNumberFormat="1" applyFont="1" applyFill="1" applyBorder="1" applyAlignment="1">
      <alignment horizontal="right" wrapText="1"/>
    </xf>
    <xf numFmtId="165" fontId="14" fillId="0" borderId="1" xfId="14" applyNumberFormat="1" applyFont="1" applyFill="1" applyBorder="1" applyAlignment="1">
      <alignment horizontal="right" wrapText="1"/>
    </xf>
    <xf numFmtId="165" fontId="3" fillId="0" borderId="0" xfId="14" applyNumberFormat="1" applyFont="1" applyFill="1" applyBorder="1" applyAlignment="1">
      <alignment horizontal="right" wrapText="1"/>
    </xf>
    <xf numFmtId="165" fontId="25" fillId="0" borderId="1" xfId="16" applyNumberFormat="1" applyFont="1" applyFill="1" applyBorder="1" applyAlignment="1">
      <alignment horizontal="right" wrapText="1"/>
    </xf>
    <xf numFmtId="165" fontId="12" fillId="0" borderId="1" xfId="16" applyNumberFormat="1" applyFont="1" applyFill="1" applyBorder="1" applyAlignment="1">
      <alignment horizontal="right" wrapText="1"/>
    </xf>
    <xf numFmtId="0" fontId="14" fillId="0" borderId="0" xfId="5" applyFont="1" applyFill="1" applyBorder="1" applyAlignment="1">
      <alignment wrapText="1"/>
    </xf>
    <xf numFmtId="14" fontId="14" fillId="0" borderId="0" xfId="5" applyNumberFormat="1" applyFont="1" applyFill="1" applyBorder="1" applyAlignment="1">
      <alignment horizontal="right" wrapText="1"/>
    </xf>
    <xf numFmtId="14" fontId="14" fillId="0" borderId="1" xfId="1" applyNumberFormat="1" applyFont="1" applyFill="1" applyBorder="1" applyAlignment="1">
      <alignment horizontal="right" wrapText="1"/>
    </xf>
    <xf numFmtId="0" fontId="7" fillId="0" borderId="0" xfId="14" applyFont="1" applyFill="1" applyBorder="1" applyAlignment="1">
      <alignment wrapText="1"/>
    </xf>
    <xf numFmtId="0" fontId="14" fillId="0" borderId="1" xfId="15" applyFont="1" applyFill="1" applyBorder="1" applyAlignment="1">
      <alignment wrapText="1"/>
    </xf>
    <xf numFmtId="15" fontId="14" fillId="0" borderId="1" xfId="15" applyNumberFormat="1" applyFont="1" applyFill="1" applyBorder="1" applyAlignment="1">
      <alignment horizontal="right" wrapText="1"/>
    </xf>
    <xf numFmtId="14" fontId="3" fillId="0" borderId="1" xfId="4" applyNumberFormat="1" applyFont="1" applyFill="1" applyBorder="1" applyAlignment="1">
      <alignment horizontal="right" wrapText="1"/>
    </xf>
    <xf numFmtId="14" fontId="12" fillId="0" borderId="0" xfId="4" applyNumberFormat="1" applyFont="1" applyFill="1" applyBorder="1" applyAlignment="1">
      <alignment horizontal="right" wrapText="1"/>
    </xf>
    <xf numFmtId="14" fontId="14" fillId="0" borderId="1" xfId="4" applyNumberFormat="1" applyFont="1" applyFill="1" applyBorder="1" applyAlignment="1">
      <alignment horizontal="right" wrapText="1"/>
    </xf>
    <xf numFmtId="14" fontId="15" fillId="0" borderId="1" xfId="3" applyNumberFormat="1" applyFont="1" applyFill="1" applyBorder="1" applyAlignment="1">
      <alignment horizontal="right" wrapText="1"/>
    </xf>
    <xf numFmtId="14" fontId="15" fillId="0" borderId="0" xfId="3" applyNumberFormat="1" applyFont="1" applyFill="1" applyBorder="1" applyAlignment="1">
      <alignment horizontal="right" wrapText="1"/>
    </xf>
    <xf numFmtId="14" fontId="3" fillId="0" borderId="1" xfId="3" applyNumberFormat="1" applyFont="1" applyFill="1" applyBorder="1" applyAlignment="1">
      <alignment horizontal="right" wrapText="1"/>
    </xf>
    <xf numFmtId="14" fontId="14" fillId="0" borderId="1" xfId="3" applyNumberFormat="1" applyFont="1" applyFill="1" applyBorder="1" applyAlignment="1">
      <alignment horizontal="right" wrapText="1"/>
    </xf>
    <xf numFmtId="14" fontId="18" fillId="0" borderId="1" xfId="4" applyNumberFormat="1" applyFont="1" applyFill="1" applyBorder="1" applyAlignment="1">
      <alignment horizontal="right" wrapText="1"/>
    </xf>
    <xf numFmtId="0" fontId="7" fillId="0" borderId="3" xfId="0" applyFont="1" applyFill="1" applyBorder="1" applyAlignment="1" applyProtection="1">
      <alignment vertical="center" wrapText="1"/>
    </xf>
    <xf numFmtId="165" fontId="7" fillId="0" borderId="3" xfId="0" applyNumberFormat="1" applyFont="1" applyFill="1" applyBorder="1" applyAlignment="1" applyProtection="1">
      <alignment vertical="center" wrapText="1"/>
    </xf>
    <xf numFmtId="164" fontId="7" fillId="0" borderId="3" xfId="0" applyNumberFormat="1" applyFont="1" applyFill="1" applyBorder="1" applyAlignment="1" applyProtection="1">
      <alignment vertical="center" wrapText="1"/>
    </xf>
    <xf numFmtId="15" fontId="7" fillId="0" borderId="3" xfId="0" applyNumberFormat="1" applyFont="1" applyFill="1" applyBorder="1" applyAlignment="1" applyProtection="1">
      <alignment horizontal="right" vertical="center" wrapText="1"/>
    </xf>
    <xf numFmtId="0" fontId="11" fillId="0" borderId="0" xfId="0" applyFont="1" applyFill="1" applyBorder="1"/>
    <xf numFmtId="15" fontId="31" fillId="0" borderId="0" xfId="0" applyNumberFormat="1" applyFont="1" applyFill="1" applyBorder="1" applyAlignment="1" applyProtection="1">
      <alignment horizontal="right" vertical="center" wrapText="1"/>
    </xf>
    <xf numFmtId="165" fontId="14" fillId="0" borderId="3" xfId="0" applyNumberFormat="1" applyFont="1" applyFill="1" applyBorder="1" applyAlignment="1" applyProtection="1">
      <alignment vertical="center" wrapText="1"/>
    </xf>
    <xf numFmtId="14" fontId="7" fillId="0" borderId="1" xfId="4" applyNumberFormat="1" applyFont="1" applyFill="1" applyBorder="1" applyAlignment="1">
      <alignment horizontal="right" wrapText="1"/>
    </xf>
    <xf numFmtId="15" fontId="12" fillId="0" borderId="0" xfId="0" applyNumberFormat="1" applyFont="1" applyFill="1" applyBorder="1" applyAlignment="1" applyProtection="1">
      <alignment horizontal="right" vertical="center" wrapText="1"/>
    </xf>
    <xf numFmtId="0" fontId="14" fillId="0" borderId="0" xfId="1" applyFont="1" applyFill="1" applyBorder="1" applyAlignment="1">
      <alignment wrapText="1"/>
    </xf>
    <xf numFmtId="0" fontId="7" fillId="0" borderId="0" xfId="1" applyFont="1" applyFill="1" applyBorder="1" applyAlignment="1">
      <alignment wrapText="1"/>
    </xf>
    <xf numFmtId="0" fontId="12" fillId="0" borderId="0" xfId="8" applyFont="1" applyFill="1" applyBorder="1" applyAlignment="1">
      <alignment wrapText="1"/>
    </xf>
    <xf numFmtId="165" fontId="18" fillId="0" borderId="1" xfId="14" applyNumberFormat="1" applyFont="1" applyFill="1" applyBorder="1" applyAlignment="1">
      <alignment horizontal="right" wrapText="1"/>
    </xf>
    <xf numFmtId="14" fontId="7" fillId="0" borderId="1" xfId="14" applyNumberFormat="1" applyFont="1" applyFill="1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2" fillId="0" borderId="0" xfId="0" applyFont="1" applyFill="1" applyBorder="1" applyAlignment="1"/>
    <xf numFmtId="14" fontId="3" fillId="0" borderId="0" xfId="1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15" fontId="3" fillId="0" borderId="1" xfId="2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5" fontId="5" fillId="0" borderId="1" xfId="2" applyNumberFormat="1" applyFont="1" applyFill="1" applyBorder="1" applyAlignment="1">
      <alignment horizontal="left" wrapText="1"/>
    </xf>
    <xf numFmtId="15" fontId="3" fillId="0" borderId="1" xfId="1" applyNumberFormat="1" applyFont="1" applyFill="1" applyBorder="1" applyAlignment="1">
      <alignment horizontal="left" wrapText="1"/>
    </xf>
    <xf numFmtId="14" fontId="0" fillId="0" borderId="0" xfId="0" applyNumberFormat="1" applyAlignment="1">
      <alignment horizontal="left"/>
    </xf>
    <xf numFmtId="15" fontId="5" fillId="0" borderId="1" xfId="1" applyNumberFormat="1" applyFont="1" applyFill="1" applyBorder="1" applyAlignment="1">
      <alignment horizontal="left" wrapText="1"/>
    </xf>
    <xf numFmtId="15" fontId="14" fillId="0" borderId="1" xfId="1" applyNumberFormat="1" applyFont="1" applyFill="1" applyBorder="1" applyAlignment="1">
      <alignment horizontal="left" wrapText="1"/>
    </xf>
    <xf numFmtId="0" fontId="13" fillId="0" borderId="0" xfId="0" applyFont="1" applyAlignment="1">
      <alignment horizontal="left"/>
    </xf>
    <xf numFmtId="14" fontId="7" fillId="0" borderId="1" xfId="1" applyNumberFormat="1" applyFont="1" applyFill="1" applyBorder="1" applyAlignment="1">
      <alignment horizontal="right" wrapText="1"/>
    </xf>
    <xf numFmtId="14" fontId="2" fillId="0" borderId="0" xfId="0" applyNumberFormat="1" applyFont="1" applyAlignment="1"/>
    <xf numFmtId="14" fontId="29" fillId="0" borderId="0" xfId="0" applyNumberFormat="1" applyFont="1" applyAlignment="1"/>
    <xf numFmtId="0" fontId="7" fillId="0" borderId="1" xfId="4" applyFont="1" applyFill="1" applyBorder="1" applyAlignment="1">
      <alignment wrapText="1"/>
    </xf>
    <xf numFmtId="15" fontId="7" fillId="0" borderId="1" xfId="2" applyNumberFormat="1" applyFont="1" applyFill="1" applyBorder="1" applyAlignment="1">
      <alignment horizontal="left" wrapText="1"/>
    </xf>
    <xf numFmtId="14" fontId="7" fillId="0" borderId="0" xfId="1" applyNumberFormat="1" applyFont="1" applyFill="1" applyBorder="1" applyAlignment="1">
      <alignment wrapText="1"/>
    </xf>
    <xf numFmtId="0" fontId="7" fillId="0" borderId="1" xfId="15" applyFont="1" applyFill="1" applyBorder="1" applyAlignment="1">
      <alignment wrapText="1"/>
    </xf>
    <xf numFmtId="0" fontId="7" fillId="0" borderId="0" xfId="15" applyFont="1" applyFill="1" applyBorder="1" applyAlignment="1">
      <alignment wrapText="1"/>
    </xf>
    <xf numFmtId="0" fontId="31" fillId="0" borderId="1" xfId="3" applyFont="1" applyFill="1" applyBorder="1" applyAlignment="1">
      <alignment wrapText="1"/>
    </xf>
    <xf numFmtId="14" fontId="31" fillId="0" borderId="1" xfId="3" applyNumberFormat="1" applyFont="1" applyFill="1" applyBorder="1" applyAlignment="1">
      <alignment horizontal="right" wrapText="1"/>
    </xf>
    <xf numFmtId="0" fontId="31" fillId="0" borderId="1" xfId="1" applyFont="1" applyFill="1" applyBorder="1" applyAlignment="1">
      <alignment wrapText="1"/>
    </xf>
    <xf numFmtId="14" fontId="31" fillId="0" borderId="1" xfId="1" applyNumberFormat="1" applyFont="1" applyFill="1" applyBorder="1" applyAlignment="1">
      <alignment horizontal="right" wrapText="1"/>
    </xf>
    <xf numFmtId="0" fontId="7" fillId="0" borderId="2" xfId="14" applyFont="1" applyFill="1" applyBorder="1" applyAlignment="1">
      <alignment wrapText="1"/>
    </xf>
    <xf numFmtId="0" fontId="7" fillId="0" borderId="0" xfId="3" applyFont="1" applyFill="1" applyBorder="1" applyAlignment="1">
      <alignment wrapText="1"/>
    </xf>
    <xf numFmtId="0" fontId="7" fillId="0" borderId="0" xfId="0" applyFont="1" applyFill="1" applyBorder="1" applyAlignment="1" applyProtection="1">
      <alignment vertical="center" wrapText="1"/>
    </xf>
    <xf numFmtId="165" fontId="7" fillId="0" borderId="0" xfId="0" applyNumberFormat="1" applyFont="1" applyFill="1" applyBorder="1" applyAlignment="1" applyProtection="1">
      <alignment vertical="center" wrapText="1"/>
    </xf>
    <xf numFmtId="164" fontId="7" fillId="0" borderId="0" xfId="0" applyNumberFormat="1" applyFont="1" applyFill="1" applyBorder="1" applyAlignment="1" applyProtection="1">
      <alignment vertical="center" wrapText="1"/>
    </xf>
    <xf numFmtId="14" fontId="3" fillId="0" borderId="0" xfId="3" applyNumberFormat="1" applyFont="1" applyFill="1" applyBorder="1" applyAlignment="1">
      <alignment horizontal="right" wrapText="1"/>
    </xf>
    <xf numFmtId="14" fontId="3" fillId="0" borderId="0" xfId="3" applyNumberFormat="1" applyFont="1" applyFill="1" applyBorder="1" applyAlignment="1">
      <alignment wrapText="1"/>
    </xf>
    <xf numFmtId="0" fontId="7" fillId="0" borderId="1" xfId="3" applyFont="1" applyFill="1" applyBorder="1" applyAlignment="1">
      <alignment wrapText="1"/>
    </xf>
    <xf numFmtId="0" fontId="12" fillId="2" borderId="0" xfId="14" applyFont="1" applyFill="1" applyBorder="1" applyAlignment="1">
      <alignment wrapText="1"/>
    </xf>
    <xf numFmtId="14" fontId="5" fillId="0" borderId="0" xfId="2" applyNumberFormat="1" applyFont="1" applyFill="1" applyBorder="1" applyAlignment="1">
      <alignment wrapText="1"/>
    </xf>
    <xf numFmtId="14" fontId="7" fillId="0" borderId="3" xfId="0" applyNumberFormat="1" applyFont="1" applyFill="1" applyBorder="1" applyAlignment="1" applyProtection="1">
      <alignment vertical="center" wrapText="1"/>
    </xf>
    <xf numFmtId="14" fontId="18" fillId="0" borderId="0" xfId="1" applyNumberFormat="1" applyFont="1" applyFill="1" applyBorder="1" applyAlignment="1">
      <alignment wrapText="1"/>
    </xf>
    <xf numFmtId="14" fontId="20" fillId="0" borderId="0" xfId="8" applyNumberFormat="1" applyFont="1" applyFill="1" applyBorder="1" applyAlignment="1">
      <alignment wrapText="1"/>
    </xf>
    <xf numFmtId="0" fontId="7" fillId="0" borderId="1" xfId="8" applyFont="1" applyFill="1" applyBorder="1" applyAlignment="1">
      <alignment wrapText="1"/>
    </xf>
    <xf numFmtId="14" fontId="7" fillId="0" borderId="1" xfId="8" applyNumberFormat="1" applyFont="1" applyFill="1" applyBorder="1" applyAlignment="1">
      <alignment wrapText="1"/>
    </xf>
    <xf numFmtId="0" fontId="7" fillId="0" borderId="0" xfId="8" applyFont="1" applyFill="1" applyBorder="1" applyAlignment="1">
      <alignment wrapText="1"/>
    </xf>
    <xf numFmtId="15" fontId="7" fillId="0" borderId="0" xfId="8" applyNumberFormat="1" applyFont="1" applyFill="1" applyBorder="1" applyAlignment="1">
      <alignment horizontal="right" wrapText="1"/>
    </xf>
    <xf numFmtId="15" fontId="7" fillId="0" borderId="1" xfId="1" applyNumberFormat="1" applyFont="1" applyFill="1" applyBorder="1" applyAlignment="1">
      <alignment horizontal="left" wrapText="1"/>
    </xf>
    <xf numFmtId="0" fontId="7" fillId="0" borderId="0" xfId="4" applyFont="1" applyFill="1" applyBorder="1" applyAlignment="1">
      <alignment wrapText="1"/>
    </xf>
    <xf numFmtId="14" fontId="18" fillId="0" borderId="1" xfId="7" applyNumberFormat="1" applyFont="1" applyFill="1" applyBorder="1" applyAlignment="1">
      <alignment wrapText="1"/>
    </xf>
    <xf numFmtId="0" fontId="7" fillId="0" borderId="1" xfId="6" applyFont="1" applyFill="1" applyBorder="1" applyAlignment="1">
      <alignment wrapText="1"/>
    </xf>
    <xf numFmtId="14" fontId="7" fillId="0" borderId="1" xfId="7" applyNumberFormat="1" applyFont="1" applyFill="1" applyBorder="1" applyAlignment="1">
      <alignment wrapText="1"/>
    </xf>
    <xf numFmtId="14" fontId="7" fillId="0" borderId="1" xfId="6" applyNumberFormat="1" applyFont="1" applyFill="1" applyBorder="1" applyAlignment="1">
      <alignment horizontal="right" wrapText="1"/>
    </xf>
    <xf numFmtId="0" fontId="7" fillId="0" borderId="1" xfId="7" applyFont="1" applyFill="1" applyBorder="1" applyAlignment="1">
      <alignment wrapText="1"/>
    </xf>
    <xf numFmtId="15" fontId="7" fillId="0" borderId="1" xfId="7" applyNumberFormat="1" applyFont="1" applyFill="1" applyBorder="1" applyAlignment="1">
      <alignment horizontal="right" wrapText="1"/>
    </xf>
    <xf numFmtId="0" fontId="7" fillId="0" borderId="0" xfId="7" applyFont="1" applyFill="1" applyBorder="1" applyAlignment="1">
      <alignment wrapText="1"/>
    </xf>
    <xf numFmtId="14" fontId="18" fillId="0" borderId="1" xfId="1" applyNumberFormat="1" applyFont="1" applyFill="1" applyBorder="1" applyAlignment="1">
      <alignment horizontal="right" wrapText="1"/>
    </xf>
    <xf numFmtId="15" fontId="7" fillId="0" borderId="0" xfId="15" applyNumberFormat="1" applyFont="1" applyFill="1" applyBorder="1" applyAlignment="1">
      <alignment horizontal="right" wrapText="1"/>
    </xf>
    <xf numFmtId="0" fontId="7" fillId="0" borderId="0" xfId="3" applyFont="1" applyFill="1" applyBorder="1" applyAlignment="1"/>
    <xf numFmtId="15" fontId="14" fillId="0" borderId="0" xfId="15" applyNumberFormat="1" applyFont="1" applyFill="1" applyBorder="1" applyAlignment="1">
      <alignment horizontal="right" wrapText="1"/>
    </xf>
    <xf numFmtId="0" fontId="14" fillId="0" borderId="0" xfId="15" applyFont="1" applyFill="1" applyBorder="1" applyAlignment="1">
      <alignment wrapText="1"/>
    </xf>
    <xf numFmtId="14" fontId="14" fillId="0" borderId="1" xfId="15" applyNumberFormat="1" applyFont="1" applyFill="1" applyBorder="1" applyAlignment="1">
      <alignment wrapText="1"/>
    </xf>
    <xf numFmtId="14" fontId="7" fillId="0" borderId="0" xfId="1" applyNumberFormat="1" applyFont="1" applyFill="1" applyBorder="1" applyAlignment="1">
      <alignment horizontal="right" wrapText="1"/>
    </xf>
    <xf numFmtId="15" fontId="7" fillId="0" borderId="1" xfId="15" applyNumberFormat="1" applyFont="1" applyFill="1" applyBorder="1" applyAlignment="1">
      <alignment horizontal="right" wrapText="1"/>
    </xf>
    <xf numFmtId="15" fontId="7" fillId="0" borderId="0" xfId="7" applyNumberFormat="1" applyFont="1" applyFill="1" applyBorder="1" applyAlignment="1">
      <alignment horizontal="right" wrapText="1"/>
    </xf>
    <xf numFmtId="14" fontId="7" fillId="0" borderId="1" xfId="7" applyNumberFormat="1" applyFont="1" applyFill="1" applyBorder="1" applyAlignment="1">
      <alignment horizontal="right" wrapText="1"/>
    </xf>
    <xf numFmtId="14" fontId="18" fillId="0" borderId="0" xfId="2" applyNumberFormat="1" applyFont="1" applyFill="1" applyBorder="1" applyAlignment="1">
      <alignment wrapText="1"/>
    </xf>
    <xf numFmtId="165" fontId="7" fillId="0" borderId="0" xfId="14" applyNumberFormat="1" applyFont="1" applyFill="1" applyBorder="1" applyAlignment="1">
      <alignment horizontal="right" wrapText="1"/>
    </xf>
    <xf numFmtId="0" fontId="7" fillId="0" borderId="0" xfId="13" applyFont="1" applyFill="1" applyBorder="1" applyAlignment="1">
      <alignment wrapText="1"/>
    </xf>
    <xf numFmtId="0" fontId="0" fillId="0" borderId="0" xfId="0" applyFont="1" applyAlignment="1">
      <alignment horizontal="left"/>
    </xf>
    <xf numFmtId="0" fontId="31" fillId="0" borderId="2" xfId="1" applyFont="1" applyFill="1" applyBorder="1" applyAlignment="1">
      <alignment wrapText="1"/>
    </xf>
    <xf numFmtId="14" fontId="31" fillId="0" borderId="0" xfId="1" applyNumberFormat="1" applyFont="1" applyFill="1" applyBorder="1" applyAlignment="1">
      <alignment wrapText="1"/>
    </xf>
    <xf numFmtId="0" fontId="31" fillId="0" borderId="0" xfId="1" applyFont="1" applyFill="1" applyBorder="1" applyAlignment="1">
      <alignment wrapText="1"/>
    </xf>
    <xf numFmtId="14" fontId="14" fillId="0" borderId="3" xfId="0" applyNumberFormat="1" applyFont="1" applyFill="1" applyBorder="1" applyAlignment="1" applyProtection="1">
      <alignment horizontal="right" vertical="center" wrapText="1"/>
    </xf>
    <xf numFmtId="0" fontId="14" fillId="0" borderId="0" xfId="3" applyFont="1" applyFill="1" applyBorder="1" applyAlignment="1">
      <alignment wrapText="1"/>
    </xf>
    <xf numFmtId="14" fontId="30" fillId="0" borderId="0" xfId="0" applyNumberFormat="1" applyFont="1" applyFill="1" applyBorder="1" applyAlignment="1" applyProtection="1">
      <alignment vertical="center" wrapText="1"/>
    </xf>
    <xf numFmtId="14" fontId="14" fillId="0" borderId="0" xfId="0" applyNumberFormat="1" applyFont="1" applyFill="1" applyBorder="1" applyAlignment="1" applyProtection="1">
      <alignment vertical="center" wrapText="1"/>
    </xf>
    <xf numFmtId="14" fontId="3" fillId="0" borderId="0" xfId="15" applyNumberFormat="1" applyFont="1" applyFill="1" applyBorder="1" applyAlignment="1">
      <alignment wrapText="1"/>
    </xf>
    <xf numFmtId="14" fontId="7" fillId="0" borderId="0" xfId="7" applyNumberFormat="1" applyFont="1" applyFill="1" applyBorder="1" applyAlignment="1">
      <alignment wrapText="1"/>
    </xf>
    <xf numFmtId="0" fontId="14" fillId="0" borderId="0" xfId="9" applyFont="1" applyFill="1" applyBorder="1" applyAlignment="1">
      <alignment wrapText="1"/>
    </xf>
    <xf numFmtId="0" fontId="1" fillId="0" borderId="0" xfId="0" applyFont="1" applyAlignment="1">
      <alignment horizontal="left"/>
    </xf>
    <xf numFmtId="14" fontId="18" fillId="0" borderId="1" xfId="14" applyNumberFormat="1" applyFont="1" applyFill="1" applyBorder="1" applyAlignment="1">
      <alignment wrapText="1"/>
    </xf>
    <xf numFmtId="14" fontId="18" fillId="0" borderId="1" xfId="10" applyNumberFormat="1" applyFont="1" applyFill="1" applyBorder="1" applyAlignment="1">
      <alignment horizontal="right" wrapText="1"/>
    </xf>
    <xf numFmtId="0" fontId="31" fillId="0" borderId="1" xfId="10" applyFont="1" applyFill="1" applyBorder="1" applyAlignment="1">
      <alignment wrapText="1"/>
    </xf>
    <xf numFmtId="14" fontId="31" fillId="0" borderId="1" xfId="10" applyNumberFormat="1" applyFont="1" applyFill="1" applyBorder="1" applyAlignment="1">
      <alignment horizontal="right" wrapText="1"/>
    </xf>
    <xf numFmtId="14" fontId="3" fillId="0" borderId="1" xfId="9" applyNumberFormat="1" applyFont="1" applyFill="1" applyBorder="1" applyAlignment="1">
      <alignment wrapText="1"/>
    </xf>
    <xf numFmtId="15" fontId="5" fillId="0" borderId="0" xfId="1" applyNumberFormat="1" applyFont="1" applyFill="1" applyBorder="1" applyAlignment="1">
      <alignment horizontal="left" wrapText="1"/>
    </xf>
    <xf numFmtId="15" fontId="14" fillId="0" borderId="1" xfId="2" applyNumberFormat="1" applyFont="1" applyFill="1" applyBorder="1" applyAlignment="1">
      <alignment horizontal="left" wrapText="1"/>
    </xf>
    <xf numFmtId="0" fontId="14" fillId="0" borderId="1" xfId="2" applyFont="1" applyFill="1" applyBorder="1" applyAlignment="1">
      <alignment wrapText="1"/>
    </xf>
    <xf numFmtId="0" fontId="14" fillId="0" borderId="0" xfId="2" applyFont="1" applyFill="1" applyBorder="1" applyAlignment="1">
      <alignment wrapText="1"/>
    </xf>
    <xf numFmtId="0" fontId="30" fillId="0" borderId="0" xfId="0" applyFont="1" applyFill="1" applyBorder="1" applyAlignment="1" applyProtection="1">
      <alignment vertical="center"/>
    </xf>
    <xf numFmtId="0" fontId="30" fillId="0" borderId="3" xfId="0" applyFont="1" applyFill="1" applyBorder="1" applyAlignment="1" applyProtection="1">
      <alignment vertical="center"/>
    </xf>
    <xf numFmtId="0" fontId="7" fillId="0" borderId="4" xfId="17" applyFont="1" applyFill="1" applyBorder="1" applyAlignment="1"/>
    <xf numFmtId="0" fontId="0" fillId="0" borderId="0" xfId="0" applyBorder="1" applyAlignment="1">
      <alignment horizontal="left"/>
    </xf>
    <xf numFmtId="0" fontId="3" fillId="0" borderId="3" xfId="1" applyFont="1" applyFill="1" applyBorder="1" applyAlignment="1"/>
    <xf numFmtId="14" fontId="7" fillId="0" borderId="3" xfId="0" applyNumberFormat="1" applyFont="1" applyBorder="1" applyAlignment="1"/>
    <xf numFmtId="14" fontId="31" fillId="0" borderId="3" xfId="0" applyNumberFormat="1" applyFont="1" applyBorder="1" applyAlignment="1"/>
    <xf numFmtId="0" fontId="3" fillId="0" borderId="3" xfId="14" applyFont="1" applyFill="1" applyBorder="1" applyAlignment="1"/>
    <xf numFmtId="0" fontId="12" fillId="0" borderId="3" xfId="14" applyFont="1" applyFill="1" applyBorder="1" applyAlignment="1"/>
    <xf numFmtId="0" fontId="3" fillId="0" borderId="0" xfId="14" applyFont="1" applyFill="1" applyBorder="1" applyAlignment="1"/>
    <xf numFmtId="0" fontId="3" fillId="0" borderId="3" xfId="9" applyFont="1" applyFill="1" applyBorder="1" applyAlignment="1"/>
    <xf numFmtId="0" fontId="31" fillId="0" borderId="3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3" fillId="0" borderId="0" xfId="18" applyFont="1" applyFill="1" applyBorder="1" applyAlignment="1"/>
    <xf numFmtId="0" fontId="7" fillId="0" borderId="0" xfId="18" applyFont="1" applyFill="1" applyBorder="1" applyAlignment="1"/>
    <xf numFmtId="0" fontId="3" fillId="0" borderId="3" xfId="18" applyFont="1" applyFill="1" applyBorder="1" applyAlignment="1"/>
    <xf numFmtId="0" fontId="33" fillId="0" borderId="3" xfId="0" applyFont="1" applyBorder="1" applyAlignment="1"/>
    <xf numFmtId="0" fontId="9" fillId="0" borderId="0" xfId="1" applyFont="1" applyFill="1" applyBorder="1" applyAlignment="1"/>
    <xf numFmtId="0" fontId="11" fillId="0" borderId="0" xfId="0" applyFont="1" applyBorder="1" applyAlignment="1"/>
    <xf numFmtId="0" fontId="11" fillId="0" borderId="3" xfId="0" applyFont="1" applyBorder="1" applyAlignment="1"/>
    <xf numFmtId="0" fontId="3" fillId="0" borderId="3" xfId="19" applyFont="1" applyFill="1" applyBorder="1" applyAlignment="1"/>
    <xf numFmtId="0" fontId="3" fillId="0" borderId="0" xfId="19" applyFont="1" applyFill="1" applyBorder="1" applyAlignment="1"/>
    <xf numFmtId="0" fontId="12" fillId="0" borderId="0" xfId="19" applyFont="1" applyFill="1" applyBorder="1" applyAlignment="1"/>
    <xf numFmtId="0" fontId="12" fillId="0" borderId="0" xfId="18" applyFont="1" applyFill="1" applyBorder="1" applyAlignment="1"/>
    <xf numFmtId="0" fontId="3" fillId="0" borderId="3" xfId="20" applyFont="1" applyFill="1" applyBorder="1" applyAlignment="1"/>
    <xf numFmtId="0" fontId="7" fillId="0" borderId="0" xfId="14" applyFont="1" applyFill="1" applyBorder="1" applyAlignment="1"/>
    <xf numFmtId="0" fontId="7" fillId="0" borderId="3" xfId="14" applyFont="1" applyFill="1" applyBorder="1" applyAlignment="1"/>
    <xf numFmtId="0" fontId="0" fillId="0" borderId="3" xfId="0" applyFont="1" applyBorder="1" applyAlignment="1"/>
    <xf numFmtId="0" fontId="3" fillId="0" borderId="0" xfId="20" applyFont="1" applyFill="1" applyBorder="1" applyAlignment="1"/>
    <xf numFmtId="0" fontId="7" fillId="0" borderId="3" xfId="20" applyFont="1" applyFill="1" applyBorder="1" applyAlignment="1"/>
    <xf numFmtId="0" fontId="7" fillId="0" borderId="0" xfId="0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14" fontId="7" fillId="0" borderId="0" xfId="0" applyNumberFormat="1" applyFont="1" applyBorder="1" applyAlignment="1"/>
    <xf numFmtId="0" fontId="7" fillId="0" borderId="3" xfId="0" applyFont="1" applyFill="1" applyBorder="1" applyAlignment="1" applyProtection="1">
      <alignment vertical="center"/>
    </xf>
    <xf numFmtId="0" fontId="2" fillId="0" borderId="0" xfId="0" applyFont="1" applyBorder="1" applyAlignment="1"/>
    <xf numFmtId="0" fontId="7" fillId="0" borderId="0" xfId="1" applyFont="1" applyFill="1" applyBorder="1" applyAlignment="1"/>
    <xf numFmtId="0" fontId="3" fillId="0" borderId="0" xfId="1" applyFont="1" applyFill="1" applyBorder="1" applyAlignment="1"/>
    <xf numFmtId="14" fontId="7" fillId="0" borderId="0" xfId="0" applyNumberFormat="1" applyFont="1" applyAlignment="1"/>
    <xf numFmtId="14" fontId="31" fillId="0" borderId="0" xfId="0" applyNumberFormat="1" applyFont="1" applyBorder="1" applyAlignment="1"/>
    <xf numFmtId="0" fontId="12" fillId="0" borderId="0" xfId="14" applyFont="1" applyFill="1" applyBorder="1" applyAlignment="1"/>
    <xf numFmtId="0" fontId="3" fillId="0" borderId="0" xfId="21" applyFont="1" applyFill="1" applyBorder="1" applyAlignment="1"/>
    <xf numFmtId="14" fontId="7" fillId="0" borderId="1" xfId="0" applyNumberFormat="1" applyFont="1" applyBorder="1" applyAlignment="1"/>
    <xf numFmtId="0" fontId="3" fillId="0" borderId="1" xfId="22" applyFont="1" applyFill="1" applyBorder="1" applyAlignment="1"/>
    <xf numFmtId="0" fontId="7" fillId="0" borderId="1" xfId="22" applyFont="1" applyFill="1" applyBorder="1" applyAlignment="1"/>
    <xf numFmtId="0" fontId="12" fillId="0" borderId="1" xfId="18" applyFont="1" applyFill="1" applyBorder="1" applyAlignment="1"/>
    <xf numFmtId="0" fontId="3" fillId="0" borderId="1" xfId="1" applyFont="1" applyFill="1" applyBorder="1" applyAlignment="1"/>
    <xf numFmtId="0" fontId="31" fillId="0" borderId="1" xfId="1" applyFont="1" applyFill="1" applyBorder="1" applyAlignment="1"/>
    <xf numFmtId="0" fontId="31" fillId="0" borderId="1" xfId="18" applyFont="1" applyFill="1" applyBorder="1" applyAlignment="1"/>
    <xf numFmtId="0" fontId="12" fillId="0" borderId="1" xfId="0" applyFont="1" applyFill="1" applyBorder="1" applyAlignment="1" applyProtection="1">
      <alignment vertical="center"/>
    </xf>
    <xf numFmtId="0" fontId="11" fillId="0" borderId="1" xfId="0" applyFont="1" applyBorder="1" applyAlignment="1"/>
    <xf numFmtId="0" fontId="3" fillId="0" borderId="1" xfId="14" applyFont="1" applyFill="1" applyBorder="1" applyAlignment="1"/>
    <xf numFmtId="0" fontId="12" fillId="0" borderId="1" xfId="14" applyFont="1" applyFill="1" applyBorder="1" applyAlignment="1"/>
    <xf numFmtId="0" fontId="7" fillId="0" borderId="1" xfId="18" applyFont="1" applyFill="1" applyBorder="1" applyAlignment="1"/>
    <xf numFmtId="0" fontId="2" fillId="0" borderId="1" xfId="0" applyFont="1" applyBorder="1" applyAlignment="1"/>
    <xf numFmtId="0" fontId="30" fillId="0" borderId="1" xfId="0" applyFont="1" applyFill="1" applyBorder="1" applyAlignment="1" applyProtection="1">
      <alignment vertical="center"/>
    </xf>
    <xf numFmtId="0" fontId="7" fillId="0" borderId="1" xfId="14" applyFont="1" applyFill="1" applyBorder="1" applyAlignment="1"/>
    <xf numFmtId="14" fontId="7" fillId="0" borderId="1" xfId="0" applyNumberFormat="1" applyFont="1" applyFill="1" applyBorder="1" applyAlignment="1"/>
    <xf numFmtId="0" fontId="12" fillId="0" borderId="1" xfId="20" applyFont="1" applyFill="1" applyBorder="1" applyAlignment="1"/>
    <xf numFmtId="0" fontId="31" fillId="0" borderId="1" xfId="0" applyFont="1" applyFill="1" applyBorder="1" applyAlignment="1" applyProtection="1">
      <alignment vertical="center"/>
    </xf>
    <xf numFmtId="15" fontId="3" fillId="0" borderId="0" xfId="23" applyNumberFormat="1" applyFont="1" applyFill="1" applyBorder="1" applyAlignment="1">
      <alignment horizontal="left"/>
    </xf>
    <xf numFmtId="0" fontId="7" fillId="0" borderId="1" xfId="1" applyFont="1" applyFill="1" applyBorder="1" applyAlignment="1"/>
    <xf numFmtId="15" fontId="7" fillId="0" borderId="0" xfId="23" applyNumberFormat="1" applyFont="1" applyFill="1" applyBorder="1" applyAlignment="1">
      <alignment horizontal="left"/>
    </xf>
    <xf numFmtId="15" fontId="3" fillId="0" borderId="0" xfId="1" applyNumberFormat="1" applyFont="1" applyFill="1" applyBorder="1" applyAlignment="1">
      <alignment horizontal="left"/>
    </xf>
    <xf numFmtId="0" fontId="12" fillId="0" borderId="1" xfId="1" applyFont="1" applyFill="1" applyBorder="1" applyAlignment="1"/>
    <xf numFmtId="0" fontId="3" fillId="0" borderId="1" xfId="4" applyFont="1" applyFill="1" applyBorder="1" applyAlignment="1"/>
    <xf numFmtId="0" fontId="7" fillId="0" borderId="1" xfId="4" applyFont="1" applyFill="1" applyBorder="1" applyAlignment="1"/>
    <xf numFmtId="0" fontId="12" fillId="0" borderId="1" xfId="4" applyFont="1" applyFill="1" applyBorder="1" applyAlignment="1"/>
    <xf numFmtId="0" fontId="3" fillId="0" borderId="0" xfId="4" applyFont="1" applyFill="1" applyBorder="1" applyAlignment="1"/>
    <xf numFmtId="0" fontId="3" fillId="0" borderId="2" xfId="4" applyFont="1" applyFill="1" applyBorder="1" applyAlignment="1"/>
    <xf numFmtId="0" fontId="3" fillId="0" borderId="1" xfId="10" applyFont="1" applyFill="1" applyBorder="1" applyAlignment="1"/>
    <xf numFmtId="0" fontId="12" fillId="0" borderId="1" xfId="10" applyFont="1" applyFill="1" applyBorder="1" applyAlignment="1"/>
    <xf numFmtId="0" fontId="3" fillId="0" borderId="1" xfId="19" applyFont="1" applyFill="1" applyBorder="1" applyAlignment="1"/>
    <xf numFmtId="0" fontId="14" fillId="0" borderId="1" xfId="4" applyFont="1" applyFill="1" applyBorder="1" applyAlignment="1"/>
    <xf numFmtId="0" fontId="3" fillId="0" borderId="2" xfId="14" applyFont="1" applyFill="1" applyBorder="1" applyAlignment="1"/>
    <xf numFmtId="14" fontId="31" fillId="0" borderId="1" xfId="0" applyNumberFormat="1" applyFont="1" applyBorder="1" applyAlignment="1"/>
    <xf numFmtId="0" fontId="12" fillId="0" borderId="1" xfId="17" applyFont="1" applyFill="1" applyBorder="1" applyAlignment="1"/>
    <xf numFmtId="0" fontId="7" fillId="0" borderId="1" xfId="20" applyFont="1" applyFill="1" applyBorder="1" applyAlignment="1"/>
    <xf numFmtId="0" fontId="0" fillId="0" borderId="1" xfId="0" applyFont="1" applyBorder="1" applyAlignment="1"/>
    <xf numFmtId="0" fontId="7" fillId="0" borderId="1" xfId="0" applyFont="1" applyFill="1" applyBorder="1" applyAlignment="1" applyProtection="1">
      <alignment vertical="center"/>
    </xf>
    <xf numFmtId="0" fontId="3" fillId="0" borderId="1" xfId="15" applyFont="1" applyFill="1" applyBorder="1" applyAlignment="1"/>
    <xf numFmtId="0" fontId="3" fillId="0" borderId="1" xfId="21" applyFont="1" applyFill="1" applyBorder="1" applyAlignment="1"/>
    <xf numFmtId="0" fontId="3" fillId="0" borderId="1" xfId="20" applyFont="1" applyFill="1" applyBorder="1" applyAlignment="1"/>
    <xf numFmtId="0" fontId="3" fillId="0" borderId="2" xfId="21" applyFont="1" applyFill="1" applyBorder="1" applyAlignment="1"/>
    <xf numFmtId="0" fontId="12" fillId="0" borderId="1" xfId="21" applyFont="1" applyFill="1" applyBorder="1" applyAlignment="1"/>
    <xf numFmtId="0" fontId="7" fillId="0" borderId="2" xfId="14" applyFont="1" applyFill="1" applyBorder="1" applyAlignment="1"/>
    <xf numFmtId="0" fontId="12" fillId="0" borderId="0" xfId="17" applyFont="1" applyFill="1" applyBorder="1" applyAlignment="1"/>
    <xf numFmtId="0" fontId="14" fillId="0" borderId="1" xfId="1" applyFont="1" applyFill="1" applyBorder="1" applyAlignment="1"/>
    <xf numFmtId="15" fontId="14" fillId="0" borderId="0" xfId="1" applyNumberFormat="1" applyFont="1" applyFill="1" applyBorder="1" applyAlignment="1">
      <alignment horizontal="left"/>
    </xf>
    <xf numFmtId="0" fontId="14" fillId="0" borderId="0" xfId="1" applyFont="1" applyFill="1" applyBorder="1" applyAlignment="1"/>
    <xf numFmtId="15" fontId="7" fillId="0" borderId="0" xfId="1" applyNumberFormat="1" applyFont="1" applyFill="1" applyBorder="1" applyAlignment="1">
      <alignment horizontal="left"/>
    </xf>
    <xf numFmtId="0" fontId="3" fillId="0" borderId="1" xfId="23" applyFont="1" applyFill="1" applyBorder="1" applyAlignment="1"/>
    <xf numFmtId="0" fontId="2" fillId="0" borderId="0" xfId="0" applyFont="1" applyBorder="1" applyAlignment="1">
      <alignment horizontal="left"/>
    </xf>
    <xf numFmtId="0" fontId="3" fillId="0" borderId="0" xfId="23" applyFont="1" applyFill="1" applyBorder="1" applyAlignment="1"/>
    <xf numFmtId="0" fontId="9" fillId="0" borderId="1" xfId="23" applyFont="1" applyFill="1" applyBorder="1" applyAlignment="1"/>
    <xf numFmtId="0" fontId="11" fillId="0" borderId="1" xfId="0" applyFont="1" applyFill="1" applyBorder="1" applyAlignment="1"/>
    <xf numFmtId="0" fontId="9" fillId="0" borderId="1" xfId="1" applyFont="1" applyFill="1" applyBorder="1" applyAlignment="1"/>
    <xf numFmtId="0" fontId="3" fillId="0" borderId="1" xfId="18" applyFont="1" applyFill="1" applyBorder="1" applyAlignment="1"/>
    <xf numFmtId="0" fontId="3" fillId="0" borderId="0" xfId="10" applyFont="1" applyFill="1" applyBorder="1" applyAlignment="1"/>
    <xf numFmtId="0" fontId="7" fillId="0" borderId="1" xfId="10" applyFont="1" applyFill="1" applyBorder="1" applyAlignment="1"/>
    <xf numFmtId="0" fontId="3" fillId="0" borderId="1" xfId="24" applyFont="1" applyFill="1" applyBorder="1" applyAlignment="1"/>
    <xf numFmtId="0" fontId="3" fillId="0" borderId="0" xfId="24" applyFont="1" applyFill="1" applyBorder="1" applyAlignment="1"/>
    <xf numFmtId="0" fontId="12" fillId="0" borderId="1" xfId="24" applyFont="1" applyFill="1" applyBorder="1" applyAlignment="1"/>
    <xf numFmtId="0" fontId="7" fillId="0" borderId="1" xfId="24" applyFont="1" applyFill="1" applyBorder="1" applyAlignment="1"/>
    <xf numFmtId="0" fontId="12" fillId="0" borderId="1" xfId="9" applyFont="1" applyFill="1" applyBorder="1" applyAlignment="1"/>
    <xf numFmtId="0" fontId="3" fillId="0" borderId="1" xfId="9" applyFont="1" applyFill="1" applyBorder="1" applyAlignment="1"/>
    <xf numFmtId="0" fontId="12" fillId="0" borderId="1" xfId="19" applyFont="1" applyFill="1" applyBorder="1" applyAlignment="1"/>
    <xf numFmtId="0" fontId="7" fillId="0" borderId="0" xfId="20" applyFont="1" applyFill="1" applyBorder="1" applyAlignment="1"/>
    <xf numFmtId="0" fontId="3" fillId="0" borderId="1" xfId="17" applyFont="1" applyFill="1" applyBorder="1" applyAlignment="1"/>
    <xf numFmtId="0" fontId="3" fillId="0" borderId="0" xfId="17" applyFont="1" applyFill="1" applyBorder="1" applyAlignment="1"/>
    <xf numFmtId="0" fontId="30" fillId="0" borderId="2" xfId="0" applyFont="1" applyFill="1" applyBorder="1" applyAlignment="1" applyProtection="1">
      <alignment vertical="center"/>
    </xf>
    <xf numFmtId="0" fontId="13" fillId="0" borderId="0" xfId="0" applyFont="1" applyAlignment="1"/>
    <xf numFmtId="0" fontId="0" fillId="0" borderId="1" xfId="0" applyBorder="1" applyAlignment="1">
      <alignment horizontal="left"/>
    </xf>
    <xf numFmtId="0" fontId="7" fillId="0" borderId="1" xfId="21" applyFont="1" applyFill="1" applyBorder="1" applyAlignment="1"/>
    <xf numFmtId="0" fontId="7" fillId="0" borderId="1" xfId="15" applyFont="1" applyFill="1" applyBorder="1" applyAlignment="1"/>
    <xf numFmtId="0" fontId="12" fillId="0" borderId="1" xfId="15" applyFont="1" applyFill="1" applyBorder="1" applyAlignment="1"/>
    <xf numFmtId="0" fontId="11" fillId="0" borderId="0" xfId="0" applyFont="1" applyAlignment="1"/>
    <xf numFmtId="0" fontId="8" fillId="0" borderId="0" xfId="0" applyFont="1" applyAlignment="1"/>
    <xf numFmtId="0" fontId="7" fillId="0" borderId="2" xfId="15" applyFont="1" applyFill="1" applyBorder="1" applyAlignment="1"/>
    <xf numFmtId="0" fontId="0" fillId="0" borderId="1" xfId="0" applyBorder="1" applyAlignment="1"/>
    <xf numFmtId="1" fontId="1" fillId="0" borderId="0" xfId="0" applyNumberFormat="1" applyFont="1" applyAlignment="1"/>
    <xf numFmtId="1" fontId="7" fillId="0" borderId="0" xfId="0" applyNumberFormat="1" applyFont="1"/>
    <xf numFmtId="1" fontId="14" fillId="0" borderId="0" xfId="0" applyNumberFormat="1" applyFont="1" applyFill="1" applyBorder="1" applyAlignment="1" applyProtection="1">
      <alignment vertical="center" wrapText="1"/>
    </xf>
    <xf numFmtId="1" fontId="12" fillId="0" borderId="0" xfId="0" applyNumberFormat="1" applyFont="1" applyFill="1" applyBorder="1" applyAlignment="1" applyProtection="1">
      <alignment vertical="center" wrapText="1"/>
    </xf>
    <xf numFmtId="1" fontId="30" fillId="0" borderId="0" xfId="0" applyNumberFormat="1" applyFont="1" applyFill="1" applyBorder="1" applyAlignment="1" applyProtection="1">
      <alignment vertical="center" wrapText="1"/>
    </xf>
    <xf numFmtId="1" fontId="31" fillId="0" borderId="0" xfId="0" applyNumberFormat="1" applyFont="1" applyFill="1" applyBorder="1" applyAlignment="1" applyProtection="1">
      <alignment vertical="center" wrapText="1"/>
    </xf>
    <xf numFmtId="1" fontId="0" fillId="0" borderId="0" xfId="0" applyNumberFormat="1" applyFont="1"/>
    <xf numFmtId="1" fontId="12" fillId="0" borderId="3" xfId="0" applyNumberFormat="1" applyFont="1" applyFill="1" applyBorder="1" applyAlignment="1" applyProtection="1">
      <alignment vertical="center" wrapText="1"/>
    </xf>
    <xf numFmtId="1" fontId="30" fillId="0" borderId="3" xfId="0" applyNumberFormat="1" applyFont="1" applyFill="1" applyBorder="1" applyAlignment="1" applyProtection="1">
      <alignment vertical="center" wrapText="1"/>
    </xf>
    <xf numFmtId="1" fontId="7" fillId="0" borderId="3" xfId="0" applyNumberFormat="1" applyFont="1" applyFill="1" applyBorder="1" applyAlignment="1" applyProtection="1">
      <alignment vertical="center" wrapText="1"/>
    </xf>
    <xf numFmtId="1" fontId="31" fillId="0" borderId="3" xfId="0" applyNumberFormat="1" applyFont="1" applyFill="1" applyBorder="1" applyAlignment="1" applyProtection="1">
      <alignment vertical="center" wrapText="1"/>
    </xf>
    <xf numFmtId="14" fontId="14" fillId="0" borderId="0" xfId="1" applyNumberFormat="1" applyFont="1" applyFill="1" applyBorder="1" applyAlignment="1">
      <alignment wrapText="1"/>
    </xf>
    <xf numFmtId="1" fontId="14" fillId="0" borderId="0" xfId="0" applyNumberFormat="1" applyFont="1"/>
    <xf numFmtId="14" fontId="7" fillId="0" borderId="0" xfId="15" applyNumberFormat="1" applyFont="1" applyFill="1" applyBorder="1" applyAlignment="1">
      <alignment wrapText="1"/>
    </xf>
    <xf numFmtId="0" fontId="14" fillId="0" borderId="1" xfId="6" applyFont="1" applyFill="1" applyBorder="1" applyAlignment="1">
      <alignment wrapText="1"/>
    </xf>
    <xf numFmtId="14" fontId="14" fillId="0" borderId="1" xfId="6" applyNumberFormat="1" applyFont="1" applyFill="1" applyBorder="1" applyAlignment="1">
      <alignment horizontal="right" wrapText="1"/>
    </xf>
    <xf numFmtId="14" fontId="14" fillId="0" borderId="1" xfId="6" applyNumberFormat="1" applyFont="1" applyFill="1" applyBorder="1" applyAlignment="1">
      <alignment wrapText="1"/>
    </xf>
    <xf numFmtId="14" fontId="7" fillId="0" borderId="1" xfId="6" applyNumberFormat="1" applyFont="1" applyFill="1" applyBorder="1" applyAlignment="1">
      <alignment wrapText="1"/>
    </xf>
    <xf numFmtId="15" fontId="7" fillId="0" borderId="0" xfId="1" applyNumberFormat="1" applyFont="1" applyFill="1" applyBorder="1" applyAlignment="1">
      <alignment horizontal="left" wrapText="1"/>
    </xf>
    <xf numFmtId="14" fontId="7" fillId="0" borderId="0" xfId="2" applyNumberFormat="1" applyFont="1" applyFill="1" applyBorder="1" applyAlignment="1">
      <alignment wrapText="1"/>
    </xf>
    <xf numFmtId="14" fontId="12" fillId="0" borderId="0" xfId="0" applyNumberFormat="1" applyFont="1" applyFill="1" applyBorder="1" applyAlignment="1" applyProtection="1">
      <alignment vertical="center" wrapText="1"/>
    </xf>
    <xf numFmtId="14" fontId="7" fillId="0" borderId="0" xfId="0" applyNumberFormat="1" applyFont="1" applyFill="1" applyBorder="1" applyAlignment="1" applyProtection="1">
      <alignment vertical="center" wrapText="1"/>
    </xf>
    <xf numFmtId="14" fontId="31" fillId="0" borderId="0" xfId="0" applyNumberFormat="1" applyFont="1" applyFill="1" applyBorder="1" applyAlignment="1" applyProtection="1">
      <alignment vertical="center" wrapText="1"/>
    </xf>
    <xf numFmtId="0" fontId="34" fillId="0" borderId="1" xfId="14" applyFont="1" applyFill="1" applyBorder="1" applyAlignment="1">
      <alignment wrapText="1"/>
    </xf>
    <xf numFmtId="1" fontId="34" fillId="0" borderId="0" xfId="0" applyNumberFormat="1" applyFont="1"/>
    <xf numFmtId="14" fontId="34" fillId="0" borderId="0" xfId="0" applyNumberFormat="1" applyFont="1"/>
    <xf numFmtId="165" fontId="34" fillId="0" borderId="1" xfId="14" applyNumberFormat="1" applyFont="1" applyFill="1" applyBorder="1" applyAlignment="1">
      <alignment horizontal="right" wrapText="1"/>
    </xf>
    <xf numFmtId="14" fontId="34" fillId="0" borderId="1" xfId="14" applyNumberFormat="1" applyFont="1" applyFill="1" applyBorder="1" applyAlignment="1">
      <alignment wrapText="1"/>
    </xf>
    <xf numFmtId="0" fontId="35" fillId="0" borderId="0" xfId="0" applyFont="1"/>
    <xf numFmtId="14" fontId="35" fillId="0" borderId="0" xfId="0" applyNumberFormat="1" applyFont="1"/>
    <xf numFmtId="165" fontId="35" fillId="0" borderId="0" xfId="0" applyNumberFormat="1" applyFont="1"/>
    <xf numFmtId="0" fontId="7" fillId="0" borderId="1" xfId="2" applyFont="1" applyFill="1" applyBorder="1" applyAlignment="1">
      <alignment wrapText="1"/>
    </xf>
    <xf numFmtId="0" fontId="7" fillId="0" borderId="0" xfId="2" applyFont="1" applyFill="1" applyBorder="1" applyAlignment="1">
      <alignment wrapText="1"/>
    </xf>
    <xf numFmtId="14" fontId="7" fillId="0" borderId="0" xfId="4" applyNumberFormat="1" applyFont="1" applyFill="1" applyBorder="1" applyAlignment="1">
      <alignment horizontal="right" wrapText="1"/>
    </xf>
    <xf numFmtId="14" fontId="14" fillId="0" borderId="1" xfId="14" applyNumberFormat="1" applyFont="1" applyFill="1" applyBorder="1" applyAlignment="1">
      <alignment wrapText="1"/>
    </xf>
    <xf numFmtId="14" fontId="3" fillId="0" borderId="0" xfId="4" applyNumberFormat="1" applyFont="1" applyFill="1" applyBorder="1" applyAlignment="1">
      <alignment wrapText="1"/>
    </xf>
    <xf numFmtId="0" fontId="3" fillId="0" borderId="0" xfId="13" applyFont="1" applyFill="1" applyBorder="1" applyAlignment="1">
      <alignment wrapText="1"/>
    </xf>
    <xf numFmtId="14" fontId="7" fillId="0" borderId="0" xfId="14" applyNumberFormat="1" applyFont="1" applyFill="1" applyBorder="1" applyAlignment="1">
      <alignment wrapText="1"/>
    </xf>
    <xf numFmtId="0" fontId="34" fillId="0" borderId="0" xfId="16" applyFont="1" applyFill="1" applyBorder="1" applyAlignment="1">
      <alignment wrapText="1"/>
    </xf>
    <xf numFmtId="0" fontId="34" fillId="0" borderId="1" xfId="16" applyFont="1" applyFill="1" applyBorder="1" applyAlignment="1">
      <alignment wrapText="1"/>
    </xf>
    <xf numFmtId="165" fontId="34" fillId="0" borderId="1" xfId="16" applyNumberFormat="1" applyFont="1" applyFill="1" applyBorder="1" applyAlignment="1">
      <alignment horizontal="right" wrapText="1"/>
    </xf>
    <xf numFmtId="1" fontId="12" fillId="0" borderId="0" xfId="0" applyNumberFormat="1" applyFont="1"/>
    <xf numFmtId="0" fontId="14" fillId="0" borderId="1" xfId="16" applyFont="1" applyFill="1" applyBorder="1" applyAlignment="1">
      <alignment wrapText="1"/>
    </xf>
    <xf numFmtId="165" fontId="14" fillId="0" borderId="1" xfId="16" applyNumberFormat="1" applyFont="1" applyFill="1" applyBorder="1" applyAlignment="1">
      <alignment horizontal="right" wrapText="1"/>
    </xf>
    <xf numFmtId="15" fontId="7" fillId="0" borderId="1" xfId="14" applyNumberFormat="1" applyFont="1" applyFill="1" applyBorder="1" applyAlignment="1">
      <alignment horizontal="right" wrapText="1"/>
    </xf>
    <xf numFmtId="14" fontId="12" fillId="0" borderId="1" xfId="7" applyNumberFormat="1" applyFont="1" applyFill="1" applyBorder="1" applyAlignment="1">
      <alignment wrapText="1"/>
    </xf>
    <xf numFmtId="0" fontId="34" fillId="0" borderId="3" xfId="0" applyFont="1" applyFill="1" applyBorder="1" applyAlignment="1" applyProtection="1">
      <alignment vertical="center" wrapText="1"/>
    </xf>
    <xf numFmtId="0" fontId="7" fillId="0" borderId="4" xfId="0" applyFont="1" applyFill="1" applyBorder="1" applyAlignment="1" applyProtection="1">
      <alignment vertical="center" wrapText="1"/>
    </xf>
    <xf numFmtId="0" fontId="31" fillId="0" borderId="1" xfId="14" applyFont="1" applyFill="1" applyBorder="1" applyAlignment="1">
      <alignment wrapText="1"/>
    </xf>
    <xf numFmtId="1" fontId="31" fillId="0" borderId="0" xfId="0" applyNumberFormat="1" applyFont="1"/>
    <xf numFmtId="165" fontId="31" fillId="0" borderId="1" xfId="14" applyNumberFormat="1" applyFont="1" applyFill="1" applyBorder="1" applyAlignment="1">
      <alignment horizontal="right" wrapText="1"/>
    </xf>
    <xf numFmtId="165" fontId="12" fillId="0" borderId="0" xfId="0" applyNumberFormat="1" applyFont="1"/>
    <xf numFmtId="165" fontId="18" fillId="0" borderId="0" xfId="0" applyNumberFormat="1" applyFont="1"/>
    <xf numFmtId="0" fontId="34" fillId="0" borderId="0" xfId="0" applyFont="1" applyFill="1" applyBorder="1" applyAlignment="1" applyProtection="1">
      <alignment vertical="center" wrapText="1"/>
    </xf>
    <xf numFmtId="165" fontId="34" fillId="0" borderId="0" xfId="0" applyNumberFormat="1" applyFont="1" applyFill="1" applyBorder="1" applyAlignment="1" applyProtection="1">
      <alignment vertical="center" wrapText="1"/>
    </xf>
    <xf numFmtId="165" fontId="34" fillId="0" borderId="3" xfId="0" applyNumberFormat="1" applyFont="1" applyFill="1" applyBorder="1" applyAlignment="1" applyProtection="1">
      <alignment vertical="center" wrapText="1"/>
    </xf>
    <xf numFmtId="164" fontId="34" fillId="0" borderId="3" xfId="0" applyNumberFormat="1" applyFont="1" applyFill="1" applyBorder="1" applyAlignment="1" applyProtection="1">
      <alignment vertical="center" wrapText="1"/>
    </xf>
    <xf numFmtId="15" fontId="34" fillId="0" borderId="3" xfId="0" applyNumberFormat="1" applyFont="1" applyFill="1" applyBorder="1" applyAlignment="1" applyProtection="1">
      <alignment horizontal="right" vertical="center" wrapText="1"/>
    </xf>
    <xf numFmtId="164" fontId="35" fillId="0" borderId="0" xfId="0" applyNumberFormat="1" applyFont="1"/>
    <xf numFmtId="0" fontId="7" fillId="0" borderId="0" xfId="10" applyFont="1" applyFill="1" applyBorder="1" applyAlignment="1">
      <alignment wrapText="1"/>
    </xf>
    <xf numFmtId="0" fontId="34" fillId="0" borderId="1" xfId="10" applyFont="1" applyFill="1" applyBorder="1" applyAlignment="1">
      <alignment wrapText="1"/>
    </xf>
    <xf numFmtId="14" fontId="34" fillId="0" borderId="1" xfId="10" applyNumberFormat="1" applyFont="1" applyFill="1" applyBorder="1" applyAlignment="1">
      <alignment horizontal="right" wrapText="1"/>
    </xf>
    <xf numFmtId="0" fontId="34" fillId="0" borderId="2" xfId="13" applyFont="1" applyFill="1" applyBorder="1" applyAlignment="1">
      <alignment wrapText="1"/>
    </xf>
    <xf numFmtId="0" fontId="14" fillId="0" borderId="1" xfId="13" applyFont="1" applyFill="1" applyBorder="1" applyAlignment="1">
      <alignment wrapText="1"/>
    </xf>
    <xf numFmtId="14" fontId="7" fillId="0" borderId="0" xfId="10" applyNumberFormat="1" applyFont="1" applyFill="1" applyBorder="1" applyAlignment="1">
      <alignment horizontal="right" wrapText="1"/>
    </xf>
    <xf numFmtId="0" fontId="14" fillId="0" borderId="0" xfId="10" applyFont="1" applyFill="1" applyBorder="1" applyAlignment="1">
      <alignment wrapText="1"/>
    </xf>
    <xf numFmtId="14" fontId="7" fillId="0" borderId="1" xfId="4" applyNumberFormat="1" applyFont="1" applyFill="1" applyBorder="1" applyAlignment="1">
      <alignment wrapText="1"/>
    </xf>
    <xf numFmtId="15" fontId="7" fillId="0" borderId="1" xfId="4" applyNumberFormat="1" applyFont="1" applyFill="1" applyBorder="1" applyAlignment="1">
      <alignment horizontal="right" wrapText="1"/>
    </xf>
    <xf numFmtId="14" fontId="12" fillId="0" borderId="1" xfId="14" applyNumberFormat="1" applyFont="1" applyFill="1" applyBorder="1" applyAlignment="1">
      <alignment wrapText="1"/>
    </xf>
    <xf numFmtId="0" fontId="12" fillId="0" borderId="0" xfId="1" applyFont="1" applyFill="1" applyBorder="1" applyAlignment="1">
      <alignment wrapText="1"/>
    </xf>
    <xf numFmtId="14" fontId="12" fillId="0" borderId="0" xfId="1" applyNumberFormat="1" applyFont="1" applyFill="1" applyBorder="1" applyAlignment="1">
      <alignment horizontal="right" wrapText="1"/>
    </xf>
    <xf numFmtId="165" fontId="10" fillId="0" borderId="0" xfId="0" applyNumberFormat="1" applyFont="1" applyAlignment="1"/>
    <xf numFmtId="0" fontId="3" fillId="0" borderId="1" xfId="13" applyFont="1" applyFill="1" applyBorder="1" applyAlignment="1">
      <alignment wrapText="1"/>
    </xf>
    <xf numFmtId="0" fontId="14" fillId="0" borderId="0" xfId="13" applyFont="1" applyFill="1" applyBorder="1" applyAlignment="1">
      <alignment wrapText="1"/>
    </xf>
    <xf numFmtId="0" fontId="14" fillId="0" borderId="5" xfId="14" applyFont="1" applyFill="1" applyBorder="1" applyAlignment="1">
      <alignment wrapText="1"/>
    </xf>
    <xf numFmtId="0" fontId="3" fillId="0" borderId="6" xfId="14" applyFont="1" applyFill="1" applyBorder="1" applyAlignment="1">
      <alignment wrapText="1"/>
    </xf>
    <xf numFmtId="0" fontId="14" fillId="0" borderId="0" xfId="14" applyFont="1" applyFill="1" applyBorder="1" applyAlignment="1">
      <alignment wrapText="1"/>
    </xf>
    <xf numFmtId="165" fontId="14" fillId="0" borderId="0" xfId="14" applyNumberFormat="1" applyFont="1" applyFill="1" applyBorder="1" applyAlignment="1">
      <alignment horizontal="right" wrapText="1"/>
    </xf>
    <xf numFmtId="0" fontId="3" fillId="0" borderId="2" xfId="4" applyFont="1" applyFill="1" applyBorder="1" applyAlignment="1">
      <alignment wrapText="1"/>
    </xf>
    <xf numFmtId="14" fontId="12" fillId="0" borderId="1" xfId="1" applyNumberFormat="1" applyFont="1" applyFill="1" applyBorder="1" applyAlignment="1">
      <alignment horizontal="right" wrapText="1"/>
    </xf>
    <xf numFmtId="14" fontId="11" fillId="0" borderId="0" xfId="0" applyNumberFormat="1" applyFont="1" applyAlignment="1"/>
    <xf numFmtId="0" fontId="12" fillId="0" borderId="1" xfId="6" applyFont="1" applyFill="1" applyBorder="1" applyAlignment="1">
      <alignment wrapText="1"/>
    </xf>
    <xf numFmtId="14" fontId="12" fillId="0" borderId="1" xfId="6" applyNumberFormat="1" applyFont="1" applyFill="1" applyBorder="1" applyAlignment="1">
      <alignment horizontal="right" wrapText="1"/>
    </xf>
    <xf numFmtId="14" fontId="12" fillId="0" borderId="0" xfId="6" applyNumberFormat="1" applyFont="1" applyFill="1" applyBorder="1" applyAlignment="1">
      <alignment wrapText="1"/>
    </xf>
    <xf numFmtId="0" fontId="34" fillId="0" borderId="1" xfId="1" applyFont="1" applyFill="1" applyBorder="1" applyAlignment="1">
      <alignment wrapText="1"/>
    </xf>
    <xf numFmtId="0" fontId="35" fillId="0" borderId="0" xfId="0" applyFont="1" applyAlignment="1">
      <alignment horizontal="left"/>
    </xf>
    <xf numFmtId="0" fontId="34" fillId="0" borderId="1" xfId="4" applyFont="1" applyFill="1" applyBorder="1" applyAlignment="1">
      <alignment wrapText="1"/>
    </xf>
    <xf numFmtId="14" fontId="34" fillId="0" borderId="1" xfId="4" applyNumberFormat="1" applyFont="1" applyFill="1" applyBorder="1" applyAlignment="1">
      <alignment wrapText="1"/>
    </xf>
    <xf numFmtId="15" fontId="34" fillId="0" borderId="1" xfId="4" applyNumberFormat="1" applyFont="1" applyFill="1" applyBorder="1" applyAlignment="1">
      <alignment horizontal="right" wrapText="1"/>
    </xf>
    <xf numFmtId="1" fontId="36" fillId="0" borderId="0" xfId="0" applyNumberFormat="1" applyFont="1"/>
    <xf numFmtId="14" fontId="14" fillId="0" borderId="0" xfId="2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</cellXfs>
  <cellStyles count="25">
    <cellStyle name="Normal" xfId="0" builtinId="0"/>
    <cellStyle name="Normal 2" xfId="11" xr:uid="{00000000-0005-0000-0000-000002000000}"/>
    <cellStyle name="Normal_Raw - CBD" xfId="15" xr:uid="{00000000-0005-0000-0000-000003000000}"/>
    <cellStyle name="Normal_Raw - Central" xfId="14" xr:uid="{00000000-0005-0000-0000-000004000000}"/>
    <cellStyle name="Normal_Raw - Central_1" xfId="16" xr:uid="{00000000-0005-0000-0000-000005000000}"/>
    <cellStyle name="Normal_Raw - Central_1 2" xfId="19" xr:uid="{00000000-0005-0000-0000-000006000000}"/>
    <cellStyle name="Normal_Raw - East" xfId="10" xr:uid="{00000000-0005-0000-0000-000007000000}"/>
    <cellStyle name="Normal_Raw - East_1" xfId="13" xr:uid="{00000000-0005-0000-0000-000008000000}"/>
    <cellStyle name="Normal_Raw - East_1 2" xfId="17" xr:uid="{00000000-0005-0000-0000-000009000000}"/>
    <cellStyle name="Normal_Raw - West" xfId="7" xr:uid="{00000000-0005-0000-0000-00000A000000}"/>
    <cellStyle name="Normal_Raw - West 2" xfId="20" xr:uid="{00000000-0005-0000-0000-00000B000000}"/>
    <cellStyle name="Normal_Raw - West_1" xfId="8" xr:uid="{00000000-0005-0000-0000-00000C000000}"/>
    <cellStyle name="Normal_Raw - West_1 2" xfId="21" xr:uid="{00000000-0005-0000-0000-00000D000000}"/>
    <cellStyle name="Normal_Raw - West_2" xfId="9" xr:uid="{00000000-0005-0000-0000-00000E000000}"/>
    <cellStyle name="Normal_Raw Data" xfId="3" xr:uid="{00000000-0005-0000-0000-00000F000000}"/>
    <cellStyle name="Normal_Raw Data 2" xfId="18" xr:uid="{00000000-0005-0000-0000-000010000000}"/>
    <cellStyle name="Normal_Raw Data_1" xfId="4" xr:uid="{00000000-0005-0000-0000-000011000000}"/>
    <cellStyle name="Normal_Sheet1" xfId="1" xr:uid="{00000000-0005-0000-0000-000012000000}"/>
    <cellStyle name="Normal_Sheet1 2" xfId="12" xr:uid="{00000000-0005-0000-0000-000013000000}"/>
    <cellStyle name="Normal_Sheet1_1" xfId="2" xr:uid="{00000000-0005-0000-0000-000014000000}"/>
    <cellStyle name="Normal_Sheet1_1 2" xfId="23" xr:uid="{00000000-0005-0000-0000-000015000000}"/>
    <cellStyle name="Normal_Sheet1_2" xfId="5" xr:uid="{00000000-0005-0000-0000-000016000000}"/>
    <cellStyle name="Normal_Sheet1_2 2" xfId="22" xr:uid="{00000000-0005-0000-0000-000017000000}"/>
    <cellStyle name="Normal_West CPO" xfId="6" xr:uid="{00000000-0005-0000-0000-000018000000}"/>
    <cellStyle name="Normal_West CPO 2" xfId="24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287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20.7109375" style="272" customWidth="1"/>
    <col min="2" max="2" width="42.140625" customWidth="1"/>
    <col min="3" max="3" width="44.28515625" customWidth="1"/>
    <col min="4" max="4" width="28.140625" customWidth="1"/>
    <col min="5" max="5" width="14.28515625" style="479" bestFit="1" customWidth="1"/>
    <col min="6" max="6" width="14" style="28" hidden="1" customWidth="1"/>
    <col min="7" max="7" width="11.140625" style="28" customWidth="1"/>
    <col min="8" max="8" width="11.140625" style="158" customWidth="1"/>
    <col min="9" max="9" width="10.7109375" style="158" customWidth="1"/>
    <col min="10" max="10" width="10.7109375" style="28" customWidth="1"/>
    <col min="11" max="11" width="10.7109375" style="158" customWidth="1"/>
    <col min="12" max="23" width="10.7109375" customWidth="1"/>
    <col min="24" max="26" width="10.7109375" bestFit="1" customWidth="1"/>
  </cols>
  <sheetData>
    <row r="1" spans="1:23" x14ac:dyDescent="0.25">
      <c r="A1" s="272">
        <v>247</v>
      </c>
      <c r="B1" s="8" t="s">
        <v>3207</v>
      </c>
      <c r="C1" s="8" t="e">
        <f>A1+'South West Tobacco CPO'!A2+'West CPO'!A2+'East CPO'!A2+'Central Tobacco CPO'!A2+'CBD Tobacco CPO'!A2+'North CPO'!#REF!</f>
        <v>#REF!</v>
      </c>
      <c r="D1" s="7"/>
      <c r="E1" s="473" t="s">
        <v>3270</v>
      </c>
      <c r="F1" s="8" t="s">
        <v>3271</v>
      </c>
      <c r="G1" s="8" t="s">
        <v>5149</v>
      </c>
      <c r="H1" s="9" t="s">
        <v>5132</v>
      </c>
      <c r="I1" s="9" t="s">
        <v>5035</v>
      </c>
      <c r="K1" s="9" t="s">
        <v>4929</v>
      </c>
      <c r="L1" s="7"/>
      <c r="M1" s="8" t="s">
        <v>3096</v>
      </c>
      <c r="N1" s="8" t="s">
        <v>2992</v>
      </c>
      <c r="O1" s="8" t="s">
        <v>119</v>
      </c>
      <c r="P1" s="9" t="s">
        <v>120</v>
      </c>
      <c r="Q1" s="8" t="s">
        <v>121</v>
      </c>
      <c r="R1" s="8" t="s">
        <v>122</v>
      </c>
      <c r="S1" s="8" t="s">
        <v>123</v>
      </c>
      <c r="T1" s="8" t="s">
        <v>124</v>
      </c>
      <c r="U1" s="8" t="s">
        <v>125</v>
      </c>
      <c r="V1" s="8" t="s">
        <v>126</v>
      </c>
    </row>
    <row r="2" spans="1:23" x14ac:dyDescent="0.25">
      <c r="A2" s="344" t="s">
        <v>3243</v>
      </c>
      <c r="B2" s="8" t="s">
        <v>127</v>
      </c>
      <c r="C2" s="8" t="s">
        <v>0</v>
      </c>
      <c r="D2" s="8"/>
      <c r="E2" s="473"/>
      <c r="F2" s="8"/>
      <c r="G2" s="8"/>
      <c r="H2" s="9"/>
      <c r="I2" s="8" t="s">
        <v>128</v>
      </c>
      <c r="K2" s="9" t="s">
        <v>128</v>
      </c>
      <c r="L2" s="8"/>
      <c r="M2" s="8" t="s">
        <v>128</v>
      </c>
      <c r="N2" s="8" t="s">
        <v>128</v>
      </c>
      <c r="O2" s="8" t="s">
        <v>128</v>
      </c>
      <c r="P2" s="9" t="s">
        <v>128</v>
      </c>
      <c r="Q2" s="8" t="s">
        <v>128</v>
      </c>
      <c r="R2" s="8" t="s">
        <v>128</v>
      </c>
      <c r="S2" s="8" t="s">
        <v>128</v>
      </c>
      <c r="T2" s="8" t="s">
        <v>128</v>
      </c>
      <c r="U2" s="8" t="s">
        <v>128</v>
      </c>
      <c r="V2" s="8" t="s">
        <v>128</v>
      </c>
    </row>
    <row r="3" spans="1:23" x14ac:dyDescent="0.25">
      <c r="A3" s="273" t="s">
        <v>3044</v>
      </c>
      <c r="B3" s="6" t="s">
        <v>101</v>
      </c>
      <c r="C3" s="6" t="s">
        <v>102</v>
      </c>
      <c r="D3" s="6" t="s">
        <v>103</v>
      </c>
      <c r="E3" s="474">
        <f>VLOOKUP(C3, 'Full list - deprivation'!$D$2:$J$14611,6, FALSE)</f>
        <v>6</v>
      </c>
      <c r="F3" s="474">
        <f>VLOOKUP(C3, 'Full list - deprivation'!$D$2:$J$14611,7, FALSE)</f>
        <v>8</v>
      </c>
      <c r="G3" s="146">
        <v>44949</v>
      </c>
      <c r="H3" s="146"/>
      <c r="I3" s="146"/>
      <c r="J3" s="474"/>
      <c r="K3" s="146"/>
      <c r="L3" s="12"/>
      <c r="M3" s="303">
        <v>43015</v>
      </c>
      <c r="O3" s="5"/>
      <c r="P3" s="5"/>
      <c r="Q3" s="5"/>
      <c r="R3" s="5"/>
      <c r="S3" s="5">
        <v>41027</v>
      </c>
      <c r="T3" s="5"/>
      <c r="V3" s="5">
        <v>39917</v>
      </c>
      <c r="W3" s="5" t="s">
        <v>403</v>
      </c>
    </row>
    <row r="4" spans="1:23" s="1" customFormat="1" x14ac:dyDescent="0.25">
      <c r="A4" s="274" t="s">
        <v>3045</v>
      </c>
      <c r="B4" s="1" t="s">
        <v>406</v>
      </c>
      <c r="C4" s="1" t="s">
        <v>407</v>
      </c>
      <c r="D4" s="1" t="s">
        <v>103</v>
      </c>
      <c r="E4" s="474">
        <f>VLOOKUP(C4, 'Full list - deprivation'!$D$2:$J$14611,6, FALSE)</f>
        <v>10</v>
      </c>
      <c r="F4" s="474">
        <f>VLOOKUP(C4, 'Full list - deprivation'!$D$2:$J$14611,7, FALSE)</f>
        <v>8</v>
      </c>
      <c r="G4" s="146">
        <v>44949</v>
      </c>
      <c r="H4" s="146"/>
      <c r="I4" s="146"/>
      <c r="J4" s="474"/>
      <c r="K4" s="146"/>
      <c r="M4" s="303">
        <v>43015</v>
      </c>
      <c r="O4" s="10"/>
      <c r="P4" s="10"/>
      <c r="Q4" s="10"/>
      <c r="R4" s="10"/>
      <c r="S4" s="10"/>
      <c r="T4" s="10"/>
      <c r="U4" s="10"/>
      <c r="V4" s="10">
        <v>39917</v>
      </c>
    </row>
    <row r="5" spans="1:23" x14ac:dyDescent="0.25">
      <c r="A5" s="273" t="s">
        <v>3044</v>
      </c>
      <c r="B5" s="6" t="s">
        <v>104</v>
      </c>
      <c r="C5" s="6" t="s">
        <v>105</v>
      </c>
      <c r="D5" s="6" t="s">
        <v>103</v>
      </c>
      <c r="E5" s="474">
        <f>VLOOKUP(C5, 'Full list - deprivation'!$D$2:$J$14611,6, FALSE)</f>
        <v>5</v>
      </c>
      <c r="F5" s="474">
        <f>VLOOKUP(C5, 'Full list - deprivation'!$D$2:$J$14611,7, FALSE)</f>
        <v>8</v>
      </c>
      <c r="G5" s="146">
        <v>44949</v>
      </c>
      <c r="H5" s="146"/>
      <c r="I5" s="146"/>
      <c r="J5" s="474"/>
      <c r="K5" s="146"/>
      <c r="L5" s="12"/>
      <c r="M5" s="303">
        <v>43015</v>
      </c>
      <c r="O5" s="5"/>
      <c r="P5" s="5"/>
      <c r="Q5" s="5"/>
      <c r="R5" s="5"/>
      <c r="S5" s="5">
        <v>41027</v>
      </c>
      <c r="T5" s="5">
        <v>40705</v>
      </c>
      <c r="U5" s="5">
        <v>40208</v>
      </c>
      <c r="V5" s="5">
        <v>39917</v>
      </c>
    </row>
    <row r="6" spans="1:23" s="1" customFormat="1" x14ac:dyDescent="0.25">
      <c r="A6" s="274" t="s">
        <v>3044</v>
      </c>
      <c r="B6" s="1" t="s">
        <v>404</v>
      </c>
      <c r="C6" s="1" t="s">
        <v>405</v>
      </c>
      <c r="D6" s="1" t="s">
        <v>103</v>
      </c>
      <c r="E6" s="474">
        <f>VLOOKUP(C6, 'Full list - deprivation'!$D$2:$J$14611,6, FALSE)</f>
        <v>5</v>
      </c>
      <c r="F6" s="474">
        <f>VLOOKUP(C6, 'Full list - deprivation'!$D$2:$J$14611,7, FALSE)</f>
        <v>8</v>
      </c>
      <c r="G6" s="146">
        <v>44949</v>
      </c>
      <c r="H6" s="146"/>
      <c r="I6" s="146"/>
      <c r="J6" s="474"/>
      <c r="K6" s="146"/>
      <c r="M6" s="303">
        <v>43015</v>
      </c>
      <c r="O6" s="10"/>
      <c r="P6" s="10"/>
      <c r="Q6" s="10"/>
      <c r="R6" s="10"/>
      <c r="S6" s="5">
        <v>41027</v>
      </c>
      <c r="T6" s="10">
        <v>40705</v>
      </c>
      <c r="U6" s="11" t="s">
        <v>403</v>
      </c>
      <c r="V6" s="10"/>
    </row>
    <row r="7" spans="1:23" s="1" customFormat="1" x14ac:dyDescent="0.25">
      <c r="A7" s="274" t="s">
        <v>3044</v>
      </c>
      <c r="B7" s="1" t="s">
        <v>17</v>
      </c>
      <c r="C7" s="1" t="s">
        <v>408</v>
      </c>
      <c r="D7" s="1" t="s">
        <v>103</v>
      </c>
      <c r="E7" s="474">
        <f>VLOOKUP(C7, 'Full list - deprivation'!$D$2:$J$14611,6, FALSE)</f>
        <v>6</v>
      </c>
      <c r="F7" s="474">
        <f>VLOOKUP(C7, 'Full list - deprivation'!$D$2:$J$14611,7, FALSE)</f>
        <v>8</v>
      </c>
      <c r="G7" s="146">
        <v>44949</v>
      </c>
      <c r="H7" s="146"/>
      <c r="I7" s="146"/>
      <c r="J7" s="474"/>
      <c r="K7" s="146"/>
      <c r="M7" s="303">
        <v>43015</v>
      </c>
      <c r="O7" s="10"/>
      <c r="P7" s="10"/>
      <c r="Q7" s="10"/>
      <c r="R7" s="10"/>
      <c r="S7" s="5">
        <v>41027</v>
      </c>
      <c r="T7" s="5">
        <v>40705</v>
      </c>
      <c r="U7" s="5">
        <v>40208</v>
      </c>
      <c r="V7" s="10">
        <v>39917</v>
      </c>
    </row>
    <row r="8" spans="1:23" x14ac:dyDescent="0.25">
      <c r="A8" s="273" t="s">
        <v>3045</v>
      </c>
      <c r="B8" s="6" t="s">
        <v>18</v>
      </c>
      <c r="C8" s="6" t="s">
        <v>19</v>
      </c>
      <c r="D8" s="6" t="s">
        <v>11</v>
      </c>
      <c r="E8" s="474">
        <f>VLOOKUP(C8, 'Full list - deprivation'!$D$2:$J$14611,6, FALSE)</f>
        <v>10</v>
      </c>
      <c r="F8" s="474">
        <f>VLOOKUP(C8, 'Full list - deprivation'!$D$2:$J$14611,7, FALSE)</f>
        <v>8</v>
      </c>
      <c r="G8" s="146">
        <v>44949</v>
      </c>
      <c r="H8" s="146"/>
      <c r="I8" s="146"/>
      <c r="J8" s="474"/>
      <c r="K8" s="146"/>
      <c r="L8" s="12"/>
      <c r="M8" s="303">
        <v>43015</v>
      </c>
      <c r="O8" s="5"/>
      <c r="P8" s="5"/>
      <c r="Q8" s="5"/>
      <c r="R8" s="5"/>
      <c r="S8" s="5"/>
      <c r="T8" s="5">
        <v>40705</v>
      </c>
      <c r="U8" s="5">
        <v>40208</v>
      </c>
      <c r="V8" s="5">
        <v>39917</v>
      </c>
    </row>
    <row r="9" spans="1:23" s="1" customFormat="1" x14ac:dyDescent="0.25">
      <c r="A9" s="274" t="s">
        <v>3044</v>
      </c>
      <c r="B9" s="1" t="s">
        <v>12</v>
      </c>
      <c r="C9" s="1" t="s">
        <v>13</v>
      </c>
      <c r="D9" s="1" t="s">
        <v>103</v>
      </c>
      <c r="E9" s="474">
        <f>VLOOKUP(C9, 'Full list - deprivation'!$D$2:$J$14611,6, FALSE)</f>
        <v>6</v>
      </c>
      <c r="F9" s="474">
        <f>VLOOKUP(C9, 'Full list - deprivation'!$D$2:$J$14611,7, FALSE)</f>
        <v>5</v>
      </c>
      <c r="G9" s="146">
        <v>44949</v>
      </c>
      <c r="H9" s="146"/>
      <c r="I9" s="146"/>
      <c r="J9" s="474"/>
      <c r="K9" s="146"/>
      <c r="M9" s="303">
        <v>43015</v>
      </c>
      <c r="O9" s="10"/>
      <c r="P9" s="10"/>
      <c r="Q9" s="10"/>
      <c r="R9" s="10"/>
      <c r="S9" s="5">
        <v>41027</v>
      </c>
      <c r="T9" s="10"/>
      <c r="U9" s="10"/>
      <c r="V9" s="10">
        <v>39917</v>
      </c>
      <c r="W9" s="10" t="s">
        <v>403</v>
      </c>
    </row>
    <row r="10" spans="1:23" s="1" customFormat="1" x14ac:dyDescent="0.25">
      <c r="A10" s="274"/>
      <c r="E10" s="474" t="s">
        <v>403</v>
      </c>
      <c r="F10" s="474" t="s">
        <v>403</v>
      </c>
      <c r="G10" s="474"/>
      <c r="H10" s="146"/>
      <c r="I10" s="146"/>
      <c r="J10" s="474"/>
      <c r="K10" s="146"/>
      <c r="O10" s="10"/>
      <c r="P10" s="10"/>
      <c r="Q10" s="10"/>
      <c r="R10" s="10"/>
      <c r="S10" s="5"/>
      <c r="T10" s="10"/>
      <c r="U10" s="10"/>
      <c r="V10" s="10"/>
      <c r="W10" s="10"/>
    </row>
    <row r="11" spans="1:23" x14ac:dyDescent="0.25">
      <c r="A11" s="275" t="s">
        <v>3044</v>
      </c>
      <c r="B11" s="6" t="s">
        <v>6</v>
      </c>
      <c r="C11" s="6" t="s">
        <v>7</v>
      </c>
      <c r="D11" s="6" t="s">
        <v>8</v>
      </c>
      <c r="E11" s="474">
        <f>VLOOKUP(C11, 'Full list - deprivation'!$D$2:$J$14611,6, FALSE)</f>
        <v>3</v>
      </c>
      <c r="F11" s="474">
        <f>VLOOKUP(C11, 'Full list - deprivation'!$D$2:$J$14611,7, FALSE)</f>
        <v>10</v>
      </c>
      <c r="G11" s="146">
        <v>44942</v>
      </c>
      <c r="H11" s="146"/>
      <c r="I11" s="146"/>
      <c r="J11" s="474"/>
      <c r="K11" s="146">
        <v>43298</v>
      </c>
      <c r="L11" s="12"/>
      <c r="M11" s="303">
        <v>43218</v>
      </c>
      <c r="N11" s="12"/>
      <c r="O11" s="5"/>
      <c r="P11" s="5"/>
      <c r="Q11" s="5"/>
      <c r="R11" s="5"/>
      <c r="S11" s="5">
        <v>41069</v>
      </c>
      <c r="T11" s="5"/>
      <c r="U11" s="5"/>
      <c r="V11" s="5"/>
    </row>
    <row r="12" spans="1:23" x14ac:dyDescent="0.25">
      <c r="A12" s="273" t="s">
        <v>3044</v>
      </c>
      <c r="B12" s="6" t="s">
        <v>23</v>
      </c>
      <c r="C12" s="186" t="s">
        <v>3250</v>
      </c>
      <c r="D12" s="6" t="s">
        <v>11</v>
      </c>
      <c r="E12" s="474">
        <v>9</v>
      </c>
      <c r="F12" s="474">
        <v>10</v>
      </c>
      <c r="G12" s="146">
        <v>44942</v>
      </c>
      <c r="H12" s="146"/>
      <c r="I12" s="146"/>
      <c r="J12" s="474"/>
      <c r="K12" s="146">
        <v>43298</v>
      </c>
      <c r="L12" s="12"/>
      <c r="M12" s="303">
        <v>43218</v>
      </c>
      <c r="N12" s="12"/>
      <c r="O12" s="5"/>
      <c r="P12" s="5"/>
      <c r="Q12" s="5"/>
      <c r="R12" s="5"/>
      <c r="S12" s="5">
        <v>41069</v>
      </c>
      <c r="T12" s="5">
        <v>40705</v>
      </c>
      <c r="U12" s="5">
        <v>40208</v>
      </c>
      <c r="V12" s="5">
        <v>39917</v>
      </c>
    </row>
    <row r="13" spans="1:23" x14ac:dyDescent="0.25">
      <c r="A13" s="276"/>
      <c r="B13" s="6"/>
      <c r="C13" s="6"/>
      <c r="D13" s="6"/>
      <c r="E13" s="474" t="s">
        <v>403</v>
      </c>
      <c r="F13" s="474" t="s">
        <v>403</v>
      </c>
      <c r="G13" s="474"/>
      <c r="H13" s="146"/>
      <c r="I13" s="146"/>
      <c r="J13" s="474"/>
      <c r="K13" s="146"/>
      <c r="L13" s="12"/>
      <c r="M13" s="12"/>
      <c r="N13" s="12"/>
      <c r="O13" s="5"/>
      <c r="P13" s="5"/>
      <c r="Q13" s="5"/>
      <c r="R13" s="5"/>
      <c r="S13" s="5"/>
      <c r="T13" s="5"/>
      <c r="U13" s="5"/>
      <c r="V13" s="5"/>
    </row>
    <row r="14" spans="1:23" x14ac:dyDescent="0.25">
      <c r="A14" s="273" t="s">
        <v>3044</v>
      </c>
      <c r="B14" s="6" t="s">
        <v>9</v>
      </c>
      <c r="C14" s="6" t="s">
        <v>10</v>
      </c>
      <c r="D14" s="6" t="s">
        <v>11</v>
      </c>
      <c r="E14" s="474">
        <f>VLOOKUP(C14, 'Full list - deprivation'!$D$2:$J$14611,6, FALSE)</f>
        <v>9</v>
      </c>
      <c r="F14" s="474">
        <f>VLOOKUP(C14, 'Full list - deprivation'!$D$2:$J$14611,7, FALSE)</f>
        <v>10</v>
      </c>
      <c r="G14" s="474"/>
      <c r="H14" s="146"/>
      <c r="I14" s="146"/>
      <c r="J14" s="474"/>
      <c r="K14" s="146">
        <v>43298</v>
      </c>
      <c r="L14" s="12"/>
      <c r="M14" s="330">
        <v>43213</v>
      </c>
      <c r="N14" s="12"/>
      <c r="O14" s="5"/>
      <c r="P14" s="5"/>
      <c r="Q14" s="5"/>
      <c r="R14" s="5">
        <v>41388</v>
      </c>
      <c r="S14" s="5"/>
      <c r="T14" s="5">
        <v>40460</v>
      </c>
      <c r="U14" s="5">
        <v>40299</v>
      </c>
      <c r="V14" s="14">
        <v>39917</v>
      </c>
      <c r="W14" s="5" t="s">
        <v>403</v>
      </c>
    </row>
    <row r="15" spans="1:23" s="1" customFormat="1" x14ac:dyDescent="0.25">
      <c r="A15" s="286" t="s">
        <v>3044</v>
      </c>
      <c r="B15" s="504" t="s">
        <v>20</v>
      </c>
      <c r="C15" s="504" t="s">
        <v>14</v>
      </c>
      <c r="D15" s="504" t="s">
        <v>11</v>
      </c>
      <c r="E15" s="474">
        <f>VLOOKUP(C15, 'Full list - deprivation'!$D$2:$J$14611,6, FALSE)</f>
        <v>10</v>
      </c>
      <c r="F15" s="474">
        <f>VLOOKUP(C15, 'Full list - deprivation'!$D$2:$J$14611,7, FALSE)</f>
        <v>10</v>
      </c>
      <c r="G15" s="146">
        <v>44942</v>
      </c>
      <c r="H15" s="146"/>
      <c r="I15" s="146"/>
      <c r="J15" s="474"/>
      <c r="K15" s="146">
        <v>43298</v>
      </c>
      <c r="L15" s="505"/>
      <c r="M15" s="505"/>
      <c r="N15" s="505"/>
      <c r="O15" s="10"/>
      <c r="P15" s="10"/>
      <c r="Q15" s="10"/>
      <c r="R15" s="10"/>
      <c r="S15" s="10">
        <v>41069</v>
      </c>
      <c r="T15" s="10">
        <v>40705</v>
      </c>
      <c r="U15" s="10">
        <v>40208</v>
      </c>
      <c r="V15" s="10">
        <v>39780</v>
      </c>
    </row>
    <row r="16" spans="1:23" s="1" customFormat="1" x14ac:dyDescent="0.25">
      <c r="A16" s="286" t="s">
        <v>3045</v>
      </c>
      <c r="B16" s="504" t="s">
        <v>21</v>
      </c>
      <c r="C16" s="504" t="s">
        <v>22</v>
      </c>
      <c r="D16" s="504" t="s">
        <v>11</v>
      </c>
      <c r="E16" s="474">
        <f>VLOOKUP(C16, 'Full list - deprivation'!$D$2:$J$14611,6, FALSE)</f>
        <v>9</v>
      </c>
      <c r="F16" s="474">
        <f>VLOOKUP(C16, 'Full list - deprivation'!$D$2:$J$14611,7, FALSE)</f>
        <v>10</v>
      </c>
      <c r="G16" s="146">
        <v>44942</v>
      </c>
      <c r="H16" s="146"/>
      <c r="I16" s="146"/>
      <c r="J16" s="474"/>
      <c r="K16" s="146">
        <v>43298</v>
      </c>
      <c r="L16" s="505"/>
      <c r="M16" s="505"/>
      <c r="N16" s="505"/>
      <c r="O16" s="10"/>
      <c r="P16" s="10">
        <v>42140</v>
      </c>
      <c r="Q16" s="10"/>
      <c r="S16" s="10">
        <v>41069</v>
      </c>
      <c r="T16" s="10">
        <v>40705</v>
      </c>
      <c r="U16" s="10">
        <v>40208</v>
      </c>
      <c r="V16" s="10">
        <v>39917</v>
      </c>
    </row>
    <row r="17" spans="1:22" x14ac:dyDescent="0.25">
      <c r="A17" s="273" t="s">
        <v>3044</v>
      </c>
      <c r="B17" s="6" t="s">
        <v>47</v>
      </c>
      <c r="C17" s="6" t="s">
        <v>48</v>
      </c>
      <c r="D17" s="6" t="s">
        <v>11</v>
      </c>
      <c r="E17" s="474">
        <f>VLOOKUP(C17, 'Full list - deprivation'!$D$2:$J$14611,6, FALSE)</f>
        <v>8</v>
      </c>
      <c r="F17" s="474">
        <f>VLOOKUP(C17, 'Full list - deprivation'!$D$2:$J$14611,7, FALSE)</f>
        <v>8</v>
      </c>
      <c r="G17" s="175">
        <v>44949</v>
      </c>
      <c r="H17" s="146"/>
      <c r="I17" s="146"/>
      <c r="J17" s="474"/>
      <c r="K17" s="175">
        <v>43297</v>
      </c>
      <c r="L17" s="12"/>
      <c r="M17" s="303">
        <v>43176</v>
      </c>
      <c r="N17" s="12"/>
      <c r="O17" s="5"/>
      <c r="P17" s="5"/>
      <c r="Q17" s="5"/>
      <c r="R17" s="5"/>
      <c r="S17" s="5"/>
      <c r="T17" s="5">
        <v>40705</v>
      </c>
      <c r="U17" s="14">
        <v>40208</v>
      </c>
      <c r="V17" s="5"/>
    </row>
    <row r="18" spans="1:22" x14ac:dyDescent="0.25">
      <c r="A18" s="276"/>
      <c r="B18" s="6"/>
      <c r="C18" s="6"/>
      <c r="D18" s="6"/>
      <c r="E18" s="474" t="s">
        <v>403</v>
      </c>
      <c r="F18" s="474" t="s">
        <v>403</v>
      </c>
      <c r="G18" s="474"/>
      <c r="H18" s="146"/>
      <c r="I18" s="146"/>
      <c r="J18" s="474"/>
      <c r="K18" s="146"/>
      <c r="L18" s="12"/>
      <c r="M18" s="12"/>
      <c r="N18" s="12"/>
      <c r="O18" s="5"/>
      <c r="P18" s="5"/>
      <c r="Q18" s="5"/>
      <c r="S18" s="5"/>
      <c r="T18" s="5"/>
      <c r="U18" s="5"/>
      <c r="V18" s="5"/>
    </row>
    <row r="19" spans="1:22" x14ac:dyDescent="0.25">
      <c r="A19" s="273" t="s">
        <v>3044</v>
      </c>
      <c r="B19" s="186" t="s">
        <v>113</v>
      </c>
      <c r="C19" s="186" t="s">
        <v>25</v>
      </c>
      <c r="D19" s="186" t="s">
        <v>11</v>
      </c>
      <c r="E19" s="474"/>
      <c r="F19" s="474"/>
      <c r="G19" s="146">
        <v>44942</v>
      </c>
      <c r="H19" s="146"/>
      <c r="I19" s="146"/>
      <c r="J19" s="474"/>
      <c r="K19" s="146">
        <v>43298</v>
      </c>
      <c r="L19" s="12"/>
      <c r="M19" s="12"/>
      <c r="N19" s="12"/>
      <c r="O19" s="5"/>
      <c r="P19" s="5">
        <v>42134</v>
      </c>
      <c r="Q19" s="5"/>
      <c r="S19" s="5"/>
      <c r="T19" s="5"/>
      <c r="U19" s="5"/>
      <c r="V19" s="5">
        <v>39917</v>
      </c>
    </row>
    <row r="20" spans="1:22" x14ac:dyDescent="0.25">
      <c r="A20" s="273" t="s">
        <v>3044</v>
      </c>
      <c r="B20" s="186" t="s">
        <v>3251</v>
      </c>
      <c r="C20" s="186" t="s">
        <v>4928</v>
      </c>
      <c r="D20" s="6" t="s">
        <v>11</v>
      </c>
      <c r="E20" s="474" t="e">
        <f>VLOOKUP(C20, 'Full list - deprivation'!$D$2:$J$14611,6, FALSE)</f>
        <v>#N/A</v>
      </c>
      <c r="F20" s="474" t="e">
        <f>VLOOKUP(C20, 'Full list - deprivation'!$D$2:$J$14611,7, FALSE)</f>
        <v>#N/A</v>
      </c>
      <c r="G20" s="146">
        <v>44942</v>
      </c>
      <c r="H20" s="146"/>
      <c r="I20" s="146"/>
      <c r="J20" s="474"/>
      <c r="K20" s="146">
        <v>43298</v>
      </c>
      <c r="L20" s="12"/>
      <c r="M20" s="492">
        <v>43213</v>
      </c>
      <c r="N20" s="12"/>
      <c r="P20" s="5">
        <v>42134</v>
      </c>
      <c r="Q20" s="5"/>
      <c r="R20" s="5"/>
      <c r="S20" s="5"/>
      <c r="T20" s="5"/>
      <c r="U20" s="5"/>
      <c r="V20" s="5">
        <v>39917</v>
      </c>
    </row>
    <row r="21" spans="1:22" x14ac:dyDescent="0.25">
      <c r="A21" s="273" t="s">
        <v>3045</v>
      </c>
      <c r="B21" s="6" t="s">
        <v>28</v>
      </c>
      <c r="C21" s="6" t="s">
        <v>29</v>
      </c>
      <c r="D21" s="6" t="s">
        <v>11</v>
      </c>
      <c r="E21" s="474">
        <f>VLOOKUP(C21, 'Full list - deprivation'!$D$2:$J$14611,6, FALSE)</f>
        <v>8</v>
      </c>
      <c r="F21" s="474">
        <f>VLOOKUP(C21, 'Full list - deprivation'!$D$2:$J$14611,7, FALSE)</f>
        <v>10</v>
      </c>
      <c r="G21" s="146">
        <v>44942</v>
      </c>
      <c r="H21" s="146"/>
      <c r="I21" s="146"/>
      <c r="J21" s="474"/>
      <c r="K21" s="146">
        <v>43298</v>
      </c>
      <c r="L21" s="12"/>
      <c r="M21" s="271">
        <v>43213</v>
      </c>
      <c r="N21" s="12"/>
      <c r="O21" s="5"/>
      <c r="P21" s="5">
        <v>42134</v>
      </c>
      <c r="Q21" s="5"/>
      <c r="R21" s="5"/>
      <c r="S21" s="5"/>
      <c r="T21" s="5">
        <v>40570</v>
      </c>
      <c r="U21" s="5"/>
      <c r="V21" s="5">
        <v>39917</v>
      </c>
    </row>
    <row r="22" spans="1:22" x14ac:dyDescent="0.25">
      <c r="A22" s="273" t="s">
        <v>3044</v>
      </c>
      <c r="B22" s="6" t="s">
        <v>26</v>
      </c>
      <c r="C22" s="6" t="s">
        <v>27</v>
      </c>
      <c r="D22" s="6" t="s">
        <v>11</v>
      </c>
      <c r="E22" s="474">
        <f>VLOOKUP(C22, 'Full list - deprivation'!$D$2:$J$14611,6, FALSE)</f>
        <v>9</v>
      </c>
      <c r="F22" s="474">
        <f>VLOOKUP(C22, 'Full list - deprivation'!$D$2:$J$14611,7, FALSE)</f>
        <v>10</v>
      </c>
      <c r="G22" s="146">
        <v>44942</v>
      </c>
      <c r="H22" s="146"/>
      <c r="I22" s="146"/>
      <c r="J22" s="474"/>
      <c r="K22" s="146">
        <v>43298</v>
      </c>
      <c r="L22" s="12"/>
      <c r="M22" s="330">
        <v>43213</v>
      </c>
      <c r="N22" s="12"/>
      <c r="O22" s="5"/>
      <c r="P22" s="5">
        <v>42134</v>
      </c>
      <c r="Q22" s="5"/>
      <c r="R22" s="5"/>
      <c r="S22" s="5"/>
      <c r="T22" s="5">
        <v>40712</v>
      </c>
      <c r="U22" s="5"/>
      <c r="V22" s="5">
        <v>39917</v>
      </c>
    </row>
    <row r="23" spans="1:22" x14ac:dyDescent="0.25">
      <c r="A23" s="273" t="s">
        <v>3045</v>
      </c>
      <c r="B23" s="6" t="s">
        <v>30</v>
      </c>
      <c r="C23" s="6" t="s">
        <v>31</v>
      </c>
      <c r="D23" s="6" t="s">
        <v>11</v>
      </c>
      <c r="E23" s="474">
        <f>VLOOKUP(C23, 'Full list - deprivation'!$D$2:$J$14611,6, FALSE)</f>
        <v>10</v>
      </c>
      <c r="F23" s="474">
        <f>VLOOKUP(C23, 'Full list - deprivation'!$D$2:$J$14611,7, FALSE)</f>
        <v>9</v>
      </c>
      <c r="G23" s="146">
        <v>44942</v>
      </c>
      <c r="H23" s="146"/>
      <c r="I23" s="146"/>
      <c r="J23" s="474"/>
      <c r="K23" s="146">
        <v>43298</v>
      </c>
      <c r="L23" s="12"/>
      <c r="M23" s="330">
        <v>43213</v>
      </c>
      <c r="N23" s="12"/>
      <c r="O23" s="5"/>
      <c r="P23" s="5"/>
      <c r="Q23" s="5"/>
      <c r="R23" s="5"/>
      <c r="S23" s="5"/>
      <c r="T23" s="5">
        <v>40460</v>
      </c>
      <c r="U23" s="5">
        <v>40299</v>
      </c>
      <c r="V23" s="5">
        <v>39917</v>
      </c>
    </row>
    <row r="24" spans="1:22" x14ac:dyDescent="0.25">
      <c r="A24" s="273" t="s">
        <v>3044</v>
      </c>
      <c r="B24" s="6" t="s">
        <v>64</v>
      </c>
      <c r="C24" s="6" t="s">
        <v>32</v>
      </c>
      <c r="D24" s="6" t="s">
        <v>11</v>
      </c>
      <c r="E24" s="474">
        <f>VLOOKUP(C24, 'Full list - deprivation'!$D$2:$J$14611,6, FALSE)</f>
        <v>9</v>
      </c>
      <c r="F24" s="474">
        <f>VLOOKUP(C24, 'Full list - deprivation'!$D$2:$J$14611,7, FALSE)</f>
        <v>9</v>
      </c>
      <c r="G24" s="146">
        <v>44942</v>
      </c>
      <c r="H24" s="146"/>
      <c r="I24" s="146"/>
      <c r="J24" s="474"/>
      <c r="K24" s="146">
        <v>43298</v>
      </c>
      <c r="L24" s="12"/>
      <c r="M24" s="303">
        <v>43213</v>
      </c>
      <c r="N24" s="12"/>
      <c r="O24" s="5"/>
      <c r="P24" s="5"/>
      <c r="Q24" s="5"/>
      <c r="R24" s="5"/>
      <c r="S24" s="5"/>
      <c r="T24" s="5">
        <v>40460</v>
      </c>
      <c r="U24" s="5">
        <v>40299</v>
      </c>
      <c r="V24" s="5">
        <v>39917</v>
      </c>
    </row>
    <row r="25" spans="1:22" x14ac:dyDescent="0.25">
      <c r="A25" s="273" t="s">
        <v>3046</v>
      </c>
      <c r="B25" s="186" t="s">
        <v>4918</v>
      </c>
      <c r="C25" s="6" t="s">
        <v>46</v>
      </c>
      <c r="D25" s="6" t="s">
        <v>11</v>
      </c>
      <c r="E25" s="474">
        <f>VLOOKUP(C25, 'Full list - deprivation'!$D$2:$J$14611,6, FALSE)</f>
        <v>9</v>
      </c>
      <c r="F25" s="474">
        <f>VLOOKUP(C25, 'Full list - deprivation'!$D$2:$J$14611,7, FALSE)</f>
        <v>10</v>
      </c>
      <c r="G25" s="146">
        <v>44942</v>
      </c>
      <c r="H25" s="146"/>
      <c r="I25" s="146"/>
      <c r="J25" s="474"/>
      <c r="K25" s="146">
        <v>43298</v>
      </c>
      <c r="L25" s="12"/>
      <c r="M25" s="303">
        <v>43213</v>
      </c>
      <c r="N25" s="12"/>
      <c r="O25" s="5"/>
      <c r="P25" s="5"/>
      <c r="R25" s="5">
        <v>41388</v>
      </c>
      <c r="S25" s="14">
        <v>40978</v>
      </c>
      <c r="T25" s="5">
        <v>40460</v>
      </c>
      <c r="U25" s="5">
        <v>40299</v>
      </c>
      <c r="V25" s="5">
        <v>39917</v>
      </c>
    </row>
    <row r="26" spans="1:22" s="19" customFormat="1" hidden="1" x14ac:dyDescent="0.25">
      <c r="A26" s="351" t="s">
        <v>3044</v>
      </c>
      <c r="B26" s="352" t="s">
        <v>110</v>
      </c>
      <c r="C26" s="352" t="s">
        <v>90</v>
      </c>
      <c r="D26" s="352" t="s">
        <v>107</v>
      </c>
      <c r="E26" s="474">
        <f>VLOOKUP(C26, 'Full list - deprivation'!$D$2:$J$14611,6, FALSE)</f>
        <v>9</v>
      </c>
      <c r="F26" s="474">
        <f>VLOOKUP(C26, 'Full list - deprivation'!$D$2:$J$14611,7, FALSE)</f>
        <v>10</v>
      </c>
      <c r="G26" s="474"/>
      <c r="H26" s="146"/>
      <c r="I26" s="146"/>
      <c r="J26" s="474"/>
      <c r="K26" s="146"/>
      <c r="L26" s="353"/>
      <c r="M26" s="353"/>
      <c r="N26" s="353"/>
      <c r="O26" s="18"/>
      <c r="P26" s="18"/>
      <c r="Q26" s="18"/>
      <c r="R26" s="18"/>
      <c r="S26" s="18"/>
      <c r="T26" s="18">
        <v>40460</v>
      </c>
      <c r="U26" s="18">
        <v>40299</v>
      </c>
      <c r="V26" s="18">
        <v>39917</v>
      </c>
    </row>
    <row r="27" spans="1:22" s="19" customFormat="1" hidden="1" x14ac:dyDescent="0.25">
      <c r="A27" s="351" t="s">
        <v>3044</v>
      </c>
      <c r="B27" s="352" t="s">
        <v>89</v>
      </c>
      <c r="C27" s="352" t="s">
        <v>90</v>
      </c>
      <c r="D27" s="352" t="s">
        <v>11</v>
      </c>
      <c r="E27" s="474">
        <f>VLOOKUP(C27, 'Full list - deprivation'!$D$2:$J$14611,6, FALSE)</f>
        <v>9</v>
      </c>
      <c r="F27" s="474">
        <f>VLOOKUP(C27, 'Full list - deprivation'!$D$2:$J$14611,7, FALSE)</f>
        <v>10</v>
      </c>
      <c r="G27" s="474"/>
      <c r="H27" s="146"/>
      <c r="I27" s="146"/>
      <c r="J27" s="474"/>
      <c r="K27" s="146"/>
      <c r="L27" s="353"/>
      <c r="M27" s="353"/>
      <c r="N27" s="353"/>
      <c r="O27" s="18">
        <v>42518</v>
      </c>
      <c r="P27" s="18"/>
      <c r="R27" s="18">
        <v>41388</v>
      </c>
      <c r="S27" s="18"/>
      <c r="T27" s="18"/>
      <c r="U27" s="18"/>
      <c r="V27" s="18"/>
    </row>
    <row r="28" spans="1:22" x14ac:dyDescent="0.25">
      <c r="A28" s="273" t="s">
        <v>3044</v>
      </c>
      <c r="B28" s="6" t="s">
        <v>65</v>
      </c>
      <c r="C28" s="6" t="s">
        <v>66</v>
      </c>
      <c r="D28" s="6" t="s">
        <v>11</v>
      </c>
      <c r="E28" s="474">
        <f>VLOOKUP(C28, 'Full list - deprivation'!$D$2:$J$14611,6, FALSE)</f>
        <v>9</v>
      </c>
      <c r="F28" s="474">
        <f>VLOOKUP(C28, 'Full list - deprivation'!$D$2:$J$14611,7, FALSE)</f>
        <v>10</v>
      </c>
      <c r="G28" s="146">
        <v>44942</v>
      </c>
      <c r="H28" s="146"/>
      <c r="I28" s="146"/>
      <c r="J28" s="474"/>
      <c r="K28" s="146">
        <v>43298</v>
      </c>
      <c r="L28" s="12"/>
      <c r="M28" s="303">
        <v>43213</v>
      </c>
      <c r="N28" s="12"/>
      <c r="O28" s="5"/>
      <c r="P28" s="5"/>
      <c r="Q28" s="5"/>
      <c r="R28" s="5"/>
      <c r="S28" s="5"/>
      <c r="T28" s="5">
        <v>40460</v>
      </c>
      <c r="U28" s="5">
        <v>40299</v>
      </c>
      <c r="V28" s="5"/>
    </row>
    <row r="29" spans="1:22" x14ac:dyDescent="0.25">
      <c r="A29" s="273" t="s">
        <v>3044</v>
      </c>
      <c r="B29" s="6" t="s">
        <v>33</v>
      </c>
      <c r="C29" s="6" t="s">
        <v>34</v>
      </c>
      <c r="D29" s="6" t="s">
        <v>11</v>
      </c>
      <c r="E29" s="474">
        <f>VLOOKUP(C29, 'Full list - deprivation'!$D$2:$J$14611,6, FALSE)</f>
        <v>9</v>
      </c>
      <c r="F29" s="474">
        <f>VLOOKUP(C29, 'Full list - deprivation'!$D$2:$J$14611,7, FALSE)</f>
        <v>9</v>
      </c>
      <c r="G29" s="146">
        <v>44942</v>
      </c>
      <c r="H29" s="146"/>
      <c r="I29" s="146"/>
      <c r="J29" s="474"/>
      <c r="K29" s="146">
        <v>43298</v>
      </c>
      <c r="L29" s="12"/>
      <c r="M29" s="303">
        <v>43218</v>
      </c>
      <c r="N29" s="12"/>
      <c r="O29" s="5"/>
      <c r="P29" s="5"/>
      <c r="Q29" s="5"/>
      <c r="R29" s="5">
        <v>41388</v>
      </c>
      <c r="S29" s="5"/>
      <c r="T29" s="5">
        <v>40460</v>
      </c>
      <c r="U29" s="5">
        <v>40299</v>
      </c>
      <c r="V29" s="5">
        <v>39917</v>
      </c>
    </row>
    <row r="30" spans="1:22" x14ac:dyDescent="0.25">
      <c r="A30" s="273" t="s">
        <v>3044</v>
      </c>
      <c r="B30" s="186" t="s">
        <v>3252</v>
      </c>
      <c r="C30" s="6" t="s">
        <v>415</v>
      </c>
      <c r="D30" s="6" t="s">
        <v>11</v>
      </c>
      <c r="E30" s="474">
        <f>VLOOKUP(C30, 'Full list - deprivation'!$D$2:$J$14611,6, FALSE)</f>
        <v>10</v>
      </c>
      <c r="F30" s="474">
        <f>VLOOKUP(C30, 'Full list - deprivation'!$D$2:$J$14611,7, FALSE)</f>
        <v>10</v>
      </c>
      <c r="G30" s="146">
        <v>44942</v>
      </c>
      <c r="H30" s="146"/>
      <c r="I30" s="146"/>
      <c r="J30" s="474"/>
      <c r="K30" s="146">
        <v>43298</v>
      </c>
      <c r="L30" s="12"/>
      <c r="M30" s="271">
        <v>43218</v>
      </c>
      <c r="N30" s="12"/>
      <c r="O30" s="5"/>
      <c r="P30" s="5"/>
      <c r="Q30" s="5"/>
      <c r="R30" s="5"/>
      <c r="S30" s="5"/>
      <c r="T30" s="5"/>
      <c r="U30" s="5">
        <v>40299</v>
      </c>
      <c r="V30" s="5">
        <v>39917</v>
      </c>
    </row>
    <row r="31" spans="1:22" s="19" customFormat="1" hidden="1" x14ac:dyDescent="0.25">
      <c r="A31" s="351"/>
      <c r="B31" s="352" t="s">
        <v>4917</v>
      </c>
      <c r="C31" s="352" t="s">
        <v>4256</v>
      </c>
      <c r="D31" s="352" t="s">
        <v>11</v>
      </c>
      <c r="E31" s="474">
        <f>VLOOKUP(C31, 'Full list - deprivation'!$D$2:$J$14611,6, FALSE)</f>
        <v>9</v>
      </c>
      <c r="F31" s="474">
        <f>VLOOKUP(C31, 'Full list - deprivation'!$D$2:$J$14611,7, FALSE)</f>
        <v>10</v>
      </c>
      <c r="G31" s="474"/>
      <c r="H31" s="146"/>
      <c r="I31" s="146"/>
      <c r="J31" s="474"/>
      <c r="K31" s="146"/>
      <c r="L31" s="353"/>
      <c r="M31" s="484"/>
      <c r="N31" s="353"/>
      <c r="O31" s="18"/>
      <c r="P31" s="18"/>
      <c r="Q31" s="18"/>
      <c r="R31" s="18"/>
      <c r="S31" s="18"/>
      <c r="T31" s="18"/>
      <c r="U31" s="18"/>
      <c r="V31" s="18"/>
    </row>
    <row r="32" spans="1:22" x14ac:dyDescent="0.25">
      <c r="A32" s="273" t="s">
        <v>3044</v>
      </c>
      <c r="B32" s="6" t="s">
        <v>75</v>
      </c>
      <c r="C32" s="6" t="s">
        <v>76</v>
      </c>
      <c r="D32" s="6" t="s">
        <v>11</v>
      </c>
      <c r="E32" s="474">
        <f>VLOOKUP(C32, 'Full list - deprivation'!$D$2:$J$14611,6, FALSE)</f>
        <v>10</v>
      </c>
      <c r="F32" s="474">
        <f>VLOOKUP(C32, 'Full list - deprivation'!$D$2:$J$14611,7, FALSE)</f>
        <v>10</v>
      </c>
      <c r="G32" s="146">
        <v>44949</v>
      </c>
      <c r="H32" s="146"/>
      <c r="I32" s="146"/>
      <c r="J32" s="474"/>
      <c r="K32" s="146">
        <v>43297</v>
      </c>
      <c r="L32" s="12"/>
      <c r="M32" s="303">
        <v>43149</v>
      </c>
      <c r="O32" s="5">
        <v>42518</v>
      </c>
      <c r="P32" s="5">
        <v>42112</v>
      </c>
      <c r="Q32" s="5"/>
      <c r="R32" s="5"/>
      <c r="S32" s="5"/>
      <c r="T32" s="5">
        <v>40712</v>
      </c>
      <c r="U32" s="5"/>
      <c r="V32" s="5"/>
    </row>
    <row r="33" spans="1:23" x14ac:dyDescent="0.25">
      <c r="A33" s="273" t="s">
        <v>3044</v>
      </c>
      <c r="B33" s="6" t="s">
        <v>35</v>
      </c>
      <c r="C33" s="6" t="s">
        <v>36</v>
      </c>
      <c r="D33" s="6" t="s">
        <v>11</v>
      </c>
      <c r="E33" s="474">
        <f>VLOOKUP(C33, 'Full list - deprivation'!$D$2:$J$14611,6, FALSE)</f>
        <v>9</v>
      </c>
      <c r="F33" s="474">
        <f>VLOOKUP(C33, 'Full list - deprivation'!$D$2:$J$14611,7, FALSE)</f>
        <v>10</v>
      </c>
      <c r="G33" s="146">
        <v>44949</v>
      </c>
      <c r="H33" s="146"/>
      <c r="I33" s="146"/>
      <c r="J33" s="474"/>
      <c r="K33" s="146">
        <v>43297</v>
      </c>
      <c r="L33" s="12"/>
      <c r="M33" s="303">
        <v>43149</v>
      </c>
      <c r="O33" s="5">
        <v>42518</v>
      </c>
      <c r="P33" s="5">
        <v>42112</v>
      </c>
      <c r="Q33" s="5"/>
      <c r="R33" s="5"/>
      <c r="S33" s="5"/>
      <c r="T33" s="5">
        <v>40712</v>
      </c>
      <c r="U33" s="5"/>
      <c r="V33" s="5">
        <v>39917</v>
      </c>
    </row>
    <row r="34" spans="1:23" x14ac:dyDescent="0.25">
      <c r="A34" s="273" t="s">
        <v>3045</v>
      </c>
      <c r="B34" s="6" t="s">
        <v>37</v>
      </c>
      <c r="C34" s="6" t="s">
        <v>410</v>
      </c>
      <c r="D34" s="6" t="s">
        <v>11</v>
      </c>
      <c r="E34" s="474">
        <f>VLOOKUP(C34, 'Full list - deprivation'!$D$2:$J$14611,6, FALSE)</f>
        <v>9</v>
      </c>
      <c r="F34" s="474">
        <f>VLOOKUP(C34, 'Full list - deprivation'!$D$2:$J$14611,7, FALSE)</f>
        <v>10</v>
      </c>
      <c r="G34" s="146">
        <v>44949</v>
      </c>
      <c r="H34" s="146"/>
      <c r="I34" s="146"/>
      <c r="J34" s="474"/>
      <c r="K34" s="175">
        <v>43297</v>
      </c>
      <c r="L34" s="12"/>
      <c r="M34" s="303">
        <v>43149</v>
      </c>
      <c r="P34" s="5">
        <v>42112</v>
      </c>
      <c r="Q34" s="5"/>
      <c r="R34" s="5"/>
      <c r="S34" s="5"/>
      <c r="T34" s="5">
        <v>40712</v>
      </c>
      <c r="U34" s="5">
        <v>40208</v>
      </c>
      <c r="V34" s="14">
        <v>39917</v>
      </c>
    </row>
    <row r="35" spans="1:23" s="19" customFormat="1" hidden="1" x14ac:dyDescent="0.25">
      <c r="A35" s="351" t="s">
        <v>3046</v>
      </c>
      <c r="B35" s="352" t="s">
        <v>38</v>
      </c>
      <c r="C35" s="352" t="s">
        <v>39</v>
      </c>
      <c r="D35" s="352" t="s">
        <v>11</v>
      </c>
      <c r="E35" s="485">
        <f>VLOOKUP(C35, 'Full list - deprivation'!$D$2:$J$14611,6, FALSE)</f>
        <v>8</v>
      </c>
      <c r="F35" s="485">
        <f>VLOOKUP(C35, 'Full list - deprivation'!$D$2:$J$14611,7, FALSE)</f>
        <v>10</v>
      </c>
      <c r="G35" s="485"/>
      <c r="H35" s="154"/>
      <c r="I35" s="154"/>
      <c r="J35" s="485"/>
      <c r="K35" s="154"/>
      <c r="L35" s="353"/>
      <c r="M35" s="353"/>
      <c r="N35" s="353"/>
      <c r="P35" s="18"/>
      <c r="Q35" s="18"/>
      <c r="R35" s="18"/>
      <c r="S35" s="18"/>
      <c r="T35" s="18"/>
      <c r="U35" s="18"/>
      <c r="V35" s="18">
        <v>39917</v>
      </c>
    </row>
    <row r="36" spans="1:23" x14ac:dyDescent="0.25">
      <c r="A36" s="273" t="s">
        <v>3045</v>
      </c>
      <c r="B36" s="186" t="s">
        <v>5168</v>
      </c>
      <c r="C36" s="186" t="s">
        <v>5169</v>
      </c>
      <c r="D36" s="186" t="s">
        <v>11</v>
      </c>
      <c r="E36" s="474">
        <v>10</v>
      </c>
      <c r="F36" s="474" t="s">
        <v>403</v>
      </c>
      <c r="G36" s="146">
        <v>44942</v>
      </c>
      <c r="H36" s="146"/>
      <c r="I36" s="146"/>
      <c r="J36" s="474"/>
      <c r="K36" s="146"/>
      <c r="L36" s="12"/>
      <c r="M36" s="12"/>
      <c r="N36" s="12"/>
      <c r="P36" s="5"/>
      <c r="Q36" s="5"/>
      <c r="R36" s="5"/>
      <c r="S36" s="5"/>
      <c r="T36" s="5"/>
      <c r="U36" s="5"/>
      <c r="V36" s="5"/>
    </row>
    <row r="37" spans="1:23" x14ac:dyDescent="0.25">
      <c r="A37" s="273" t="s">
        <v>3046</v>
      </c>
      <c r="B37" s="6" t="s">
        <v>40</v>
      </c>
      <c r="C37" s="186" t="s">
        <v>5163</v>
      </c>
      <c r="D37" s="6" t="s">
        <v>11</v>
      </c>
      <c r="E37" s="474" t="e">
        <f>VLOOKUP(C37, 'Full list - deprivation'!$D$2:$J$14611,6, FALSE)</f>
        <v>#N/A</v>
      </c>
      <c r="F37" s="474" t="e">
        <f>VLOOKUP(C37, 'Full list - deprivation'!$D$2:$J$14611,7, FALSE)</f>
        <v>#N/A</v>
      </c>
      <c r="G37" s="474"/>
      <c r="H37" s="146"/>
      <c r="I37" s="146"/>
      <c r="J37" s="474"/>
      <c r="K37" s="146">
        <v>43297</v>
      </c>
      <c r="L37" s="12"/>
      <c r="M37" s="303">
        <v>43176</v>
      </c>
      <c r="N37" s="12"/>
      <c r="P37" s="5">
        <v>42112</v>
      </c>
      <c r="R37" s="5">
        <v>41388</v>
      </c>
      <c r="S37" s="5">
        <v>40978</v>
      </c>
      <c r="T37" s="5">
        <v>40570</v>
      </c>
      <c r="U37" s="5">
        <v>40208</v>
      </c>
      <c r="V37" s="5">
        <v>39917</v>
      </c>
    </row>
    <row r="38" spans="1:23" x14ac:dyDescent="0.25">
      <c r="A38" s="273" t="s">
        <v>3044</v>
      </c>
      <c r="B38" s="186" t="s">
        <v>5164</v>
      </c>
      <c r="C38" s="186" t="s">
        <v>42</v>
      </c>
      <c r="D38" s="6" t="s">
        <v>11</v>
      </c>
      <c r="E38" s="474">
        <f>VLOOKUP(C38, 'Full list - deprivation'!$D$2:$J$14611,6, FALSE)</f>
        <v>9</v>
      </c>
      <c r="F38" s="474">
        <f>VLOOKUP(C38, 'Full list - deprivation'!$D$2:$J$14611,7, FALSE)</f>
        <v>10</v>
      </c>
      <c r="G38" s="474"/>
      <c r="H38" s="146"/>
      <c r="I38" s="146"/>
      <c r="J38" s="474"/>
      <c r="K38" s="146"/>
      <c r="L38" s="12"/>
      <c r="M38" s="330">
        <v>43149</v>
      </c>
      <c r="P38" s="5"/>
      <c r="Q38" s="5"/>
      <c r="R38" s="5"/>
      <c r="S38" s="5"/>
      <c r="T38" s="5">
        <v>40712</v>
      </c>
      <c r="U38" s="5"/>
      <c r="V38" s="5"/>
    </row>
    <row r="39" spans="1:23" x14ac:dyDescent="0.25">
      <c r="A39" s="273" t="s">
        <v>3044</v>
      </c>
      <c r="B39" s="186" t="s">
        <v>4919</v>
      </c>
      <c r="C39" s="186" t="s">
        <v>5165</v>
      </c>
      <c r="D39" s="6" t="s">
        <v>11</v>
      </c>
      <c r="E39" s="474" t="e">
        <f>VLOOKUP(C39, 'Full list - deprivation'!$D$2:$J$14611,6, FALSE)</f>
        <v>#N/A</v>
      </c>
      <c r="F39" s="474" t="e">
        <f>VLOOKUP(C39, 'Full list - deprivation'!$D$2:$J$14611,7, FALSE)</f>
        <v>#N/A</v>
      </c>
      <c r="G39" s="474"/>
      <c r="H39" s="146"/>
      <c r="I39" s="146"/>
      <c r="J39" s="474"/>
      <c r="K39" s="146">
        <v>43297</v>
      </c>
      <c r="L39" s="12"/>
      <c r="M39" s="303">
        <v>43176</v>
      </c>
      <c r="P39" s="5">
        <v>42112</v>
      </c>
      <c r="Q39" s="5">
        <v>41804</v>
      </c>
      <c r="R39" s="5">
        <v>41448</v>
      </c>
      <c r="S39" s="5"/>
      <c r="T39" s="5">
        <v>40705</v>
      </c>
      <c r="U39" s="5">
        <v>40208</v>
      </c>
      <c r="V39" s="5">
        <v>39917</v>
      </c>
    </row>
    <row r="40" spans="1:23" x14ac:dyDescent="0.25">
      <c r="A40" s="276"/>
      <c r="B40" s="6"/>
      <c r="C40" s="6"/>
      <c r="D40" s="6"/>
      <c r="E40" s="474" t="s">
        <v>403</v>
      </c>
      <c r="F40" s="474" t="s">
        <v>403</v>
      </c>
      <c r="G40" s="474"/>
      <c r="H40" s="146"/>
      <c r="I40" s="146"/>
      <c r="J40" s="474"/>
      <c r="K40" s="146"/>
      <c r="L40" s="12"/>
      <c r="M40" s="12"/>
      <c r="P40" s="5"/>
      <c r="Q40" s="5"/>
      <c r="R40" s="5"/>
      <c r="S40" s="5"/>
      <c r="T40" s="5"/>
      <c r="U40" s="5"/>
      <c r="V40" s="5"/>
    </row>
    <row r="41" spans="1:23" s="19" customFormat="1" x14ac:dyDescent="0.25">
      <c r="A41" s="351" t="s">
        <v>3045</v>
      </c>
      <c r="B41" s="352" t="s">
        <v>43</v>
      </c>
      <c r="C41" s="352" t="s">
        <v>44</v>
      </c>
      <c r="D41" s="352" t="s">
        <v>11</v>
      </c>
      <c r="E41" s="485">
        <f>VLOOKUP(C41, 'Full list - deprivation'!$D$2:$J$14611,6, FALSE)</f>
        <v>9</v>
      </c>
      <c r="F41" s="485">
        <f>VLOOKUP(C41, 'Full list - deprivation'!$D$2:$J$14611,7, FALSE)</f>
        <v>10</v>
      </c>
      <c r="G41" s="485"/>
      <c r="H41" s="154"/>
      <c r="I41" s="154"/>
      <c r="J41" s="485"/>
      <c r="K41" s="154">
        <v>43297</v>
      </c>
      <c r="L41" s="353"/>
      <c r="M41" s="563">
        <v>43176</v>
      </c>
      <c r="O41" s="18"/>
      <c r="P41" s="18">
        <v>42112</v>
      </c>
      <c r="Q41" s="18">
        <v>41804</v>
      </c>
      <c r="R41" s="18">
        <v>41388</v>
      </c>
      <c r="S41" s="18"/>
      <c r="T41" s="18">
        <v>40705</v>
      </c>
      <c r="U41" s="18">
        <v>40208</v>
      </c>
      <c r="V41" s="18">
        <v>39917</v>
      </c>
    </row>
    <row r="42" spans="1:23" s="19" customFormat="1" x14ac:dyDescent="0.25">
      <c r="A42" s="351" t="s">
        <v>3044</v>
      </c>
      <c r="B42" s="352" t="s">
        <v>58</v>
      </c>
      <c r="C42" s="352" t="s">
        <v>59</v>
      </c>
      <c r="D42" s="352" t="s">
        <v>11</v>
      </c>
      <c r="E42" s="485">
        <f>VLOOKUP(C42, 'Full list - deprivation'!$D$2:$J$14611,6, FALSE)</f>
        <v>9</v>
      </c>
      <c r="F42" s="485">
        <f>VLOOKUP(C42, 'Full list - deprivation'!$D$2:$J$14611,7, FALSE)</f>
        <v>10</v>
      </c>
      <c r="G42" s="485"/>
      <c r="H42" s="154"/>
      <c r="I42" s="154"/>
      <c r="J42" s="485"/>
      <c r="K42" s="154">
        <v>43297</v>
      </c>
      <c r="L42" s="353"/>
      <c r="M42" s="563">
        <v>43015</v>
      </c>
      <c r="P42" s="18">
        <v>42140</v>
      </c>
      <c r="Q42" s="18">
        <v>41804</v>
      </c>
      <c r="R42" s="18">
        <v>41388</v>
      </c>
      <c r="S42" s="18"/>
      <c r="T42" s="18">
        <v>40705</v>
      </c>
      <c r="U42" s="18">
        <v>40208</v>
      </c>
      <c r="V42" s="18"/>
    </row>
    <row r="43" spans="1:23" s="19" customFormat="1" x14ac:dyDescent="0.25">
      <c r="A43" s="351" t="s">
        <v>3044</v>
      </c>
      <c r="B43" s="352" t="s">
        <v>60</v>
      </c>
      <c r="C43" s="352" t="s">
        <v>61</v>
      </c>
      <c r="D43" s="352" t="s">
        <v>11</v>
      </c>
      <c r="E43" s="485">
        <f>VLOOKUP(C43, 'Full list - deprivation'!$D$2:$J$14611,6, FALSE)</f>
        <v>10</v>
      </c>
      <c r="F43" s="485">
        <f>VLOOKUP(C43, 'Full list - deprivation'!$D$2:$J$14611,7, FALSE)</f>
        <v>10</v>
      </c>
      <c r="G43" s="485"/>
      <c r="H43" s="154"/>
      <c r="I43" s="154"/>
      <c r="J43" s="485"/>
      <c r="K43" s="154">
        <v>43297</v>
      </c>
      <c r="L43" s="353"/>
      <c r="M43" s="563">
        <v>43176</v>
      </c>
      <c r="P43" s="18">
        <v>42140</v>
      </c>
      <c r="Q43" s="18"/>
      <c r="R43" s="18"/>
      <c r="S43" s="18"/>
      <c r="T43" s="18">
        <v>40705</v>
      </c>
      <c r="U43" s="18">
        <v>40208</v>
      </c>
      <c r="V43" s="18"/>
    </row>
    <row r="44" spans="1:23" x14ac:dyDescent="0.25">
      <c r="A44" s="273" t="s">
        <v>3044</v>
      </c>
      <c r="B44" s="6" t="s">
        <v>62</v>
      </c>
      <c r="C44" s="6" t="s">
        <v>63</v>
      </c>
      <c r="D44" s="6" t="s">
        <v>11</v>
      </c>
      <c r="E44" s="474">
        <f>VLOOKUP(C44, 'Full list - deprivation'!$D$2:$J$14611,6, FALSE)</f>
        <v>10</v>
      </c>
      <c r="F44" s="474">
        <f>VLOOKUP(C44, 'Full list - deprivation'!$D$2:$J$14611,7, FALSE)</f>
        <v>10</v>
      </c>
      <c r="G44" s="474"/>
      <c r="H44" s="146"/>
      <c r="I44" s="146"/>
      <c r="J44" s="474"/>
      <c r="K44" s="146">
        <v>43297</v>
      </c>
      <c r="L44" s="12"/>
      <c r="M44" s="303">
        <v>43015</v>
      </c>
      <c r="P44" s="5">
        <v>42140</v>
      </c>
      <c r="Q44" s="5"/>
      <c r="R44" s="5"/>
      <c r="S44" s="5"/>
      <c r="T44" s="5">
        <v>40705</v>
      </c>
      <c r="U44" s="5">
        <v>40208</v>
      </c>
      <c r="V44" s="5"/>
    </row>
    <row r="45" spans="1:23" x14ac:dyDescent="0.25">
      <c r="A45" s="273" t="s">
        <v>3044</v>
      </c>
      <c r="B45" s="6" t="s">
        <v>97</v>
      </c>
      <c r="C45" s="6" t="s">
        <v>98</v>
      </c>
      <c r="D45" s="6" t="s">
        <v>11</v>
      </c>
      <c r="E45" s="474">
        <f>VLOOKUP(C45, 'Full list - deprivation'!$D$2:$J$14611,6, FALSE)</f>
        <v>10</v>
      </c>
      <c r="F45" s="474">
        <f>VLOOKUP(C45, 'Full list - deprivation'!$D$2:$J$14611,7, FALSE)</f>
        <v>10</v>
      </c>
      <c r="G45" s="474"/>
      <c r="H45" s="146"/>
      <c r="I45" s="146"/>
      <c r="J45" s="474"/>
      <c r="K45" s="146">
        <v>43297</v>
      </c>
      <c r="L45" s="12"/>
      <c r="M45" s="303">
        <v>43176</v>
      </c>
      <c r="P45" s="5">
        <v>42140</v>
      </c>
      <c r="Q45" s="5"/>
      <c r="R45" s="5"/>
      <c r="S45" s="5"/>
      <c r="T45" s="5"/>
      <c r="U45" s="5"/>
      <c r="V45" s="5"/>
    </row>
    <row r="46" spans="1:23" s="19" customFormat="1" x14ac:dyDescent="0.25">
      <c r="A46" s="351" t="s">
        <v>3044</v>
      </c>
      <c r="B46" s="352" t="s">
        <v>3228</v>
      </c>
      <c r="C46" s="352" t="s">
        <v>93</v>
      </c>
      <c r="D46" s="352" t="s">
        <v>11</v>
      </c>
      <c r="E46" s="485">
        <f>VLOOKUP(C46, 'Full list - deprivation'!$D$2:$J$14611,6, FALSE)</f>
        <v>10</v>
      </c>
      <c r="F46" s="485">
        <f>VLOOKUP(C46, 'Full list - deprivation'!$D$2:$J$14611,7, FALSE)</f>
        <v>10</v>
      </c>
      <c r="G46" s="485"/>
      <c r="H46" s="154"/>
      <c r="I46" s="154"/>
      <c r="J46" s="485"/>
      <c r="K46" s="18"/>
      <c r="L46" s="353"/>
      <c r="M46" s="563">
        <v>43176</v>
      </c>
      <c r="P46" s="18">
        <v>42140</v>
      </c>
      <c r="Q46" s="18">
        <v>41804</v>
      </c>
      <c r="R46" s="18"/>
      <c r="S46" s="18"/>
      <c r="T46" s="18"/>
      <c r="U46" s="18"/>
      <c r="V46" s="18"/>
      <c r="W46" s="18"/>
    </row>
    <row r="47" spans="1:23" s="19" customFormat="1" x14ac:dyDescent="0.25">
      <c r="A47" s="351" t="s">
        <v>3044</v>
      </c>
      <c r="B47" s="352" t="s">
        <v>95</v>
      </c>
      <c r="C47" s="352" t="s">
        <v>96</v>
      </c>
      <c r="D47" s="352" t="s">
        <v>11</v>
      </c>
      <c r="E47" s="485">
        <f>VLOOKUP(C47, 'Full list - deprivation'!$D$2:$J$14611,6, FALSE)</f>
        <v>10</v>
      </c>
      <c r="F47" s="485">
        <f>VLOOKUP(C47, 'Full list - deprivation'!$D$2:$J$14611,7, FALSE)</f>
        <v>10</v>
      </c>
      <c r="G47" s="485"/>
      <c r="H47" s="154"/>
      <c r="I47" s="154"/>
      <c r="J47" s="485"/>
      <c r="K47" s="154"/>
      <c r="L47" s="353"/>
      <c r="M47" s="563">
        <v>43176</v>
      </c>
      <c r="P47" s="18">
        <v>42140</v>
      </c>
      <c r="Q47" s="18"/>
      <c r="R47" s="18"/>
      <c r="S47" s="18"/>
      <c r="T47" s="18"/>
      <c r="U47" s="18"/>
      <c r="V47" s="18"/>
    </row>
    <row r="48" spans="1:23" x14ac:dyDescent="0.25">
      <c r="A48" s="273"/>
      <c r="B48" s="186" t="s">
        <v>4937</v>
      </c>
      <c r="C48" s="186" t="s">
        <v>5166</v>
      </c>
      <c r="D48" s="186" t="s">
        <v>11</v>
      </c>
      <c r="E48" s="474"/>
      <c r="F48" s="474"/>
      <c r="G48" s="474"/>
      <c r="H48" s="146"/>
      <c r="I48" s="146"/>
      <c r="J48" s="474"/>
      <c r="K48" s="146">
        <v>43297</v>
      </c>
      <c r="L48" s="12"/>
      <c r="M48" s="303"/>
      <c r="P48" s="5"/>
      <c r="Q48" s="5"/>
      <c r="R48" s="5"/>
      <c r="S48" s="5"/>
      <c r="T48" s="5"/>
      <c r="U48" s="5"/>
      <c r="V48" s="5"/>
    </row>
    <row r="49" spans="1:23" x14ac:dyDescent="0.25">
      <c r="A49" s="273" t="s">
        <v>3044</v>
      </c>
      <c r="B49" s="6" t="s">
        <v>99</v>
      </c>
      <c r="C49" s="6" t="s">
        <v>100</v>
      </c>
      <c r="D49" s="6" t="s">
        <v>11</v>
      </c>
      <c r="E49" s="474">
        <f>VLOOKUP(C49, 'Full list - deprivation'!$D$2:$J$14611,6, FALSE)</f>
        <v>10</v>
      </c>
      <c r="F49" s="474">
        <f>VLOOKUP(C49, 'Full list - deprivation'!$D$2:$J$14611,7, FALSE)</f>
        <v>10</v>
      </c>
      <c r="G49" s="474"/>
      <c r="H49" s="146"/>
      <c r="I49" s="146"/>
      <c r="J49" s="474"/>
      <c r="K49" s="146">
        <v>43297</v>
      </c>
      <c r="L49" s="12"/>
      <c r="M49" s="303">
        <v>43176</v>
      </c>
      <c r="P49" s="5">
        <v>42140</v>
      </c>
      <c r="Q49" s="5"/>
      <c r="R49" s="5"/>
      <c r="S49" s="5"/>
      <c r="T49" s="5"/>
      <c r="U49" s="5"/>
      <c r="V49" s="5"/>
    </row>
    <row r="50" spans="1:23" x14ac:dyDescent="0.25">
      <c r="A50" s="273" t="s">
        <v>3044</v>
      </c>
      <c r="B50" s="186" t="s">
        <v>3099</v>
      </c>
      <c r="C50" s="186" t="s">
        <v>3098</v>
      </c>
      <c r="D50" s="186" t="s">
        <v>11</v>
      </c>
      <c r="E50" s="474">
        <f>VLOOKUP(C50, 'Full list - deprivation'!$D$2:$J$14611,6, FALSE)</f>
        <v>9</v>
      </c>
      <c r="F50" s="474">
        <f>VLOOKUP(C50, 'Full list - deprivation'!$D$2:$J$14611,7, FALSE)</f>
        <v>10</v>
      </c>
      <c r="G50" s="474"/>
      <c r="H50" s="146"/>
      <c r="I50" s="146"/>
      <c r="J50" s="474"/>
      <c r="K50" s="146">
        <v>43297</v>
      </c>
      <c r="L50" s="303">
        <v>43176</v>
      </c>
      <c r="M50" s="303">
        <v>43015</v>
      </c>
      <c r="O50" s="12"/>
      <c r="P50" s="14"/>
      <c r="Q50" s="5"/>
      <c r="R50" s="5"/>
      <c r="S50" s="5"/>
      <c r="T50" s="5"/>
      <c r="U50" s="5"/>
      <c r="V50" s="5"/>
      <c r="W50" s="5"/>
    </row>
    <row r="51" spans="1:23" x14ac:dyDescent="0.25">
      <c r="A51" s="273" t="s">
        <v>3046</v>
      </c>
      <c r="B51" s="6" t="s">
        <v>72</v>
      </c>
      <c r="C51" s="186" t="s">
        <v>73</v>
      </c>
      <c r="D51" s="6" t="s">
        <v>11</v>
      </c>
      <c r="E51" s="474">
        <f>VLOOKUP(C51, 'Full list - deprivation'!$D$2:$J$14611,6, FALSE)</f>
        <v>9</v>
      </c>
      <c r="F51" s="474">
        <f>VLOOKUP(C51, 'Full list - deprivation'!$D$2:$J$14611,7, FALSE)</f>
        <v>10</v>
      </c>
      <c r="G51" s="474"/>
      <c r="H51" s="146"/>
      <c r="I51" s="146"/>
      <c r="J51" s="474"/>
      <c r="K51" s="146">
        <v>43297</v>
      </c>
      <c r="L51" s="12"/>
      <c r="M51" s="303">
        <v>43176</v>
      </c>
      <c r="N51" s="12"/>
      <c r="O51" s="5">
        <v>42518</v>
      </c>
      <c r="P51" s="5">
        <v>42112</v>
      </c>
      <c r="R51" s="5">
        <v>41388</v>
      </c>
      <c r="S51" s="5">
        <v>40978</v>
      </c>
      <c r="T51" s="5">
        <v>40570</v>
      </c>
      <c r="U51" s="5"/>
      <c r="V51" s="5"/>
    </row>
    <row r="52" spans="1:23" x14ac:dyDescent="0.25">
      <c r="A52" s="273" t="s">
        <v>3044</v>
      </c>
      <c r="B52" s="6" t="s">
        <v>74</v>
      </c>
      <c r="C52" s="6" t="s">
        <v>39</v>
      </c>
      <c r="D52" s="6" t="s">
        <v>11</v>
      </c>
      <c r="E52" s="474">
        <f>VLOOKUP(C52, 'Full list - deprivation'!$D$2:$J$14611,6, FALSE)</f>
        <v>8</v>
      </c>
      <c r="F52" s="474">
        <f>VLOOKUP(C52, 'Full list - deprivation'!$D$2:$J$14611,7, FALSE)</f>
        <v>10</v>
      </c>
      <c r="G52" s="474"/>
      <c r="H52" s="146"/>
      <c r="I52" s="146"/>
      <c r="J52" s="474"/>
      <c r="K52" s="146"/>
      <c r="L52" s="12"/>
      <c r="M52" s="12"/>
      <c r="N52" s="12"/>
      <c r="O52" s="5"/>
      <c r="P52" s="5"/>
      <c r="Q52" s="5"/>
      <c r="R52" s="5"/>
      <c r="S52" s="5"/>
      <c r="T52" s="5">
        <v>40705</v>
      </c>
      <c r="U52" s="5"/>
      <c r="V52" s="5"/>
    </row>
    <row r="53" spans="1:23" s="19" customFormat="1" x14ac:dyDescent="0.25">
      <c r="A53" s="351" t="s">
        <v>3044</v>
      </c>
      <c r="B53" s="352" t="s">
        <v>94</v>
      </c>
      <c r="C53" s="352" t="s">
        <v>412</v>
      </c>
      <c r="D53" s="352" t="s">
        <v>11</v>
      </c>
      <c r="E53" s="485">
        <f>VLOOKUP(C53, 'Full list - deprivation'!$D$2:$J$14611,6, FALSE)</f>
        <v>10</v>
      </c>
      <c r="F53" s="485">
        <f>VLOOKUP(C53, 'Full list - deprivation'!$D$2:$J$14611,7, FALSE)</f>
        <v>10</v>
      </c>
      <c r="G53" s="485"/>
      <c r="H53" s="154"/>
      <c r="I53" s="154"/>
      <c r="J53" s="485"/>
      <c r="K53" s="154">
        <v>43297</v>
      </c>
      <c r="L53" s="563" t="s">
        <v>403</v>
      </c>
      <c r="M53" s="563">
        <v>43176</v>
      </c>
      <c r="N53" s="353"/>
      <c r="O53" s="353"/>
      <c r="P53" s="18">
        <v>42112</v>
      </c>
      <c r="Q53" s="18"/>
      <c r="R53" s="18"/>
      <c r="S53" s="18"/>
      <c r="T53" s="18"/>
      <c r="U53" s="18"/>
      <c r="V53" s="18"/>
      <c r="W53" s="18"/>
    </row>
    <row r="54" spans="1:23" x14ac:dyDescent="0.25">
      <c r="A54" s="272" t="s">
        <v>3044</v>
      </c>
      <c r="B54" s="564" t="s">
        <v>5170</v>
      </c>
      <c r="C54" s="564" t="s">
        <v>5171</v>
      </c>
      <c r="D54" s="564" t="s">
        <v>11</v>
      </c>
      <c r="E54" s="474">
        <v>10</v>
      </c>
      <c r="F54" s="474" t="s">
        <v>403</v>
      </c>
      <c r="G54" s="474"/>
      <c r="H54" s="146"/>
      <c r="I54" s="146"/>
      <c r="J54" s="474"/>
      <c r="K54" s="146"/>
    </row>
    <row r="55" spans="1:23" x14ac:dyDescent="0.25">
      <c r="A55" s="276"/>
      <c r="B55" s="6"/>
      <c r="C55" s="6"/>
      <c r="D55" s="6"/>
      <c r="E55" s="474" t="s">
        <v>403</v>
      </c>
      <c r="F55" s="474" t="s">
        <v>403</v>
      </c>
      <c r="G55" s="474"/>
      <c r="H55" s="146"/>
      <c r="I55" s="146"/>
      <c r="J55" s="474"/>
      <c r="K55" s="146"/>
      <c r="L55" s="12"/>
      <c r="M55" s="12"/>
      <c r="N55" s="12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5">
      <c r="A56" s="273" t="s">
        <v>3044</v>
      </c>
      <c r="B56" s="6" t="s">
        <v>49</v>
      </c>
      <c r="C56" s="6" t="s">
        <v>411</v>
      </c>
      <c r="D56" s="6" t="s">
        <v>11</v>
      </c>
      <c r="E56" s="474">
        <f>VLOOKUP(C56, 'Full list - deprivation'!$D$2:$J$14611,6, FALSE)</f>
        <v>9</v>
      </c>
      <c r="F56" s="474">
        <f>VLOOKUP(C56, 'Full list - deprivation'!$D$2:$J$14611,7, FALSE)</f>
        <v>10</v>
      </c>
      <c r="G56" s="146">
        <v>44942</v>
      </c>
      <c r="H56" s="146"/>
      <c r="I56" s="146"/>
      <c r="J56" s="474"/>
      <c r="K56" s="146">
        <v>43298</v>
      </c>
      <c r="L56" s="12"/>
      <c r="M56" s="303">
        <v>43218</v>
      </c>
      <c r="N56" s="12"/>
      <c r="O56" s="5"/>
      <c r="P56" s="5">
        <v>42140</v>
      </c>
      <c r="Q56" s="5"/>
      <c r="R56" s="5"/>
      <c r="S56" s="5"/>
      <c r="T56" s="5">
        <v>40705</v>
      </c>
      <c r="U56" s="5">
        <v>40208</v>
      </c>
      <c r="V56" s="5"/>
    </row>
    <row r="57" spans="1:23" x14ac:dyDescent="0.25">
      <c r="A57" s="273" t="s">
        <v>3044</v>
      </c>
      <c r="B57" s="6" t="s">
        <v>50</v>
      </c>
      <c r="C57" s="6" t="s">
        <v>51</v>
      </c>
      <c r="D57" s="6" t="s">
        <v>11</v>
      </c>
      <c r="E57" s="474">
        <f>VLOOKUP(C57, 'Full list - deprivation'!$D$2:$J$14611,6, FALSE)</f>
        <v>9</v>
      </c>
      <c r="F57" s="474">
        <f>VLOOKUP(C57, 'Full list - deprivation'!$D$2:$J$14611,7, FALSE)</f>
        <v>10</v>
      </c>
      <c r="G57" s="146">
        <v>44942</v>
      </c>
      <c r="H57" s="146"/>
      <c r="I57" s="146"/>
      <c r="J57" s="474"/>
      <c r="K57" s="146">
        <v>43298</v>
      </c>
      <c r="M57" s="303">
        <v>43218</v>
      </c>
      <c r="N57" s="12"/>
      <c r="O57" s="5"/>
      <c r="P57" s="5"/>
      <c r="Q57" s="5"/>
      <c r="S57" s="5">
        <v>41069</v>
      </c>
      <c r="T57" s="5">
        <v>40705</v>
      </c>
      <c r="U57" s="5">
        <v>40208</v>
      </c>
      <c r="V57" s="5"/>
    </row>
    <row r="58" spans="1:23" x14ac:dyDescent="0.25">
      <c r="A58" s="273" t="s">
        <v>3044</v>
      </c>
      <c r="B58" s="6" t="s">
        <v>52</v>
      </c>
      <c r="C58" s="6" t="s">
        <v>53</v>
      </c>
      <c r="D58" s="6" t="s">
        <v>11</v>
      </c>
      <c r="E58" s="474">
        <f>VLOOKUP(C58, 'Full list - deprivation'!$D$2:$J$14611,6, FALSE)</f>
        <v>10</v>
      </c>
      <c r="F58" s="474">
        <f>VLOOKUP(C58, 'Full list - deprivation'!$D$2:$J$14611,7, FALSE)</f>
        <v>10</v>
      </c>
      <c r="G58" s="146">
        <v>44949</v>
      </c>
      <c r="H58" s="146"/>
      <c r="I58" s="146"/>
      <c r="J58" s="474"/>
      <c r="K58" s="146">
        <v>43297</v>
      </c>
      <c r="L58" s="12"/>
      <c r="M58" s="303">
        <v>43176</v>
      </c>
      <c r="N58" s="12"/>
      <c r="O58" s="5"/>
      <c r="P58" s="5"/>
      <c r="Q58" s="5"/>
      <c r="R58" s="5"/>
      <c r="S58" s="5">
        <v>40978</v>
      </c>
      <c r="T58" s="5">
        <v>40705</v>
      </c>
      <c r="U58" s="5">
        <v>40208</v>
      </c>
      <c r="V58" s="5"/>
    </row>
    <row r="59" spans="1:23" s="1" customFormat="1" x14ac:dyDescent="0.25">
      <c r="A59" s="286"/>
      <c r="B59" s="504" t="s">
        <v>413</v>
      </c>
      <c r="C59" s="504" t="s">
        <v>5142</v>
      </c>
      <c r="D59" s="504" t="s">
        <v>5143</v>
      </c>
      <c r="E59" s="474"/>
      <c r="F59" s="474"/>
      <c r="G59" s="146">
        <v>44949</v>
      </c>
      <c r="H59" s="146"/>
      <c r="I59" s="146"/>
      <c r="J59" s="474"/>
      <c r="K59" s="146"/>
      <c r="L59" s="505"/>
      <c r="M59" s="492"/>
      <c r="N59" s="505"/>
      <c r="O59" s="10"/>
      <c r="P59" s="10"/>
      <c r="Q59" s="10"/>
      <c r="R59" s="10"/>
      <c r="S59" s="10"/>
      <c r="T59" s="10"/>
      <c r="U59" s="10"/>
      <c r="V59" s="10"/>
    </row>
    <row r="60" spans="1:23" x14ac:dyDescent="0.25">
      <c r="A60" s="273" t="s">
        <v>3044</v>
      </c>
      <c r="B60" s="6" t="s">
        <v>54</v>
      </c>
      <c r="C60" s="6" t="s">
        <v>55</v>
      </c>
      <c r="D60" s="6" t="s">
        <v>11</v>
      </c>
      <c r="E60" s="474">
        <f>VLOOKUP(C60, 'Full list - deprivation'!$D$2:$J$14611,6, FALSE)</f>
        <v>9</v>
      </c>
      <c r="F60" s="474">
        <f>VLOOKUP(C60, 'Full list - deprivation'!$D$2:$J$14611,7, FALSE)</f>
        <v>9</v>
      </c>
      <c r="G60" s="474"/>
      <c r="H60" s="146"/>
      <c r="I60" s="146"/>
      <c r="J60" s="474"/>
      <c r="K60" s="146">
        <v>43297</v>
      </c>
      <c r="L60" s="12"/>
      <c r="M60" s="303">
        <v>43149</v>
      </c>
      <c r="O60" s="5"/>
      <c r="P60" s="5"/>
      <c r="Q60" s="5"/>
      <c r="S60" s="5">
        <v>41084</v>
      </c>
      <c r="T60" s="5">
        <v>40705</v>
      </c>
      <c r="U60" s="5">
        <v>40208</v>
      </c>
      <c r="V60" s="5"/>
    </row>
    <row r="61" spans="1:23" x14ac:dyDescent="0.25">
      <c r="A61" s="273" t="s">
        <v>3044</v>
      </c>
      <c r="B61" s="6" t="s">
        <v>56</v>
      </c>
      <c r="C61" s="6" t="s">
        <v>57</v>
      </c>
      <c r="D61" s="6" t="s">
        <v>11</v>
      </c>
      <c r="E61" s="474">
        <f>VLOOKUP(C61, 'Full list - deprivation'!$D$2:$J$14611,6, FALSE)</f>
        <v>9</v>
      </c>
      <c r="F61" s="474">
        <f>VLOOKUP(C61, 'Full list - deprivation'!$D$2:$J$14611,7, FALSE)</f>
        <v>10</v>
      </c>
      <c r="G61" s="175">
        <v>44949</v>
      </c>
      <c r="H61" s="146"/>
      <c r="I61" s="146"/>
      <c r="J61" s="474"/>
      <c r="K61" s="146">
        <v>43297</v>
      </c>
      <c r="L61" s="12"/>
      <c r="M61" s="303">
        <v>43176</v>
      </c>
      <c r="O61" s="5"/>
      <c r="P61" s="5"/>
      <c r="Q61" s="5"/>
      <c r="S61" s="5">
        <v>41084</v>
      </c>
      <c r="T61" s="5">
        <v>40705</v>
      </c>
      <c r="U61" s="5">
        <v>40208</v>
      </c>
      <c r="V61" s="5"/>
    </row>
    <row r="62" spans="1:23" x14ac:dyDescent="0.25">
      <c r="E62" s="474" t="s">
        <v>403</v>
      </c>
      <c r="F62" s="474" t="s">
        <v>403</v>
      </c>
      <c r="G62" s="474"/>
      <c r="H62" s="146"/>
      <c r="I62" s="146"/>
      <c r="J62" s="474"/>
      <c r="K62" s="146"/>
    </row>
    <row r="63" spans="1:23" x14ac:dyDescent="0.25">
      <c r="A63" s="273" t="s">
        <v>3045</v>
      </c>
      <c r="B63" s="186" t="s">
        <v>2884</v>
      </c>
      <c r="C63" s="6" t="s">
        <v>69</v>
      </c>
      <c r="D63" s="6" t="s">
        <v>11</v>
      </c>
      <c r="E63" s="474">
        <f>VLOOKUP(C63, 'Full list - deprivation'!$D$2:$J$14611,6, FALSE)</f>
        <v>9</v>
      </c>
      <c r="F63" s="474">
        <f>VLOOKUP(C63, 'Full list - deprivation'!$D$2:$J$14611,7, FALSE)</f>
        <v>9</v>
      </c>
      <c r="G63" s="474"/>
      <c r="H63" s="146"/>
      <c r="I63" s="146"/>
      <c r="J63" s="474"/>
      <c r="K63" s="146"/>
      <c r="L63" s="12"/>
      <c r="M63" s="303">
        <v>43149</v>
      </c>
      <c r="O63" s="5"/>
      <c r="P63" s="5"/>
      <c r="Q63" s="5"/>
      <c r="R63" s="5"/>
      <c r="S63" s="5"/>
      <c r="T63" s="5">
        <v>40570</v>
      </c>
      <c r="U63" s="5">
        <v>39722</v>
      </c>
      <c r="V63" s="5"/>
    </row>
    <row r="64" spans="1:23" x14ac:dyDescent="0.25">
      <c r="A64" s="351" t="s">
        <v>3045</v>
      </c>
      <c r="B64" s="352" t="s">
        <v>2885</v>
      </c>
      <c r="C64" s="352" t="s">
        <v>70</v>
      </c>
      <c r="D64" s="352" t="s">
        <v>11</v>
      </c>
      <c r="E64" s="474">
        <f>VLOOKUP(C64, 'Full list - deprivation'!$D$2:$J$14611,6, FALSE)</f>
        <v>10</v>
      </c>
      <c r="F64" s="474">
        <f>VLOOKUP(C64, 'Full list - deprivation'!$D$2:$J$14611,7, FALSE)</f>
        <v>9</v>
      </c>
      <c r="G64" s="474"/>
      <c r="H64" s="146"/>
      <c r="I64" s="146"/>
      <c r="J64" s="474"/>
      <c r="K64" s="146"/>
      <c r="L64" s="12"/>
      <c r="M64" s="303">
        <v>43149</v>
      </c>
      <c r="O64" s="5"/>
      <c r="P64" s="5"/>
      <c r="Q64" s="5"/>
      <c r="R64" s="5"/>
      <c r="S64" s="5"/>
      <c r="T64" s="5">
        <v>40570</v>
      </c>
      <c r="U64" s="5">
        <v>39722</v>
      </c>
      <c r="V64" s="5"/>
    </row>
    <row r="65" spans="1:23" ht="15" customHeight="1" x14ac:dyDescent="0.25">
      <c r="A65" s="273" t="s">
        <v>3046</v>
      </c>
      <c r="B65" s="186" t="s">
        <v>3179</v>
      </c>
      <c r="C65" s="6" t="s">
        <v>71</v>
      </c>
      <c r="D65" s="6" t="s">
        <v>11</v>
      </c>
      <c r="E65" s="474">
        <f>VLOOKUP(C65, 'Full list - deprivation'!$D$2:$J$14611,6, FALSE)</f>
        <v>9</v>
      </c>
      <c r="F65" s="474">
        <f>VLOOKUP(C65, 'Full list - deprivation'!$D$2:$J$14611,7, FALSE)</f>
        <v>9</v>
      </c>
      <c r="G65" s="146">
        <v>44949</v>
      </c>
      <c r="H65" s="146"/>
      <c r="I65" s="146"/>
      <c r="J65" s="474"/>
      <c r="K65" s="146"/>
      <c r="L65" s="12"/>
      <c r="M65" s="303">
        <v>43149</v>
      </c>
      <c r="O65" s="5"/>
      <c r="P65" s="5"/>
      <c r="Q65" s="5"/>
      <c r="R65" s="5"/>
      <c r="S65" s="5"/>
      <c r="T65" s="5">
        <v>40570</v>
      </c>
      <c r="U65" s="5">
        <v>39722</v>
      </c>
      <c r="V65" s="5"/>
    </row>
    <row r="66" spans="1:23" s="19" customFormat="1" hidden="1" x14ac:dyDescent="0.25">
      <c r="A66" s="351" t="s">
        <v>3044</v>
      </c>
      <c r="B66" s="352" t="s">
        <v>15</v>
      </c>
      <c r="C66" s="352" t="s">
        <v>16</v>
      </c>
      <c r="D66" s="352" t="s">
        <v>11</v>
      </c>
      <c r="E66" s="474">
        <f>VLOOKUP(C66, 'Full list - deprivation'!$D$2:$J$14611,6, FALSE)</f>
        <v>9</v>
      </c>
      <c r="F66" s="474">
        <f>VLOOKUP(C66, 'Full list - deprivation'!$D$2:$J$14611,7, FALSE)</f>
        <v>9</v>
      </c>
      <c r="G66" s="474"/>
      <c r="H66" s="146"/>
      <c r="I66" s="146"/>
      <c r="J66" s="474"/>
      <c r="K66" s="146"/>
      <c r="L66" s="353"/>
      <c r="M66" s="353"/>
      <c r="O66" s="18"/>
      <c r="P66" s="18"/>
      <c r="Q66" s="18"/>
      <c r="R66" s="18"/>
      <c r="S66" s="18"/>
      <c r="T66" s="18"/>
      <c r="U66" s="18"/>
      <c r="V66" s="18">
        <v>39722</v>
      </c>
    </row>
    <row r="67" spans="1:23" x14ac:dyDescent="0.25">
      <c r="A67" s="273" t="s">
        <v>3044</v>
      </c>
      <c r="B67" s="186" t="s">
        <v>1898</v>
      </c>
      <c r="C67" s="186" t="s">
        <v>3071</v>
      </c>
      <c r="D67" s="186" t="s">
        <v>11</v>
      </c>
      <c r="E67" s="474">
        <f>VLOOKUP(C67, 'Full list - deprivation'!$D$2:$J$14611,6, FALSE)</f>
        <v>10</v>
      </c>
      <c r="F67" s="474">
        <f>VLOOKUP(C67, 'Full list - deprivation'!$D$2:$J$14611,7, FALSE)</f>
        <v>9</v>
      </c>
      <c r="G67" s="474"/>
      <c r="H67" s="146"/>
      <c r="I67" s="146"/>
      <c r="J67" s="474"/>
      <c r="K67" s="146"/>
      <c r="L67" s="303">
        <v>43176</v>
      </c>
      <c r="M67" s="303">
        <v>43149</v>
      </c>
      <c r="O67" s="5"/>
      <c r="P67" s="5"/>
      <c r="Q67" s="5"/>
      <c r="R67" s="5"/>
      <c r="S67" s="5"/>
      <c r="T67" s="5"/>
      <c r="U67" s="5"/>
      <c r="V67" s="5"/>
    </row>
    <row r="68" spans="1:23" x14ac:dyDescent="0.25">
      <c r="A68" s="276"/>
      <c r="B68" s="6"/>
      <c r="C68" s="6"/>
      <c r="D68" s="6"/>
      <c r="E68" s="474" t="s">
        <v>403</v>
      </c>
      <c r="F68" s="474" t="s">
        <v>403</v>
      </c>
      <c r="G68" s="474"/>
      <c r="H68" s="146"/>
      <c r="I68" s="146"/>
      <c r="J68" s="474"/>
      <c r="K68" s="146"/>
      <c r="L68" s="12"/>
      <c r="M68" s="12"/>
      <c r="N68" s="12"/>
      <c r="O68" s="12"/>
      <c r="P68" s="5"/>
      <c r="Q68" s="5"/>
      <c r="R68" s="5"/>
      <c r="S68" s="5"/>
      <c r="T68" s="5"/>
      <c r="U68" s="5"/>
      <c r="V68" s="5"/>
      <c r="W68" s="5"/>
    </row>
    <row r="69" spans="1:23" x14ac:dyDescent="0.25">
      <c r="A69" s="273" t="s">
        <v>3044</v>
      </c>
      <c r="B69" s="186" t="s">
        <v>4940</v>
      </c>
      <c r="C69" s="186" t="s">
        <v>4941</v>
      </c>
      <c r="D69" s="6" t="s">
        <v>11</v>
      </c>
      <c r="E69" s="474">
        <v>9</v>
      </c>
      <c r="F69" s="474">
        <v>9</v>
      </c>
      <c r="G69" s="146">
        <v>44942</v>
      </c>
      <c r="H69" s="146"/>
      <c r="I69" s="146"/>
      <c r="J69" s="474"/>
      <c r="K69" s="146">
        <v>43298</v>
      </c>
      <c r="L69" s="12"/>
      <c r="M69" s="12"/>
      <c r="N69" s="12"/>
      <c r="O69" s="5"/>
      <c r="P69" s="5"/>
      <c r="Q69" s="5"/>
      <c r="R69" s="5"/>
      <c r="S69" s="5"/>
      <c r="T69" s="5">
        <v>40712</v>
      </c>
      <c r="U69" s="5"/>
      <c r="V69" s="5"/>
    </row>
    <row r="70" spans="1:23" s="19" customFormat="1" x14ac:dyDescent="0.25">
      <c r="A70" s="351" t="s">
        <v>3044</v>
      </c>
      <c r="B70" s="352" t="s">
        <v>81</v>
      </c>
      <c r="C70" s="352" t="s">
        <v>82</v>
      </c>
      <c r="D70" s="352" t="s">
        <v>11</v>
      </c>
      <c r="E70" s="485">
        <f>VLOOKUP(C70, 'Full list - deprivation'!$D$2:$J$14611,6, FALSE)</f>
        <v>9</v>
      </c>
      <c r="F70" s="485">
        <f>VLOOKUP(C70, 'Full list - deprivation'!$D$2:$J$14611,7, FALSE)</f>
        <v>10</v>
      </c>
      <c r="G70" s="485"/>
      <c r="H70" s="154"/>
      <c r="I70" s="154"/>
      <c r="J70" s="485"/>
      <c r="K70" s="154">
        <v>43298</v>
      </c>
      <c r="L70" s="353"/>
      <c r="M70" s="563">
        <v>43218</v>
      </c>
      <c r="N70" s="353"/>
      <c r="O70" s="18"/>
      <c r="P70" s="18">
        <v>42134</v>
      </c>
      <c r="Q70" s="18"/>
      <c r="R70" s="18"/>
      <c r="S70" s="18"/>
      <c r="T70" s="18">
        <v>40712</v>
      </c>
      <c r="U70" s="18"/>
      <c r="V70" s="18"/>
    </row>
    <row r="71" spans="1:23" x14ac:dyDescent="0.25">
      <c r="A71" s="273" t="s">
        <v>3044</v>
      </c>
      <c r="B71" s="186" t="s">
        <v>5167</v>
      </c>
      <c r="C71" s="6" t="s">
        <v>84</v>
      </c>
      <c r="D71" s="6" t="s">
        <v>11</v>
      </c>
      <c r="E71" s="474">
        <f>VLOOKUP(C71, 'Full list - deprivation'!$D$2:$J$14611,6, FALSE)</f>
        <v>9</v>
      </c>
      <c r="F71" s="474">
        <f>VLOOKUP(C71, 'Full list - deprivation'!$D$2:$J$14611,7, FALSE)</f>
        <v>10</v>
      </c>
      <c r="G71" s="146">
        <v>44942</v>
      </c>
      <c r="H71" s="146"/>
      <c r="I71" s="146"/>
      <c r="J71" s="474"/>
      <c r="K71" s="146">
        <v>43298</v>
      </c>
      <c r="L71" s="12"/>
      <c r="M71" s="303">
        <v>43218</v>
      </c>
      <c r="N71" s="12"/>
      <c r="O71" s="5"/>
      <c r="P71" s="5">
        <v>42134</v>
      </c>
      <c r="Q71" s="5"/>
      <c r="R71" s="5"/>
      <c r="S71" s="5"/>
      <c r="T71" s="5">
        <v>40712</v>
      </c>
      <c r="U71" s="5"/>
      <c r="V71" s="5"/>
    </row>
    <row r="72" spans="1:23" x14ac:dyDescent="0.25">
      <c r="A72" s="273" t="s">
        <v>3044</v>
      </c>
      <c r="B72" s="6" t="s">
        <v>85</v>
      </c>
      <c r="C72" s="6" t="s">
        <v>86</v>
      </c>
      <c r="D72" s="6" t="s">
        <v>11</v>
      </c>
      <c r="E72" s="474">
        <f>VLOOKUP(C72, 'Full list - deprivation'!$D$2:$J$14611,6, FALSE)</f>
        <v>9</v>
      </c>
      <c r="F72" s="474">
        <f>VLOOKUP(C72, 'Full list - deprivation'!$D$2:$J$14611,7, FALSE)</f>
        <v>10</v>
      </c>
      <c r="G72" s="146">
        <v>44949</v>
      </c>
      <c r="H72" s="146"/>
      <c r="I72" s="146"/>
      <c r="J72" s="474"/>
      <c r="K72" s="146">
        <v>43297</v>
      </c>
      <c r="L72" s="12"/>
      <c r="M72" s="303">
        <v>43176</v>
      </c>
      <c r="N72" s="12"/>
      <c r="O72" s="5"/>
      <c r="P72" s="5">
        <v>42112</v>
      </c>
      <c r="Q72" s="5">
        <v>41804</v>
      </c>
      <c r="R72" s="5">
        <v>41388</v>
      </c>
      <c r="S72" s="5">
        <v>40978</v>
      </c>
      <c r="T72" s="5">
        <v>40705</v>
      </c>
      <c r="U72" s="5"/>
      <c r="V72" s="5"/>
    </row>
    <row r="73" spans="1:23" s="19" customFormat="1" x14ac:dyDescent="0.25">
      <c r="A73" s="351"/>
      <c r="B73" s="352"/>
      <c r="C73" s="352"/>
      <c r="D73" s="352"/>
      <c r="E73" s="485"/>
      <c r="F73" s="485"/>
      <c r="G73" s="485"/>
      <c r="H73" s="154"/>
      <c r="I73" s="154"/>
      <c r="J73" s="485"/>
      <c r="K73" s="154"/>
      <c r="L73" s="353"/>
      <c r="M73" s="353"/>
      <c r="N73" s="353"/>
      <c r="P73" s="18"/>
      <c r="Q73" s="18"/>
      <c r="R73" s="18"/>
      <c r="S73" s="18"/>
      <c r="T73" s="18"/>
      <c r="U73" s="18"/>
      <c r="V73" s="18"/>
    </row>
    <row r="74" spans="1:23" x14ac:dyDescent="0.25">
      <c r="E74" s="474" t="s">
        <v>403</v>
      </c>
      <c r="F74" s="474" t="s">
        <v>403</v>
      </c>
      <c r="G74" s="474"/>
      <c r="H74" s="146"/>
      <c r="I74" s="146"/>
      <c r="J74" s="474"/>
      <c r="K74" s="146"/>
    </row>
    <row r="75" spans="1:23" x14ac:dyDescent="0.25">
      <c r="A75" s="273" t="s">
        <v>3044</v>
      </c>
      <c r="B75" s="6" t="s">
        <v>67</v>
      </c>
      <c r="C75" s="6" t="s">
        <v>68</v>
      </c>
      <c r="D75" s="6" t="s">
        <v>11</v>
      </c>
      <c r="E75" s="474">
        <f>VLOOKUP(C75, 'Full list - deprivation'!$D$2:$J$14611,6, FALSE)</f>
        <v>8</v>
      </c>
      <c r="F75" s="474">
        <f>VLOOKUP(C75, 'Full list - deprivation'!$D$2:$J$14611,7, FALSE)</f>
        <v>10</v>
      </c>
      <c r="G75" s="146">
        <v>44942</v>
      </c>
      <c r="H75" s="146"/>
      <c r="I75" s="146"/>
      <c r="J75" s="474"/>
      <c r="K75" s="146">
        <v>43298</v>
      </c>
      <c r="L75" s="12"/>
      <c r="M75" s="303">
        <v>43218</v>
      </c>
      <c r="N75" s="12"/>
      <c r="P75" s="5"/>
      <c r="Q75" s="5"/>
      <c r="R75" s="5">
        <v>41084</v>
      </c>
      <c r="S75" s="5">
        <v>40978</v>
      </c>
      <c r="T75" s="5"/>
      <c r="U75" s="5"/>
      <c r="V75" s="5"/>
    </row>
    <row r="76" spans="1:23" x14ac:dyDescent="0.25">
      <c r="A76" s="273" t="s">
        <v>3044</v>
      </c>
      <c r="B76" s="6" t="s">
        <v>88</v>
      </c>
      <c r="C76" s="186" t="s">
        <v>4938</v>
      </c>
      <c r="D76" s="6" t="s">
        <v>11</v>
      </c>
      <c r="E76" s="474">
        <v>10</v>
      </c>
      <c r="F76" s="474">
        <v>10</v>
      </c>
      <c r="G76" s="146">
        <v>44942</v>
      </c>
      <c r="H76" s="146"/>
      <c r="I76" s="146"/>
      <c r="J76" s="474"/>
      <c r="K76" s="146">
        <v>43297</v>
      </c>
      <c r="L76" s="12"/>
      <c r="M76" s="303">
        <v>43176</v>
      </c>
      <c r="N76" s="12"/>
      <c r="P76" s="5">
        <v>42112</v>
      </c>
      <c r="Q76" s="5"/>
      <c r="R76" s="5">
        <v>41084</v>
      </c>
      <c r="S76" s="5" t="s">
        <v>403</v>
      </c>
      <c r="T76" s="5"/>
      <c r="U76" s="5"/>
      <c r="V76" s="5"/>
    </row>
    <row r="77" spans="1:23" x14ac:dyDescent="0.25">
      <c r="A77" s="273" t="s">
        <v>3045</v>
      </c>
      <c r="B77" s="6" t="s">
        <v>91</v>
      </c>
      <c r="C77" s="6" t="s">
        <v>92</v>
      </c>
      <c r="D77" s="6" t="s">
        <v>11</v>
      </c>
      <c r="E77" s="474">
        <f>VLOOKUP(C77, 'Full list - deprivation'!$D$2:$J$14611,6, FALSE)</f>
        <v>10</v>
      </c>
      <c r="F77" s="474">
        <f>VLOOKUP(C77, 'Full list - deprivation'!$D$2:$J$14611,7, FALSE)</f>
        <v>10</v>
      </c>
      <c r="G77" s="146">
        <v>44949</v>
      </c>
      <c r="H77" s="146"/>
      <c r="I77" s="146"/>
      <c r="J77" s="474"/>
      <c r="K77" s="146">
        <v>43297</v>
      </c>
      <c r="L77" s="12"/>
      <c r="M77" s="303">
        <v>43176</v>
      </c>
      <c r="N77" s="12"/>
      <c r="O77" s="12"/>
      <c r="P77" s="14">
        <v>42112</v>
      </c>
      <c r="Q77" s="5">
        <v>41804</v>
      </c>
      <c r="R77" s="5">
        <v>41388</v>
      </c>
      <c r="S77" s="5"/>
      <c r="T77" s="5"/>
      <c r="U77" s="5"/>
      <c r="V77" s="5"/>
      <c r="W77" s="5"/>
    </row>
    <row r="78" spans="1:23" x14ac:dyDescent="0.25">
      <c r="A78" s="273" t="s">
        <v>3044</v>
      </c>
      <c r="B78" s="2" t="s">
        <v>298</v>
      </c>
      <c r="C78" s="2" t="s">
        <v>299</v>
      </c>
      <c r="D78" s="2" t="s">
        <v>11</v>
      </c>
      <c r="E78" s="474">
        <f>VLOOKUP(C78, 'Full list - deprivation'!$D$2:$J$14611,6, FALSE)</f>
        <v>10</v>
      </c>
      <c r="F78" s="474">
        <f>VLOOKUP(C78, 'Full list - deprivation'!$D$2:$J$14611,7, FALSE)</f>
        <v>9</v>
      </c>
      <c r="G78" s="146">
        <v>44942</v>
      </c>
      <c r="H78" s="146"/>
      <c r="I78" s="146"/>
      <c r="J78" s="474"/>
      <c r="K78" s="146">
        <v>43298</v>
      </c>
      <c r="L78" s="21"/>
      <c r="M78" s="21"/>
      <c r="N78" s="21"/>
      <c r="O78" s="5"/>
      <c r="P78" s="5"/>
      <c r="Q78" s="5"/>
      <c r="R78" s="5"/>
      <c r="S78" s="5"/>
      <c r="T78" s="5">
        <v>40460</v>
      </c>
      <c r="U78" s="5">
        <v>40285</v>
      </c>
      <c r="V78" s="5"/>
      <c r="W78" s="5"/>
    </row>
    <row r="79" spans="1:23" x14ac:dyDescent="0.25">
      <c r="A79" s="273" t="s">
        <v>3044</v>
      </c>
      <c r="B79" s="6" t="s">
        <v>108</v>
      </c>
      <c r="C79" s="186" t="s">
        <v>4939</v>
      </c>
      <c r="D79" s="6" t="s">
        <v>107</v>
      </c>
      <c r="E79" s="474">
        <v>9</v>
      </c>
      <c r="F79" s="474">
        <v>10</v>
      </c>
      <c r="G79" s="146">
        <v>44942</v>
      </c>
      <c r="H79" s="146"/>
      <c r="I79" s="146"/>
      <c r="J79" s="474"/>
      <c r="K79" s="146">
        <v>43298</v>
      </c>
      <c r="L79" s="12"/>
      <c r="M79" s="303">
        <v>43218</v>
      </c>
      <c r="N79" s="12"/>
      <c r="O79" s="5"/>
      <c r="P79" s="5">
        <v>42140</v>
      </c>
      <c r="Q79" s="5"/>
      <c r="R79" s="5"/>
      <c r="S79" s="5">
        <v>40712</v>
      </c>
      <c r="T79" s="5"/>
      <c r="U79" s="5">
        <v>40208</v>
      </c>
      <c r="V79" s="5"/>
    </row>
    <row r="80" spans="1:23" x14ac:dyDescent="0.25">
      <c r="A80" s="273" t="s">
        <v>3044</v>
      </c>
      <c r="B80" s="6" t="s">
        <v>111</v>
      </c>
      <c r="C80" s="6" t="s">
        <v>112</v>
      </c>
      <c r="D80" s="6" t="s">
        <v>107</v>
      </c>
      <c r="E80" s="474">
        <f>VLOOKUP(C80, 'Full list - deprivation'!$D$2:$J$14611,6, FALSE)</f>
        <v>6</v>
      </c>
      <c r="F80" s="474">
        <f>VLOOKUP(C80, 'Full list - deprivation'!$D$2:$J$14611,7, FALSE)</f>
        <v>10</v>
      </c>
      <c r="G80" s="146">
        <v>44942</v>
      </c>
      <c r="H80" s="146"/>
      <c r="I80" s="146"/>
      <c r="J80" s="474"/>
      <c r="K80" s="146">
        <v>43298</v>
      </c>
      <c r="L80" s="12"/>
      <c r="M80" s="303">
        <v>43218</v>
      </c>
      <c r="N80" s="12"/>
      <c r="O80" s="5"/>
      <c r="P80" s="5">
        <v>42140</v>
      </c>
      <c r="Q80" s="5"/>
      <c r="R80" s="5">
        <v>40978</v>
      </c>
      <c r="S80" s="5"/>
      <c r="T80" s="5"/>
      <c r="U80" s="5"/>
      <c r="V80" s="5"/>
    </row>
    <row r="81" spans="1:23" x14ac:dyDescent="0.25">
      <c r="E81" s="474" t="s">
        <v>403</v>
      </c>
      <c r="F81" s="474" t="s">
        <v>403</v>
      </c>
      <c r="G81" s="474"/>
      <c r="H81" s="146"/>
      <c r="I81" s="146"/>
      <c r="J81" s="474"/>
      <c r="K81" s="146"/>
      <c r="O81" s="5"/>
      <c r="P81" s="5"/>
      <c r="Q81" s="5"/>
      <c r="R81" s="5"/>
      <c r="S81" s="5"/>
      <c r="T81" s="5"/>
      <c r="U81" s="5"/>
      <c r="V81" s="5"/>
    </row>
    <row r="82" spans="1:23" x14ac:dyDescent="0.25">
      <c r="A82" s="273" t="s">
        <v>3044</v>
      </c>
      <c r="B82" s="2" t="s">
        <v>230</v>
      </c>
      <c r="C82" s="2" t="s">
        <v>272</v>
      </c>
      <c r="D82" s="2" t="s">
        <v>273</v>
      </c>
      <c r="E82" s="474">
        <f>VLOOKUP(C82, 'Full list - deprivation'!$D$2:$J$14611,6, FALSE)</f>
        <v>8</v>
      </c>
      <c r="F82" s="474">
        <f>VLOOKUP(C82, 'Full list - deprivation'!$D$2:$J$14611,7, FALSE)</f>
        <v>7</v>
      </c>
      <c r="G82" s="474"/>
      <c r="H82" s="146"/>
      <c r="I82" s="146"/>
      <c r="J82" s="474"/>
      <c r="K82" s="146">
        <v>43482</v>
      </c>
      <c r="L82" s="21"/>
      <c r="M82" s="21"/>
      <c r="N82" s="21"/>
      <c r="O82" s="5"/>
      <c r="P82" s="5">
        <v>42127</v>
      </c>
      <c r="Q82" s="5"/>
      <c r="R82" s="5">
        <v>41388</v>
      </c>
      <c r="S82" s="5"/>
      <c r="T82" s="5">
        <v>40516</v>
      </c>
      <c r="U82" s="5"/>
      <c r="V82" s="5">
        <v>39935</v>
      </c>
      <c r="W82" s="5">
        <v>39690</v>
      </c>
    </row>
    <row r="83" spans="1:23" s="19" customFormat="1" hidden="1" x14ac:dyDescent="0.25">
      <c r="A83" s="351" t="s">
        <v>3044</v>
      </c>
      <c r="B83" s="17" t="s">
        <v>274</v>
      </c>
      <c r="C83" s="17" t="s">
        <v>275</v>
      </c>
      <c r="D83" s="17" t="s">
        <v>4942</v>
      </c>
      <c r="E83" s="485">
        <f>VLOOKUP(C83, 'Full list - deprivation'!$D$2:$J$14611,6, FALSE)</f>
        <v>8</v>
      </c>
      <c r="F83" s="485">
        <f>VLOOKUP(C83, 'Full list - deprivation'!$D$2:$J$14611,7, FALSE)</f>
        <v>2</v>
      </c>
      <c r="G83" s="485"/>
      <c r="H83" s="154"/>
      <c r="I83" s="154"/>
      <c r="J83" s="485"/>
      <c r="K83" s="154"/>
      <c r="L83" s="264"/>
      <c r="M83" s="264"/>
      <c r="N83" s="264"/>
      <c r="V83" s="18">
        <v>39963</v>
      </c>
      <c r="W83" s="18">
        <v>39690</v>
      </c>
    </row>
    <row r="84" spans="1:23" x14ac:dyDescent="0.25">
      <c r="A84" s="273" t="s">
        <v>3044</v>
      </c>
      <c r="B84" s="2" t="s">
        <v>276</v>
      </c>
      <c r="C84" s="2" t="s">
        <v>277</v>
      </c>
      <c r="D84" s="2" t="s">
        <v>273</v>
      </c>
      <c r="E84" s="474">
        <f>VLOOKUP(C84, 'Full list - deprivation'!$D$2:$J$14611,6, FALSE)</f>
        <v>8</v>
      </c>
      <c r="F84" s="474">
        <f>VLOOKUP(C84, 'Full list - deprivation'!$D$2:$J$14611,7, FALSE)</f>
        <v>7</v>
      </c>
      <c r="G84" s="474"/>
      <c r="H84" s="146"/>
      <c r="I84" s="146"/>
      <c r="J84" s="474"/>
      <c r="K84" s="146">
        <v>43482</v>
      </c>
      <c r="L84" s="21"/>
      <c r="M84" s="21"/>
      <c r="N84" s="21"/>
      <c r="O84" s="5"/>
      <c r="P84" s="5"/>
      <c r="Q84" s="5"/>
      <c r="R84" s="5"/>
      <c r="S84" s="5">
        <v>41027</v>
      </c>
      <c r="T84" s="5">
        <v>40439</v>
      </c>
      <c r="U84" s="5">
        <v>40285</v>
      </c>
      <c r="V84" s="5" t="s">
        <v>403</v>
      </c>
      <c r="W84" s="5"/>
    </row>
    <row r="85" spans="1:23" s="19" customFormat="1" hidden="1" x14ac:dyDescent="0.25">
      <c r="A85" s="351" t="s">
        <v>3044</v>
      </c>
      <c r="B85" s="17" t="s">
        <v>338</v>
      </c>
      <c r="C85" s="17" t="s">
        <v>278</v>
      </c>
      <c r="D85" s="17" t="s">
        <v>273</v>
      </c>
      <c r="E85" s="485">
        <f>VLOOKUP(C85, 'Full list - deprivation'!$D$2:$J$14611,6, FALSE)</f>
        <v>8</v>
      </c>
      <c r="F85" s="485">
        <f>VLOOKUP(C85, 'Full list - deprivation'!$D$2:$J$14611,7, FALSE)</f>
        <v>7</v>
      </c>
      <c r="G85" s="485"/>
      <c r="H85" s="154"/>
      <c r="I85" s="154"/>
      <c r="J85" s="485"/>
      <c r="K85" s="154"/>
      <c r="L85" s="264"/>
      <c r="M85" s="264"/>
      <c r="N85" s="264"/>
      <c r="O85" s="18"/>
      <c r="P85" s="18"/>
      <c r="Q85" s="18"/>
      <c r="R85" s="18"/>
      <c r="S85" s="18">
        <v>41027</v>
      </c>
      <c r="T85" s="18">
        <v>40439</v>
      </c>
      <c r="U85" s="18">
        <v>40285</v>
      </c>
      <c r="V85" s="18"/>
      <c r="W85" s="18"/>
    </row>
    <row r="86" spans="1:23" s="19" customFormat="1" hidden="1" x14ac:dyDescent="0.25">
      <c r="A86" s="351" t="s">
        <v>3044</v>
      </c>
      <c r="B86" s="17" t="s">
        <v>320</v>
      </c>
      <c r="C86" s="17" t="s">
        <v>416</v>
      </c>
      <c r="D86" s="17" t="s">
        <v>273</v>
      </c>
      <c r="E86" s="485">
        <f>VLOOKUP(C86, 'Full list - deprivation'!$D$2:$J$14611,6, FALSE)</f>
        <v>8</v>
      </c>
      <c r="F86" s="485">
        <f>VLOOKUP(C86, 'Full list - deprivation'!$D$2:$J$14611,7, FALSE)</f>
        <v>10</v>
      </c>
      <c r="G86" s="485"/>
      <c r="H86" s="154"/>
      <c r="I86" s="154"/>
      <c r="J86" s="485"/>
      <c r="K86" s="154"/>
      <c r="L86" s="264"/>
      <c r="M86" s="264"/>
      <c r="N86" s="264"/>
      <c r="O86" s="18"/>
      <c r="P86" s="18"/>
      <c r="Q86" s="18"/>
      <c r="R86" s="18"/>
      <c r="S86" s="18">
        <v>41027</v>
      </c>
      <c r="T86" s="18">
        <v>40439</v>
      </c>
      <c r="U86" s="18">
        <v>40285</v>
      </c>
      <c r="V86" s="18"/>
      <c r="W86" s="18"/>
    </row>
    <row r="87" spans="1:23" x14ac:dyDescent="0.25">
      <c r="A87" s="273" t="s">
        <v>3044</v>
      </c>
      <c r="B87" s="2" t="s">
        <v>318</v>
      </c>
      <c r="C87" s="2" t="s">
        <v>319</v>
      </c>
      <c r="D87" s="2" t="s">
        <v>273</v>
      </c>
      <c r="E87" s="474">
        <f>VLOOKUP(C87, 'Full list - deprivation'!$D$2:$J$14611,6, FALSE)</f>
        <v>8</v>
      </c>
      <c r="F87" s="474">
        <f>VLOOKUP(C87, 'Full list - deprivation'!$D$2:$J$14611,7, FALSE)</f>
        <v>8</v>
      </c>
      <c r="G87" s="474"/>
      <c r="H87" s="146"/>
      <c r="I87" s="146"/>
      <c r="J87" s="474"/>
      <c r="K87" s="146">
        <v>43482</v>
      </c>
      <c r="L87" s="21"/>
      <c r="M87" s="21"/>
      <c r="N87" s="21"/>
      <c r="O87" s="5"/>
      <c r="P87" s="5"/>
      <c r="Q87" s="5"/>
      <c r="R87" s="5"/>
      <c r="S87" s="5"/>
      <c r="T87" s="5">
        <v>40439</v>
      </c>
      <c r="U87" s="5">
        <v>40285</v>
      </c>
      <c r="V87" s="5"/>
      <c r="W87" s="5"/>
    </row>
    <row r="88" spans="1:23" x14ac:dyDescent="0.25">
      <c r="A88" s="273" t="s">
        <v>3044</v>
      </c>
      <c r="B88" s="2" t="s">
        <v>355</v>
      </c>
      <c r="C88" s="2" t="s">
        <v>356</v>
      </c>
      <c r="D88" s="2" t="s">
        <v>273</v>
      </c>
      <c r="E88" s="474">
        <f>VLOOKUP(C88, 'Full list - deprivation'!$D$2:$J$14611,6, FALSE)</f>
        <v>8</v>
      </c>
      <c r="F88" s="474">
        <f>VLOOKUP(C88, 'Full list - deprivation'!$D$2:$J$14611,7, FALSE)</f>
        <v>8</v>
      </c>
      <c r="G88" s="474"/>
      <c r="H88" s="146"/>
      <c r="I88" s="146"/>
      <c r="J88" s="474"/>
      <c r="K88" s="146">
        <v>43482</v>
      </c>
      <c r="L88" s="21"/>
      <c r="M88" s="21"/>
      <c r="N88" s="21"/>
      <c r="O88" s="5"/>
      <c r="P88" s="5"/>
      <c r="Q88" s="5"/>
      <c r="R88" s="5"/>
      <c r="S88" s="5">
        <v>41027</v>
      </c>
      <c r="T88" s="5"/>
      <c r="U88" s="5"/>
      <c r="V88" s="5"/>
    </row>
    <row r="89" spans="1:23" x14ac:dyDescent="0.25">
      <c r="A89" s="273" t="s">
        <v>3046</v>
      </c>
      <c r="B89" s="2" t="s">
        <v>316</v>
      </c>
      <c r="C89" s="2" t="s">
        <v>317</v>
      </c>
      <c r="D89" s="2" t="s">
        <v>273</v>
      </c>
      <c r="E89" s="474">
        <f>VLOOKUP(C89, 'Full list - deprivation'!$D$2:$J$14611,6, FALSE)</f>
        <v>8</v>
      </c>
      <c r="F89" s="474">
        <f>VLOOKUP(C89, 'Full list - deprivation'!$D$2:$J$14611,7, FALSE)</f>
        <v>8</v>
      </c>
      <c r="G89" s="474"/>
      <c r="H89" s="146"/>
      <c r="I89" s="146"/>
      <c r="J89" s="474"/>
      <c r="K89" s="146">
        <v>43482</v>
      </c>
      <c r="L89" s="21"/>
      <c r="M89" s="21"/>
      <c r="N89" s="21"/>
      <c r="O89" s="5"/>
      <c r="P89" s="5"/>
      <c r="Q89" s="5"/>
      <c r="R89" s="5">
        <v>41448</v>
      </c>
      <c r="S89" s="5">
        <v>41027</v>
      </c>
      <c r="T89" s="5">
        <v>40439</v>
      </c>
      <c r="U89" s="5">
        <v>40285</v>
      </c>
      <c r="V89" s="5"/>
      <c r="W89" s="5"/>
    </row>
    <row r="90" spans="1:23" x14ac:dyDescent="0.25">
      <c r="A90" s="277" t="s">
        <v>3044</v>
      </c>
      <c r="B90" s="2" t="s">
        <v>349</v>
      </c>
      <c r="C90" s="2" t="s">
        <v>350</v>
      </c>
      <c r="D90" s="2" t="s">
        <v>273</v>
      </c>
      <c r="E90" s="474">
        <f>VLOOKUP(C90, 'Full list - deprivation'!$D$2:$J$14611,6, FALSE)</f>
        <v>8</v>
      </c>
      <c r="F90" s="474">
        <f>VLOOKUP(C90, 'Full list - deprivation'!$D$2:$J$14611,7, FALSE)</f>
        <v>7</v>
      </c>
      <c r="G90" s="474"/>
      <c r="H90" s="146"/>
      <c r="I90" s="146"/>
      <c r="J90" s="474"/>
      <c r="K90" s="146">
        <v>43482</v>
      </c>
      <c r="L90" s="21"/>
      <c r="M90" s="21"/>
      <c r="N90" s="21"/>
      <c r="O90" s="5"/>
      <c r="P90" s="5"/>
      <c r="Q90" s="5"/>
      <c r="R90" s="5"/>
      <c r="S90" s="5"/>
      <c r="T90" s="5">
        <v>40570</v>
      </c>
      <c r="U90" s="5"/>
      <c r="V90" s="5"/>
    </row>
    <row r="91" spans="1:23" x14ac:dyDescent="0.25">
      <c r="A91" s="273" t="s">
        <v>3044</v>
      </c>
      <c r="B91" s="2" t="s">
        <v>363</v>
      </c>
      <c r="C91" s="2" t="s">
        <v>364</v>
      </c>
      <c r="D91" s="2" t="s">
        <v>273</v>
      </c>
      <c r="E91" s="474">
        <f>VLOOKUP(C91, 'Full list - deprivation'!$D$2:$J$14611,6, FALSE)</f>
        <v>7</v>
      </c>
      <c r="F91" s="474">
        <f>VLOOKUP(C91, 'Full list - deprivation'!$D$2:$J$14611,7, FALSE)</f>
        <v>7</v>
      </c>
      <c r="G91" s="474"/>
      <c r="H91" s="146"/>
      <c r="I91" s="146"/>
      <c r="J91" s="474"/>
      <c r="K91" s="146">
        <v>43482</v>
      </c>
      <c r="L91" s="21"/>
      <c r="M91" s="21"/>
      <c r="N91" s="21"/>
      <c r="O91" s="5"/>
      <c r="P91" s="5">
        <v>42127</v>
      </c>
      <c r="Q91" s="5"/>
      <c r="R91" s="5"/>
      <c r="S91" s="5"/>
      <c r="T91" s="5"/>
      <c r="U91" s="5"/>
      <c r="V91" s="5"/>
    </row>
    <row r="92" spans="1:23" x14ac:dyDescent="0.25">
      <c r="A92" s="273" t="s">
        <v>3044</v>
      </c>
      <c r="B92" s="2" t="s">
        <v>279</v>
      </c>
      <c r="C92" s="2" t="s">
        <v>280</v>
      </c>
      <c r="D92" s="2" t="s">
        <v>273</v>
      </c>
      <c r="E92" s="474">
        <f>VLOOKUP(C92, 'Full list - deprivation'!$D$2:$J$14611,6, FALSE)</f>
        <v>8</v>
      </c>
      <c r="F92" s="474">
        <f>VLOOKUP(C92, 'Full list - deprivation'!$D$2:$J$14611,7, FALSE)</f>
        <v>7</v>
      </c>
      <c r="G92" s="474"/>
      <c r="H92" s="146"/>
      <c r="I92" s="146"/>
      <c r="J92" s="474"/>
      <c r="K92" s="146">
        <v>43482</v>
      </c>
      <c r="L92" s="21"/>
      <c r="M92" s="21"/>
      <c r="N92" s="21"/>
      <c r="O92" s="5"/>
      <c r="P92" s="5"/>
      <c r="Q92" s="5"/>
      <c r="R92" s="5"/>
      <c r="S92" s="5"/>
      <c r="T92" s="5">
        <v>40439</v>
      </c>
      <c r="U92" s="5">
        <v>40285</v>
      </c>
      <c r="V92" s="5"/>
      <c r="W92" s="5"/>
    </row>
    <row r="93" spans="1:23" s="19" customFormat="1" hidden="1" x14ac:dyDescent="0.25">
      <c r="A93" s="351" t="s">
        <v>3044</v>
      </c>
      <c r="B93" s="17" t="s">
        <v>323</v>
      </c>
      <c r="C93" s="17" t="s">
        <v>324</v>
      </c>
      <c r="D93" s="17" t="s">
        <v>273</v>
      </c>
      <c r="E93" s="485">
        <f>VLOOKUP(C93, 'Full list - deprivation'!$D$2:$J$14611,6, FALSE)</f>
        <v>8</v>
      </c>
      <c r="F93" s="485">
        <f>VLOOKUP(C93, 'Full list - deprivation'!$D$2:$J$14611,7, FALSE)</f>
        <v>7</v>
      </c>
      <c r="G93" s="485"/>
      <c r="H93" s="154"/>
      <c r="I93" s="154"/>
      <c r="J93" s="485"/>
      <c r="K93" s="154"/>
      <c r="L93" s="264"/>
      <c r="M93" s="264"/>
      <c r="N93" s="264"/>
      <c r="O93" s="18"/>
      <c r="P93" s="18"/>
      <c r="Q93" s="18"/>
      <c r="R93" s="18">
        <v>41448</v>
      </c>
      <c r="S93" s="18"/>
      <c r="T93" s="18"/>
      <c r="U93" s="18">
        <v>40285</v>
      </c>
      <c r="V93" s="18"/>
      <c r="W93" s="18"/>
    </row>
    <row r="94" spans="1:23" x14ac:dyDescent="0.25">
      <c r="A94" s="273" t="s">
        <v>3044</v>
      </c>
      <c r="B94" s="2" t="s">
        <v>365</v>
      </c>
      <c r="C94" s="2" t="s">
        <v>333</v>
      </c>
      <c r="D94" s="2" t="s">
        <v>273</v>
      </c>
      <c r="E94" s="474">
        <f>VLOOKUP(C94, 'Full list - deprivation'!$D$2:$J$14611,6, FALSE)</f>
        <v>8</v>
      </c>
      <c r="F94" s="474">
        <f>VLOOKUP(C94, 'Full list - deprivation'!$D$2:$J$14611,7, FALSE)</f>
        <v>8</v>
      </c>
      <c r="G94" s="474"/>
      <c r="H94" s="146"/>
      <c r="I94" s="146"/>
      <c r="J94" s="474"/>
      <c r="K94" s="146">
        <v>43482</v>
      </c>
      <c r="L94" s="2"/>
      <c r="M94" s="2"/>
      <c r="N94" s="262">
        <v>42813</v>
      </c>
      <c r="O94" s="5"/>
      <c r="P94" s="5">
        <v>42127</v>
      </c>
      <c r="Q94" s="5"/>
      <c r="R94" s="5"/>
      <c r="S94" s="5"/>
      <c r="T94" s="5">
        <v>40439</v>
      </c>
      <c r="U94" s="5">
        <v>40299</v>
      </c>
      <c r="V94" s="5"/>
    </row>
    <row r="95" spans="1:23" s="19" customFormat="1" hidden="1" x14ac:dyDescent="0.25">
      <c r="A95" s="351" t="s">
        <v>3044</v>
      </c>
      <c r="B95" s="17" t="s">
        <v>281</v>
      </c>
      <c r="C95" s="17" t="s">
        <v>282</v>
      </c>
      <c r="D95" s="17" t="s">
        <v>273</v>
      </c>
      <c r="E95" s="485">
        <f>VLOOKUP(C95, 'Full list - deprivation'!$D$2:$J$14611,6, FALSE)</f>
        <v>8</v>
      </c>
      <c r="F95" s="485">
        <f>VLOOKUP(C95, 'Full list - deprivation'!$D$2:$J$14611,7, FALSE)</f>
        <v>9</v>
      </c>
      <c r="G95" s="485"/>
      <c r="H95" s="154"/>
      <c r="I95" s="154"/>
      <c r="J95" s="485"/>
      <c r="K95" s="154"/>
      <c r="L95" s="264"/>
      <c r="M95" s="264"/>
      <c r="N95" s="264"/>
      <c r="O95" s="18"/>
      <c r="P95" s="18"/>
      <c r="Q95" s="18"/>
      <c r="R95" s="18"/>
      <c r="S95" s="18"/>
      <c r="T95" s="18">
        <v>40439</v>
      </c>
      <c r="U95" s="18">
        <v>40285</v>
      </c>
      <c r="V95" s="18"/>
      <c r="W95" s="18"/>
    </row>
    <row r="96" spans="1:23" x14ac:dyDescent="0.25">
      <c r="A96" s="273" t="s">
        <v>3044</v>
      </c>
      <c r="B96" s="2" t="s">
        <v>351</v>
      </c>
      <c r="C96" s="2" t="s">
        <v>352</v>
      </c>
      <c r="D96" s="2" t="s">
        <v>273</v>
      </c>
      <c r="E96" s="474">
        <f>VLOOKUP(C96, 'Full list - deprivation'!$D$2:$J$14611,6, FALSE)</f>
        <v>8</v>
      </c>
      <c r="F96" s="474">
        <f>VLOOKUP(C96, 'Full list - deprivation'!$D$2:$J$14611,7, FALSE)</f>
        <v>9</v>
      </c>
      <c r="G96" s="474"/>
      <c r="H96" s="146"/>
      <c r="I96" s="146"/>
      <c r="J96" s="474"/>
      <c r="K96" s="146">
        <v>43494</v>
      </c>
      <c r="L96" s="2"/>
      <c r="M96" s="2"/>
      <c r="N96" s="262">
        <v>42813</v>
      </c>
      <c r="O96" s="5"/>
      <c r="P96" s="5"/>
      <c r="Q96" s="5"/>
      <c r="R96" s="5"/>
      <c r="S96" s="5">
        <v>40957</v>
      </c>
      <c r="T96" s="5"/>
      <c r="U96" s="5"/>
      <c r="V96" s="5"/>
    </row>
    <row r="97" spans="1:23" s="1" customFormat="1" x14ac:dyDescent="0.25">
      <c r="A97" s="286" t="s">
        <v>3045</v>
      </c>
      <c r="B97" s="269" t="s">
        <v>4947</v>
      </c>
      <c r="C97" s="269" t="s">
        <v>2926</v>
      </c>
      <c r="D97" s="269" t="s">
        <v>273</v>
      </c>
      <c r="E97" s="474">
        <f>VLOOKUP(C97, 'Full list - deprivation'!$D$2:$J$14611,6, FALSE)</f>
        <v>7</v>
      </c>
      <c r="F97" s="474">
        <f>VLOOKUP(C97, 'Full list - deprivation'!$D$2:$J$14611,7, FALSE)</f>
        <v>9</v>
      </c>
      <c r="G97" s="474"/>
      <c r="H97" s="146"/>
      <c r="I97" s="146"/>
      <c r="J97" s="146">
        <v>43494</v>
      </c>
      <c r="K97" s="146">
        <v>43482</v>
      </c>
      <c r="L97" s="265"/>
      <c r="M97" s="265"/>
      <c r="N97" s="287">
        <v>42777</v>
      </c>
      <c r="O97" s="10"/>
      <c r="P97" s="10"/>
      <c r="Q97" s="10"/>
      <c r="R97" s="10"/>
      <c r="S97" s="10"/>
      <c r="T97" s="10"/>
      <c r="U97" s="10"/>
      <c r="V97" s="10"/>
    </row>
    <row r="98" spans="1:23" x14ac:dyDescent="0.25">
      <c r="A98" s="273" t="s">
        <v>3044</v>
      </c>
      <c r="B98" s="2" t="s">
        <v>283</v>
      </c>
      <c r="C98" s="2" t="s">
        <v>284</v>
      </c>
      <c r="D98" s="2" t="s">
        <v>273</v>
      </c>
      <c r="E98" s="474">
        <f>VLOOKUP(C98, 'Full list - deprivation'!$D$2:$J$14611,6, FALSE)</f>
        <v>8</v>
      </c>
      <c r="F98" s="474">
        <f>VLOOKUP(C98, 'Full list - deprivation'!$D$2:$J$14611,7, FALSE)</f>
        <v>9</v>
      </c>
      <c r="G98" s="474"/>
      <c r="H98" s="146"/>
      <c r="I98" s="146"/>
      <c r="J98" s="474"/>
      <c r="K98" s="146">
        <v>43494</v>
      </c>
      <c r="L98" s="2"/>
      <c r="M98" s="2"/>
      <c r="N98" s="282">
        <v>42777</v>
      </c>
      <c r="O98" s="5"/>
      <c r="P98" s="5">
        <v>42127</v>
      </c>
      <c r="Q98" s="5"/>
      <c r="R98" s="5"/>
      <c r="S98" s="5"/>
      <c r="T98" s="5">
        <v>40439</v>
      </c>
      <c r="U98" s="5">
        <v>40285</v>
      </c>
      <c r="V98" s="5"/>
      <c r="W98" s="5"/>
    </row>
    <row r="99" spans="1:23" x14ac:dyDescent="0.25">
      <c r="A99" s="273" t="s">
        <v>3044</v>
      </c>
      <c r="B99" s="2" t="s">
        <v>285</v>
      </c>
      <c r="C99" s="2" t="s">
        <v>286</v>
      </c>
      <c r="D99" s="2" t="s">
        <v>273</v>
      </c>
      <c r="E99" s="474">
        <f>VLOOKUP(C99, 'Full list - deprivation'!$D$2:$J$14611,6, FALSE)</f>
        <v>8</v>
      </c>
      <c r="F99" s="474">
        <f>VLOOKUP(C99, 'Full list - deprivation'!$D$2:$J$14611,7, FALSE)</f>
        <v>7</v>
      </c>
      <c r="G99" s="474"/>
      <c r="H99" s="146"/>
      <c r="I99" s="146"/>
      <c r="J99" s="474"/>
      <c r="K99" s="146">
        <v>43494</v>
      </c>
      <c r="L99" s="2"/>
      <c r="M99" s="2"/>
      <c r="N99" s="282" t="s">
        <v>403</v>
      </c>
      <c r="O99" s="5"/>
      <c r="P99" s="5"/>
      <c r="Q99" s="5"/>
      <c r="R99" s="5"/>
      <c r="S99" s="5"/>
      <c r="T99" s="5">
        <v>40439</v>
      </c>
      <c r="U99" s="5">
        <v>40285</v>
      </c>
      <c r="V99" s="5"/>
      <c r="W99" s="5"/>
    </row>
    <row r="100" spans="1:23" x14ac:dyDescent="0.25">
      <c r="A100" s="273" t="s">
        <v>3044</v>
      </c>
      <c r="B100" s="2" t="s">
        <v>3057</v>
      </c>
      <c r="C100" s="2" t="s">
        <v>3058</v>
      </c>
      <c r="D100" s="2" t="s">
        <v>273</v>
      </c>
      <c r="E100" s="474">
        <f>VLOOKUP(C100, 'Full list - deprivation'!$D$2:$J$14611,6, FALSE)</f>
        <v>8</v>
      </c>
      <c r="F100" s="474">
        <f>VLOOKUP(C100, 'Full list - deprivation'!$D$2:$J$14611,7, FALSE)</f>
        <v>7</v>
      </c>
      <c r="G100" s="474"/>
      <c r="H100" s="146"/>
      <c r="I100" s="146"/>
      <c r="J100" s="474"/>
      <c r="K100" s="146"/>
      <c r="L100" s="2"/>
      <c r="M100" s="2"/>
      <c r="N100" s="262">
        <v>42813</v>
      </c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25">
      <c r="A101" s="273"/>
      <c r="B101" s="184" t="s">
        <v>4944</v>
      </c>
      <c r="C101" s="184" t="s">
        <v>4943</v>
      </c>
      <c r="D101" s="184" t="s">
        <v>273</v>
      </c>
      <c r="E101" s="474"/>
      <c r="F101" s="474"/>
      <c r="G101" s="474"/>
      <c r="H101" s="146"/>
      <c r="I101" s="146"/>
      <c r="J101" s="474"/>
      <c r="K101" s="146"/>
      <c r="L101" s="21"/>
      <c r="M101" s="21"/>
      <c r="N101" s="506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25">
      <c r="A102" s="273"/>
      <c r="B102" s="184" t="s">
        <v>4945</v>
      </c>
      <c r="C102" s="184" t="s">
        <v>4946</v>
      </c>
      <c r="D102" s="184" t="s">
        <v>273</v>
      </c>
      <c r="E102" s="474"/>
      <c r="F102" s="474"/>
      <c r="G102" s="474"/>
      <c r="H102" s="146"/>
      <c r="I102" s="146"/>
      <c r="J102" s="474"/>
      <c r="K102" s="146">
        <v>43482</v>
      </c>
      <c r="L102" s="21"/>
      <c r="M102" s="21"/>
      <c r="N102" s="506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25">
      <c r="A103" s="273" t="s">
        <v>3044</v>
      </c>
      <c r="B103" s="2" t="s">
        <v>287</v>
      </c>
      <c r="C103" s="2" t="s">
        <v>288</v>
      </c>
      <c r="D103" s="2" t="s">
        <v>273</v>
      </c>
      <c r="E103" s="474">
        <f>VLOOKUP(C103, 'Full list - deprivation'!$D$2:$J$14611,6, FALSE)</f>
        <v>9</v>
      </c>
      <c r="F103" s="474">
        <f>VLOOKUP(C103, 'Full list - deprivation'!$D$2:$J$14611,7, FALSE)</f>
        <v>9</v>
      </c>
      <c r="G103" s="474"/>
      <c r="H103" s="146"/>
      <c r="I103" s="146"/>
      <c r="J103" s="474"/>
      <c r="K103" s="146">
        <v>43494</v>
      </c>
      <c r="L103" s="21"/>
      <c r="M103" s="271">
        <v>43169</v>
      </c>
      <c r="N103" s="21"/>
      <c r="O103" s="5"/>
      <c r="P103" s="5">
        <v>42127</v>
      </c>
      <c r="Q103" s="5"/>
      <c r="R103" s="5"/>
      <c r="S103" s="5">
        <v>40957</v>
      </c>
      <c r="T103" s="14">
        <v>40439</v>
      </c>
      <c r="U103" s="5">
        <v>40285</v>
      </c>
      <c r="V103" s="5"/>
      <c r="W103" s="5"/>
    </row>
    <row r="104" spans="1:23" s="1" customFormat="1" x14ac:dyDescent="0.25">
      <c r="A104" s="286" t="s">
        <v>3045</v>
      </c>
      <c r="B104" s="269" t="s">
        <v>2923</v>
      </c>
      <c r="C104" s="269" t="s">
        <v>3049</v>
      </c>
      <c r="D104" s="269" t="s">
        <v>273</v>
      </c>
      <c r="E104" s="474">
        <f>VLOOKUP(C104, 'Full list - deprivation'!$D$2:$J$14611,6, FALSE)</f>
        <v>8</v>
      </c>
      <c r="F104" s="474">
        <f>VLOOKUP(C104, 'Full list - deprivation'!$D$2:$J$14611,7, FALSE)</f>
        <v>7</v>
      </c>
      <c r="G104" s="474"/>
      <c r="H104" s="146"/>
      <c r="I104" s="146"/>
      <c r="J104" s="474"/>
      <c r="K104" s="146">
        <v>43494</v>
      </c>
      <c r="L104" s="265"/>
      <c r="M104" s="265"/>
      <c r="N104" s="287">
        <v>42777</v>
      </c>
      <c r="O104" s="10"/>
      <c r="P104" s="10"/>
      <c r="Q104" s="10"/>
      <c r="R104" s="10"/>
      <c r="S104" s="10"/>
      <c r="T104" s="5">
        <v>40439</v>
      </c>
      <c r="U104" s="5">
        <v>40299</v>
      </c>
      <c r="V104" s="10"/>
    </row>
    <row r="105" spans="1:23" x14ac:dyDescent="0.25">
      <c r="A105" s="273" t="s">
        <v>3044</v>
      </c>
      <c r="B105" s="2" t="s">
        <v>327</v>
      </c>
      <c r="C105" s="2" t="s">
        <v>328</v>
      </c>
      <c r="D105" s="2" t="s">
        <v>273</v>
      </c>
      <c r="E105" s="474">
        <f>VLOOKUP(C105, 'Full list - deprivation'!$D$2:$J$14611,6, FALSE)</f>
        <v>8</v>
      </c>
      <c r="F105" s="474">
        <f>VLOOKUP(C105, 'Full list - deprivation'!$D$2:$J$14611,7, FALSE)</f>
        <v>9</v>
      </c>
      <c r="G105" s="474"/>
      <c r="H105" s="146"/>
      <c r="I105" s="146"/>
      <c r="J105" s="474"/>
      <c r="K105" s="146">
        <v>43494</v>
      </c>
      <c r="L105" s="21"/>
      <c r="M105" s="271">
        <v>43169</v>
      </c>
      <c r="N105" s="21"/>
      <c r="O105" s="5"/>
      <c r="P105" s="5">
        <v>42127</v>
      </c>
      <c r="Q105" s="5"/>
      <c r="R105" s="5"/>
      <c r="S105" s="5">
        <v>40957</v>
      </c>
      <c r="T105" s="5">
        <v>40460</v>
      </c>
      <c r="U105" s="5">
        <v>40299</v>
      </c>
      <c r="V105" s="5"/>
      <c r="W105" s="5"/>
    </row>
    <row r="106" spans="1:23" x14ac:dyDescent="0.25">
      <c r="A106" s="273" t="s">
        <v>3044</v>
      </c>
      <c r="B106" s="2" t="s">
        <v>289</v>
      </c>
      <c r="C106" s="2" t="s">
        <v>290</v>
      </c>
      <c r="D106" s="2" t="s">
        <v>273</v>
      </c>
      <c r="E106" s="474">
        <f>VLOOKUP(C106, 'Full list - deprivation'!$D$2:$J$14611,6, FALSE)</f>
        <v>8</v>
      </c>
      <c r="F106" s="474">
        <f>VLOOKUP(C106, 'Full list - deprivation'!$D$2:$J$14611,7, FALSE)</f>
        <v>9</v>
      </c>
      <c r="G106" s="474"/>
      <c r="H106" s="146"/>
      <c r="I106" s="146"/>
      <c r="J106" s="474"/>
      <c r="K106" s="146">
        <v>43494</v>
      </c>
      <c r="L106" s="21"/>
      <c r="M106" s="271">
        <v>43169</v>
      </c>
      <c r="N106" s="21"/>
      <c r="O106" s="5"/>
      <c r="P106" s="5">
        <v>42127</v>
      </c>
      <c r="Q106" s="5"/>
      <c r="R106" s="5"/>
      <c r="S106" s="5">
        <v>40957</v>
      </c>
      <c r="T106" s="5">
        <v>40460</v>
      </c>
      <c r="U106" s="5">
        <v>40285</v>
      </c>
      <c r="V106" s="5"/>
      <c r="W106" s="5"/>
    </row>
    <row r="107" spans="1:23" x14ac:dyDescent="0.25">
      <c r="A107" s="273" t="s">
        <v>3044</v>
      </c>
      <c r="B107" s="2" t="s">
        <v>3204</v>
      </c>
      <c r="C107" s="2" t="s">
        <v>291</v>
      </c>
      <c r="D107" s="2" t="s">
        <v>273</v>
      </c>
      <c r="E107" s="474">
        <f>VLOOKUP(C107, 'Full list - deprivation'!$D$2:$J$14611,6, FALSE)</f>
        <v>8</v>
      </c>
      <c r="F107" s="474">
        <f>VLOOKUP(C107, 'Full list - deprivation'!$D$2:$J$14611,7, FALSE)</f>
        <v>9</v>
      </c>
      <c r="G107" s="474"/>
      <c r="H107" s="146"/>
      <c r="I107" s="146"/>
      <c r="J107" s="474"/>
      <c r="K107" s="146">
        <v>43494</v>
      </c>
      <c r="L107" s="21"/>
      <c r="M107" s="271">
        <v>43169</v>
      </c>
      <c r="N107" s="21"/>
      <c r="O107" s="5"/>
      <c r="P107" s="5"/>
      <c r="Q107" s="5"/>
      <c r="R107" s="5"/>
      <c r="S107" s="5">
        <v>41069</v>
      </c>
      <c r="T107" s="5">
        <v>40460</v>
      </c>
      <c r="U107" s="5">
        <v>40285</v>
      </c>
      <c r="V107" s="5"/>
      <c r="W107" s="5"/>
    </row>
    <row r="108" spans="1:23" x14ac:dyDescent="0.25">
      <c r="A108" s="273" t="s">
        <v>3044</v>
      </c>
      <c r="B108" s="2" t="s">
        <v>292</v>
      </c>
      <c r="C108" s="2" t="s">
        <v>293</v>
      </c>
      <c r="D108" s="2" t="s">
        <v>273</v>
      </c>
      <c r="E108" s="474">
        <f>VLOOKUP(C108, 'Full list - deprivation'!$D$2:$J$14611,6, FALSE)</f>
        <v>8</v>
      </c>
      <c r="F108" s="474">
        <f>VLOOKUP(C108, 'Full list - deprivation'!$D$2:$J$14611,7, FALSE)</f>
        <v>9</v>
      </c>
      <c r="G108" s="474"/>
      <c r="H108" s="146"/>
      <c r="I108" s="146"/>
      <c r="J108" s="474"/>
      <c r="K108" s="146">
        <v>43494</v>
      </c>
      <c r="L108" s="21"/>
      <c r="M108" s="271">
        <v>43169</v>
      </c>
      <c r="N108" s="21"/>
      <c r="O108" s="5"/>
      <c r="P108" s="5"/>
      <c r="Q108" s="5"/>
      <c r="R108" s="5"/>
      <c r="S108" s="5">
        <v>41069</v>
      </c>
      <c r="T108" s="5">
        <v>40460</v>
      </c>
      <c r="U108" s="5">
        <v>40285</v>
      </c>
      <c r="V108" s="5"/>
      <c r="W108" s="5"/>
    </row>
    <row r="109" spans="1:23" x14ac:dyDescent="0.25">
      <c r="A109" s="273" t="s">
        <v>3045</v>
      </c>
      <c r="B109" s="2" t="s">
        <v>294</v>
      </c>
      <c r="C109" s="2" t="s">
        <v>295</v>
      </c>
      <c r="D109" s="2" t="s">
        <v>273</v>
      </c>
      <c r="E109" s="474">
        <f>VLOOKUP(C109, 'Full list - deprivation'!$D$2:$J$14611,6, FALSE)</f>
        <v>8</v>
      </c>
      <c r="F109" s="474">
        <f>VLOOKUP(C109, 'Full list - deprivation'!$D$2:$J$14611,7, FALSE)</f>
        <v>9</v>
      </c>
      <c r="G109" s="474"/>
      <c r="H109" s="146"/>
      <c r="I109" s="146"/>
      <c r="J109" s="474"/>
      <c r="K109" s="146">
        <v>43494</v>
      </c>
      <c r="L109" s="21"/>
      <c r="M109" s="271">
        <v>43169</v>
      </c>
      <c r="N109" s="21"/>
      <c r="O109" s="5"/>
      <c r="P109" s="5"/>
      <c r="Q109" s="5"/>
      <c r="R109" s="5"/>
      <c r="S109" s="5">
        <v>41069</v>
      </c>
      <c r="T109" s="5">
        <v>40460</v>
      </c>
      <c r="U109" s="5">
        <v>40285</v>
      </c>
      <c r="V109" s="5"/>
      <c r="W109" s="5"/>
    </row>
    <row r="110" spans="1:23" x14ac:dyDescent="0.25">
      <c r="A110" s="273" t="s">
        <v>3045</v>
      </c>
      <c r="B110" s="2" t="s">
        <v>304</v>
      </c>
      <c r="C110" s="2" t="s">
        <v>305</v>
      </c>
      <c r="D110" s="2" t="s">
        <v>273</v>
      </c>
      <c r="E110" s="474">
        <f>VLOOKUP(C110, 'Full list - deprivation'!$D$2:$J$14611,6, FALSE)</f>
        <v>8</v>
      </c>
      <c r="F110" s="474">
        <f>VLOOKUP(C110, 'Full list - deprivation'!$D$2:$J$14611,7, FALSE)</f>
        <v>9</v>
      </c>
      <c r="G110" s="474"/>
      <c r="H110" s="146"/>
      <c r="I110" s="146"/>
      <c r="J110" s="474"/>
      <c r="K110" s="146"/>
      <c r="L110" s="21"/>
      <c r="M110" s="21"/>
      <c r="N110" s="21"/>
      <c r="O110" s="5"/>
      <c r="P110" s="5"/>
      <c r="Q110" s="5"/>
      <c r="R110" s="5"/>
      <c r="S110" s="5">
        <v>41027</v>
      </c>
      <c r="T110" s="5">
        <v>40460</v>
      </c>
      <c r="U110" s="5">
        <v>40285</v>
      </c>
      <c r="V110" s="5"/>
      <c r="W110" s="5"/>
    </row>
    <row r="111" spans="1:23" x14ac:dyDescent="0.25">
      <c r="A111" s="273" t="s">
        <v>3045</v>
      </c>
      <c r="B111" s="2" t="s">
        <v>296</v>
      </c>
      <c r="C111" s="2" t="s">
        <v>297</v>
      </c>
      <c r="D111" s="2" t="s">
        <v>273</v>
      </c>
      <c r="E111" s="474">
        <f>VLOOKUP(C111, 'Full list - deprivation'!$D$2:$J$14611,6, FALSE)</f>
        <v>8</v>
      </c>
      <c r="F111" s="474">
        <f>VLOOKUP(C111, 'Full list - deprivation'!$D$2:$J$14611,7, FALSE)</f>
        <v>9</v>
      </c>
      <c r="G111" s="474"/>
      <c r="H111" s="146"/>
      <c r="I111" s="146"/>
      <c r="J111" s="474"/>
      <c r="K111" s="146"/>
      <c r="L111" s="21"/>
      <c r="M111" s="21"/>
      <c r="N111" s="21"/>
      <c r="O111" s="5"/>
      <c r="P111" s="5"/>
      <c r="Q111" s="5"/>
      <c r="R111" s="5"/>
      <c r="S111" s="5">
        <v>41027</v>
      </c>
      <c r="T111" s="5">
        <v>40460</v>
      </c>
      <c r="U111" s="5">
        <v>40285</v>
      </c>
      <c r="V111" s="5"/>
      <c r="W111" s="5"/>
    </row>
    <row r="112" spans="1:23" x14ac:dyDescent="0.25">
      <c r="E112" s="474" t="s">
        <v>403</v>
      </c>
      <c r="F112" s="474" t="s">
        <v>403</v>
      </c>
      <c r="G112" s="474"/>
      <c r="H112" s="146"/>
      <c r="I112" s="146"/>
      <c r="J112" s="474"/>
      <c r="K112" s="146"/>
    </row>
    <row r="113" spans="1:23" x14ac:dyDescent="0.25">
      <c r="A113" s="272" t="s">
        <v>3044</v>
      </c>
      <c r="B113" s="21" t="s">
        <v>4993</v>
      </c>
      <c r="C113" s="21" t="s">
        <v>4994</v>
      </c>
      <c r="D113" s="21" t="s">
        <v>273</v>
      </c>
      <c r="E113" s="474">
        <v>8</v>
      </c>
      <c r="F113" s="474">
        <v>9</v>
      </c>
      <c r="G113" s="474"/>
      <c r="H113" s="146"/>
      <c r="I113" s="146"/>
      <c r="J113" s="474"/>
      <c r="K113" s="175">
        <v>43494</v>
      </c>
    </row>
    <row r="114" spans="1:23" x14ac:dyDescent="0.25">
      <c r="A114" s="273" t="s">
        <v>3044</v>
      </c>
      <c r="B114" s="2" t="s">
        <v>300</v>
      </c>
      <c r="C114" s="2" t="s">
        <v>301</v>
      </c>
      <c r="D114" s="2" t="s">
        <v>273</v>
      </c>
      <c r="E114" s="474">
        <f>VLOOKUP(C114, 'Full list - deprivation'!$D$2:$J$14611,6, FALSE)</f>
        <v>8</v>
      </c>
      <c r="F114" s="474">
        <f>VLOOKUP(C114, 'Full list - deprivation'!$D$2:$J$14611,7, FALSE)</f>
        <v>9</v>
      </c>
      <c r="G114" s="474"/>
      <c r="H114" s="146"/>
      <c r="I114" s="146"/>
      <c r="J114" s="474"/>
      <c r="K114" s="146">
        <v>43494</v>
      </c>
      <c r="L114" s="21"/>
      <c r="M114" s="21"/>
      <c r="N114" s="21"/>
      <c r="O114" s="5"/>
      <c r="P114" s="5"/>
      <c r="Q114" s="5"/>
      <c r="R114" s="5"/>
      <c r="S114" s="5"/>
      <c r="T114" s="5">
        <v>40460</v>
      </c>
      <c r="U114" s="5">
        <v>40285</v>
      </c>
      <c r="V114" s="5"/>
      <c r="W114" s="5"/>
    </row>
    <row r="115" spans="1:23" x14ac:dyDescent="0.25">
      <c r="A115" s="273" t="s">
        <v>3044</v>
      </c>
      <c r="B115" s="2" t="s">
        <v>302</v>
      </c>
      <c r="C115" s="2" t="s">
        <v>303</v>
      </c>
      <c r="D115" s="2" t="s">
        <v>273</v>
      </c>
      <c r="E115" s="474">
        <f>VLOOKUP(C115, 'Full list - deprivation'!$D$2:$J$14611,6, FALSE)</f>
        <v>8</v>
      </c>
      <c r="F115" s="474">
        <f>VLOOKUP(C115, 'Full list - deprivation'!$D$2:$J$14611,7, FALSE)</f>
        <v>9</v>
      </c>
      <c r="G115" s="474"/>
      <c r="H115" s="146"/>
      <c r="I115" s="146"/>
      <c r="J115" s="474"/>
      <c r="K115" s="146">
        <v>43494</v>
      </c>
      <c r="L115" s="21"/>
      <c r="M115" s="21"/>
      <c r="N115" s="21"/>
      <c r="O115" s="5"/>
      <c r="P115" s="5"/>
      <c r="Q115" s="5"/>
      <c r="R115" s="5"/>
      <c r="S115" s="5"/>
      <c r="T115" s="5">
        <v>40460</v>
      </c>
      <c r="U115" s="5">
        <v>40285</v>
      </c>
      <c r="V115" s="5"/>
      <c r="W115" s="5"/>
    </row>
    <row r="116" spans="1:23" x14ac:dyDescent="0.25">
      <c r="A116" s="273" t="s">
        <v>3044</v>
      </c>
      <c r="B116" s="2" t="s">
        <v>353</v>
      </c>
      <c r="C116" s="2" t="s">
        <v>354</v>
      </c>
      <c r="D116" s="2" t="s">
        <v>273</v>
      </c>
      <c r="E116" s="474">
        <f>VLOOKUP(C116, 'Full list - deprivation'!$D$2:$J$14611,6, FALSE)</f>
        <v>7</v>
      </c>
      <c r="F116" s="474">
        <f>VLOOKUP(C116, 'Full list - deprivation'!$D$2:$J$14611,7, FALSE)</f>
        <v>9</v>
      </c>
      <c r="G116" s="474"/>
      <c r="H116" s="146"/>
      <c r="I116" s="146"/>
      <c r="J116" s="474"/>
      <c r="K116" s="146">
        <v>43482</v>
      </c>
      <c r="L116" s="21"/>
      <c r="M116" s="21"/>
      <c r="N116" s="21"/>
      <c r="O116" s="5"/>
      <c r="P116" s="5">
        <v>41958</v>
      </c>
      <c r="Q116" s="5"/>
      <c r="R116" s="5"/>
      <c r="S116" s="5">
        <v>41027</v>
      </c>
      <c r="T116" s="5"/>
      <c r="U116" s="5"/>
      <c r="V116" s="5"/>
    </row>
    <row r="117" spans="1:23" x14ac:dyDescent="0.25">
      <c r="A117" s="273" t="s">
        <v>3044</v>
      </c>
      <c r="B117" s="2" t="s">
        <v>306</v>
      </c>
      <c r="C117" s="2" t="s">
        <v>307</v>
      </c>
      <c r="D117" s="2" t="s">
        <v>273</v>
      </c>
      <c r="E117" s="474">
        <f>VLOOKUP(C117, 'Full list - deprivation'!$D$2:$J$14611,6, FALSE)</f>
        <v>8</v>
      </c>
      <c r="F117" s="474">
        <f>VLOOKUP(C117, 'Full list - deprivation'!$D$2:$J$14611,7, FALSE)</f>
        <v>9</v>
      </c>
      <c r="G117" s="474"/>
      <c r="H117" s="146"/>
      <c r="I117" s="146"/>
      <c r="J117" s="474"/>
      <c r="K117" s="146">
        <v>43482</v>
      </c>
      <c r="L117" s="21"/>
      <c r="M117" s="21"/>
      <c r="N117" s="21"/>
      <c r="O117" s="5"/>
      <c r="P117" s="5"/>
      <c r="Q117" s="5"/>
      <c r="R117" s="5">
        <v>41448</v>
      </c>
      <c r="S117" s="5">
        <v>41027</v>
      </c>
      <c r="T117" s="5">
        <v>40460</v>
      </c>
      <c r="U117" s="5">
        <v>40285</v>
      </c>
      <c r="V117" s="5"/>
      <c r="W117" s="5"/>
    </row>
    <row r="118" spans="1:23" x14ac:dyDescent="0.25">
      <c r="A118" s="273" t="s">
        <v>3044</v>
      </c>
      <c r="B118" s="2" t="s">
        <v>308</v>
      </c>
      <c r="C118" s="2" t="s">
        <v>309</v>
      </c>
      <c r="D118" s="2" t="s">
        <v>273</v>
      </c>
      <c r="E118" s="474">
        <f>VLOOKUP(C118, 'Full list - deprivation'!$D$2:$J$14611,6, FALSE)</f>
        <v>7</v>
      </c>
      <c r="F118" s="474">
        <f>VLOOKUP(C118, 'Full list - deprivation'!$D$2:$J$14611,7, FALSE)</f>
        <v>9</v>
      </c>
      <c r="G118" s="474"/>
      <c r="H118" s="146"/>
      <c r="I118" s="146"/>
      <c r="J118" s="474"/>
      <c r="K118" s="146"/>
      <c r="L118" s="21"/>
      <c r="M118" s="21"/>
      <c r="N118" s="21"/>
      <c r="O118" s="5"/>
      <c r="P118" s="5"/>
      <c r="Q118" s="5"/>
      <c r="R118" s="5"/>
      <c r="S118" s="5">
        <v>41027</v>
      </c>
      <c r="T118" s="5">
        <v>40460</v>
      </c>
      <c r="U118" s="5">
        <v>40285</v>
      </c>
      <c r="V118" s="5"/>
      <c r="W118" s="5"/>
    </row>
    <row r="119" spans="1:23" x14ac:dyDescent="0.25">
      <c r="A119" s="273" t="s">
        <v>3044</v>
      </c>
      <c r="B119" s="2" t="s">
        <v>325</v>
      </c>
      <c r="C119" s="2" t="s">
        <v>326</v>
      </c>
      <c r="D119" s="2" t="s">
        <v>273</v>
      </c>
      <c r="E119" s="474">
        <f>VLOOKUP(C119, 'Full list - deprivation'!$D$2:$J$14611,6, FALSE)</f>
        <v>8</v>
      </c>
      <c r="F119" s="474">
        <f>VLOOKUP(C119, 'Full list - deprivation'!$D$2:$J$14611,7, FALSE)</f>
        <v>8</v>
      </c>
      <c r="G119" s="474"/>
      <c r="H119" s="146"/>
      <c r="I119" s="146"/>
      <c r="J119" s="474"/>
      <c r="K119" s="146">
        <v>43494</v>
      </c>
      <c r="L119" s="21"/>
      <c r="M119" s="21"/>
      <c r="N119" s="21"/>
      <c r="O119" s="5"/>
      <c r="P119" s="5"/>
      <c r="Q119" s="5"/>
      <c r="R119" s="5"/>
      <c r="S119" s="5"/>
      <c r="T119" s="5">
        <v>40460</v>
      </c>
      <c r="U119" s="14">
        <v>40285</v>
      </c>
      <c r="V119" s="5"/>
      <c r="W119" s="5"/>
    </row>
    <row r="120" spans="1:23" x14ac:dyDescent="0.25">
      <c r="A120" s="273" t="s">
        <v>3044</v>
      </c>
      <c r="B120" s="2" t="s">
        <v>359</v>
      </c>
      <c r="C120" s="2" t="s">
        <v>360</v>
      </c>
      <c r="D120" s="2" t="s">
        <v>273</v>
      </c>
      <c r="E120" s="474">
        <f>VLOOKUP(C120, 'Full list - deprivation'!$D$2:$J$14611,6, FALSE)</f>
        <v>8</v>
      </c>
      <c r="F120" s="474">
        <f>VLOOKUP(C120, 'Full list - deprivation'!$D$2:$J$14611,7, FALSE)</f>
        <v>8</v>
      </c>
      <c r="G120" s="474"/>
      <c r="H120" s="146"/>
      <c r="I120" s="146"/>
      <c r="J120" s="474"/>
      <c r="K120" s="146">
        <v>43494</v>
      </c>
      <c r="L120" s="21"/>
      <c r="M120" s="21"/>
      <c r="N120" s="21"/>
      <c r="O120" s="5"/>
      <c r="P120" s="5"/>
      <c r="Q120" s="5">
        <v>41804</v>
      </c>
      <c r="R120" s="5">
        <v>41388</v>
      </c>
      <c r="S120" s="5"/>
      <c r="T120" s="5"/>
      <c r="U120" s="5"/>
      <c r="V120" s="5"/>
    </row>
    <row r="121" spans="1:23" x14ac:dyDescent="0.25">
      <c r="A121" s="273" t="s">
        <v>3044</v>
      </c>
      <c r="B121" s="2" t="s">
        <v>310</v>
      </c>
      <c r="C121" s="2" t="s">
        <v>311</v>
      </c>
      <c r="D121" s="2" t="s">
        <v>273</v>
      </c>
      <c r="E121" s="474">
        <f>VLOOKUP(C121, 'Full list - deprivation'!$D$2:$J$14611,6, FALSE)</f>
        <v>7</v>
      </c>
      <c r="F121" s="474">
        <f>VLOOKUP(C121, 'Full list - deprivation'!$D$2:$J$14611,7, FALSE)</f>
        <v>9</v>
      </c>
      <c r="G121" s="474"/>
      <c r="H121" s="146"/>
      <c r="I121" s="146"/>
      <c r="J121" s="474"/>
      <c r="K121" s="146">
        <v>43494</v>
      </c>
      <c r="L121" s="21"/>
      <c r="M121" s="21"/>
      <c r="N121" s="21"/>
      <c r="O121" s="5"/>
      <c r="P121" s="5">
        <v>42127</v>
      </c>
      <c r="Q121" s="5">
        <v>41804</v>
      </c>
      <c r="R121" s="5">
        <v>41388</v>
      </c>
      <c r="S121" s="5">
        <v>41027</v>
      </c>
      <c r="T121" s="5">
        <v>40460</v>
      </c>
      <c r="U121" s="5">
        <v>40285</v>
      </c>
      <c r="V121" s="5"/>
      <c r="W121" s="5"/>
    </row>
    <row r="122" spans="1:23" x14ac:dyDescent="0.25">
      <c r="A122" s="273" t="s">
        <v>3046</v>
      </c>
      <c r="B122" s="2" t="s">
        <v>312</v>
      </c>
      <c r="C122" s="2" t="s">
        <v>313</v>
      </c>
      <c r="D122" s="2" t="s">
        <v>273</v>
      </c>
      <c r="E122" s="474">
        <f>VLOOKUP(C122, 'Full list - deprivation'!$D$2:$J$14611,6, FALSE)</f>
        <v>8</v>
      </c>
      <c r="F122" s="474">
        <f>VLOOKUP(C122, 'Full list - deprivation'!$D$2:$J$14611,7, FALSE)</f>
        <v>8</v>
      </c>
      <c r="G122" s="474"/>
      <c r="H122" s="146"/>
      <c r="I122" s="146"/>
      <c r="J122" s="474"/>
      <c r="K122" s="146"/>
      <c r="L122" s="21"/>
      <c r="M122" s="21"/>
      <c r="N122" s="21"/>
      <c r="O122" s="5"/>
      <c r="P122" s="5"/>
      <c r="Q122" s="5"/>
      <c r="R122" s="5">
        <v>41448</v>
      </c>
      <c r="S122" s="5">
        <v>41027</v>
      </c>
      <c r="T122" s="5">
        <v>40460</v>
      </c>
      <c r="U122" s="5">
        <v>40285</v>
      </c>
      <c r="V122" s="5"/>
      <c r="W122" s="5"/>
    </row>
    <row r="123" spans="1:23" hidden="1" x14ac:dyDescent="0.25">
      <c r="A123" s="351" t="s">
        <v>3044</v>
      </c>
      <c r="B123" s="17" t="s">
        <v>361</v>
      </c>
      <c r="C123" s="17" t="s">
        <v>362</v>
      </c>
      <c r="D123" s="17" t="s">
        <v>273</v>
      </c>
      <c r="E123" s="485">
        <f>VLOOKUP(C123, 'Full list - deprivation'!$D$2:$J$14611,6, FALSE)</f>
        <v>8</v>
      </c>
      <c r="F123" s="485">
        <f>VLOOKUP(C123, 'Full list - deprivation'!$D$2:$J$14611,7, FALSE)</f>
        <v>8</v>
      </c>
      <c r="G123" s="485"/>
      <c r="H123" s="154"/>
      <c r="I123" s="154"/>
      <c r="J123" s="474"/>
      <c r="K123" s="146"/>
      <c r="L123" s="21"/>
      <c r="M123" s="21"/>
      <c r="N123" s="21"/>
      <c r="O123" s="5"/>
      <c r="P123" s="5"/>
      <c r="Q123" s="5"/>
      <c r="R123" s="5">
        <v>41388</v>
      </c>
      <c r="S123" s="5"/>
      <c r="T123" s="5"/>
      <c r="U123" s="5"/>
      <c r="V123" s="5"/>
    </row>
    <row r="124" spans="1:23" x14ac:dyDescent="0.25">
      <c r="A124" s="273" t="s">
        <v>3045</v>
      </c>
      <c r="B124" s="2" t="s">
        <v>321</v>
      </c>
      <c r="C124" s="2" t="s">
        <v>322</v>
      </c>
      <c r="D124" s="2" t="s">
        <v>273</v>
      </c>
      <c r="E124" s="474">
        <f>VLOOKUP(C124, 'Full list - deprivation'!$D$2:$J$14611,6, FALSE)</f>
        <v>7</v>
      </c>
      <c r="F124" s="474">
        <f>VLOOKUP(C124, 'Full list - deprivation'!$D$2:$J$14611,7, FALSE)</f>
        <v>9</v>
      </c>
      <c r="G124" s="474"/>
      <c r="H124" s="146"/>
      <c r="I124" s="146"/>
      <c r="J124" s="474"/>
      <c r="K124" s="146">
        <v>43494</v>
      </c>
      <c r="L124" s="21"/>
      <c r="M124" s="21"/>
      <c r="N124" s="21"/>
      <c r="O124" s="5"/>
      <c r="P124" s="5"/>
      <c r="Q124" s="5">
        <v>41804</v>
      </c>
      <c r="R124" s="5"/>
      <c r="S124" s="5">
        <v>41027</v>
      </c>
      <c r="T124" s="5">
        <v>40460</v>
      </c>
      <c r="U124" s="5">
        <v>40285</v>
      </c>
      <c r="V124" s="5"/>
      <c r="W124" s="5"/>
    </row>
    <row r="125" spans="1:23" x14ac:dyDescent="0.25">
      <c r="A125" s="273" t="s">
        <v>3044</v>
      </c>
      <c r="B125" s="2" t="s">
        <v>314</v>
      </c>
      <c r="C125" s="2" t="s">
        <v>315</v>
      </c>
      <c r="D125" s="2" t="s">
        <v>273</v>
      </c>
      <c r="E125" s="474">
        <f>VLOOKUP(C125, 'Full list - deprivation'!$D$2:$J$14611,6, FALSE)</f>
        <v>8</v>
      </c>
      <c r="F125" s="474">
        <f>VLOOKUP(C125, 'Full list - deprivation'!$D$2:$J$14611,7, FALSE)</f>
        <v>9</v>
      </c>
      <c r="G125" s="474"/>
      <c r="H125" s="146"/>
      <c r="I125" s="146"/>
      <c r="J125" s="474"/>
      <c r="K125" s="146">
        <v>43494</v>
      </c>
      <c r="L125" s="21"/>
      <c r="M125" s="21"/>
      <c r="N125" s="21"/>
      <c r="O125" s="5"/>
      <c r="P125" s="5"/>
      <c r="Q125" s="5">
        <v>41804</v>
      </c>
      <c r="R125" s="5">
        <v>41448</v>
      </c>
      <c r="S125" s="5"/>
      <c r="T125" s="5">
        <v>40460</v>
      </c>
      <c r="U125" s="5">
        <v>40285</v>
      </c>
      <c r="V125" s="5"/>
      <c r="W125" s="5"/>
    </row>
    <row r="126" spans="1:23" x14ac:dyDescent="0.25">
      <c r="A126" s="273" t="s">
        <v>3044</v>
      </c>
      <c r="B126" s="2" t="s">
        <v>4961</v>
      </c>
      <c r="C126" s="2" t="s">
        <v>344</v>
      </c>
      <c r="D126" s="2" t="s">
        <v>273</v>
      </c>
      <c r="E126" s="474">
        <f>VLOOKUP(C126, 'Full list - deprivation'!$D$2:$J$14611,6, FALSE)</f>
        <v>4</v>
      </c>
      <c r="F126" s="474">
        <f>VLOOKUP(C126, 'Full list - deprivation'!$D$2:$J$14611,7, FALSE)</f>
        <v>8</v>
      </c>
      <c r="G126" s="474"/>
      <c r="H126" s="146"/>
      <c r="I126" s="146"/>
      <c r="J126" s="474"/>
      <c r="K126" s="146">
        <v>43482</v>
      </c>
      <c r="L126" s="21"/>
      <c r="M126" s="21"/>
      <c r="N126" s="21"/>
      <c r="O126" s="5"/>
      <c r="P126" s="5"/>
      <c r="Q126" s="5"/>
      <c r="R126" s="5"/>
      <c r="S126" s="5"/>
      <c r="T126" s="5">
        <v>40570</v>
      </c>
      <c r="U126" s="5"/>
      <c r="V126" s="5"/>
      <c r="W126" s="5"/>
    </row>
    <row r="127" spans="1:23" x14ac:dyDescent="0.25">
      <c r="A127" s="273" t="s">
        <v>3044</v>
      </c>
      <c r="B127" s="2" t="s">
        <v>329</v>
      </c>
      <c r="C127" s="2" t="s">
        <v>330</v>
      </c>
      <c r="D127" s="2" t="s">
        <v>273</v>
      </c>
      <c r="E127" s="474">
        <f>VLOOKUP(C127, 'Full list - deprivation'!$D$2:$J$14611,6, FALSE)</f>
        <v>5</v>
      </c>
      <c r="F127" s="474">
        <f>VLOOKUP(C127, 'Full list - deprivation'!$D$2:$J$14611,7, FALSE)</f>
        <v>8</v>
      </c>
      <c r="G127" s="474"/>
      <c r="H127" s="146"/>
      <c r="I127" s="146"/>
      <c r="J127" s="474"/>
      <c r="K127" s="146">
        <v>43494</v>
      </c>
      <c r="L127" s="21"/>
      <c r="M127" s="21"/>
      <c r="N127" s="21"/>
      <c r="O127" s="5"/>
      <c r="P127" s="5">
        <v>42127</v>
      </c>
      <c r="Q127" s="5"/>
      <c r="R127" s="5"/>
      <c r="S127" s="5"/>
      <c r="T127" s="5">
        <v>40460</v>
      </c>
      <c r="U127" s="5">
        <v>40299</v>
      </c>
      <c r="V127" s="5"/>
      <c r="W127" s="5"/>
    </row>
    <row r="128" spans="1:23" x14ac:dyDescent="0.25">
      <c r="A128" s="273" t="s">
        <v>3044</v>
      </c>
      <c r="B128" s="2" t="s">
        <v>331</v>
      </c>
      <c r="C128" s="2" t="s">
        <v>332</v>
      </c>
      <c r="D128" s="2" t="s">
        <v>273</v>
      </c>
      <c r="E128" s="474">
        <f>VLOOKUP(C128, 'Full list - deprivation'!$D$2:$J$14611,6, FALSE)</f>
        <v>7</v>
      </c>
      <c r="F128" s="474">
        <f>VLOOKUP(C128, 'Full list - deprivation'!$D$2:$J$14611,7, FALSE)</f>
        <v>7</v>
      </c>
      <c r="G128" s="474"/>
      <c r="H128" s="146"/>
      <c r="I128" s="146"/>
      <c r="J128" s="474"/>
      <c r="K128" s="146">
        <v>43482</v>
      </c>
      <c r="L128" s="21"/>
      <c r="M128" s="21"/>
      <c r="N128" s="21"/>
      <c r="O128" s="5"/>
      <c r="P128" s="5">
        <v>42127</v>
      </c>
      <c r="Q128" s="5"/>
      <c r="R128" s="5"/>
      <c r="S128" s="5"/>
      <c r="T128" s="5">
        <v>40460</v>
      </c>
      <c r="U128" s="5">
        <v>40299</v>
      </c>
      <c r="V128" s="5"/>
      <c r="W128" s="5"/>
    </row>
    <row r="129" spans="1:23" x14ac:dyDescent="0.25">
      <c r="A129" s="273" t="s">
        <v>3044</v>
      </c>
      <c r="B129" s="2" t="s">
        <v>334</v>
      </c>
      <c r="C129" s="2" t="s">
        <v>335</v>
      </c>
      <c r="D129" s="2" t="s">
        <v>273</v>
      </c>
      <c r="E129" s="474">
        <f>VLOOKUP(C129, 'Full list - deprivation'!$D$2:$J$14611,6, FALSE)</f>
        <v>8</v>
      </c>
      <c r="F129" s="474">
        <f>VLOOKUP(C129, 'Full list - deprivation'!$D$2:$J$14611,7, FALSE)</f>
        <v>9</v>
      </c>
      <c r="G129" s="474"/>
      <c r="H129" s="146"/>
      <c r="I129" s="146"/>
      <c r="J129" s="474"/>
      <c r="K129" s="146">
        <v>43494</v>
      </c>
      <c r="L129" s="21"/>
      <c r="M129" s="21"/>
      <c r="N129" s="21"/>
      <c r="O129" s="5"/>
      <c r="P129" s="5">
        <v>42127</v>
      </c>
      <c r="Q129" s="5"/>
      <c r="R129" s="5"/>
      <c r="S129" s="5">
        <v>41027</v>
      </c>
      <c r="T129" s="5">
        <v>40460</v>
      </c>
      <c r="U129" s="5">
        <v>40299</v>
      </c>
      <c r="V129" s="5"/>
      <c r="W129" s="5"/>
    </row>
    <row r="130" spans="1:23" x14ac:dyDescent="0.25">
      <c r="A130" s="273" t="s">
        <v>3044</v>
      </c>
      <c r="B130" s="2" t="s">
        <v>336</v>
      </c>
      <c r="C130" s="2" t="s">
        <v>337</v>
      </c>
      <c r="D130" s="2" t="s">
        <v>273</v>
      </c>
      <c r="E130" s="474">
        <f>VLOOKUP(C130, 'Full list - deprivation'!$D$2:$J$14611,6, FALSE)</f>
        <v>7</v>
      </c>
      <c r="F130" s="474">
        <f>VLOOKUP(C130, 'Full list - deprivation'!$D$2:$J$14611,7, FALSE)</f>
        <v>9</v>
      </c>
      <c r="G130" s="474"/>
      <c r="H130" s="146"/>
      <c r="I130" s="146"/>
      <c r="J130" s="474"/>
      <c r="K130" s="146">
        <v>43494</v>
      </c>
      <c r="L130" s="21"/>
      <c r="M130" s="21"/>
      <c r="N130" s="21"/>
      <c r="O130" s="5"/>
      <c r="P130" s="5"/>
      <c r="Q130" s="5"/>
      <c r="R130" s="5"/>
      <c r="S130" s="5"/>
      <c r="T130" s="5">
        <v>40460</v>
      </c>
      <c r="U130" s="5">
        <v>40299</v>
      </c>
      <c r="V130" s="5"/>
      <c r="W130" s="5"/>
    </row>
    <row r="131" spans="1:23" x14ac:dyDescent="0.25">
      <c r="A131" s="273" t="s">
        <v>3045</v>
      </c>
      <c r="B131" s="2" t="s">
        <v>339</v>
      </c>
      <c r="C131" s="2" t="s">
        <v>340</v>
      </c>
      <c r="D131" s="2" t="s">
        <v>273</v>
      </c>
      <c r="E131" s="474">
        <f>VLOOKUP(C131, 'Full list - deprivation'!$D$2:$J$14611,6, FALSE)</f>
        <v>8</v>
      </c>
      <c r="F131" s="474">
        <f>VLOOKUP(C131, 'Full list - deprivation'!$D$2:$J$14611,7, FALSE)</f>
        <v>7</v>
      </c>
      <c r="G131" s="474"/>
      <c r="H131" s="146"/>
      <c r="I131" s="146"/>
      <c r="J131" s="474"/>
      <c r="K131" s="146">
        <v>43482</v>
      </c>
      <c r="L131" s="21"/>
      <c r="M131" s="21"/>
      <c r="N131" s="271">
        <v>42714</v>
      </c>
      <c r="O131" s="5"/>
      <c r="P131" s="5"/>
      <c r="Q131" s="5">
        <v>41804</v>
      </c>
      <c r="R131" s="5">
        <v>41448</v>
      </c>
      <c r="S131" s="5"/>
      <c r="T131" s="14">
        <v>40516</v>
      </c>
      <c r="U131" s="5"/>
      <c r="V131" s="5"/>
      <c r="W131" s="5"/>
    </row>
    <row r="132" spans="1:23" x14ac:dyDescent="0.25">
      <c r="A132" s="273" t="s">
        <v>3045</v>
      </c>
      <c r="B132" s="2" t="s">
        <v>2877</v>
      </c>
      <c r="C132" s="2" t="s">
        <v>341</v>
      </c>
      <c r="D132" s="2" t="s">
        <v>273</v>
      </c>
      <c r="E132" s="474">
        <f>VLOOKUP(C132, 'Full list - deprivation'!$D$2:$J$14611,6, FALSE)</f>
        <v>7</v>
      </c>
      <c r="F132" s="474">
        <f>VLOOKUP(C132, 'Full list - deprivation'!$D$2:$J$14611,7, FALSE)</f>
        <v>7</v>
      </c>
      <c r="G132" s="474"/>
      <c r="H132" s="146"/>
      <c r="I132" s="146"/>
      <c r="J132" s="474"/>
      <c r="K132" s="146">
        <v>43482</v>
      </c>
      <c r="L132" s="2"/>
      <c r="M132" s="2"/>
      <c r="N132" s="282">
        <v>42777</v>
      </c>
      <c r="O132" s="5"/>
      <c r="P132" s="5"/>
      <c r="Q132" s="5">
        <v>41804</v>
      </c>
      <c r="R132" s="5"/>
      <c r="S132" s="5">
        <v>41027</v>
      </c>
      <c r="T132" s="5">
        <v>40516</v>
      </c>
      <c r="U132" s="5"/>
      <c r="V132" s="5"/>
      <c r="W132" s="5"/>
    </row>
    <row r="133" spans="1:23" x14ac:dyDescent="0.25">
      <c r="A133" s="273" t="s">
        <v>3044</v>
      </c>
      <c r="B133" s="2" t="s">
        <v>3177</v>
      </c>
      <c r="C133" s="2" t="s">
        <v>342</v>
      </c>
      <c r="D133" s="2" t="s">
        <v>273</v>
      </c>
      <c r="E133" s="474">
        <f>VLOOKUP(C133, 'Full list - deprivation'!$D$2:$J$14611,6, FALSE)</f>
        <v>7</v>
      </c>
      <c r="F133" s="474">
        <f>VLOOKUP(C133, 'Full list - deprivation'!$D$2:$J$14611,7, FALSE)</f>
        <v>7</v>
      </c>
      <c r="G133" s="474"/>
      <c r="H133" s="146"/>
      <c r="I133" s="146"/>
      <c r="J133" s="474"/>
      <c r="K133" s="146">
        <v>43482</v>
      </c>
      <c r="L133" s="2"/>
      <c r="M133" s="2"/>
      <c r="N133" s="262">
        <v>42813</v>
      </c>
      <c r="O133" s="5"/>
      <c r="P133" s="5"/>
      <c r="Q133" s="5"/>
      <c r="R133" s="5"/>
      <c r="S133" s="5"/>
      <c r="T133" s="5">
        <v>40516</v>
      </c>
      <c r="U133" s="5"/>
      <c r="V133" s="5"/>
      <c r="W133" s="5"/>
    </row>
    <row r="134" spans="1:23" x14ac:dyDescent="0.25">
      <c r="A134" s="273" t="s">
        <v>3044</v>
      </c>
      <c r="B134" s="2" t="s">
        <v>345</v>
      </c>
      <c r="C134" s="2" t="s">
        <v>346</v>
      </c>
      <c r="D134" s="2" t="s">
        <v>273</v>
      </c>
      <c r="E134" s="474">
        <f>VLOOKUP(C134, 'Full list - deprivation'!$D$2:$J$14611,6, FALSE)</f>
        <v>8</v>
      </c>
      <c r="F134" s="474">
        <f>VLOOKUP(C134, 'Full list - deprivation'!$D$2:$J$14611,7, FALSE)</f>
        <v>9</v>
      </c>
      <c r="G134" s="474"/>
      <c r="H134" s="146"/>
      <c r="I134" s="146"/>
      <c r="J134" s="474"/>
      <c r="K134" s="146">
        <v>43482</v>
      </c>
      <c r="L134" s="21"/>
      <c r="M134" s="21"/>
      <c r="N134" s="271">
        <v>42714</v>
      </c>
      <c r="O134" s="5"/>
      <c r="P134" s="5">
        <v>42127</v>
      </c>
      <c r="Q134" s="5"/>
      <c r="R134" s="5"/>
      <c r="S134" s="5"/>
      <c r="T134" s="5">
        <v>40570</v>
      </c>
      <c r="U134" s="5"/>
      <c r="V134" s="5"/>
    </row>
    <row r="135" spans="1:23" x14ac:dyDescent="0.25">
      <c r="A135" s="273" t="s">
        <v>3044</v>
      </c>
      <c r="B135" s="2" t="s">
        <v>347</v>
      </c>
      <c r="C135" s="2" t="s">
        <v>348</v>
      </c>
      <c r="D135" s="2" t="s">
        <v>273</v>
      </c>
      <c r="E135" s="474">
        <f>VLOOKUP(C135, 'Full list - deprivation'!$D$2:$J$14611,6, FALSE)</f>
        <v>7</v>
      </c>
      <c r="F135" s="474">
        <f>VLOOKUP(C135, 'Full list - deprivation'!$D$2:$J$14611,7, FALSE)</f>
        <v>9</v>
      </c>
      <c r="G135" s="474"/>
      <c r="H135" s="146"/>
      <c r="I135" s="146"/>
      <c r="J135" s="474"/>
      <c r="K135" s="146">
        <v>43482</v>
      </c>
      <c r="L135" s="2"/>
      <c r="M135" s="2"/>
      <c r="N135" s="282">
        <v>42777</v>
      </c>
      <c r="O135" s="5"/>
      <c r="P135" s="5">
        <v>42127</v>
      </c>
      <c r="Q135" s="5"/>
      <c r="R135" s="5"/>
      <c r="S135" s="5"/>
      <c r="T135" s="5">
        <v>40570</v>
      </c>
      <c r="U135" s="5"/>
      <c r="V135" s="5"/>
    </row>
    <row r="136" spans="1:23" x14ac:dyDescent="0.25">
      <c r="A136" s="273" t="s">
        <v>3044</v>
      </c>
      <c r="B136" s="2" t="s">
        <v>357</v>
      </c>
      <c r="C136" s="2" t="s">
        <v>358</v>
      </c>
      <c r="D136" s="2" t="s">
        <v>273</v>
      </c>
      <c r="E136" s="474">
        <f>VLOOKUP(C136, 'Full list - deprivation'!$D$2:$J$14611,6, FALSE)</f>
        <v>8</v>
      </c>
      <c r="F136" s="474">
        <f>VLOOKUP(C136, 'Full list - deprivation'!$D$2:$J$14611,7, FALSE)</f>
        <v>9</v>
      </c>
      <c r="G136" s="474"/>
      <c r="H136" s="146"/>
      <c r="I136" s="146"/>
      <c r="J136" s="474"/>
      <c r="K136" s="146">
        <v>43494</v>
      </c>
      <c r="L136" s="21"/>
      <c r="M136" s="21"/>
      <c r="N136" s="21"/>
      <c r="O136" s="5"/>
      <c r="P136" s="5"/>
      <c r="Q136" s="5"/>
      <c r="R136" s="5"/>
      <c r="S136" s="5">
        <v>41027</v>
      </c>
      <c r="T136" s="5"/>
      <c r="U136" s="5"/>
      <c r="V136" s="5"/>
    </row>
    <row r="137" spans="1:23" x14ac:dyDescent="0.25">
      <c r="E137" s="474" t="s">
        <v>403</v>
      </c>
      <c r="F137" s="474" t="s">
        <v>403</v>
      </c>
      <c r="G137" s="474"/>
      <c r="H137" s="146"/>
      <c r="I137" s="146"/>
      <c r="J137" s="474"/>
      <c r="K137" s="146"/>
    </row>
    <row r="138" spans="1:23" x14ac:dyDescent="0.25">
      <c r="A138" s="273" t="s">
        <v>3045</v>
      </c>
      <c r="B138" s="6" t="s">
        <v>114</v>
      </c>
      <c r="C138" s="6" t="s">
        <v>115</v>
      </c>
      <c r="D138" s="6" t="s">
        <v>116</v>
      </c>
      <c r="E138" s="474">
        <f>VLOOKUP(C138, 'Full list - deprivation'!$D$2:$J$14611,6, FALSE)</f>
        <v>9</v>
      </c>
      <c r="F138" s="474">
        <f>VLOOKUP(C138, 'Full list - deprivation'!$D$2:$J$14611,7, FALSE)</f>
        <v>7</v>
      </c>
      <c r="G138" s="474"/>
      <c r="H138" s="146"/>
      <c r="I138" s="146"/>
      <c r="J138" s="474"/>
      <c r="K138" s="146"/>
      <c r="L138" s="12"/>
      <c r="M138" s="12"/>
      <c r="N138" s="12"/>
      <c r="O138" s="5"/>
      <c r="P138" s="5"/>
      <c r="Q138" s="5"/>
      <c r="R138" s="5"/>
      <c r="S138" s="5"/>
      <c r="T138" s="14">
        <v>40460</v>
      </c>
      <c r="U138" s="5">
        <v>40299</v>
      </c>
      <c r="V138" s="5"/>
    </row>
    <row r="139" spans="1:23" x14ac:dyDescent="0.25">
      <c r="E139" s="474" t="s">
        <v>403</v>
      </c>
      <c r="F139" s="474" t="s">
        <v>403</v>
      </c>
      <c r="G139" s="474"/>
      <c r="H139" s="146"/>
      <c r="I139" s="146"/>
      <c r="J139" s="474"/>
      <c r="K139" s="146"/>
    </row>
    <row r="140" spans="1:23" x14ac:dyDescent="0.25">
      <c r="A140" s="273" t="s">
        <v>3046</v>
      </c>
      <c r="B140" s="6" t="s">
        <v>118</v>
      </c>
      <c r="C140" s="2" t="s">
        <v>138</v>
      </c>
      <c r="D140" s="6" t="s">
        <v>116</v>
      </c>
      <c r="E140" s="474">
        <f>VLOOKUP(C140, 'Full list - deprivation'!$D$2:$J$14611,6, FALSE)</f>
        <v>10</v>
      </c>
      <c r="F140" s="474">
        <f>VLOOKUP(C140, 'Full list - deprivation'!$D$2:$J$14611,7, FALSE)</f>
        <v>7</v>
      </c>
      <c r="G140" s="474"/>
      <c r="H140" s="146"/>
      <c r="I140" s="146"/>
      <c r="J140" s="474"/>
      <c r="K140" s="146"/>
      <c r="L140" s="12"/>
      <c r="M140" s="271">
        <v>43169</v>
      </c>
      <c r="N140" s="12"/>
      <c r="O140" s="5">
        <v>42518</v>
      </c>
      <c r="P140" s="5">
        <v>42127</v>
      </c>
      <c r="Q140" s="5"/>
      <c r="R140" s="5"/>
      <c r="S140" s="5">
        <v>40950</v>
      </c>
      <c r="T140" s="5"/>
      <c r="U140" s="5"/>
      <c r="V140" s="5"/>
    </row>
    <row r="141" spans="1:23" x14ac:dyDescent="0.25">
      <c r="A141" s="278"/>
      <c r="E141" s="474" t="s">
        <v>403</v>
      </c>
      <c r="F141" s="474" t="s">
        <v>403</v>
      </c>
      <c r="G141" s="474"/>
      <c r="H141" s="146"/>
      <c r="I141" s="146"/>
      <c r="J141" s="474"/>
      <c r="K141" s="146"/>
      <c r="O141" s="5"/>
      <c r="P141" s="5"/>
      <c r="Q141" s="5"/>
      <c r="R141" s="5"/>
      <c r="S141" s="5"/>
      <c r="T141" s="5"/>
      <c r="U141" s="5"/>
      <c r="V141" s="5"/>
    </row>
    <row r="142" spans="1:23" hidden="1" x14ac:dyDescent="0.25">
      <c r="A142" s="351" t="s">
        <v>3045</v>
      </c>
      <c r="B142" s="17" t="s">
        <v>129</v>
      </c>
      <c r="C142" s="17" t="s">
        <v>130</v>
      </c>
      <c r="D142" s="17" t="s">
        <v>131</v>
      </c>
      <c r="E142" s="474">
        <f>VLOOKUP(C142, 'Full list - deprivation'!$D$2:$J$14611,6, FALSE)</f>
        <v>9</v>
      </c>
      <c r="F142" s="474">
        <f>VLOOKUP(C142, 'Full list - deprivation'!$D$2:$J$14611,7, FALSE)</f>
        <v>7</v>
      </c>
      <c r="G142" s="474"/>
      <c r="H142" s="146"/>
      <c r="I142" s="146"/>
      <c r="J142" s="474"/>
      <c r="K142" s="146"/>
      <c r="L142" s="21"/>
      <c r="M142" s="21"/>
      <c r="N142" s="21"/>
      <c r="O142" s="5"/>
      <c r="P142" s="5"/>
      <c r="Q142" s="5">
        <v>41388</v>
      </c>
      <c r="R142" s="5"/>
      <c r="S142" s="5">
        <v>40950</v>
      </c>
      <c r="T142" s="5"/>
      <c r="U142" s="5"/>
      <c r="V142" s="5"/>
    </row>
    <row r="143" spans="1:23" x14ac:dyDescent="0.25">
      <c r="A143" s="273" t="s">
        <v>3045</v>
      </c>
      <c r="B143" s="2" t="s">
        <v>132</v>
      </c>
      <c r="C143" s="2" t="s">
        <v>133</v>
      </c>
      <c r="D143" s="2" t="s">
        <v>131</v>
      </c>
      <c r="E143" s="474">
        <f>VLOOKUP(C143, 'Full list - deprivation'!$D$2:$J$14611,6, FALSE)</f>
        <v>8</v>
      </c>
      <c r="F143" s="474">
        <f>VLOOKUP(C143, 'Full list - deprivation'!$D$2:$J$14611,7, FALSE)</f>
        <v>10</v>
      </c>
      <c r="G143" s="474"/>
      <c r="H143" s="146"/>
      <c r="I143" s="146"/>
      <c r="J143" s="474"/>
      <c r="K143" s="146">
        <v>43375</v>
      </c>
      <c r="L143" s="21"/>
      <c r="M143" s="271">
        <v>43169</v>
      </c>
      <c r="N143" s="21"/>
      <c r="O143" s="5">
        <v>42512</v>
      </c>
      <c r="P143" s="5">
        <v>42127</v>
      </c>
      <c r="Q143" s="5">
        <v>41448</v>
      </c>
      <c r="R143" s="5">
        <v>41230</v>
      </c>
      <c r="S143" s="5">
        <v>40950</v>
      </c>
      <c r="T143" s="5"/>
      <c r="U143" s="5"/>
      <c r="V143" s="5"/>
    </row>
    <row r="144" spans="1:23" x14ac:dyDescent="0.25">
      <c r="A144" s="273" t="s">
        <v>3045</v>
      </c>
      <c r="B144" s="2" t="s">
        <v>134</v>
      </c>
      <c r="C144" s="2" t="s">
        <v>135</v>
      </c>
      <c r="D144" s="2" t="s">
        <v>131</v>
      </c>
      <c r="E144" s="474">
        <f>VLOOKUP(C144, 'Full list - deprivation'!$D$2:$J$14611,6, FALSE)</f>
        <v>8</v>
      </c>
      <c r="F144" s="474">
        <f>VLOOKUP(C144, 'Full list - deprivation'!$D$2:$J$14611,7, FALSE)</f>
        <v>7</v>
      </c>
      <c r="G144" s="474"/>
      <c r="H144" s="146"/>
      <c r="I144" s="146"/>
      <c r="J144" s="474"/>
      <c r="K144" s="146"/>
      <c r="L144" s="21"/>
      <c r="M144" s="271">
        <v>43169</v>
      </c>
      <c r="N144" s="21"/>
      <c r="O144" s="5">
        <v>42512</v>
      </c>
      <c r="P144" s="5"/>
      <c r="Q144" s="5"/>
      <c r="R144" s="5"/>
      <c r="S144" s="5">
        <v>40950</v>
      </c>
      <c r="T144" s="5"/>
      <c r="U144" s="5"/>
      <c r="V144" s="5"/>
    </row>
    <row r="145" spans="1:23" x14ac:dyDescent="0.25">
      <c r="A145" s="273"/>
      <c r="B145" s="2" t="s">
        <v>5050</v>
      </c>
      <c r="C145" s="2" t="s">
        <v>5051</v>
      </c>
      <c r="D145" s="2" t="s">
        <v>116</v>
      </c>
      <c r="E145" s="474"/>
      <c r="F145" s="474"/>
      <c r="G145" s="474"/>
      <c r="H145" s="146"/>
      <c r="I145" s="146"/>
      <c r="J145" s="474"/>
      <c r="K145" s="146"/>
      <c r="L145" s="21"/>
      <c r="M145" s="271"/>
      <c r="N145" s="21"/>
      <c r="O145" s="5"/>
      <c r="P145" s="5"/>
      <c r="Q145" s="5"/>
      <c r="R145" s="5"/>
      <c r="S145" s="5"/>
      <c r="T145" s="5"/>
      <c r="U145" s="5"/>
      <c r="V145" s="5"/>
    </row>
    <row r="146" spans="1:23" x14ac:dyDescent="0.25">
      <c r="A146" s="273" t="s">
        <v>3046</v>
      </c>
      <c r="B146" s="2" t="s">
        <v>136</v>
      </c>
      <c r="C146" s="2" t="s">
        <v>137</v>
      </c>
      <c r="D146" s="2" t="s">
        <v>131</v>
      </c>
      <c r="E146" s="474">
        <f>VLOOKUP(C146, 'Full list - deprivation'!$D$2:$J$14611,6, FALSE)</f>
        <v>8</v>
      </c>
      <c r="F146" s="474">
        <f>VLOOKUP(C146, 'Full list - deprivation'!$D$2:$J$14611,7, FALSE)</f>
        <v>9</v>
      </c>
      <c r="G146" s="474"/>
      <c r="H146" s="146"/>
      <c r="I146" s="146"/>
      <c r="J146" s="474"/>
      <c r="K146" s="146"/>
      <c r="L146" s="21"/>
      <c r="M146" s="271">
        <v>43169</v>
      </c>
      <c r="N146" s="21"/>
      <c r="O146" s="5">
        <v>42512</v>
      </c>
      <c r="P146" s="5">
        <v>42132</v>
      </c>
      <c r="Q146" s="5">
        <v>41388</v>
      </c>
      <c r="R146" s="5"/>
      <c r="S146" s="5">
        <v>40950</v>
      </c>
      <c r="T146" s="5"/>
      <c r="U146" s="5"/>
      <c r="V146" s="5"/>
    </row>
    <row r="147" spans="1:23" s="28" customFormat="1" x14ac:dyDescent="0.25">
      <c r="A147" s="333"/>
      <c r="B147" s="334" t="s">
        <v>3040</v>
      </c>
      <c r="C147" s="334" t="s">
        <v>3203</v>
      </c>
      <c r="D147" s="334" t="s">
        <v>131</v>
      </c>
      <c r="E147" s="474">
        <f>VLOOKUP(C147, 'Full list - deprivation'!$D$2:$J$14611,6, FALSE)</f>
        <v>9</v>
      </c>
      <c r="F147" s="474">
        <f>VLOOKUP(C147, 'Full list - deprivation'!$D$2:$J$14611,7, FALSE)</f>
        <v>9</v>
      </c>
      <c r="G147" s="474"/>
      <c r="H147" s="146"/>
      <c r="I147" s="146"/>
      <c r="J147" s="474"/>
      <c r="K147" s="146"/>
      <c r="L147" s="336"/>
      <c r="M147" s="335">
        <v>43169</v>
      </c>
      <c r="N147" s="336"/>
      <c r="O147" s="158"/>
      <c r="P147" s="158"/>
      <c r="Q147" s="158"/>
      <c r="R147" s="158"/>
      <c r="S147" s="158"/>
      <c r="T147" s="158"/>
      <c r="U147" s="158"/>
      <c r="V147" s="158"/>
    </row>
    <row r="148" spans="1:23" x14ac:dyDescent="0.25">
      <c r="A148" s="279" t="s">
        <v>403</v>
      </c>
      <c r="B148" s="2" t="s">
        <v>141</v>
      </c>
      <c r="C148" s="2" t="s">
        <v>142</v>
      </c>
      <c r="D148" s="2" t="s">
        <v>131</v>
      </c>
      <c r="E148" s="474">
        <f>VLOOKUP(C148, 'Full list - deprivation'!$D$2:$J$14611,6, FALSE)</f>
        <v>8</v>
      </c>
      <c r="F148" s="474">
        <f>VLOOKUP(C148, 'Full list - deprivation'!$D$2:$J$14611,7, FALSE)</f>
        <v>7</v>
      </c>
      <c r="G148" s="474"/>
      <c r="H148" s="146"/>
      <c r="I148" s="146"/>
      <c r="J148" s="474"/>
      <c r="K148" s="146"/>
      <c r="L148" s="21"/>
      <c r="M148" s="271">
        <v>43169</v>
      </c>
      <c r="N148" s="21"/>
      <c r="O148" s="5">
        <v>42518</v>
      </c>
      <c r="P148" s="5">
        <v>42132</v>
      </c>
      <c r="Q148" s="5">
        <v>41388</v>
      </c>
      <c r="R148" s="5"/>
      <c r="S148" s="5"/>
      <c r="T148" s="5"/>
      <c r="U148" s="5"/>
      <c r="V148" s="5"/>
    </row>
    <row r="149" spans="1:23" x14ac:dyDescent="0.25">
      <c r="A149" s="273" t="s">
        <v>3045</v>
      </c>
      <c r="B149" s="2" t="s">
        <v>139</v>
      </c>
      <c r="C149" s="2" t="s">
        <v>140</v>
      </c>
      <c r="D149" s="2" t="s">
        <v>131</v>
      </c>
      <c r="E149" s="474">
        <f>VLOOKUP(C149, 'Full list - deprivation'!$D$2:$J$14611,6, FALSE)</f>
        <v>8</v>
      </c>
      <c r="F149" s="474">
        <f>VLOOKUP(C149, 'Full list - deprivation'!$D$2:$J$14611,7, FALSE)</f>
        <v>10</v>
      </c>
      <c r="G149" s="474"/>
      <c r="H149" s="146"/>
      <c r="I149" s="146"/>
      <c r="J149" s="474"/>
      <c r="K149" s="146">
        <v>43375</v>
      </c>
      <c r="L149" s="21"/>
      <c r="M149" s="23">
        <v>43149</v>
      </c>
      <c r="N149" s="21"/>
      <c r="O149" s="5">
        <v>42512</v>
      </c>
      <c r="P149" s="5">
        <v>42132</v>
      </c>
      <c r="Q149" s="5">
        <v>41388</v>
      </c>
      <c r="R149" s="5"/>
      <c r="S149" s="5">
        <v>40950</v>
      </c>
      <c r="T149" s="5"/>
      <c r="U149" s="5"/>
      <c r="V149" s="5"/>
    </row>
    <row r="150" spans="1:23" x14ac:dyDescent="0.25">
      <c r="A150" s="273" t="s">
        <v>3045</v>
      </c>
      <c r="B150" s="186" t="s">
        <v>2881</v>
      </c>
      <c r="C150" s="6" t="s">
        <v>117</v>
      </c>
      <c r="D150" s="6" t="s">
        <v>116</v>
      </c>
      <c r="E150" s="474">
        <f>VLOOKUP(C150, 'Full list - deprivation'!$D$2:$J$14611,6, FALSE)</f>
        <v>9</v>
      </c>
      <c r="F150" s="474">
        <f>VLOOKUP(C150, 'Full list - deprivation'!$D$2:$J$14611,7, FALSE)</f>
        <v>7</v>
      </c>
      <c r="G150" s="474"/>
      <c r="H150" s="146"/>
      <c r="I150" s="146"/>
      <c r="J150" s="474"/>
      <c r="K150" s="146">
        <v>43383</v>
      </c>
      <c r="L150" s="12"/>
      <c r="M150" s="23">
        <v>43149</v>
      </c>
      <c r="N150" s="12"/>
      <c r="O150" s="5">
        <v>42512</v>
      </c>
      <c r="P150" s="5">
        <v>42127</v>
      </c>
      <c r="Q150" s="5"/>
      <c r="R150" s="5"/>
      <c r="S150" s="5">
        <v>40957</v>
      </c>
      <c r="T150" s="5"/>
      <c r="U150" s="5"/>
      <c r="V150" s="5"/>
    </row>
    <row r="151" spans="1:23" x14ac:dyDescent="0.25">
      <c r="A151" s="273"/>
      <c r="B151" s="186"/>
      <c r="C151" s="6"/>
      <c r="D151" s="6"/>
      <c r="E151" s="474"/>
      <c r="F151" s="474"/>
      <c r="G151" s="474"/>
      <c r="H151" s="146"/>
      <c r="I151" s="146"/>
      <c r="J151" s="474"/>
      <c r="K151" s="146"/>
      <c r="L151" s="12"/>
      <c r="M151" s="271"/>
      <c r="N151" s="12"/>
      <c r="O151" s="5"/>
      <c r="P151" s="5"/>
      <c r="Q151" s="5"/>
      <c r="R151" s="5"/>
      <c r="S151" s="5"/>
      <c r="T151" s="5"/>
      <c r="U151" s="5"/>
      <c r="V151" s="5"/>
    </row>
    <row r="152" spans="1:23" x14ac:dyDescent="0.25">
      <c r="A152" s="279"/>
      <c r="B152" s="2" t="s">
        <v>3254</v>
      </c>
      <c r="C152" s="2" t="s">
        <v>3255</v>
      </c>
      <c r="D152" s="2" t="s">
        <v>3256</v>
      </c>
      <c r="E152" s="474" t="s">
        <v>403</v>
      </c>
      <c r="F152" s="474">
        <v>7</v>
      </c>
      <c r="G152" s="474"/>
      <c r="H152" s="146"/>
      <c r="I152" s="146"/>
      <c r="J152" s="474"/>
      <c r="K152" s="146"/>
      <c r="L152" s="21"/>
      <c r="M152" s="271">
        <v>43149</v>
      </c>
      <c r="N152" s="21"/>
      <c r="O152" s="5"/>
      <c r="P152" s="5"/>
      <c r="R152" s="5"/>
      <c r="S152" s="5"/>
      <c r="T152" s="5"/>
      <c r="U152" s="5"/>
      <c r="V152" s="5"/>
      <c r="W152" s="5"/>
    </row>
    <row r="153" spans="1:23" x14ac:dyDescent="0.25">
      <c r="A153" s="277" t="s">
        <v>403</v>
      </c>
      <c r="B153" s="2" t="s">
        <v>4921</v>
      </c>
      <c r="C153" s="2" t="s">
        <v>220</v>
      </c>
      <c r="D153" s="2" t="s">
        <v>143</v>
      </c>
      <c r="E153" s="474">
        <f>VLOOKUP(C153, 'Full list - deprivation'!$D$2:$J$14611,6, FALSE)</f>
        <v>10</v>
      </c>
      <c r="F153" s="474">
        <f>VLOOKUP(C153, 'Full list - deprivation'!$D$2:$J$14611,7, FALSE)</f>
        <v>7</v>
      </c>
      <c r="G153" s="474"/>
      <c r="H153" s="146"/>
      <c r="I153" s="146"/>
      <c r="J153" s="474"/>
      <c r="K153" s="146"/>
      <c r="L153" s="21"/>
      <c r="M153" s="271">
        <v>43149</v>
      </c>
      <c r="N153" s="21"/>
      <c r="O153" s="5"/>
      <c r="P153" s="5"/>
      <c r="R153" s="5"/>
      <c r="S153" s="5"/>
      <c r="U153" s="5">
        <v>40033</v>
      </c>
      <c r="V153" s="14">
        <v>39935</v>
      </c>
      <c r="W153" s="5">
        <v>39928</v>
      </c>
    </row>
    <row r="154" spans="1:23" x14ac:dyDescent="0.25">
      <c r="A154" s="273"/>
      <c r="B154" s="186"/>
      <c r="C154" s="6"/>
      <c r="D154" s="6"/>
      <c r="E154" s="474"/>
      <c r="F154" s="474"/>
      <c r="G154" s="474"/>
      <c r="H154" s="146"/>
      <c r="I154" s="146"/>
      <c r="J154" s="474"/>
      <c r="K154" s="146"/>
      <c r="L154" s="12"/>
      <c r="M154" s="271"/>
      <c r="N154" s="12"/>
      <c r="O154" s="5"/>
      <c r="P154" s="5"/>
      <c r="Q154" s="5"/>
      <c r="R154" s="5"/>
      <c r="S154" s="5"/>
      <c r="T154" s="5"/>
      <c r="U154" s="5"/>
      <c r="V154" s="5"/>
    </row>
    <row r="155" spans="1:23" x14ac:dyDescent="0.25">
      <c r="A155" s="277" t="s">
        <v>403</v>
      </c>
      <c r="B155" s="2" t="s">
        <v>5040</v>
      </c>
      <c r="C155" s="2" t="s">
        <v>3263</v>
      </c>
      <c r="D155" s="2" t="s">
        <v>143</v>
      </c>
      <c r="E155" s="474">
        <v>10</v>
      </c>
      <c r="F155" s="474">
        <v>10</v>
      </c>
      <c r="G155" s="474" t="s">
        <v>5159</v>
      </c>
      <c r="H155" s="146"/>
      <c r="I155" s="146">
        <v>43817</v>
      </c>
      <c r="J155" s="474"/>
      <c r="K155" s="146">
        <v>43375</v>
      </c>
      <c r="L155" s="21"/>
      <c r="M155" s="271">
        <v>43149</v>
      </c>
      <c r="N155" s="21"/>
      <c r="O155" s="5"/>
      <c r="P155" s="5"/>
      <c r="Q155" s="5"/>
      <c r="R155" s="5"/>
      <c r="S155" s="5"/>
      <c r="T155" s="5">
        <v>40404</v>
      </c>
      <c r="U155" s="5"/>
      <c r="V155" s="5">
        <v>39928</v>
      </c>
      <c r="W155" s="5">
        <v>39607</v>
      </c>
    </row>
    <row r="156" spans="1:23" x14ac:dyDescent="0.25">
      <c r="A156" s="273" t="s">
        <v>3046</v>
      </c>
      <c r="B156" s="2" t="s">
        <v>5148</v>
      </c>
      <c r="C156" s="2" t="s">
        <v>3262</v>
      </c>
      <c r="D156" s="2" t="s">
        <v>143</v>
      </c>
      <c r="E156" s="474">
        <f>VLOOKUP(C156, 'Full list - deprivation'!$D$2:$J$14611,6, FALSE)</f>
        <v>9</v>
      </c>
      <c r="F156" s="474">
        <f>VLOOKUP(C156, 'Full list - deprivation'!$D$2:$J$14611,7, FALSE)</f>
        <v>10</v>
      </c>
      <c r="G156" s="474" t="s">
        <v>5159</v>
      </c>
      <c r="H156" s="146"/>
      <c r="I156" s="146">
        <v>43817</v>
      </c>
      <c r="J156" s="474"/>
      <c r="K156" s="146">
        <v>43375</v>
      </c>
      <c r="L156" s="21"/>
      <c r="M156" s="271">
        <v>43149</v>
      </c>
      <c r="N156" s="21"/>
      <c r="O156" s="5"/>
      <c r="P156" s="5"/>
      <c r="Q156" s="5"/>
      <c r="R156" s="5"/>
      <c r="S156" s="5"/>
      <c r="T156" s="5">
        <v>40713</v>
      </c>
      <c r="U156" s="5"/>
      <c r="V156" s="5">
        <v>39928</v>
      </c>
      <c r="W156" s="5">
        <v>39607</v>
      </c>
    </row>
    <row r="157" spans="1:23" x14ac:dyDescent="0.25">
      <c r="B157" s="2" t="s">
        <v>5158</v>
      </c>
      <c r="C157" s="2" t="s">
        <v>225</v>
      </c>
      <c r="D157" s="2" t="s">
        <v>143</v>
      </c>
      <c r="E157" s="474">
        <f>VLOOKUP(C157, 'Full list - deprivation'!$D$2:$J$14611,6, FALSE)</f>
        <v>9</v>
      </c>
      <c r="F157" s="474">
        <f>VLOOKUP(C157, 'Full list - deprivation'!$D$2:$J$14611,7, FALSE)</f>
        <v>10</v>
      </c>
      <c r="G157" s="474" t="s">
        <v>5160</v>
      </c>
      <c r="H157" s="146"/>
      <c r="I157" s="146">
        <v>43817</v>
      </c>
      <c r="J157" s="474"/>
      <c r="K157" s="146">
        <v>43375</v>
      </c>
      <c r="L157" s="21"/>
      <c r="M157" s="271">
        <v>43008</v>
      </c>
      <c r="P157" s="5">
        <v>42134</v>
      </c>
      <c r="S157" s="5">
        <v>40713</v>
      </c>
      <c r="V157" s="5">
        <v>39928</v>
      </c>
      <c r="W157" s="5">
        <v>39607</v>
      </c>
    </row>
    <row r="158" spans="1:23" x14ac:dyDescent="0.25">
      <c r="B158" s="2" t="s">
        <v>3267</v>
      </c>
      <c r="C158" s="2" t="s">
        <v>3268</v>
      </c>
      <c r="D158" s="2" t="s">
        <v>143</v>
      </c>
      <c r="E158" s="474" t="s">
        <v>403</v>
      </c>
      <c r="F158" s="474">
        <v>7</v>
      </c>
      <c r="G158" s="474" t="s">
        <v>5159</v>
      </c>
      <c r="H158" s="146"/>
      <c r="I158" s="146">
        <v>43817</v>
      </c>
      <c r="J158" s="474"/>
      <c r="K158" s="146">
        <v>43375</v>
      </c>
      <c r="L158" s="21"/>
      <c r="M158" s="271">
        <v>43149</v>
      </c>
      <c r="P158" s="5"/>
      <c r="S158" s="5"/>
      <c r="V158" s="5"/>
    </row>
    <row r="159" spans="1:23" x14ac:dyDescent="0.25">
      <c r="A159" s="279"/>
      <c r="B159" s="2" t="s">
        <v>4935</v>
      </c>
      <c r="C159" s="2" t="s">
        <v>4936</v>
      </c>
      <c r="D159" s="2" t="s">
        <v>143</v>
      </c>
      <c r="E159" s="474" t="s">
        <v>403</v>
      </c>
      <c r="F159" s="474" t="s">
        <v>403</v>
      </c>
      <c r="G159" s="474" t="s">
        <v>5159</v>
      </c>
      <c r="H159" s="146"/>
      <c r="I159" s="146">
        <v>43817</v>
      </c>
      <c r="J159" s="474"/>
      <c r="K159" s="146">
        <v>43375</v>
      </c>
      <c r="L159" s="21"/>
      <c r="M159" s="21"/>
      <c r="N159" s="21"/>
      <c r="O159" s="5"/>
      <c r="P159" s="5"/>
      <c r="R159" s="5"/>
      <c r="S159" s="5"/>
      <c r="T159" s="5"/>
      <c r="U159" s="5"/>
      <c r="V159" s="5"/>
      <c r="W159" s="5"/>
    </row>
    <row r="160" spans="1:23" x14ac:dyDescent="0.25">
      <c r="A160" s="279" t="s">
        <v>403</v>
      </c>
      <c r="B160" s="2" t="s">
        <v>174</v>
      </c>
      <c r="C160" s="2" t="s">
        <v>5114</v>
      </c>
      <c r="D160" s="2" t="s">
        <v>143</v>
      </c>
      <c r="E160" s="474" t="e">
        <f>VLOOKUP(C160, 'Full list - deprivation'!$D$2:$J$14611,6, FALSE)</f>
        <v>#N/A</v>
      </c>
      <c r="F160" s="474" t="e">
        <f>VLOOKUP(C160, 'Full list - deprivation'!$D$2:$J$14611,7, FALSE)</f>
        <v>#N/A</v>
      </c>
      <c r="G160" s="474" t="s">
        <v>5159</v>
      </c>
      <c r="H160" s="146"/>
      <c r="I160" s="146">
        <v>43817</v>
      </c>
      <c r="J160" s="474"/>
      <c r="K160" s="146">
        <v>43375</v>
      </c>
      <c r="L160" s="21"/>
      <c r="M160" s="271">
        <v>43008</v>
      </c>
      <c r="O160" s="5"/>
      <c r="P160" s="5"/>
      <c r="R160" s="5"/>
      <c r="T160" s="5">
        <v>40404</v>
      </c>
      <c r="U160" s="5">
        <v>40033</v>
      </c>
      <c r="V160" s="14">
        <v>39928</v>
      </c>
      <c r="W160" s="5">
        <v>39753</v>
      </c>
    </row>
    <row r="161" spans="1:26" x14ac:dyDescent="0.25">
      <c r="A161" s="279"/>
      <c r="B161" s="2" t="s">
        <v>193</v>
      </c>
      <c r="C161" s="2" t="s">
        <v>5115</v>
      </c>
      <c r="D161" s="2" t="s">
        <v>143</v>
      </c>
      <c r="E161" s="474" t="e">
        <f>VLOOKUP(C161, 'Full list - deprivation'!$D$2:$J$14611,6, FALSE)</f>
        <v>#N/A</v>
      </c>
      <c r="F161" s="474" t="e">
        <f>VLOOKUP(C161, 'Full list - deprivation'!$D$2:$J$14611,7, FALSE)</f>
        <v>#N/A</v>
      </c>
      <c r="G161" s="474" t="s">
        <v>5159</v>
      </c>
      <c r="H161" s="146"/>
      <c r="I161" s="146">
        <v>43817</v>
      </c>
      <c r="J161" s="474"/>
      <c r="K161" s="146">
        <v>43375</v>
      </c>
      <c r="L161" s="21"/>
      <c r="M161" s="271">
        <v>43008</v>
      </c>
      <c r="O161" s="5"/>
      <c r="P161" s="5"/>
      <c r="R161" s="5"/>
      <c r="S161" s="5"/>
      <c r="T161" s="5"/>
      <c r="U161" s="5"/>
      <c r="V161" s="14">
        <v>39928</v>
      </c>
      <c r="W161" s="5">
        <v>39753</v>
      </c>
    </row>
    <row r="162" spans="1:26" x14ac:dyDescent="0.25">
      <c r="A162" s="279" t="s">
        <v>403</v>
      </c>
      <c r="B162" s="2" t="s">
        <v>2882</v>
      </c>
      <c r="C162" s="2" t="s">
        <v>4920</v>
      </c>
      <c r="D162" s="2" t="s">
        <v>143</v>
      </c>
      <c r="E162" s="474" t="e">
        <f>VLOOKUP(C162, 'Full list - deprivation'!$D$2:$J$14611,6, FALSE)</f>
        <v>#N/A</v>
      </c>
      <c r="F162" s="474" t="e">
        <f>VLOOKUP(C162, 'Full list - deprivation'!$D$2:$J$14611,7, FALSE)</f>
        <v>#N/A</v>
      </c>
      <c r="G162" s="474" t="s">
        <v>5159</v>
      </c>
      <c r="H162" s="146"/>
      <c r="I162" s="146">
        <v>43817</v>
      </c>
      <c r="J162" s="474"/>
      <c r="K162" s="175">
        <v>43375</v>
      </c>
      <c r="L162" s="21"/>
      <c r="M162" s="21"/>
      <c r="N162" s="21"/>
      <c r="O162" s="5"/>
      <c r="P162" s="5"/>
      <c r="R162" s="5"/>
      <c r="S162" s="5">
        <v>41069</v>
      </c>
      <c r="T162" s="5">
        <v>40404</v>
      </c>
      <c r="U162" s="5"/>
      <c r="V162" s="5"/>
      <c r="W162" s="5">
        <v>39753</v>
      </c>
      <c r="X162" s="5">
        <v>39722</v>
      </c>
    </row>
    <row r="163" spans="1:26" x14ac:dyDescent="0.25">
      <c r="A163" s="279" t="s">
        <v>403</v>
      </c>
      <c r="B163" s="2" t="s">
        <v>191</v>
      </c>
      <c r="C163" s="2" t="s">
        <v>192</v>
      </c>
      <c r="D163" s="2" t="s">
        <v>143</v>
      </c>
      <c r="E163" s="474">
        <f>VLOOKUP(C163, 'Full list - deprivation'!$D$2:$J$14611,6, FALSE)</f>
        <v>10</v>
      </c>
      <c r="F163" s="474">
        <f>VLOOKUP(C163, 'Full list - deprivation'!$D$2:$J$14611,7, FALSE)</f>
        <v>10</v>
      </c>
      <c r="G163" s="474" t="s">
        <v>5159</v>
      </c>
      <c r="H163" s="146"/>
      <c r="I163" s="146">
        <v>43817</v>
      </c>
      <c r="J163" s="474"/>
      <c r="K163" s="146">
        <v>43383</v>
      </c>
      <c r="L163" s="21"/>
      <c r="M163" s="271">
        <v>43218</v>
      </c>
      <c r="N163" s="21"/>
      <c r="O163" s="5"/>
      <c r="P163" s="5"/>
      <c r="R163" s="5"/>
      <c r="S163" s="5"/>
      <c r="T163" s="5"/>
      <c r="U163" s="5">
        <v>40033</v>
      </c>
      <c r="V163" s="10">
        <v>39935</v>
      </c>
      <c r="W163" s="5">
        <v>39753</v>
      </c>
    </row>
    <row r="164" spans="1:26" x14ac:dyDescent="0.25">
      <c r="A164" s="279"/>
      <c r="B164" s="2" t="s">
        <v>3257</v>
      </c>
      <c r="C164" s="2" t="s">
        <v>3258</v>
      </c>
      <c r="D164" s="2" t="s">
        <v>143</v>
      </c>
      <c r="E164" s="474">
        <v>10</v>
      </c>
      <c r="F164" s="474">
        <v>10</v>
      </c>
      <c r="G164" s="474" t="s">
        <v>5159</v>
      </c>
      <c r="H164" s="146"/>
      <c r="I164" s="146">
        <v>43817</v>
      </c>
      <c r="J164" s="474"/>
      <c r="K164" s="146">
        <v>43383</v>
      </c>
      <c r="L164" s="21"/>
      <c r="M164" s="271">
        <v>43149</v>
      </c>
      <c r="N164" s="21"/>
      <c r="O164" s="5"/>
      <c r="P164" s="5"/>
      <c r="R164" s="5"/>
      <c r="S164" s="5"/>
      <c r="T164" s="5"/>
      <c r="U164" s="5"/>
      <c r="V164" s="10"/>
      <c r="W164" s="5"/>
    </row>
    <row r="165" spans="1:26" x14ac:dyDescent="0.25">
      <c r="A165" s="279" t="s">
        <v>403</v>
      </c>
      <c r="B165" s="2" t="s">
        <v>178</v>
      </c>
      <c r="C165" s="2" t="s">
        <v>3259</v>
      </c>
      <c r="D165" s="2" t="s">
        <v>143</v>
      </c>
      <c r="E165" s="474">
        <v>10</v>
      </c>
      <c r="F165" s="474">
        <v>10</v>
      </c>
      <c r="G165" s="474" t="s">
        <v>5159</v>
      </c>
      <c r="H165" s="146"/>
      <c r="I165" s="175">
        <v>43817</v>
      </c>
      <c r="J165" s="474"/>
      <c r="K165" s="146">
        <v>43383</v>
      </c>
      <c r="L165" s="21"/>
      <c r="M165" s="271">
        <v>43149</v>
      </c>
      <c r="N165" s="21"/>
      <c r="O165" s="5"/>
      <c r="P165" s="5"/>
      <c r="R165" s="5">
        <v>41388</v>
      </c>
      <c r="S165" s="5">
        <v>41069</v>
      </c>
      <c r="T165" s="5"/>
      <c r="U165" s="5"/>
      <c r="V165" s="5"/>
      <c r="W165" s="5">
        <v>39722</v>
      </c>
    </row>
    <row r="166" spans="1:26" x14ac:dyDescent="0.25">
      <c r="A166" s="279" t="s">
        <v>403</v>
      </c>
      <c r="B166" s="2" t="s">
        <v>175</v>
      </c>
      <c r="C166" s="2" t="s">
        <v>1</v>
      </c>
      <c r="D166" s="2" t="s">
        <v>143</v>
      </c>
      <c r="E166" s="474">
        <f>VLOOKUP(C166, 'Full list - deprivation'!$D$2:$J$14611,6, FALSE)</f>
        <v>9</v>
      </c>
      <c r="F166" s="474">
        <f>VLOOKUP(C166, 'Full list - deprivation'!$D$2:$J$14611,7, FALSE)</f>
        <v>10</v>
      </c>
      <c r="G166" s="474" t="s">
        <v>5159</v>
      </c>
      <c r="H166" s="146"/>
      <c r="I166" s="146">
        <v>43817</v>
      </c>
      <c r="J166" s="474"/>
      <c r="K166" s="175">
        <v>43375</v>
      </c>
      <c r="L166" s="21"/>
      <c r="M166" s="271">
        <v>43149</v>
      </c>
      <c r="N166" s="21"/>
      <c r="O166" s="5"/>
      <c r="P166" s="5"/>
      <c r="Q166" s="5"/>
      <c r="R166" s="5"/>
      <c r="S166" s="5"/>
      <c r="T166" s="5">
        <v>40404</v>
      </c>
      <c r="U166" s="5"/>
      <c r="V166" s="5"/>
      <c r="W166" s="5">
        <v>39722</v>
      </c>
    </row>
    <row r="167" spans="1:26" x14ac:dyDescent="0.25">
      <c r="A167" s="273"/>
      <c r="B167" s="2" t="s">
        <v>3260</v>
      </c>
      <c r="C167" s="2" t="s">
        <v>3261</v>
      </c>
      <c r="D167" s="2" t="s">
        <v>143</v>
      </c>
      <c r="E167" s="474">
        <v>10</v>
      </c>
      <c r="F167" s="474">
        <v>10</v>
      </c>
      <c r="G167" s="474" t="s">
        <v>5159</v>
      </c>
      <c r="H167" s="146"/>
      <c r="I167" s="146">
        <v>43817</v>
      </c>
      <c r="J167" s="474"/>
      <c r="K167" s="146">
        <v>43383</v>
      </c>
      <c r="L167" s="21"/>
      <c r="M167" s="271">
        <v>43149</v>
      </c>
      <c r="N167" s="21"/>
      <c r="O167" s="5">
        <v>42512</v>
      </c>
      <c r="P167" s="5"/>
      <c r="Q167" s="5"/>
      <c r="R167" s="5"/>
      <c r="S167" s="5"/>
      <c r="T167" s="5"/>
      <c r="U167" s="5"/>
      <c r="V167" s="5"/>
      <c r="W167" s="5">
        <v>39722</v>
      </c>
    </row>
    <row r="168" spans="1:26" hidden="1" x14ac:dyDescent="0.25">
      <c r="A168" s="279" t="s">
        <v>403</v>
      </c>
      <c r="B168" s="2" t="s">
        <v>217</v>
      </c>
      <c r="C168" s="2" t="s">
        <v>1</v>
      </c>
      <c r="D168" s="2" t="s">
        <v>143</v>
      </c>
      <c r="E168" s="474">
        <f>VLOOKUP(C168, 'Full list - deprivation'!$D$2:$J$14611,6, FALSE)</f>
        <v>9</v>
      </c>
      <c r="F168" s="474">
        <f>VLOOKUP(C168, 'Full list - deprivation'!$D$2:$J$14611,7, FALSE)</f>
        <v>10</v>
      </c>
      <c r="G168" s="474"/>
      <c r="H168" s="146"/>
      <c r="I168" s="146"/>
      <c r="J168" s="474"/>
      <c r="K168" s="146"/>
      <c r="L168" s="21"/>
      <c r="M168" s="21"/>
      <c r="N168" s="21"/>
      <c r="O168" s="5"/>
      <c r="P168" s="5"/>
      <c r="Q168" s="5"/>
      <c r="R168" s="5"/>
      <c r="S168" s="5"/>
      <c r="T168" s="5"/>
      <c r="U168" s="5"/>
      <c r="V168" s="5"/>
      <c r="W168" s="5">
        <v>39722</v>
      </c>
    </row>
    <row r="169" spans="1:26" ht="15" customHeight="1" x14ac:dyDescent="0.25">
      <c r="B169" s="2" t="s">
        <v>399</v>
      </c>
      <c r="C169" s="2" t="s">
        <v>400</v>
      </c>
      <c r="D169" s="2" t="s">
        <v>398</v>
      </c>
      <c r="E169" s="474">
        <f>VLOOKUP(C169, 'Full list - deprivation'!$D$2:$J$14611,6, FALSE)</f>
        <v>3</v>
      </c>
      <c r="F169" s="474">
        <f>VLOOKUP(C169, 'Full list - deprivation'!$D$2:$J$14611,7, FALSE)</f>
        <v>10</v>
      </c>
      <c r="G169" s="474" t="s">
        <v>5159</v>
      </c>
      <c r="H169" s="146"/>
      <c r="I169" s="146">
        <v>43817</v>
      </c>
      <c r="J169" s="474"/>
      <c r="K169" s="146">
        <v>43383</v>
      </c>
      <c r="L169" s="2"/>
      <c r="M169" s="23">
        <v>43149</v>
      </c>
      <c r="N169" s="2"/>
      <c r="O169" s="3" t="s">
        <v>403</v>
      </c>
      <c r="P169" s="2" t="s">
        <v>403</v>
      </c>
      <c r="Q169" s="2"/>
      <c r="R169" s="2"/>
      <c r="T169" s="5">
        <v>40713</v>
      </c>
      <c r="V169" s="5">
        <v>39935</v>
      </c>
      <c r="W169" s="5">
        <v>40033</v>
      </c>
      <c r="X169" s="5">
        <v>39753</v>
      </c>
      <c r="Y169" s="5">
        <v>39722</v>
      </c>
    </row>
    <row r="170" spans="1:26" s="19" customFormat="1" hidden="1" x14ac:dyDescent="0.25">
      <c r="A170" s="280" t="s">
        <v>403</v>
      </c>
      <c r="B170" s="17" t="s">
        <v>179</v>
      </c>
      <c r="C170" s="17" t="s">
        <v>180</v>
      </c>
      <c r="D170" s="17" t="s">
        <v>143</v>
      </c>
      <c r="E170" s="474">
        <f>VLOOKUP(C170, 'Full list - deprivation'!$D$2:$J$14611,6, FALSE)</f>
        <v>8</v>
      </c>
      <c r="F170" s="474">
        <f>VLOOKUP(C170, 'Full list - deprivation'!$D$2:$J$14611,7, FALSE)</f>
        <v>10</v>
      </c>
      <c r="G170" s="474"/>
      <c r="H170" s="146"/>
      <c r="I170" s="146"/>
      <c r="J170" s="474"/>
      <c r="K170" s="146"/>
      <c r="L170" s="264"/>
      <c r="M170" s="264"/>
      <c r="N170" s="264"/>
      <c r="O170" s="18"/>
      <c r="P170" s="18"/>
      <c r="Q170" s="18"/>
      <c r="R170" s="18"/>
      <c r="S170" s="18"/>
      <c r="T170" s="18"/>
      <c r="U170" s="18">
        <v>40048</v>
      </c>
      <c r="V170" s="18">
        <v>39935</v>
      </c>
      <c r="W170" s="18">
        <v>39722</v>
      </c>
    </row>
    <row r="171" spans="1:26" ht="15" customHeight="1" x14ac:dyDescent="0.25">
      <c r="B171" s="2" t="s">
        <v>253</v>
      </c>
      <c r="C171" s="2" t="s">
        <v>402</v>
      </c>
      <c r="D171" s="2" t="s">
        <v>398</v>
      </c>
      <c r="E171" s="474">
        <f>VLOOKUP(C171, 'Full list - deprivation'!$D$2:$J$14611,6, FALSE)</f>
        <v>9</v>
      </c>
      <c r="F171" s="474">
        <f>VLOOKUP(C171, 'Full list - deprivation'!$D$2:$J$14611,7, FALSE)</f>
        <v>10</v>
      </c>
      <c r="G171" s="474" t="s">
        <v>5159</v>
      </c>
      <c r="H171" s="146"/>
      <c r="I171" s="146">
        <v>43817</v>
      </c>
      <c r="J171" s="474"/>
      <c r="K171" s="146">
        <v>43381</v>
      </c>
      <c r="L171" s="2"/>
      <c r="M171" s="271">
        <v>43149</v>
      </c>
      <c r="N171" s="2"/>
      <c r="O171" s="5">
        <v>42512</v>
      </c>
      <c r="P171" s="5">
        <v>42134</v>
      </c>
      <c r="R171" s="5">
        <v>41448</v>
      </c>
      <c r="S171" s="5"/>
      <c r="T171" s="5">
        <v>40713</v>
      </c>
      <c r="V171" s="5">
        <v>40048</v>
      </c>
      <c r="W171" s="5">
        <v>39928</v>
      </c>
      <c r="X171" s="5">
        <v>39753</v>
      </c>
      <c r="Y171" s="5">
        <v>39607</v>
      </c>
      <c r="Z171" s="5">
        <v>39722</v>
      </c>
    </row>
    <row r="172" spans="1:26" x14ac:dyDescent="0.25">
      <c r="A172" s="279" t="s">
        <v>403</v>
      </c>
      <c r="B172" s="2" t="s">
        <v>195</v>
      </c>
      <c r="C172" s="2" t="s">
        <v>196</v>
      </c>
      <c r="D172" s="2" t="s">
        <v>143</v>
      </c>
      <c r="E172" s="474">
        <f>VLOOKUP(C172, 'Full list - deprivation'!$D$2:$J$14611,6, FALSE)</f>
        <v>2</v>
      </c>
      <c r="F172" s="474">
        <f>VLOOKUP(C172, 'Full list - deprivation'!$D$2:$J$14611,7, FALSE)</f>
        <v>10</v>
      </c>
      <c r="G172" s="474" t="s">
        <v>5159</v>
      </c>
      <c r="H172" s="146"/>
      <c r="I172" s="146">
        <v>43817</v>
      </c>
      <c r="J172" s="474"/>
      <c r="K172" s="146">
        <v>43381</v>
      </c>
      <c r="L172" s="21"/>
      <c r="M172" s="271">
        <v>43149</v>
      </c>
      <c r="N172" s="21"/>
      <c r="O172" s="5"/>
      <c r="P172" s="5">
        <v>42134</v>
      </c>
      <c r="Q172" s="5"/>
      <c r="R172" s="5">
        <v>41230</v>
      </c>
      <c r="S172" s="5"/>
      <c r="T172" s="5">
        <v>40404</v>
      </c>
      <c r="U172" s="5">
        <v>40033</v>
      </c>
      <c r="V172" s="5">
        <v>39928</v>
      </c>
      <c r="W172" s="5">
        <v>39753</v>
      </c>
    </row>
    <row r="173" spans="1:26" s="19" customFormat="1" hidden="1" x14ac:dyDescent="0.25">
      <c r="A173" s="280" t="s">
        <v>403</v>
      </c>
      <c r="B173" s="17" t="s">
        <v>155</v>
      </c>
      <c r="C173" s="17" t="s">
        <v>183</v>
      </c>
      <c r="D173" s="17" t="s">
        <v>143</v>
      </c>
      <c r="E173" s="485">
        <f>VLOOKUP(C173, 'Full list - deprivation'!$D$2:$J$14611,6, FALSE)</f>
        <v>9</v>
      </c>
      <c r="F173" s="485">
        <f>VLOOKUP(C173, 'Full list - deprivation'!$D$2:$J$14611,7, FALSE)</f>
        <v>10</v>
      </c>
      <c r="G173" s="485"/>
      <c r="H173" s="154"/>
      <c r="I173" s="154"/>
      <c r="J173" s="485"/>
      <c r="K173" s="154"/>
      <c r="L173" s="264"/>
      <c r="M173" s="264"/>
      <c r="N173" s="264"/>
      <c r="O173" s="18"/>
      <c r="P173" s="18"/>
      <c r="Q173" s="18" t="s">
        <v>403</v>
      </c>
      <c r="R173" s="18">
        <v>41230</v>
      </c>
      <c r="S173" s="18"/>
      <c r="T173" s="18">
        <v>40570</v>
      </c>
      <c r="U173" s="18">
        <v>40033</v>
      </c>
      <c r="V173" s="18">
        <v>39928</v>
      </c>
      <c r="W173" s="18">
        <v>39753</v>
      </c>
      <c r="X173" s="18">
        <v>39722</v>
      </c>
    </row>
    <row r="174" spans="1:26" x14ac:dyDescent="0.25">
      <c r="A174" s="277" t="s">
        <v>403</v>
      </c>
      <c r="B174" s="2" t="s">
        <v>229</v>
      </c>
      <c r="C174" s="2" t="s">
        <v>183</v>
      </c>
      <c r="D174" s="2" t="s">
        <v>143</v>
      </c>
      <c r="E174" s="474">
        <f>VLOOKUP(C174, 'Full list - deprivation'!$D$2:$J$14611,6, FALSE)</f>
        <v>9</v>
      </c>
      <c r="F174" s="474">
        <f>VLOOKUP(C174, 'Full list - deprivation'!$D$2:$J$14611,7, FALSE)</f>
        <v>10</v>
      </c>
      <c r="G174" s="474" t="s">
        <v>5159</v>
      </c>
      <c r="H174" s="146"/>
      <c r="I174" s="146">
        <v>43817</v>
      </c>
      <c r="J174" s="474"/>
      <c r="K174" s="146">
        <v>43383</v>
      </c>
      <c r="L174" s="21"/>
      <c r="M174" s="271">
        <v>43149</v>
      </c>
      <c r="N174" s="21"/>
      <c r="O174" s="5"/>
      <c r="P174" s="5">
        <v>42134</v>
      </c>
      <c r="Q174" s="5"/>
      <c r="R174" s="5">
        <v>41230</v>
      </c>
      <c r="S174" s="5" t="s">
        <v>403</v>
      </c>
      <c r="T174" s="5">
        <v>40570</v>
      </c>
      <c r="U174" s="5">
        <v>40033</v>
      </c>
      <c r="V174" s="5"/>
      <c r="W174" s="5">
        <v>39753</v>
      </c>
    </row>
    <row r="175" spans="1:26" x14ac:dyDescent="0.25">
      <c r="A175" s="279"/>
      <c r="B175" s="2" t="s">
        <v>222</v>
      </c>
      <c r="C175" s="2" t="s">
        <v>223</v>
      </c>
      <c r="D175" s="2" t="s">
        <v>143</v>
      </c>
      <c r="E175" s="474">
        <f>VLOOKUP(C175, 'Full list - deprivation'!$D$2:$J$14611,6, FALSE)</f>
        <v>8</v>
      </c>
      <c r="F175" s="474">
        <f>VLOOKUP(C175, 'Full list - deprivation'!$D$2:$J$14611,7, FALSE)</f>
        <v>10</v>
      </c>
      <c r="G175" s="474" t="s">
        <v>5159</v>
      </c>
      <c r="H175" s="146"/>
      <c r="I175" s="146">
        <v>43817</v>
      </c>
      <c r="J175" s="474"/>
      <c r="K175" s="146">
        <v>43383</v>
      </c>
      <c r="L175" s="21"/>
      <c r="M175" s="271">
        <v>43149</v>
      </c>
      <c r="N175" s="21"/>
      <c r="O175" s="5"/>
      <c r="P175" s="5"/>
      <c r="Q175" s="5"/>
      <c r="R175" s="5"/>
      <c r="S175" s="5"/>
      <c r="T175" s="5">
        <v>40713</v>
      </c>
      <c r="U175" s="5">
        <v>40033</v>
      </c>
      <c r="V175" s="5">
        <v>39928</v>
      </c>
      <c r="W175" s="5"/>
    </row>
    <row r="176" spans="1:26" x14ac:dyDescent="0.25">
      <c r="A176" s="279" t="s">
        <v>403</v>
      </c>
      <c r="B176" s="2" t="s">
        <v>146</v>
      </c>
      <c r="C176" s="2" t="s">
        <v>3</v>
      </c>
      <c r="D176" s="2" t="s">
        <v>143</v>
      </c>
      <c r="E176" s="474">
        <f>VLOOKUP(C176, 'Full list - deprivation'!$D$2:$J$14611,6, FALSE)</f>
        <v>8</v>
      </c>
      <c r="F176" s="474">
        <f>VLOOKUP(C176, 'Full list - deprivation'!$D$2:$J$14611,7, FALSE)</f>
        <v>10</v>
      </c>
      <c r="G176" s="474" t="s">
        <v>5159</v>
      </c>
      <c r="H176" s="146"/>
      <c r="I176" s="146">
        <v>43817</v>
      </c>
      <c r="J176" s="474"/>
      <c r="K176" s="146">
        <v>43375</v>
      </c>
      <c r="L176" s="21"/>
      <c r="M176" s="271">
        <v>43149</v>
      </c>
      <c r="N176" s="21"/>
      <c r="O176" s="5">
        <v>42512</v>
      </c>
      <c r="P176" s="5">
        <v>42134</v>
      </c>
      <c r="Q176" s="5" t="s">
        <v>403</v>
      </c>
      <c r="R176" s="5">
        <v>41448</v>
      </c>
      <c r="S176" s="5">
        <v>41069</v>
      </c>
      <c r="T176" s="5">
        <v>40404</v>
      </c>
      <c r="U176" s="5">
        <v>40033</v>
      </c>
      <c r="V176" s="5">
        <v>39928</v>
      </c>
      <c r="W176" s="5">
        <v>39753</v>
      </c>
      <c r="X176" s="5">
        <v>39607</v>
      </c>
    </row>
    <row r="177" spans="1:24" x14ac:dyDescent="0.25">
      <c r="A177" s="277" t="s">
        <v>403</v>
      </c>
      <c r="B177" s="2" t="s">
        <v>249</v>
      </c>
      <c r="C177" s="2" t="s">
        <v>250</v>
      </c>
      <c r="D177" s="2" t="s">
        <v>143</v>
      </c>
      <c r="E177" s="474">
        <f>VLOOKUP(C177, 'Full list - deprivation'!$D$2:$J$14611,6, FALSE)</f>
        <v>8</v>
      </c>
      <c r="F177" s="474">
        <f>VLOOKUP(C177, 'Full list - deprivation'!$D$2:$J$14611,7, FALSE)</f>
        <v>10</v>
      </c>
      <c r="G177" s="474" t="s">
        <v>5159</v>
      </c>
      <c r="H177" s="146"/>
      <c r="I177" s="146">
        <v>43817</v>
      </c>
      <c r="J177" s="474"/>
      <c r="K177" s="146"/>
      <c r="L177" s="21"/>
      <c r="M177" s="271">
        <v>43149</v>
      </c>
      <c r="O177" s="5"/>
      <c r="P177" s="5"/>
      <c r="R177" s="5"/>
      <c r="S177" s="5"/>
      <c r="T177" s="5">
        <v>40713</v>
      </c>
      <c r="U177" s="5"/>
      <c r="V177" s="5"/>
    </row>
    <row r="178" spans="1:24" x14ac:dyDescent="0.25">
      <c r="A178" s="279" t="s">
        <v>403</v>
      </c>
      <c r="B178" s="2" t="s">
        <v>197</v>
      </c>
      <c r="C178" s="2" t="s">
        <v>198</v>
      </c>
      <c r="D178" s="2" t="s">
        <v>143</v>
      </c>
      <c r="E178" s="474">
        <f>VLOOKUP(C178, 'Full list - deprivation'!$D$2:$J$14611,6, FALSE)</f>
        <v>10</v>
      </c>
      <c r="F178" s="474">
        <f>VLOOKUP(C178, 'Full list - deprivation'!$D$2:$J$14611,7, FALSE)</f>
        <v>10</v>
      </c>
      <c r="G178" s="474" t="s">
        <v>5159</v>
      </c>
      <c r="H178" s="146"/>
      <c r="I178" s="146">
        <v>43817</v>
      </c>
      <c r="J178" s="474"/>
      <c r="K178" s="146">
        <v>43375</v>
      </c>
      <c r="L178" s="21"/>
      <c r="M178" s="271">
        <v>43149</v>
      </c>
      <c r="N178" s="21"/>
      <c r="O178" s="5"/>
      <c r="P178" s="5"/>
      <c r="Q178" s="5"/>
      <c r="R178" s="5"/>
      <c r="S178" s="5">
        <v>40999</v>
      </c>
      <c r="T178" s="5">
        <v>40713</v>
      </c>
      <c r="U178" s="5">
        <v>40048</v>
      </c>
      <c r="V178" s="5">
        <v>39928</v>
      </c>
      <c r="W178" s="5">
        <v>39753</v>
      </c>
    </row>
    <row r="179" spans="1:24" x14ac:dyDescent="0.25">
      <c r="A179" s="279" t="s">
        <v>403</v>
      </c>
      <c r="B179" s="2" t="s">
        <v>144</v>
      </c>
      <c r="C179" s="2" t="s">
        <v>145</v>
      </c>
      <c r="D179" s="2" t="s">
        <v>143</v>
      </c>
      <c r="E179" s="474">
        <f>VLOOKUP(C179, 'Full list - deprivation'!$D$2:$J$14611,6, FALSE)</f>
        <v>9</v>
      </c>
      <c r="F179" s="474">
        <f>VLOOKUP(C179, 'Full list - deprivation'!$D$2:$J$14611,7, FALSE)</f>
        <v>10</v>
      </c>
      <c r="G179" s="474" t="s">
        <v>5159</v>
      </c>
      <c r="H179" s="146"/>
      <c r="I179" s="146">
        <v>43817</v>
      </c>
      <c r="J179" s="474"/>
      <c r="K179" s="146">
        <v>43381</v>
      </c>
      <c r="L179" s="21"/>
      <c r="M179" s="271">
        <v>43149</v>
      </c>
      <c r="N179" s="21"/>
      <c r="O179" s="5"/>
      <c r="P179" s="5"/>
      <c r="Q179" s="5"/>
      <c r="R179" s="5"/>
      <c r="S179" s="5">
        <v>40999</v>
      </c>
      <c r="T179" s="5"/>
      <c r="U179" s="5"/>
      <c r="V179" s="5"/>
      <c r="W179" s="5">
        <v>39722</v>
      </c>
      <c r="X179" s="5">
        <v>39607</v>
      </c>
    </row>
    <row r="180" spans="1:24" x14ac:dyDescent="0.25">
      <c r="A180" s="279" t="s">
        <v>403</v>
      </c>
      <c r="B180" s="2" t="s">
        <v>147</v>
      </c>
      <c r="C180" s="2" t="s">
        <v>3102</v>
      </c>
      <c r="D180" s="2" t="s">
        <v>143</v>
      </c>
      <c r="E180" s="474">
        <f>VLOOKUP(C180, 'Full list - deprivation'!$D$2:$J$14611,6, FALSE)</f>
        <v>7</v>
      </c>
      <c r="F180" s="474">
        <f>VLOOKUP(C180, 'Full list - deprivation'!$D$2:$J$14611,7, FALSE)</f>
        <v>10</v>
      </c>
      <c r="G180" s="474" t="s">
        <v>5159</v>
      </c>
      <c r="H180" s="146"/>
      <c r="I180" s="146">
        <v>43817</v>
      </c>
      <c r="J180" s="474"/>
      <c r="K180" s="146">
        <v>43482</v>
      </c>
      <c r="L180" s="271">
        <v>43149</v>
      </c>
      <c r="M180" s="271">
        <v>43008</v>
      </c>
      <c r="O180" s="5"/>
      <c r="P180" s="5">
        <v>42134</v>
      </c>
      <c r="Q180" s="5"/>
      <c r="R180" s="5">
        <v>41230</v>
      </c>
      <c r="S180" s="5"/>
      <c r="T180" s="5"/>
      <c r="U180" s="5"/>
      <c r="V180" s="5"/>
      <c r="W180" s="5">
        <v>39607</v>
      </c>
    </row>
    <row r="181" spans="1:24" x14ac:dyDescent="0.25">
      <c r="A181" s="277" t="s">
        <v>403</v>
      </c>
      <c r="B181" s="2" t="s">
        <v>221</v>
      </c>
      <c r="C181" s="2" t="s">
        <v>2</v>
      </c>
      <c r="D181" s="2" t="s">
        <v>143</v>
      </c>
      <c r="E181" s="474">
        <f>VLOOKUP(C181, 'Full list - deprivation'!$D$2:$J$14611,6, FALSE)</f>
        <v>8</v>
      </c>
      <c r="F181" s="474">
        <f>VLOOKUP(C181, 'Full list - deprivation'!$D$2:$J$14611,7, FALSE)</f>
        <v>10</v>
      </c>
      <c r="G181" s="474" t="s">
        <v>5159</v>
      </c>
      <c r="H181" s="146"/>
      <c r="I181" s="146">
        <v>43817</v>
      </c>
      <c r="J181" s="474"/>
      <c r="K181" s="146">
        <v>43375</v>
      </c>
      <c r="L181" s="21"/>
      <c r="M181" s="271">
        <v>43149</v>
      </c>
      <c r="O181" s="5"/>
      <c r="P181" s="5"/>
      <c r="Q181" s="5"/>
      <c r="R181" s="5"/>
      <c r="S181" s="5"/>
      <c r="U181" s="5">
        <v>40033</v>
      </c>
      <c r="V181" s="5"/>
      <c r="W181" s="5">
        <v>39928</v>
      </c>
    </row>
    <row r="182" spans="1:24" ht="15" customHeight="1" x14ac:dyDescent="0.25">
      <c r="B182" s="2" t="s">
        <v>267</v>
      </c>
      <c r="C182" s="2" t="s">
        <v>268</v>
      </c>
      <c r="D182" s="2" t="s">
        <v>269</v>
      </c>
      <c r="E182" s="474">
        <f>VLOOKUP(C182, 'Full list - deprivation'!$D$2:$J$14611,6, FALSE)</f>
        <v>10</v>
      </c>
      <c r="F182" s="474">
        <f>VLOOKUP(C182, 'Full list - deprivation'!$D$2:$J$14611,7, FALSE)</f>
        <v>10</v>
      </c>
      <c r="G182" s="474" t="s">
        <v>5159</v>
      </c>
      <c r="H182" s="146"/>
      <c r="I182" s="146">
        <v>43817</v>
      </c>
      <c r="J182" s="474"/>
      <c r="K182" s="146">
        <v>43383</v>
      </c>
      <c r="L182" s="2"/>
      <c r="M182" s="271">
        <v>43149</v>
      </c>
      <c r="O182" s="3" t="s">
        <v>403</v>
      </c>
      <c r="P182" s="2" t="s">
        <v>403</v>
      </c>
      <c r="Q182" s="2" t="s">
        <v>403</v>
      </c>
      <c r="R182" s="2" t="s">
        <v>403</v>
      </c>
      <c r="T182" s="5">
        <v>40404</v>
      </c>
      <c r="U182" s="5">
        <v>40117</v>
      </c>
      <c r="W182" s="5">
        <v>39753</v>
      </c>
      <c r="X182" s="5">
        <v>39722</v>
      </c>
    </row>
    <row r="183" spans="1:24" x14ac:dyDescent="0.25">
      <c r="A183" s="273"/>
      <c r="B183" s="2"/>
      <c r="C183" s="2"/>
      <c r="D183" s="2"/>
      <c r="E183" s="474"/>
      <c r="F183" s="474"/>
      <c r="G183" s="474"/>
      <c r="H183" s="146"/>
      <c r="I183" s="146"/>
      <c r="J183" s="474"/>
      <c r="K183" s="146"/>
      <c r="L183" s="21"/>
      <c r="M183" s="271"/>
      <c r="N183" s="21"/>
      <c r="O183" s="5"/>
      <c r="P183" s="5"/>
      <c r="Q183" s="5"/>
      <c r="R183" s="5"/>
      <c r="S183" s="5"/>
      <c r="T183" s="5"/>
      <c r="U183" s="5"/>
      <c r="V183" s="5"/>
      <c r="W183" s="5"/>
    </row>
    <row r="184" spans="1:24" x14ac:dyDescent="0.25">
      <c r="A184" s="277" t="s">
        <v>403</v>
      </c>
      <c r="B184" s="2" t="s">
        <v>251</v>
      </c>
      <c r="C184" s="2" t="s">
        <v>252</v>
      </c>
      <c r="D184" s="2" t="s">
        <v>143</v>
      </c>
      <c r="E184" s="474">
        <v>9</v>
      </c>
      <c r="F184" s="474">
        <v>10</v>
      </c>
      <c r="G184" s="474"/>
      <c r="H184" s="146"/>
      <c r="I184" s="146">
        <v>43656</v>
      </c>
      <c r="J184" s="146">
        <v>43472</v>
      </c>
      <c r="K184" s="146">
        <v>43375</v>
      </c>
      <c r="L184" s="21"/>
      <c r="M184" s="271">
        <v>43064</v>
      </c>
      <c r="O184" s="5"/>
      <c r="P184" s="5"/>
      <c r="R184" s="5">
        <v>41448</v>
      </c>
      <c r="S184" s="5">
        <v>40950</v>
      </c>
      <c r="U184" s="5"/>
      <c r="V184" s="5"/>
    </row>
    <row r="185" spans="1:24" x14ac:dyDescent="0.25">
      <c r="A185" s="279" t="s">
        <v>403</v>
      </c>
      <c r="B185" s="2" t="s">
        <v>157</v>
      </c>
      <c r="C185" s="2" t="s">
        <v>158</v>
      </c>
      <c r="D185" s="2" t="s">
        <v>143</v>
      </c>
      <c r="E185" s="474">
        <f>VLOOKUP(C185, 'Full list - deprivation'!$D$2:$J$14611,6, FALSE)</f>
        <v>7</v>
      </c>
      <c r="F185" s="474">
        <f>VLOOKUP(C185, 'Full list - deprivation'!$D$2:$J$14611,7, FALSE)</f>
        <v>10</v>
      </c>
      <c r="G185" s="474"/>
      <c r="H185" s="146"/>
      <c r="I185" s="146">
        <v>43656</v>
      </c>
      <c r="J185" s="474"/>
      <c r="K185" s="146">
        <v>43482</v>
      </c>
      <c r="L185" s="21"/>
      <c r="M185" s="287">
        <v>43064</v>
      </c>
      <c r="O185" s="5"/>
      <c r="P185" s="5"/>
      <c r="R185" s="5">
        <v>41448</v>
      </c>
      <c r="S185" s="5"/>
      <c r="T185" s="5">
        <v>40404</v>
      </c>
      <c r="U185" s="5"/>
      <c r="V185" s="5"/>
      <c r="W185" s="5">
        <v>39607</v>
      </c>
    </row>
    <row r="187" spans="1:24" x14ac:dyDescent="0.25">
      <c r="A187" s="273" t="s">
        <v>3045</v>
      </c>
      <c r="B187" s="2" t="s">
        <v>233</v>
      </c>
      <c r="C187" s="2" t="s">
        <v>234</v>
      </c>
      <c r="D187" s="2" t="s">
        <v>143</v>
      </c>
      <c r="E187" s="474">
        <f>VLOOKUP(C187, 'Full list - deprivation'!$D$2:$J$14611,6, FALSE)</f>
        <v>8</v>
      </c>
      <c r="F187" s="474">
        <f>VLOOKUP(C187, 'Full list - deprivation'!$D$2:$J$14611,7, FALSE)</f>
        <v>10</v>
      </c>
      <c r="G187" s="474"/>
      <c r="H187" s="146"/>
      <c r="I187" s="146">
        <v>43656</v>
      </c>
      <c r="J187" s="474"/>
      <c r="K187" s="146">
        <v>43482</v>
      </c>
      <c r="L187" s="21"/>
      <c r="M187" s="271">
        <v>43008</v>
      </c>
      <c r="O187" s="5">
        <v>42512</v>
      </c>
      <c r="P187" s="5"/>
      <c r="Q187" s="5"/>
      <c r="R187" s="5"/>
      <c r="S187" s="5"/>
      <c r="T187" s="5">
        <v>40404</v>
      </c>
      <c r="U187" s="5"/>
      <c r="V187" s="5"/>
    </row>
    <row r="188" spans="1:24" x14ac:dyDescent="0.25">
      <c r="A188" s="277" t="s">
        <v>403</v>
      </c>
      <c r="B188" s="2" t="s">
        <v>4992</v>
      </c>
      <c r="C188" s="2" t="s">
        <v>235</v>
      </c>
      <c r="D188" s="2" t="s">
        <v>143</v>
      </c>
      <c r="E188" s="474">
        <f>VLOOKUP(C188, 'Full list - deprivation'!$D$2:$J$14611,6, FALSE)</f>
        <v>7</v>
      </c>
      <c r="F188" s="474">
        <f>VLOOKUP(C188, 'Full list - deprivation'!$D$2:$J$14611,7, FALSE)</f>
        <v>10</v>
      </c>
      <c r="G188" s="474"/>
      <c r="H188" s="146"/>
      <c r="I188" s="146">
        <v>43656</v>
      </c>
      <c r="J188" s="474"/>
      <c r="K188" s="146">
        <v>43482</v>
      </c>
      <c r="L188" s="21"/>
      <c r="M188" s="271">
        <v>43008</v>
      </c>
      <c r="O188" s="5"/>
      <c r="P188" s="5"/>
      <c r="Q188" s="5"/>
      <c r="R188" s="5"/>
      <c r="S188" s="5"/>
      <c r="T188" s="5">
        <v>40404</v>
      </c>
      <c r="U188" s="5"/>
      <c r="V188" s="5"/>
    </row>
    <row r="189" spans="1:24" x14ac:dyDescent="0.25">
      <c r="A189" s="279" t="s">
        <v>403</v>
      </c>
      <c r="B189" s="2" t="s">
        <v>188</v>
      </c>
      <c r="C189" s="2" t="s">
        <v>189</v>
      </c>
      <c r="D189" s="2" t="s">
        <v>143</v>
      </c>
      <c r="E189" s="474">
        <f>VLOOKUP(C189, 'Full list - deprivation'!$D$2:$J$14611,6, FALSE)</f>
        <v>8</v>
      </c>
      <c r="F189" s="474">
        <f>VLOOKUP(C189, 'Full list - deprivation'!$D$2:$J$14611,7, FALSE)</f>
        <v>6</v>
      </c>
      <c r="G189" s="474" t="s">
        <v>5160</v>
      </c>
      <c r="H189" s="146"/>
      <c r="I189" s="146">
        <v>43656</v>
      </c>
      <c r="J189" s="474"/>
      <c r="K189" s="146">
        <v>43482</v>
      </c>
      <c r="L189" s="21"/>
      <c r="M189" s="271">
        <v>43008</v>
      </c>
      <c r="O189" s="5"/>
      <c r="P189" s="5"/>
      <c r="Q189" s="5"/>
      <c r="R189" s="5"/>
      <c r="S189" s="5"/>
      <c r="T189" s="5">
        <v>40404</v>
      </c>
      <c r="U189" s="5" t="s">
        <v>403</v>
      </c>
      <c r="V189" s="5"/>
      <c r="W189" s="5">
        <v>39722</v>
      </c>
    </row>
    <row r="190" spans="1:24" s="19" customFormat="1" hidden="1" x14ac:dyDescent="0.25">
      <c r="A190" s="280" t="s">
        <v>403</v>
      </c>
      <c r="B190" s="17" t="s">
        <v>201</v>
      </c>
      <c r="C190" s="17" t="s">
        <v>202</v>
      </c>
      <c r="D190" s="17" t="s">
        <v>143</v>
      </c>
      <c r="E190" s="474">
        <f>VLOOKUP(C190, 'Full list - deprivation'!$D$2:$J$14611,6, FALSE)</f>
        <v>8</v>
      </c>
      <c r="F190" s="474">
        <f>VLOOKUP(C190, 'Full list - deprivation'!$D$2:$J$14611,7, FALSE)</f>
        <v>10</v>
      </c>
      <c r="G190" s="474"/>
      <c r="H190" s="146"/>
      <c r="I190" s="146"/>
      <c r="J190" s="474"/>
      <c r="K190" s="146"/>
      <c r="L190" s="264"/>
      <c r="M190" s="264"/>
      <c r="O190" s="18"/>
      <c r="P190" s="18"/>
      <c r="Q190" s="18"/>
      <c r="R190" s="18"/>
      <c r="S190" s="18"/>
      <c r="T190" s="18"/>
      <c r="U190" s="18"/>
      <c r="V190" s="18">
        <v>39928</v>
      </c>
      <c r="W190" s="18">
        <v>39753</v>
      </c>
    </row>
    <row r="191" spans="1:24" s="19" customFormat="1" x14ac:dyDescent="0.25">
      <c r="A191" s="280" t="s">
        <v>403</v>
      </c>
      <c r="B191" s="269" t="s">
        <v>5147</v>
      </c>
      <c r="C191" s="269" t="s">
        <v>170</v>
      </c>
      <c r="D191" s="269" t="s">
        <v>143</v>
      </c>
      <c r="E191" s="474">
        <f>VLOOKUP(C191, 'Full list - deprivation'!$D$2:$J$14611,6, FALSE)</f>
        <v>8</v>
      </c>
      <c r="F191" s="474">
        <f>VLOOKUP(C191, 'Full list - deprivation'!$D$2:$J$14611,7, FALSE)</f>
        <v>10</v>
      </c>
      <c r="G191" s="474" t="s">
        <v>5160</v>
      </c>
      <c r="H191" s="146"/>
      <c r="I191" s="146"/>
      <c r="J191" s="474"/>
      <c r="K191" s="146"/>
      <c r="L191" s="264"/>
      <c r="M191" s="264"/>
      <c r="O191" s="18"/>
      <c r="Q191" s="18">
        <v>41653</v>
      </c>
      <c r="R191" s="18">
        <v>41448</v>
      </c>
      <c r="S191" s="18"/>
      <c r="T191" s="18">
        <v>40404</v>
      </c>
      <c r="V191" s="18">
        <v>39928</v>
      </c>
      <c r="W191" s="18">
        <v>39753</v>
      </c>
      <c r="X191" s="18">
        <v>39607</v>
      </c>
    </row>
    <row r="192" spans="1:24" hidden="1" x14ac:dyDescent="0.25">
      <c r="A192" s="279" t="s">
        <v>403</v>
      </c>
      <c r="B192" s="17" t="s">
        <v>218</v>
      </c>
      <c r="C192" s="17" t="s">
        <v>3105</v>
      </c>
      <c r="D192" s="17" t="s">
        <v>143</v>
      </c>
      <c r="E192" s="474">
        <f>VLOOKUP(C192, 'Full list - deprivation'!$D$2:$J$14611,6, FALSE)</f>
        <v>10</v>
      </c>
      <c r="F192" s="474">
        <f>VLOOKUP(C192, 'Full list - deprivation'!$D$2:$J$14611,7, FALSE)</f>
        <v>10</v>
      </c>
      <c r="G192" s="474"/>
      <c r="H192" s="146"/>
      <c r="I192" s="146">
        <v>43656</v>
      </c>
      <c r="J192" s="474"/>
      <c r="K192" s="146">
        <v>43482</v>
      </c>
      <c r="L192" s="21"/>
      <c r="M192" s="271">
        <v>43008</v>
      </c>
      <c r="O192" s="5">
        <v>42512</v>
      </c>
      <c r="Q192" s="5">
        <v>41653</v>
      </c>
      <c r="R192" s="5"/>
      <c r="S192" s="5"/>
      <c r="T192" s="5"/>
      <c r="U192" s="5">
        <v>40048</v>
      </c>
      <c r="V192" s="14">
        <v>39928</v>
      </c>
      <c r="W192" s="5"/>
    </row>
    <row r="193" spans="1:24" s="19" customFormat="1" hidden="1" x14ac:dyDescent="0.25">
      <c r="A193" s="280" t="s">
        <v>403</v>
      </c>
      <c r="B193" s="17" t="s">
        <v>171</v>
      </c>
      <c r="C193" s="17" t="s">
        <v>172</v>
      </c>
      <c r="D193" s="17" t="s">
        <v>143</v>
      </c>
      <c r="E193" s="474">
        <f>VLOOKUP(C193, 'Full list - deprivation'!$D$2:$J$14611,6, FALSE)</f>
        <v>7</v>
      </c>
      <c r="F193" s="474">
        <f>VLOOKUP(C193, 'Full list - deprivation'!$D$2:$J$14611,7, FALSE)</f>
        <v>10</v>
      </c>
      <c r="G193" s="474"/>
      <c r="H193" s="146"/>
      <c r="I193" s="146"/>
      <c r="J193" s="474"/>
      <c r="K193" s="146"/>
      <c r="L193" s="264"/>
      <c r="M193" s="264"/>
      <c r="O193" s="18"/>
      <c r="P193" s="18">
        <v>42134</v>
      </c>
      <c r="Q193" s="18">
        <v>41653</v>
      </c>
      <c r="R193" s="18">
        <v>41448</v>
      </c>
      <c r="S193" s="18"/>
      <c r="T193" s="18">
        <v>40404</v>
      </c>
      <c r="U193" s="18"/>
      <c r="V193" s="18">
        <v>39928</v>
      </c>
      <c r="W193" s="18">
        <v>39753</v>
      </c>
      <c r="X193" s="18">
        <v>39607</v>
      </c>
    </row>
    <row r="194" spans="1:24" s="19" customFormat="1" hidden="1" x14ac:dyDescent="0.25">
      <c r="A194" s="280" t="s">
        <v>403</v>
      </c>
      <c r="B194" s="17" t="s">
        <v>204</v>
      </c>
      <c r="C194" s="17" t="s">
        <v>205</v>
      </c>
      <c r="D194" s="17" t="s">
        <v>143</v>
      </c>
      <c r="E194" s="474">
        <f>VLOOKUP(C194, 'Full list - deprivation'!$D$2:$J$14611,6, FALSE)</f>
        <v>8</v>
      </c>
      <c r="F194" s="474">
        <f>VLOOKUP(C194, 'Full list - deprivation'!$D$2:$J$14611,7, FALSE)</f>
        <v>10</v>
      </c>
      <c r="G194" s="474"/>
      <c r="H194" s="146"/>
      <c r="I194" s="146"/>
      <c r="J194" s="474"/>
      <c r="K194" s="146"/>
      <c r="L194" s="264"/>
      <c r="M194" s="264"/>
      <c r="O194" s="18"/>
      <c r="Q194" s="18"/>
      <c r="R194" s="18"/>
      <c r="S194" s="18"/>
      <c r="T194" s="18"/>
      <c r="U194" s="18"/>
      <c r="V194" s="18"/>
      <c r="W194" s="18">
        <v>39753</v>
      </c>
    </row>
    <row r="195" spans="1:24" s="19" customFormat="1" hidden="1" x14ac:dyDescent="0.25">
      <c r="A195" s="280" t="s">
        <v>403</v>
      </c>
      <c r="B195" s="17" t="s">
        <v>210</v>
      </c>
      <c r="C195" s="17" t="s">
        <v>205</v>
      </c>
      <c r="D195" s="17" t="s">
        <v>143</v>
      </c>
      <c r="E195" s="474">
        <f>VLOOKUP(C195, 'Full list - deprivation'!$D$2:$J$14611,6, FALSE)</f>
        <v>8</v>
      </c>
      <c r="F195" s="474">
        <f>VLOOKUP(C195, 'Full list - deprivation'!$D$2:$J$14611,7, FALSE)</f>
        <v>10</v>
      </c>
      <c r="G195" s="474"/>
      <c r="H195" s="146"/>
      <c r="I195" s="146"/>
      <c r="J195" s="474"/>
      <c r="K195" s="146"/>
      <c r="L195" s="264"/>
      <c r="M195" s="264"/>
      <c r="O195" s="18"/>
      <c r="Q195" s="18"/>
      <c r="R195" s="18"/>
      <c r="S195" s="18"/>
      <c r="T195" s="18"/>
      <c r="U195" s="18"/>
      <c r="V195" s="18"/>
      <c r="W195" s="18">
        <v>39753</v>
      </c>
    </row>
    <row r="196" spans="1:24" x14ac:dyDescent="0.25">
      <c r="B196" s="2" t="s">
        <v>4926</v>
      </c>
      <c r="C196" s="2" t="s">
        <v>219</v>
      </c>
      <c r="D196" s="2" t="s">
        <v>143</v>
      </c>
      <c r="E196" s="474">
        <v>8</v>
      </c>
      <c r="F196" s="474">
        <v>10</v>
      </c>
      <c r="G196" s="474" t="s">
        <v>5160</v>
      </c>
      <c r="H196" s="146"/>
      <c r="I196" s="146"/>
      <c r="J196" s="474"/>
      <c r="K196" s="175">
        <v>43472</v>
      </c>
      <c r="M196" s="271">
        <v>43008</v>
      </c>
    </row>
    <row r="197" spans="1:24" x14ac:dyDescent="0.25">
      <c r="B197" s="2" t="s">
        <v>5145</v>
      </c>
      <c r="C197" s="2" t="s">
        <v>5146</v>
      </c>
      <c r="D197" s="2" t="s">
        <v>143</v>
      </c>
      <c r="E197" s="474">
        <v>8</v>
      </c>
      <c r="F197" s="474"/>
      <c r="G197" s="474" t="s">
        <v>5160</v>
      </c>
      <c r="H197" s="146"/>
      <c r="I197" s="146"/>
      <c r="J197" s="474"/>
      <c r="K197" s="175"/>
      <c r="M197" s="271"/>
    </row>
    <row r="198" spans="1:24" x14ac:dyDescent="0.25">
      <c r="A198" s="273" t="s">
        <v>3046</v>
      </c>
      <c r="B198" s="2" t="s">
        <v>190</v>
      </c>
      <c r="C198" s="2" t="s">
        <v>417</v>
      </c>
      <c r="D198" s="2" t="s">
        <v>143</v>
      </c>
      <c r="E198" s="474">
        <f>VLOOKUP(C198, 'Full list - deprivation'!$D$2:$J$14611,6, FALSE)</f>
        <v>8</v>
      </c>
      <c r="F198" s="474">
        <f>VLOOKUP(C198, 'Full list - deprivation'!$D$2:$J$14611,7, FALSE)</f>
        <v>10</v>
      </c>
      <c r="G198" s="474" t="s">
        <v>5160</v>
      </c>
      <c r="H198" s="146"/>
      <c r="I198" s="146">
        <v>43656</v>
      </c>
      <c r="J198" s="474"/>
      <c r="K198" s="146">
        <v>43472</v>
      </c>
      <c r="L198" s="21"/>
      <c r="M198" s="271">
        <v>43008</v>
      </c>
      <c r="O198" s="5">
        <v>42512</v>
      </c>
      <c r="P198" s="5">
        <v>42134</v>
      </c>
      <c r="Q198" s="5"/>
      <c r="R198" s="5">
        <v>41388</v>
      </c>
      <c r="S198" s="5">
        <v>40950</v>
      </c>
      <c r="T198" s="5">
        <v>40570</v>
      </c>
      <c r="U198" s="5">
        <v>40048</v>
      </c>
      <c r="V198" s="5">
        <v>39935</v>
      </c>
      <c r="W198" s="5">
        <v>39753</v>
      </c>
      <c r="X198" s="5">
        <v>39722</v>
      </c>
    </row>
    <row r="199" spans="1:24" hidden="1" x14ac:dyDescent="0.25">
      <c r="A199" s="277" t="s">
        <v>403</v>
      </c>
      <c r="B199" s="17" t="s">
        <v>230</v>
      </c>
      <c r="C199" s="17" t="s">
        <v>3121</v>
      </c>
      <c r="D199" s="17" t="s">
        <v>143</v>
      </c>
      <c r="E199" s="474">
        <f>VLOOKUP(C199, 'Full list - deprivation'!$D$2:$J$14611,6, FALSE)</f>
        <v>8</v>
      </c>
      <c r="F199" s="474">
        <f>VLOOKUP(C199, 'Full list - deprivation'!$D$2:$J$14611,7, FALSE)</f>
        <v>10</v>
      </c>
      <c r="G199" s="474"/>
      <c r="H199" s="146"/>
      <c r="I199" s="146">
        <v>43656</v>
      </c>
      <c r="J199" s="474"/>
      <c r="K199" s="146">
        <v>43475</v>
      </c>
      <c r="L199" s="21"/>
      <c r="M199" s="271">
        <v>43064</v>
      </c>
      <c r="O199" s="5">
        <v>42512</v>
      </c>
      <c r="P199" s="14">
        <v>42134</v>
      </c>
      <c r="Q199" s="5">
        <v>41653</v>
      </c>
      <c r="R199" s="5">
        <v>41448</v>
      </c>
      <c r="S199" s="5"/>
      <c r="T199" s="5">
        <v>40404</v>
      </c>
      <c r="U199" s="5">
        <v>40048</v>
      </c>
      <c r="V199" s="10">
        <v>39935</v>
      </c>
      <c r="W199" s="5"/>
    </row>
    <row r="200" spans="1:24" x14ac:dyDescent="0.25">
      <c r="A200" s="279" t="s">
        <v>403</v>
      </c>
      <c r="B200" s="2" t="s">
        <v>5144</v>
      </c>
      <c r="C200" s="2" t="s">
        <v>3106</v>
      </c>
      <c r="D200" s="2" t="s">
        <v>143</v>
      </c>
      <c r="E200" s="474">
        <f>VLOOKUP(C200, 'Full list - deprivation'!$D$2:$J$14611,6, FALSE)</f>
        <v>8</v>
      </c>
      <c r="F200" s="474">
        <f>VLOOKUP(C200, 'Full list - deprivation'!$D$2:$J$14611,7, FALSE)</f>
        <v>6</v>
      </c>
      <c r="G200" s="474" t="s">
        <v>5160</v>
      </c>
      <c r="H200" s="146"/>
      <c r="I200" s="146">
        <v>43656</v>
      </c>
      <c r="J200" s="474"/>
      <c r="K200" s="146">
        <v>43472</v>
      </c>
      <c r="L200" s="21"/>
      <c r="M200" s="271">
        <v>43008</v>
      </c>
      <c r="O200" s="5"/>
      <c r="Q200" s="5"/>
      <c r="R200" s="5"/>
      <c r="S200" s="5"/>
      <c r="T200" s="5"/>
      <c r="U200" s="5">
        <v>40048</v>
      </c>
      <c r="V200" s="10">
        <v>39935</v>
      </c>
      <c r="W200" s="5">
        <v>39753</v>
      </c>
    </row>
    <row r="201" spans="1:24" x14ac:dyDescent="0.25">
      <c r="A201" s="279" t="s">
        <v>403</v>
      </c>
      <c r="B201" s="2" t="s">
        <v>165</v>
      </c>
      <c r="C201" s="2" t="s">
        <v>166</v>
      </c>
      <c r="D201" s="2" t="s">
        <v>143</v>
      </c>
      <c r="E201" s="474">
        <f>VLOOKUP(C201, 'Full list - deprivation'!$D$2:$J$14611,6, FALSE)</f>
        <v>9</v>
      </c>
      <c r="F201" s="474">
        <f>VLOOKUP(C201, 'Full list - deprivation'!$D$2:$J$14611,7, FALSE)</f>
        <v>10</v>
      </c>
      <c r="G201" s="474" t="s">
        <v>5160</v>
      </c>
      <c r="H201" s="146"/>
      <c r="I201" s="146">
        <v>43656</v>
      </c>
      <c r="J201" s="474"/>
      <c r="K201" s="175">
        <v>43472</v>
      </c>
      <c r="L201" s="21"/>
      <c r="M201" s="271">
        <v>43064</v>
      </c>
      <c r="O201" s="5">
        <v>42512</v>
      </c>
      <c r="P201" s="5">
        <v>42134</v>
      </c>
      <c r="Q201" s="5">
        <v>41653</v>
      </c>
      <c r="R201" s="5">
        <v>41448</v>
      </c>
      <c r="S201" s="5"/>
      <c r="T201" s="5"/>
      <c r="U201" s="5">
        <v>40048</v>
      </c>
      <c r="V201" s="10">
        <v>39935</v>
      </c>
      <c r="W201" s="5">
        <v>39753</v>
      </c>
      <c r="X201" s="5" t="s">
        <v>403</v>
      </c>
    </row>
    <row r="202" spans="1:24" hidden="1" x14ac:dyDescent="0.25">
      <c r="A202" s="277" t="s">
        <v>403</v>
      </c>
      <c r="B202" s="557" t="s">
        <v>263</v>
      </c>
      <c r="C202" s="557" t="s">
        <v>264</v>
      </c>
      <c r="D202" s="557" t="s">
        <v>143</v>
      </c>
      <c r="E202" s="474">
        <f>VLOOKUP(C202, 'Full list - deprivation'!$D$2:$J$14611,6, FALSE)</f>
        <v>8</v>
      </c>
      <c r="F202" s="474">
        <f>VLOOKUP(C202, 'Full list - deprivation'!$D$2:$J$14611,7, FALSE)</f>
        <v>6</v>
      </c>
      <c r="G202" s="474"/>
      <c r="H202" s="146"/>
      <c r="I202" s="146">
        <v>43656</v>
      </c>
      <c r="J202" s="474"/>
      <c r="K202" s="146">
        <v>43475</v>
      </c>
      <c r="L202" s="21"/>
      <c r="M202" s="271">
        <v>43064</v>
      </c>
      <c r="O202" s="5"/>
      <c r="P202" s="5">
        <v>42134</v>
      </c>
      <c r="Q202" s="5"/>
      <c r="R202" s="5"/>
      <c r="S202" s="5"/>
      <c r="T202" s="5"/>
      <c r="U202" s="5"/>
      <c r="V202" s="5"/>
    </row>
    <row r="203" spans="1:24" s="1" customFormat="1" x14ac:dyDescent="0.25">
      <c r="A203" s="311"/>
      <c r="B203" s="269" t="s">
        <v>5052</v>
      </c>
      <c r="C203" s="269" t="s">
        <v>5053</v>
      </c>
      <c r="D203" s="269" t="s">
        <v>143</v>
      </c>
      <c r="E203" s="474">
        <v>8</v>
      </c>
      <c r="F203" s="474" t="e">
        <f>VLOOKUP(C203, 'Full list - deprivation'!$D$2:$J$14611,7, FALSE)</f>
        <v>#N/A</v>
      </c>
      <c r="G203" s="474"/>
      <c r="H203" s="146"/>
      <c r="I203" s="146">
        <v>43656</v>
      </c>
      <c r="J203" s="474"/>
      <c r="K203" s="146">
        <v>43475</v>
      </c>
      <c r="L203" s="265"/>
      <c r="M203" s="271">
        <v>43064</v>
      </c>
      <c r="O203" s="5">
        <v>42512</v>
      </c>
      <c r="P203" s="5">
        <v>42134</v>
      </c>
      <c r="Q203" s="10"/>
      <c r="R203" s="10"/>
      <c r="S203" s="10"/>
      <c r="T203" s="10"/>
      <c r="U203" s="10"/>
      <c r="V203" s="10"/>
      <c r="W203" s="10"/>
    </row>
    <row r="204" spans="1:24" hidden="1" x14ac:dyDescent="0.25">
      <c r="A204" s="279" t="s">
        <v>403</v>
      </c>
      <c r="B204" s="17" t="s">
        <v>167</v>
      </c>
      <c r="C204" s="17" t="s">
        <v>168</v>
      </c>
      <c r="D204" s="17" t="s">
        <v>143</v>
      </c>
      <c r="E204" s="474">
        <f>VLOOKUP(C204, 'Full list - deprivation'!$D$2:$J$14611,6, FALSE)</f>
        <v>8</v>
      </c>
      <c r="F204" s="474">
        <f>VLOOKUP(C204, 'Full list - deprivation'!$D$2:$J$14611,7, FALSE)</f>
        <v>6</v>
      </c>
      <c r="G204" s="474"/>
      <c r="H204" s="146"/>
      <c r="I204" s="146">
        <v>43656</v>
      </c>
      <c r="J204" s="474"/>
      <c r="K204" s="175">
        <v>43475</v>
      </c>
      <c r="L204" s="21"/>
      <c r="M204" s="271">
        <v>43064</v>
      </c>
      <c r="O204" s="5"/>
      <c r="P204" s="5">
        <v>42134</v>
      </c>
      <c r="Q204" s="5">
        <v>41653</v>
      </c>
      <c r="R204" s="5">
        <v>41448</v>
      </c>
      <c r="S204" s="5"/>
      <c r="T204" s="5">
        <v>40404</v>
      </c>
      <c r="V204" s="5"/>
      <c r="W204" s="5">
        <v>39753</v>
      </c>
      <c r="X204" s="5" t="s">
        <v>403</v>
      </c>
    </row>
    <row r="205" spans="1:24" s="19" customFormat="1" hidden="1" x14ac:dyDescent="0.25">
      <c r="A205" s="280" t="s">
        <v>403</v>
      </c>
      <c r="B205" s="17" t="s">
        <v>206</v>
      </c>
      <c r="C205" s="17" t="s">
        <v>207</v>
      </c>
      <c r="D205" s="17" t="s">
        <v>143</v>
      </c>
      <c r="E205" s="474">
        <f>VLOOKUP(C205, 'Full list - deprivation'!$D$2:$J$14611,6, FALSE)</f>
        <v>8</v>
      </c>
      <c r="F205" s="474">
        <f>VLOOKUP(C205, 'Full list - deprivation'!$D$2:$J$14611,7, FALSE)</f>
        <v>6</v>
      </c>
      <c r="G205" s="474"/>
      <c r="H205" s="146"/>
      <c r="I205" s="146"/>
      <c r="J205" s="474"/>
      <c r="K205" s="146"/>
      <c r="L205" s="264"/>
      <c r="M205" s="264"/>
      <c r="O205" s="18"/>
      <c r="Q205" s="18"/>
      <c r="R205" s="18"/>
      <c r="S205" s="18"/>
      <c r="T205" s="18"/>
      <c r="U205" s="18">
        <v>40048</v>
      </c>
      <c r="V205" s="18"/>
      <c r="W205" s="18">
        <v>39753</v>
      </c>
    </row>
    <row r="206" spans="1:24" x14ac:dyDescent="0.25">
      <c r="A206" s="277" t="s">
        <v>403</v>
      </c>
      <c r="B206" s="2" t="s">
        <v>259</v>
      </c>
      <c r="C206" s="2" t="s">
        <v>260</v>
      </c>
      <c r="D206" s="2" t="s">
        <v>143</v>
      </c>
      <c r="E206" s="474">
        <f>VLOOKUP(C206, 'Full list - deprivation'!$D$2:$J$14611,6, FALSE)</f>
        <v>8</v>
      </c>
      <c r="F206" s="474">
        <f>VLOOKUP(C206, 'Full list - deprivation'!$D$2:$J$14611,7, FALSE)</f>
        <v>6</v>
      </c>
      <c r="G206" s="474" t="s">
        <v>5160</v>
      </c>
      <c r="H206" s="146"/>
      <c r="I206" s="146">
        <v>43656</v>
      </c>
      <c r="J206" s="474"/>
      <c r="K206" s="175">
        <v>43475</v>
      </c>
      <c r="L206" s="21"/>
      <c r="M206" s="271">
        <v>43064</v>
      </c>
      <c r="O206" s="5">
        <v>42512</v>
      </c>
      <c r="P206" s="5">
        <v>42134</v>
      </c>
      <c r="Q206" s="5">
        <v>41653</v>
      </c>
      <c r="R206" s="5"/>
      <c r="S206" s="5"/>
      <c r="T206" s="5"/>
      <c r="U206" s="5"/>
      <c r="V206" s="5"/>
    </row>
    <row r="207" spans="1:24" x14ac:dyDescent="0.25">
      <c r="A207" s="277" t="s">
        <v>403</v>
      </c>
      <c r="B207" s="2" t="s">
        <v>238</v>
      </c>
      <c r="C207" s="2" t="s">
        <v>239</v>
      </c>
      <c r="D207" s="2" t="s">
        <v>143</v>
      </c>
      <c r="E207" s="474">
        <f>VLOOKUP(C207, 'Full list - deprivation'!$D$2:$J$14611,6, FALSE)</f>
        <v>9</v>
      </c>
      <c r="F207" s="474">
        <f>VLOOKUP(C207, 'Full list - deprivation'!$D$2:$J$14611,7, FALSE)</f>
        <v>10</v>
      </c>
      <c r="G207" s="474" t="s">
        <v>5160</v>
      </c>
      <c r="H207" s="146"/>
      <c r="I207" s="146">
        <v>43656</v>
      </c>
      <c r="J207" s="474"/>
      <c r="K207" s="175">
        <v>43475</v>
      </c>
      <c r="L207" s="21"/>
      <c r="M207" s="271">
        <v>43064</v>
      </c>
      <c r="O207" s="5">
        <v>42512</v>
      </c>
      <c r="Q207" s="5"/>
      <c r="R207" s="5">
        <v>41448</v>
      </c>
      <c r="S207" s="5"/>
      <c r="T207" s="5">
        <v>40404</v>
      </c>
      <c r="U207" s="5"/>
      <c r="V207" s="5"/>
    </row>
    <row r="209" spans="1:25" hidden="1" x14ac:dyDescent="0.25">
      <c r="A209" s="277" t="s">
        <v>403</v>
      </c>
      <c r="B209" s="17" t="s">
        <v>265</v>
      </c>
      <c r="C209" s="17" t="s">
        <v>3123</v>
      </c>
      <c r="D209" s="17" t="s">
        <v>143</v>
      </c>
      <c r="E209" s="474">
        <f>VLOOKUP(C209, 'Full list - deprivation'!$D$2:$J$14611,6, FALSE)</f>
        <v>10</v>
      </c>
      <c r="F209" s="474">
        <f>VLOOKUP(C209, 'Full list - deprivation'!$D$2:$J$14611,7, FALSE)</f>
        <v>10</v>
      </c>
      <c r="G209" s="474"/>
      <c r="H209" s="146"/>
      <c r="I209" s="146"/>
      <c r="J209" s="474"/>
      <c r="K209" s="146">
        <v>43472</v>
      </c>
      <c r="L209" s="21"/>
      <c r="M209" s="271">
        <v>43064</v>
      </c>
      <c r="O209" s="5">
        <v>42512</v>
      </c>
      <c r="Q209" s="5"/>
      <c r="R209" s="5"/>
      <c r="S209" s="5"/>
      <c r="T209" s="5"/>
      <c r="U209" s="5"/>
      <c r="V209" s="5"/>
    </row>
    <row r="210" spans="1:25" hidden="1" x14ac:dyDescent="0.25">
      <c r="A210" s="277" t="s">
        <v>403</v>
      </c>
      <c r="B210" s="17" t="s">
        <v>231</v>
      </c>
      <c r="C210" s="17" t="s">
        <v>232</v>
      </c>
      <c r="D210" s="17" t="s">
        <v>143</v>
      </c>
      <c r="E210" s="474">
        <f>VLOOKUP(C210, 'Full list - deprivation'!$D$2:$J$14611,6, FALSE)</f>
        <v>8</v>
      </c>
      <c r="F210" s="474">
        <f>VLOOKUP(C210, 'Full list - deprivation'!$D$2:$J$14611,7, FALSE)</f>
        <v>10</v>
      </c>
      <c r="G210" s="474"/>
      <c r="H210" s="146"/>
      <c r="I210" s="146">
        <v>43656</v>
      </c>
      <c r="J210" s="474"/>
      <c r="K210" s="146">
        <v>43472</v>
      </c>
      <c r="L210" s="21"/>
      <c r="M210" s="305">
        <v>43008</v>
      </c>
      <c r="O210" s="5">
        <v>42512</v>
      </c>
      <c r="P210" s="5">
        <v>42134</v>
      </c>
      <c r="Q210" s="5"/>
      <c r="R210" s="5"/>
      <c r="S210" s="5"/>
      <c r="T210" s="5">
        <v>40713</v>
      </c>
      <c r="U210" s="5"/>
      <c r="V210" s="5"/>
    </row>
    <row r="211" spans="1:25" x14ac:dyDescent="0.25">
      <c r="A211" s="273" t="s">
        <v>3045</v>
      </c>
      <c r="B211" s="2" t="s">
        <v>163</v>
      </c>
      <c r="C211" s="2" t="s">
        <v>164</v>
      </c>
      <c r="D211" s="2" t="s">
        <v>143</v>
      </c>
      <c r="E211" s="474">
        <f>VLOOKUP(C211, 'Full list - deprivation'!$D$2:$J$14611,6, FALSE)</f>
        <v>7</v>
      </c>
      <c r="F211" s="474">
        <f>VLOOKUP(C211, 'Full list - deprivation'!$D$2:$J$14611,7, FALSE)</f>
        <v>10</v>
      </c>
      <c r="G211" s="474" t="s">
        <v>5160</v>
      </c>
      <c r="H211" s="146"/>
      <c r="I211" s="146">
        <v>43656</v>
      </c>
      <c r="J211" s="474"/>
      <c r="K211" s="146">
        <v>43475</v>
      </c>
      <c r="L211" s="21"/>
      <c r="M211" s="271">
        <v>43008</v>
      </c>
      <c r="O211" s="5">
        <v>42512</v>
      </c>
      <c r="P211" s="5">
        <v>42134</v>
      </c>
      <c r="R211" s="5">
        <v>41388</v>
      </c>
      <c r="S211" s="5" t="s">
        <v>403</v>
      </c>
      <c r="T211" s="5">
        <v>40570</v>
      </c>
      <c r="U211" s="5">
        <v>40048</v>
      </c>
      <c r="V211" s="5">
        <v>39928</v>
      </c>
      <c r="W211" s="14">
        <v>39935</v>
      </c>
      <c r="X211" s="5">
        <v>39607</v>
      </c>
    </row>
    <row r="212" spans="1:25" x14ac:dyDescent="0.25">
      <c r="A212" s="277" t="s">
        <v>403</v>
      </c>
      <c r="B212" s="2" t="s">
        <v>227</v>
      </c>
      <c r="C212" s="2" t="s">
        <v>228</v>
      </c>
      <c r="D212" s="2" t="s">
        <v>143</v>
      </c>
      <c r="E212" s="474">
        <f>VLOOKUP(C212, 'Full list - deprivation'!$D$2:$J$14611,6, FALSE)</f>
        <v>10</v>
      </c>
      <c r="F212" s="474">
        <f>VLOOKUP(C212, 'Full list - deprivation'!$D$2:$J$14611,7, FALSE)</f>
        <v>6</v>
      </c>
      <c r="G212" s="474" t="s">
        <v>5160</v>
      </c>
      <c r="H212" s="146"/>
      <c r="I212" s="146">
        <v>43656</v>
      </c>
      <c r="J212" s="474"/>
      <c r="K212" s="146">
        <v>43475</v>
      </c>
      <c r="L212" s="21"/>
      <c r="M212" s="287">
        <v>43064</v>
      </c>
      <c r="O212" s="5"/>
      <c r="P212" s="5"/>
      <c r="Q212" s="5"/>
      <c r="R212" s="5"/>
      <c r="S212" s="5"/>
      <c r="T212" s="5">
        <v>40713</v>
      </c>
      <c r="U212" s="5">
        <v>40048</v>
      </c>
      <c r="V212" s="10">
        <v>39935</v>
      </c>
      <c r="W212" s="5">
        <v>39753</v>
      </c>
      <c r="X212" s="5">
        <v>39607</v>
      </c>
    </row>
    <row r="213" spans="1:25" x14ac:dyDescent="0.25">
      <c r="A213" s="277" t="s">
        <v>403</v>
      </c>
      <c r="B213" s="2" t="s">
        <v>255</v>
      </c>
      <c r="C213" s="2" t="s">
        <v>256</v>
      </c>
      <c r="D213" s="2" t="s">
        <v>143</v>
      </c>
      <c r="E213" s="474">
        <f>VLOOKUP(C213, 'Full list - deprivation'!$D$2:$J$14611,6, FALSE)</f>
        <v>9</v>
      </c>
      <c r="F213" s="474">
        <f>VLOOKUP(C213, 'Full list - deprivation'!$D$2:$J$14611,7, FALSE)</f>
        <v>10</v>
      </c>
      <c r="G213" s="474"/>
      <c r="H213" s="146"/>
      <c r="I213" s="146">
        <v>43656</v>
      </c>
      <c r="J213" s="474"/>
      <c r="K213" s="146">
        <v>43472</v>
      </c>
      <c r="L213" s="21"/>
      <c r="M213" s="271">
        <v>43064</v>
      </c>
      <c r="O213" s="5">
        <v>42512</v>
      </c>
      <c r="P213" s="5">
        <v>42134</v>
      </c>
      <c r="R213" s="5">
        <v>41448</v>
      </c>
      <c r="S213" s="5"/>
      <c r="T213" s="5"/>
      <c r="U213" s="5"/>
      <c r="V213" s="5"/>
    </row>
    <row r="215" spans="1:25" x14ac:dyDescent="0.25">
      <c r="A215" s="279" t="s">
        <v>403</v>
      </c>
      <c r="B215" s="2" t="s">
        <v>148</v>
      </c>
      <c r="C215" s="2" t="s">
        <v>149</v>
      </c>
      <c r="D215" s="2" t="s">
        <v>143</v>
      </c>
      <c r="E215" s="474">
        <f>VLOOKUP(C215, 'Full list - deprivation'!$D$2:$J$14611,6, FALSE)</f>
        <v>9</v>
      </c>
      <c r="F215" s="474">
        <f>VLOOKUP(C215, 'Full list - deprivation'!$D$2:$J$14611,7, FALSE)</f>
        <v>10</v>
      </c>
      <c r="G215" s="474" t="s">
        <v>5160</v>
      </c>
      <c r="H215" s="146"/>
      <c r="I215" s="146"/>
      <c r="J215" s="474"/>
      <c r="K215" s="146">
        <v>43472</v>
      </c>
      <c r="L215" s="21"/>
      <c r="M215" s="271">
        <v>43008</v>
      </c>
      <c r="O215" s="5"/>
      <c r="P215" s="5"/>
      <c r="R215" s="5">
        <v>41230</v>
      </c>
      <c r="T215" s="5">
        <v>40713</v>
      </c>
      <c r="U215" s="5">
        <v>40033</v>
      </c>
      <c r="V215" s="5">
        <v>39859</v>
      </c>
      <c r="W215" s="5">
        <v>39753</v>
      </c>
      <c r="X215" s="5">
        <v>39639</v>
      </c>
      <c r="Y215" s="5">
        <v>39607</v>
      </c>
    </row>
    <row r="216" spans="1:25" x14ac:dyDescent="0.25">
      <c r="A216" s="279" t="s">
        <v>403</v>
      </c>
      <c r="B216" s="2" t="s">
        <v>150</v>
      </c>
      <c r="C216" s="2" t="s">
        <v>151</v>
      </c>
      <c r="D216" s="2" t="s">
        <v>143</v>
      </c>
      <c r="E216" s="474">
        <f>VLOOKUP(C216, 'Full list - deprivation'!$D$2:$J$14611,6, FALSE)</f>
        <v>9</v>
      </c>
      <c r="F216" s="474">
        <f>VLOOKUP(C216, 'Full list - deprivation'!$D$2:$J$14611,7, FALSE)</f>
        <v>10</v>
      </c>
      <c r="G216" s="474" t="s">
        <v>5160</v>
      </c>
      <c r="H216" s="146"/>
      <c r="I216" s="146"/>
      <c r="J216" s="474"/>
      <c r="K216" s="146">
        <v>43472</v>
      </c>
      <c r="L216" s="21"/>
      <c r="M216" s="271">
        <v>43008</v>
      </c>
      <c r="O216" s="5"/>
      <c r="P216" s="5">
        <v>42134</v>
      </c>
      <c r="R216" s="5">
        <v>41230</v>
      </c>
      <c r="S216" s="5"/>
      <c r="T216" s="5">
        <v>40404</v>
      </c>
      <c r="U216" s="5">
        <v>40033</v>
      </c>
      <c r="V216" s="5">
        <v>39928</v>
      </c>
      <c r="W216" s="5">
        <v>39722</v>
      </c>
      <c r="X216" s="5">
        <v>39607</v>
      </c>
    </row>
    <row r="217" spans="1:25" hidden="1" x14ac:dyDescent="0.25">
      <c r="A217" s="279" t="s">
        <v>403</v>
      </c>
      <c r="B217" s="17" t="s">
        <v>152</v>
      </c>
      <c r="C217" s="17" t="s">
        <v>3206</v>
      </c>
      <c r="D217" s="17" t="s">
        <v>143</v>
      </c>
      <c r="E217" s="474">
        <f>VLOOKUP(C217, 'Full list - deprivation'!$D$2:$J$14611,6, FALSE)</f>
        <v>8</v>
      </c>
      <c r="F217" s="474">
        <f>VLOOKUP(C217, 'Full list - deprivation'!$D$2:$J$14611,7, FALSE)</f>
        <v>10</v>
      </c>
      <c r="G217" s="474"/>
      <c r="H217" s="146"/>
      <c r="I217" s="146"/>
      <c r="J217" s="474"/>
      <c r="K217" s="146">
        <v>43472</v>
      </c>
      <c r="L217" s="21"/>
      <c r="M217" s="271">
        <v>43008</v>
      </c>
      <c r="O217" s="5"/>
      <c r="P217" s="5">
        <v>42134</v>
      </c>
      <c r="Q217" s="5"/>
      <c r="R217" s="5">
        <v>41230</v>
      </c>
      <c r="T217" s="5">
        <v>40713</v>
      </c>
      <c r="U217" s="5">
        <v>40033</v>
      </c>
      <c r="V217" s="5">
        <v>39928</v>
      </c>
      <c r="W217" s="5">
        <v>39753</v>
      </c>
      <c r="X217" s="5">
        <v>39722</v>
      </c>
      <c r="Y217" s="5">
        <v>39607</v>
      </c>
    </row>
    <row r="218" spans="1:25" x14ac:dyDescent="0.25">
      <c r="A218" s="279" t="s">
        <v>403</v>
      </c>
      <c r="B218" s="2" t="s">
        <v>153</v>
      </c>
      <c r="C218" s="2" t="s">
        <v>154</v>
      </c>
      <c r="D218" s="2" t="s">
        <v>143</v>
      </c>
      <c r="E218" s="474">
        <f>VLOOKUP(C218, 'Full list - deprivation'!$D$2:$J$14611,6, FALSE)</f>
        <v>10</v>
      </c>
      <c r="F218" s="474">
        <f>VLOOKUP(C218, 'Full list - deprivation'!$D$2:$J$14611,7, FALSE)</f>
        <v>10</v>
      </c>
      <c r="G218" s="474" t="s">
        <v>5160</v>
      </c>
      <c r="H218" s="146"/>
      <c r="I218" s="146"/>
      <c r="J218" s="474"/>
      <c r="K218" s="175">
        <v>43472</v>
      </c>
      <c r="L218" s="21"/>
      <c r="M218" s="271">
        <v>43008</v>
      </c>
      <c r="O218" s="5"/>
      <c r="P218" s="5">
        <v>42134</v>
      </c>
      <c r="Q218" s="5"/>
      <c r="R218" s="5">
        <v>41230</v>
      </c>
      <c r="S218" s="5"/>
      <c r="T218" s="5">
        <v>40404</v>
      </c>
      <c r="U218" s="5">
        <v>40033</v>
      </c>
      <c r="V218" s="5">
        <v>39928</v>
      </c>
      <c r="W218" s="5">
        <v>39753</v>
      </c>
      <c r="X218" s="5">
        <v>39722</v>
      </c>
      <c r="Y218" s="5">
        <v>39607</v>
      </c>
    </row>
    <row r="219" spans="1:25" x14ac:dyDescent="0.25">
      <c r="A219" s="277" t="s">
        <v>403</v>
      </c>
      <c r="B219" s="2" t="s">
        <v>237</v>
      </c>
      <c r="C219" s="2" t="s">
        <v>3103</v>
      </c>
      <c r="D219" s="2" t="s">
        <v>143</v>
      </c>
      <c r="E219" s="474">
        <f>VLOOKUP(C219, 'Full list - deprivation'!$D$2:$J$14611,6, FALSE)</f>
        <v>7</v>
      </c>
      <c r="F219" s="474">
        <f>VLOOKUP(C219, 'Full list - deprivation'!$D$2:$J$14611,7, FALSE)</f>
        <v>10</v>
      </c>
      <c r="G219" s="474" t="s">
        <v>5160</v>
      </c>
      <c r="H219" s="146"/>
      <c r="I219" s="146"/>
      <c r="J219" s="474"/>
      <c r="K219" s="146">
        <v>43472</v>
      </c>
      <c r="L219" s="21"/>
      <c r="M219" s="271">
        <v>43008</v>
      </c>
      <c r="O219" s="5"/>
      <c r="P219" s="5"/>
      <c r="Q219" s="5"/>
      <c r="R219" s="5">
        <v>41230</v>
      </c>
      <c r="S219" s="5"/>
      <c r="T219" s="5">
        <v>40404</v>
      </c>
      <c r="U219" s="5"/>
      <c r="V219" s="5"/>
    </row>
    <row r="220" spans="1:25" x14ac:dyDescent="0.25">
      <c r="A220" s="277"/>
      <c r="B220" s="2"/>
      <c r="C220" s="2"/>
      <c r="D220" s="2"/>
      <c r="E220" s="474"/>
      <c r="F220" s="474"/>
      <c r="G220" s="474"/>
      <c r="H220" s="146"/>
      <c r="I220" s="146"/>
      <c r="J220" s="474"/>
      <c r="K220" s="175"/>
      <c r="L220" s="21"/>
      <c r="M220" s="271"/>
      <c r="O220" s="5"/>
      <c r="Q220" s="5"/>
      <c r="R220" s="5"/>
      <c r="S220" s="5"/>
      <c r="T220" s="5"/>
      <c r="U220" s="5"/>
      <c r="V220" s="5"/>
    </row>
    <row r="221" spans="1:25" x14ac:dyDescent="0.25">
      <c r="A221" s="273" t="s">
        <v>3045</v>
      </c>
      <c r="B221" s="2" t="s">
        <v>4922</v>
      </c>
      <c r="C221" s="2" t="s">
        <v>187</v>
      </c>
      <c r="D221" s="2" t="s">
        <v>143</v>
      </c>
      <c r="E221" s="474">
        <f>VLOOKUP(C221, 'Full list - deprivation'!$D$2:$J$14611,6, FALSE)</f>
        <v>8</v>
      </c>
      <c r="F221" s="474">
        <f>VLOOKUP(C221, 'Full list - deprivation'!$D$2:$J$14611,7, FALSE)</f>
        <v>10</v>
      </c>
      <c r="G221" s="474" t="s">
        <v>5160</v>
      </c>
      <c r="H221" s="146"/>
      <c r="I221" s="146"/>
      <c r="J221" s="474"/>
      <c r="K221" s="146">
        <v>43480</v>
      </c>
      <c r="L221" s="21"/>
      <c r="M221" s="287">
        <v>43064</v>
      </c>
      <c r="O221" s="5"/>
      <c r="Q221" s="5"/>
      <c r="R221" s="5"/>
      <c r="S221" s="5"/>
      <c r="T221" s="5">
        <v>40404</v>
      </c>
      <c r="U221" s="5"/>
      <c r="V221" s="5"/>
      <c r="W221" s="5">
        <v>39722</v>
      </c>
    </row>
    <row r="222" spans="1:25" x14ac:dyDescent="0.25">
      <c r="A222" s="273" t="s">
        <v>3045</v>
      </c>
      <c r="B222" s="2" t="s">
        <v>244</v>
      </c>
      <c r="C222" s="2" t="s">
        <v>3253</v>
      </c>
      <c r="D222" s="2" t="s">
        <v>143</v>
      </c>
      <c r="E222" s="474">
        <v>9</v>
      </c>
      <c r="F222" s="474">
        <v>10</v>
      </c>
      <c r="G222" s="474" t="s">
        <v>5160</v>
      </c>
      <c r="H222" s="146"/>
      <c r="I222" s="146"/>
      <c r="J222" s="474"/>
      <c r="K222" s="146">
        <v>43480</v>
      </c>
      <c r="L222" s="21"/>
      <c r="M222" s="287">
        <v>43064</v>
      </c>
      <c r="O222" s="5"/>
      <c r="Q222" s="5"/>
      <c r="R222" s="5"/>
      <c r="S222" s="5"/>
      <c r="T222" s="5">
        <v>40570</v>
      </c>
      <c r="U222" s="5"/>
      <c r="V222" s="5"/>
    </row>
    <row r="223" spans="1:25" s="1" customFormat="1" x14ac:dyDescent="0.25">
      <c r="A223" s="311"/>
      <c r="B223" s="269" t="s">
        <v>2875</v>
      </c>
      <c r="C223" s="269" t="s">
        <v>4968</v>
      </c>
      <c r="D223" s="269" t="s">
        <v>143</v>
      </c>
      <c r="E223" s="474">
        <v>9</v>
      </c>
      <c r="F223" s="474">
        <v>10</v>
      </c>
      <c r="G223" s="474" t="s">
        <v>5160</v>
      </c>
      <c r="H223" s="146"/>
      <c r="I223" s="146"/>
      <c r="J223" s="474"/>
      <c r="K223" s="146">
        <v>43480</v>
      </c>
      <c r="L223" s="265"/>
      <c r="M223" s="287">
        <v>43064</v>
      </c>
      <c r="O223" s="10"/>
      <c r="Q223" s="10"/>
      <c r="R223" s="10"/>
      <c r="S223" s="10"/>
      <c r="T223" s="10"/>
      <c r="U223" s="10"/>
      <c r="V223" s="10"/>
    </row>
    <row r="224" spans="1:25" s="1" customFormat="1" x14ac:dyDescent="0.25">
      <c r="A224" s="491"/>
      <c r="B224" s="269" t="s">
        <v>3001</v>
      </c>
      <c r="C224" s="269" t="s">
        <v>471</v>
      </c>
      <c r="D224" s="269" t="s">
        <v>143</v>
      </c>
      <c r="E224" s="474"/>
      <c r="F224" s="474"/>
      <c r="G224" s="474" t="s">
        <v>5160</v>
      </c>
      <c r="H224" s="146"/>
      <c r="I224" s="146"/>
      <c r="J224" s="474"/>
      <c r="K224" s="146">
        <v>43480</v>
      </c>
      <c r="L224" s="265"/>
      <c r="M224" s="287"/>
      <c r="O224" s="10"/>
      <c r="Q224" s="10"/>
      <c r="R224" s="10"/>
      <c r="S224" s="10"/>
      <c r="T224" s="10"/>
      <c r="U224" s="10"/>
      <c r="V224" s="10"/>
    </row>
    <row r="225" spans="1:24" s="1" customFormat="1" x14ac:dyDescent="0.25">
      <c r="A225" s="491"/>
      <c r="B225" s="269"/>
      <c r="C225" s="269"/>
      <c r="D225" s="269"/>
      <c r="E225" s="474"/>
      <c r="F225" s="474"/>
      <c r="G225" s="474"/>
      <c r="H225" s="146"/>
      <c r="I225" s="146"/>
      <c r="J225" s="474"/>
      <c r="K225" s="146"/>
      <c r="L225" s="265"/>
      <c r="M225" s="287"/>
      <c r="O225" s="10"/>
      <c r="Q225" s="10"/>
      <c r="R225" s="10"/>
      <c r="S225" s="10"/>
      <c r="T225" s="10"/>
      <c r="U225" s="10"/>
      <c r="V225" s="10"/>
    </row>
    <row r="226" spans="1:24" x14ac:dyDescent="0.25">
      <c r="A226" s="350"/>
      <c r="B226" s="2" t="s">
        <v>3264</v>
      </c>
      <c r="C226" s="2" t="s">
        <v>3265</v>
      </c>
      <c r="D226" s="2" t="s">
        <v>3266</v>
      </c>
      <c r="E226" s="474" t="s">
        <v>403</v>
      </c>
      <c r="F226" s="474">
        <v>7</v>
      </c>
      <c r="G226" s="474"/>
      <c r="H226" s="146"/>
      <c r="I226" s="146"/>
      <c r="J226" s="474"/>
      <c r="K226" s="146"/>
      <c r="L226" s="21"/>
      <c r="M226" s="23">
        <v>43149</v>
      </c>
      <c r="N226" s="21"/>
      <c r="O226" s="5"/>
      <c r="P226" s="5"/>
      <c r="Q226" s="5"/>
      <c r="R226" s="5"/>
      <c r="S226" s="5"/>
      <c r="T226" s="5"/>
      <c r="U226" s="5"/>
      <c r="V226" s="5"/>
      <c r="W226" s="5"/>
    </row>
    <row r="227" spans="1:24" s="19" customFormat="1" hidden="1" x14ac:dyDescent="0.25">
      <c r="A227" s="280" t="s">
        <v>403</v>
      </c>
      <c r="B227" s="17" t="s">
        <v>213</v>
      </c>
      <c r="C227" s="17" t="s">
        <v>214</v>
      </c>
      <c r="D227" s="17" t="s">
        <v>143</v>
      </c>
      <c r="E227" s="474">
        <f>VLOOKUP(C227, 'Full list - deprivation'!$D$2:$J$14611,6, FALSE)</f>
        <v>9</v>
      </c>
      <c r="F227" s="474">
        <f>VLOOKUP(C227, 'Full list - deprivation'!$D$2:$J$14611,7, FALSE)</f>
        <v>6</v>
      </c>
      <c r="G227" s="474"/>
      <c r="H227" s="146"/>
      <c r="I227" s="146"/>
      <c r="J227" s="474"/>
      <c r="K227" s="146"/>
      <c r="L227" s="264"/>
      <c r="M227" s="264"/>
      <c r="O227" s="18"/>
      <c r="P227" s="18"/>
      <c r="Q227" s="18"/>
      <c r="R227" s="18"/>
      <c r="S227" s="18"/>
      <c r="T227" s="18"/>
      <c r="U227" s="18"/>
      <c r="V227" s="18">
        <v>39935</v>
      </c>
      <c r="W227" s="18">
        <v>39753</v>
      </c>
    </row>
    <row r="228" spans="1:24" x14ac:dyDescent="0.25">
      <c r="A228" s="277" t="s">
        <v>403</v>
      </c>
      <c r="B228" s="2" t="s">
        <v>247</v>
      </c>
      <c r="C228" s="2" t="s">
        <v>248</v>
      </c>
      <c r="D228" s="2" t="s">
        <v>143</v>
      </c>
      <c r="E228" s="474">
        <f>VLOOKUP(C228, 'Full list - deprivation'!$D$2:$J$14611,6, FALSE)</f>
        <v>8</v>
      </c>
      <c r="F228" s="474">
        <f>VLOOKUP(C228, 'Full list - deprivation'!$D$2:$J$14611,7, FALSE)</f>
        <v>7</v>
      </c>
      <c r="G228" s="474"/>
      <c r="H228" s="146"/>
      <c r="I228" s="146"/>
      <c r="J228" s="474"/>
      <c r="K228" s="146"/>
      <c r="L228" s="21"/>
      <c r="M228" s="271">
        <v>43149</v>
      </c>
      <c r="O228" s="5"/>
      <c r="P228" s="5"/>
      <c r="R228" s="5"/>
      <c r="S228" s="5">
        <v>41069</v>
      </c>
      <c r="T228" s="5">
        <v>40713</v>
      </c>
      <c r="U228" s="5"/>
      <c r="V228" s="5"/>
    </row>
    <row r="229" spans="1:24" x14ac:dyDescent="0.25">
      <c r="A229" s="279" t="s">
        <v>403</v>
      </c>
      <c r="B229" s="2" t="s">
        <v>161</v>
      </c>
      <c r="C229" s="2" t="s">
        <v>162</v>
      </c>
      <c r="D229" s="2" t="s">
        <v>143</v>
      </c>
      <c r="E229" s="474">
        <f>VLOOKUP(C229, 'Full list - deprivation'!$D$2:$J$14611,6, FALSE)</f>
        <v>10</v>
      </c>
      <c r="F229" s="474">
        <f>VLOOKUP(C229, 'Full list - deprivation'!$D$2:$J$14611,7, FALSE)</f>
        <v>10</v>
      </c>
      <c r="G229" s="474"/>
      <c r="H229" s="146"/>
      <c r="I229" s="146"/>
      <c r="J229" s="474"/>
      <c r="K229" s="146">
        <v>43482</v>
      </c>
      <c r="L229" s="21"/>
      <c r="M229" s="271">
        <v>43008</v>
      </c>
      <c r="O229" s="5"/>
      <c r="P229" s="5">
        <v>42134</v>
      </c>
      <c r="R229" s="5"/>
      <c r="S229" s="5"/>
      <c r="T229" s="5">
        <v>40404</v>
      </c>
      <c r="U229" s="5"/>
      <c r="V229" s="5"/>
      <c r="W229" s="5">
        <v>39753</v>
      </c>
      <c r="X229" s="5" t="s">
        <v>403</v>
      </c>
    </row>
    <row r="230" spans="1:24" x14ac:dyDescent="0.25">
      <c r="A230" s="279" t="s">
        <v>403</v>
      </c>
      <c r="B230" s="2" t="s">
        <v>215</v>
      </c>
      <c r="C230" s="2" t="s">
        <v>216</v>
      </c>
      <c r="D230" s="2" t="s">
        <v>143</v>
      </c>
      <c r="E230" s="474">
        <f>VLOOKUP(C230, 'Full list - deprivation'!$D$2:$J$14611,6, FALSE)</f>
        <v>10</v>
      </c>
      <c r="F230" s="474">
        <f>VLOOKUP(C230, 'Full list - deprivation'!$D$2:$J$14611,7, FALSE)</f>
        <v>3</v>
      </c>
      <c r="G230" s="474" t="s">
        <v>5160</v>
      </c>
      <c r="H230" s="146"/>
      <c r="I230" s="146"/>
      <c r="J230" s="474"/>
      <c r="K230" s="146"/>
      <c r="L230" s="21"/>
      <c r="M230" s="287">
        <v>43064</v>
      </c>
      <c r="O230" s="5"/>
      <c r="P230" s="5"/>
      <c r="Q230" s="5"/>
      <c r="S230" s="5">
        <v>41069</v>
      </c>
      <c r="T230" s="5"/>
      <c r="U230" s="5"/>
      <c r="V230" s="5"/>
      <c r="W230" s="5">
        <v>39804</v>
      </c>
    </row>
    <row r="231" spans="1:24" x14ac:dyDescent="0.25">
      <c r="A231" s="277" t="s">
        <v>403</v>
      </c>
      <c r="B231" s="2" t="s">
        <v>242</v>
      </c>
      <c r="C231" s="2" t="s">
        <v>243</v>
      </c>
      <c r="D231" s="2" t="s">
        <v>143</v>
      </c>
      <c r="E231" s="474">
        <f>VLOOKUP(C231, 'Full list - deprivation'!$D$2:$J$14611,6, FALSE)</f>
        <v>8</v>
      </c>
      <c r="F231" s="474">
        <f>VLOOKUP(C231, 'Full list - deprivation'!$D$2:$J$14611,7, FALSE)</f>
        <v>9</v>
      </c>
      <c r="G231" s="474" t="s">
        <v>5160</v>
      </c>
      <c r="H231" s="146"/>
      <c r="I231" s="146"/>
      <c r="J231" s="474"/>
      <c r="K231" s="146">
        <v>43482</v>
      </c>
      <c r="L231" s="21"/>
      <c r="M231" s="287">
        <v>43064</v>
      </c>
      <c r="O231" s="5"/>
      <c r="P231" s="5"/>
      <c r="R231" s="5"/>
      <c r="S231" s="5">
        <v>40950</v>
      </c>
      <c r="T231" s="5">
        <v>40404</v>
      </c>
      <c r="U231" s="5"/>
      <c r="V231" s="5"/>
    </row>
    <row r="232" spans="1:24" x14ac:dyDescent="0.25">
      <c r="A232" s="277" t="s">
        <v>403</v>
      </c>
      <c r="B232" s="2" t="s">
        <v>257</v>
      </c>
      <c r="C232" s="2" t="s">
        <v>258</v>
      </c>
      <c r="D232" s="2" t="s">
        <v>143</v>
      </c>
      <c r="E232" s="474">
        <f>VLOOKUP(C232, 'Full list - deprivation'!$D$2:$J$14611,6, FALSE)</f>
        <v>8</v>
      </c>
      <c r="F232" s="474">
        <f>VLOOKUP(C232, 'Full list - deprivation'!$D$2:$J$14611,7, FALSE)</f>
        <v>3</v>
      </c>
      <c r="G232" s="474"/>
      <c r="H232" s="146"/>
      <c r="I232" s="146"/>
      <c r="J232" s="474"/>
      <c r="K232" s="146"/>
      <c r="L232" s="21"/>
      <c r="M232" s="287">
        <v>43064</v>
      </c>
      <c r="O232" s="5"/>
      <c r="P232" s="5"/>
      <c r="R232" s="5">
        <v>41448</v>
      </c>
      <c r="S232" s="5"/>
      <c r="T232" s="5"/>
      <c r="U232" s="5"/>
      <c r="V232" s="5"/>
    </row>
    <row r="233" spans="1:24" ht="15" customHeight="1" x14ac:dyDescent="0.25">
      <c r="B233" s="2" t="s">
        <v>270</v>
      </c>
      <c r="C233" s="2" t="s">
        <v>271</v>
      </c>
      <c r="D233" s="2" t="s">
        <v>269</v>
      </c>
      <c r="E233" s="474">
        <f>VLOOKUP(C233, 'Full list - deprivation'!$D$2:$J$14611,6, FALSE)</f>
        <v>9</v>
      </c>
      <c r="F233" s="474">
        <f>VLOOKUP(C233, 'Full list - deprivation'!$D$2:$J$14611,7, FALSE)</f>
        <v>6</v>
      </c>
      <c r="G233" s="474"/>
      <c r="H233" s="146"/>
      <c r="I233" s="146"/>
      <c r="J233" s="474"/>
      <c r="K233" s="146"/>
      <c r="L233" s="21"/>
      <c r="M233" s="287">
        <v>43064</v>
      </c>
      <c r="O233" s="3" t="s">
        <v>403</v>
      </c>
      <c r="P233" s="2" t="s">
        <v>403</v>
      </c>
      <c r="Q233" s="2" t="s">
        <v>403</v>
      </c>
      <c r="R233" s="2" t="s">
        <v>403</v>
      </c>
      <c r="S233" s="5">
        <v>41069</v>
      </c>
    </row>
    <row r="234" spans="1:24" x14ac:dyDescent="0.25">
      <c r="B234" s="43" t="s">
        <v>5161</v>
      </c>
      <c r="C234" s="43" t="s">
        <v>5162</v>
      </c>
      <c r="D234" s="43" t="s">
        <v>390</v>
      </c>
      <c r="E234" s="474" t="s">
        <v>403</v>
      </c>
      <c r="F234" s="162"/>
      <c r="G234" s="296" t="s">
        <v>5160</v>
      </c>
      <c r="H234" s="493"/>
      <c r="I234" s="493"/>
      <c r="J234" s="162"/>
      <c r="K234" s="493"/>
      <c r="O234" s="5"/>
      <c r="P234" s="5"/>
      <c r="Q234" s="5"/>
      <c r="R234" s="5"/>
      <c r="S234" s="5"/>
      <c r="T234" s="5"/>
      <c r="U234" s="5"/>
      <c r="V234" s="5"/>
    </row>
    <row r="235" spans="1:24" x14ac:dyDescent="0.25">
      <c r="E235" s="474" t="s">
        <v>403</v>
      </c>
      <c r="F235" s="162"/>
      <c r="G235" s="162"/>
      <c r="H235" s="493"/>
      <c r="I235" s="493"/>
      <c r="J235" s="162"/>
      <c r="K235" s="493"/>
    </row>
    <row r="236" spans="1:24" x14ac:dyDescent="0.25">
      <c r="E236" s="474" t="s">
        <v>403</v>
      </c>
      <c r="F236" s="146"/>
      <c r="G236" s="146"/>
      <c r="H236" s="146"/>
      <c r="I236" s="146"/>
      <c r="J236" s="146"/>
      <c r="K236" s="146"/>
    </row>
    <row r="237" spans="1:24" x14ac:dyDescent="0.25">
      <c r="E237" s="474" t="s">
        <v>403</v>
      </c>
      <c r="F237" s="146"/>
      <c r="G237" s="146"/>
      <c r="H237" s="146"/>
      <c r="I237" s="146"/>
      <c r="J237" s="146"/>
      <c r="K237" s="146"/>
    </row>
    <row r="238" spans="1:24" x14ac:dyDescent="0.25">
      <c r="B238" s="29" t="s">
        <v>2883</v>
      </c>
      <c r="C238" s="29" t="s">
        <v>3776</v>
      </c>
      <c r="D238" s="29" t="s">
        <v>533</v>
      </c>
      <c r="E238" s="474" t="e">
        <f>VLOOKUP(C238, 'Full list - deprivation'!$D$2:$J$14611,6, FALSE)</f>
        <v>#N/A</v>
      </c>
      <c r="F238" s="474" t="e">
        <f>VLOOKUP(C238, 'Full list - deprivation'!$D$2:$J$14611,7, FALSE)</f>
        <v>#N/A</v>
      </c>
      <c r="G238" s="474"/>
      <c r="H238" s="146">
        <v>43852</v>
      </c>
      <c r="I238" s="146"/>
      <c r="J238" s="474"/>
      <c r="K238" s="146"/>
      <c r="L238" s="29"/>
      <c r="M238" s="29"/>
      <c r="N238" s="29"/>
      <c r="O238" s="30"/>
      <c r="P238" s="29"/>
      <c r="Q238" s="29"/>
      <c r="R238" s="29"/>
      <c r="X238" s="5">
        <v>39895</v>
      </c>
    </row>
    <row r="239" spans="1:24" x14ac:dyDescent="0.25">
      <c r="B239" s="29" t="s">
        <v>534</v>
      </c>
      <c r="C239" s="29" t="s">
        <v>4927</v>
      </c>
      <c r="D239" s="29" t="s">
        <v>533</v>
      </c>
      <c r="E239" s="474" t="e">
        <f>VLOOKUP(C239, 'Full list - deprivation'!$D$2:$J$14611,6, FALSE)</f>
        <v>#N/A</v>
      </c>
      <c r="F239" s="474" t="e">
        <f>VLOOKUP(C239, 'Full list - deprivation'!$D$2:$J$14611,7, FALSE)</f>
        <v>#N/A</v>
      </c>
      <c r="G239" s="474"/>
      <c r="H239" s="146">
        <v>43852</v>
      </c>
      <c r="I239" s="146"/>
      <c r="J239" s="474"/>
      <c r="K239" s="146"/>
      <c r="L239" s="29"/>
      <c r="M239" s="29"/>
      <c r="N239" s="41">
        <v>42763</v>
      </c>
      <c r="O239" s="30"/>
      <c r="P239" s="29"/>
      <c r="Q239" s="29"/>
      <c r="R239" s="29"/>
      <c r="S239" s="5">
        <v>40957</v>
      </c>
      <c r="X239" s="5">
        <v>39872</v>
      </c>
    </row>
    <row r="240" spans="1:24" x14ac:dyDescent="0.25">
      <c r="B240" s="29" t="s">
        <v>4962</v>
      </c>
      <c r="C240" s="29" t="s">
        <v>4963</v>
      </c>
      <c r="D240" s="29" t="s">
        <v>533</v>
      </c>
      <c r="E240" s="474"/>
      <c r="F240" s="474"/>
      <c r="G240" s="474"/>
      <c r="H240" s="146">
        <v>43852</v>
      </c>
      <c r="I240" s="146"/>
      <c r="J240" s="474"/>
      <c r="K240" s="146">
        <v>43480</v>
      </c>
      <c r="L240" s="29"/>
      <c r="M240" s="29"/>
      <c r="N240" s="41"/>
      <c r="O240" s="30"/>
      <c r="P240" s="29"/>
      <c r="Q240" s="29"/>
      <c r="R240" s="29"/>
      <c r="S240" s="5"/>
      <c r="X240" s="5"/>
    </row>
    <row r="241" spans="1:25" x14ac:dyDescent="0.25">
      <c r="B241" s="29" t="s">
        <v>538</v>
      </c>
      <c r="C241" s="29" t="s">
        <v>4964</v>
      </c>
      <c r="D241" s="29" t="s">
        <v>533</v>
      </c>
      <c r="E241" s="474" t="e">
        <f>VLOOKUP(C241, 'Full list - deprivation'!$D$2:$J$14611,6, FALSE)</f>
        <v>#N/A</v>
      </c>
      <c r="F241" s="474" t="e">
        <f>VLOOKUP(C241, 'Full list - deprivation'!$D$2:$J$14611,7, FALSE)</f>
        <v>#N/A</v>
      </c>
      <c r="G241" s="474"/>
      <c r="H241" s="146">
        <v>43852</v>
      </c>
      <c r="I241" s="146"/>
      <c r="J241" s="474"/>
      <c r="K241" s="146">
        <v>43480</v>
      </c>
      <c r="L241" s="29"/>
      <c r="M241" s="29"/>
      <c r="N241" s="41">
        <v>42763</v>
      </c>
      <c r="O241" s="30"/>
      <c r="P241" s="29"/>
      <c r="Q241" s="29"/>
      <c r="R241" s="29"/>
      <c r="S241" s="5">
        <v>40999</v>
      </c>
      <c r="T241" s="5">
        <v>40503</v>
      </c>
      <c r="X241" s="5">
        <v>39872</v>
      </c>
    </row>
    <row r="242" spans="1:25" x14ac:dyDescent="0.25">
      <c r="B242" s="29" t="s">
        <v>3024</v>
      </c>
      <c r="C242" s="29" t="s">
        <v>3025</v>
      </c>
      <c r="D242" s="29" t="s">
        <v>533</v>
      </c>
      <c r="E242" s="474">
        <f>VLOOKUP(C242, 'Full list - deprivation'!$D$2:$J$14611,6, FALSE)</f>
        <v>8</v>
      </c>
      <c r="F242" s="474">
        <f>VLOOKUP(C242, 'Full list - deprivation'!$D$2:$J$14611,7, FALSE)</f>
        <v>10</v>
      </c>
      <c r="G242" s="474"/>
      <c r="H242" s="146">
        <v>43852</v>
      </c>
      <c r="I242" s="146"/>
      <c r="J242" s="474"/>
      <c r="K242" s="146">
        <v>43480</v>
      </c>
      <c r="L242" s="29"/>
      <c r="M242" s="29"/>
      <c r="N242" s="41">
        <v>42763</v>
      </c>
      <c r="O242" s="30"/>
      <c r="P242" s="29"/>
      <c r="Q242" s="29"/>
      <c r="R242" s="29"/>
      <c r="S242" s="5"/>
      <c r="T242" s="5"/>
      <c r="X242" s="5"/>
    </row>
    <row r="243" spans="1:25" x14ac:dyDescent="0.25">
      <c r="B243" s="29" t="s">
        <v>3026</v>
      </c>
      <c r="C243" s="29" t="s">
        <v>3032</v>
      </c>
      <c r="D243" s="29" t="s">
        <v>533</v>
      </c>
      <c r="E243" s="474">
        <f>VLOOKUP(C243, 'Full list - deprivation'!$D$2:$J$14611,6, FALSE)</f>
        <v>9</v>
      </c>
      <c r="F243" s="474">
        <f>VLOOKUP(C243, 'Full list - deprivation'!$D$2:$J$14611,7, FALSE)</f>
        <v>10</v>
      </c>
      <c r="G243" s="474"/>
      <c r="H243" s="146">
        <v>43852</v>
      </c>
      <c r="I243" s="146"/>
      <c r="J243" s="474"/>
      <c r="K243" s="146">
        <v>43480</v>
      </c>
      <c r="L243" s="29"/>
      <c r="M243" s="29"/>
      <c r="N243" s="41">
        <v>42763</v>
      </c>
      <c r="O243" s="30"/>
      <c r="P243" s="29"/>
      <c r="Q243" s="29"/>
      <c r="R243" s="29"/>
      <c r="X243" s="5">
        <v>39872</v>
      </c>
    </row>
    <row r="244" spans="1:25" x14ac:dyDescent="0.25">
      <c r="A244" s="273" t="s">
        <v>3046</v>
      </c>
      <c r="B244" s="29" t="s">
        <v>536</v>
      </c>
      <c r="C244" s="29" t="s">
        <v>537</v>
      </c>
      <c r="D244" s="29" t="s">
        <v>533</v>
      </c>
      <c r="E244" s="474">
        <f>VLOOKUP(C244, 'Full list - deprivation'!$D$2:$J$14611,6, FALSE)</f>
        <v>8</v>
      </c>
      <c r="F244" s="474">
        <f>VLOOKUP(C244, 'Full list - deprivation'!$D$2:$J$14611,7, FALSE)</f>
        <v>10</v>
      </c>
      <c r="G244" s="474"/>
      <c r="H244" s="146"/>
      <c r="I244" s="146"/>
      <c r="J244" s="474"/>
      <c r="K244" s="146">
        <v>43480</v>
      </c>
      <c r="L244" s="29"/>
      <c r="M244" s="29"/>
      <c r="N244" s="41">
        <v>42763</v>
      </c>
      <c r="O244" s="30"/>
      <c r="P244" s="41">
        <v>42134</v>
      </c>
      <c r="Q244" s="29"/>
      <c r="R244" s="29"/>
      <c r="T244" s="5">
        <v>40404</v>
      </c>
      <c r="X244" s="5">
        <v>39963</v>
      </c>
      <c r="Y244" s="5">
        <v>39872</v>
      </c>
    </row>
    <row r="245" spans="1:25" x14ac:dyDescent="0.25">
      <c r="B245" s="551" t="s">
        <v>5134</v>
      </c>
      <c r="C245" s="551" t="s">
        <v>3023</v>
      </c>
      <c r="D245" s="551" t="s">
        <v>533</v>
      </c>
      <c r="H245" s="146">
        <v>43852</v>
      </c>
    </row>
    <row r="246" spans="1:25" x14ac:dyDescent="0.25">
      <c r="B246" s="29" t="s">
        <v>540</v>
      </c>
      <c r="C246" s="29" t="s">
        <v>541</v>
      </c>
      <c r="D246" s="29" t="s">
        <v>533</v>
      </c>
      <c r="E246" s="474">
        <f>VLOOKUP(C246, 'Full list - deprivation'!$D$2:$J$14611,6, FALSE)</f>
        <v>9</v>
      </c>
      <c r="F246" s="474">
        <f>VLOOKUP(C246, 'Full list - deprivation'!$D$2:$J$14611,7, FALSE)</f>
        <v>10</v>
      </c>
      <c r="G246" s="474"/>
      <c r="H246" s="146">
        <v>43852</v>
      </c>
      <c r="I246" s="146"/>
      <c r="J246" s="474"/>
      <c r="K246" s="146">
        <v>43480</v>
      </c>
      <c r="L246" s="29"/>
      <c r="M246" s="29"/>
      <c r="N246" s="41">
        <v>42763</v>
      </c>
      <c r="O246" s="30"/>
      <c r="P246" s="29"/>
      <c r="Q246" s="29"/>
      <c r="R246" s="29"/>
      <c r="T246" s="5">
        <v>40503</v>
      </c>
      <c r="U246" s="5">
        <v>40404</v>
      </c>
      <c r="X246" s="5">
        <v>39872</v>
      </c>
    </row>
    <row r="247" spans="1:25" x14ac:dyDescent="0.25">
      <c r="B247" s="29" t="s">
        <v>542</v>
      </c>
      <c r="C247" s="29" t="s">
        <v>543</v>
      </c>
      <c r="D247" s="29" t="s">
        <v>533</v>
      </c>
      <c r="E247" s="474">
        <f>VLOOKUP(C247, 'Full list - deprivation'!$D$2:$J$14611,6, FALSE)</f>
        <v>10</v>
      </c>
      <c r="F247" s="474">
        <f>VLOOKUP(C247, 'Full list - deprivation'!$D$2:$J$14611,7, FALSE)</f>
        <v>10</v>
      </c>
      <c r="G247" s="474"/>
      <c r="H247" s="146"/>
      <c r="I247" s="146"/>
      <c r="J247" s="474"/>
      <c r="K247" s="146"/>
      <c r="L247" s="29"/>
      <c r="M247" s="29"/>
      <c r="N247" s="29"/>
      <c r="O247" s="30"/>
      <c r="P247" s="29"/>
      <c r="Q247" s="29"/>
      <c r="R247" s="29"/>
      <c r="T247" s="5">
        <v>40404</v>
      </c>
      <c r="X247" s="5">
        <v>39872</v>
      </c>
    </row>
    <row r="248" spans="1:25" x14ac:dyDescent="0.25">
      <c r="B248" s="111" t="s">
        <v>2933</v>
      </c>
      <c r="C248" s="111" t="s">
        <v>543</v>
      </c>
      <c r="D248" s="111" t="s">
        <v>533</v>
      </c>
      <c r="E248" s="474">
        <f>VLOOKUP(C248, 'Full list - deprivation'!$D$2:$J$14611,6, FALSE)</f>
        <v>10</v>
      </c>
      <c r="F248" s="474">
        <f>VLOOKUP(C248, 'Full list - deprivation'!$D$2:$J$14611,7, FALSE)</f>
        <v>10</v>
      </c>
      <c r="G248" s="474"/>
      <c r="H248" s="146"/>
      <c r="I248" s="146"/>
      <c r="J248" s="474"/>
      <c r="K248" s="146"/>
      <c r="L248" s="111"/>
      <c r="M248" s="111"/>
      <c r="N248" s="111"/>
      <c r="O248" s="112"/>
      <c r="P248" s="111"/>
      <c r="U248" s="5">
        <v>40516</v>
      </c>
      <c r="X248" s="5">
        <v>39872</v>
      </c>
    </row>
    <row r="249" spans="1:25" x14ac:dyDescent="0.25">
      <c r="B249" s="29" t="s">
        <v>544</v>
      </c>
      <c r="C249" s="29" t="s">
        <v>545</v>
      </c>
      <c r="D249" s="29" t="s">
        <v>533</v>
      </c>
      <c r="E249" s="474">
        <f>VLOOKUP(C249, 'Full list - deprivation'!$D$2:$J$14611,6, FALSE)</f>
        <v>8</v>
      </c>
      <c r="F249" s="474">
        <f>VLOOKUP(C249, 'Full list - deprivation'!$D$2:$J$14611,7, FALSE)</f>
        <v>10</v>
      </c>
      <c r="G249" s="474" t="s">
        <v>5150</v>
      </c>
      <c r="H249" s="146"/>
      <c r="I249" s="146"/>
      <c r="J249" s="474"/>
      <c r="K249" s="146">
        <v>43480</v>
      </c>
      <c r="L249" s="29"/>
      <c r="M249" s="29"/>
      <c r="N249" s="41">
        <v>42763</v>
      </c>
      <c r="O249" s="30"/>
      <c r="P249" s="29"/>
      <c r="Q249" s="29"/>
      <c r="R249" s="29"/>
      <c r="T249" s="5">
        <v>40503</v>
      </c>
      <c r="X249" s="5">
        <v>39872</v>
      </c>
    </row>
    <row r="250" spans="1:25" x14ac:dyDescent="0.25">
      <c r="B250" s="29" t="s">
        <v>555</v>
      </c>
      <c r="C250" s="29" t="s">
        <v>556</v>
      </c>
      <c r="D250" s="29" t="s">
        <v>533</v>
      </c>
      <c r="E250" s="474">
        <f>VLOOKUP(C250, 'Full list - deprivation'!$D$2:$J$14611,6, FALSE)</f>
        <v>10</v>
      </c>
      <c r="F250" s="474">
        <f>VLOOKUP(C250, 'Full list - deprivation'!$D$2:$J$14611,7, FALSE)</f>
        <v>10</v>
      </c>
      <c r="G250" s="474" t="s">
        <v>5150</v>
      </c>
      <c r="H250" s="146"/>
      <c r="I250" s="146"/>
      <c r="J250" s="474"/>
      <c r="K250" s="146">
        <v>43495</v>
      </c>
      <c r="L250" s="29"/>
      <c r="M250" s="29"/>
      <c r="N250" s="41">
        <v>42763</v>
      </c>
      <c r="O250" s="30"/>
      <c r="P250" s="29"/>
      <c r="Q250" s="29"/>
      <c r="R250" s="29"/>
      <c r="S250" s="5">
        <v>40957</v>
      </c>
      <c r="T250" s="5">
        <v>40503</v>
      </c>
      <c r="X250" s="5">
        <v>39872</v>
      </c>
    </row>
    <row r="251" spans="1:25" x14ac:dyDescent="0.25">
      <c r="B251" s="29" t="s">
        <v>548</v>
      </c>
      <c r="C251" s="29" t="s">
        <v>549</v>
      </c>
      <c r="D251" s="29" t="s">
        <v>533</v>
      </c>
      <c r="E251" s="474">
        <f>VLOOKUP(C251, 'Full list - deprivation'!$D$2:$J$14611,6, FALSE)</f>
        <v>9</v>
      </c>
      <c r="F251" s="474">
        <f>VLOOKUP(C251, 'Full list - deprivation'!$D$2:$J$14611,7, FALSE)</f>
        <v>10</v>
      </c>
      <c r="G251" s="474" t="s">
        <v>5151</v>
      </c>
      <c r="H251" s="146"/>
      <c r="I251" s="146"/>
      <c r="J251" s="474"/>
      <c r="K251" s="146">
        <v>43495</v>
      </c>
      <c r="L251" s="29"/>
      <c r="M251" s="29"/>
      <c r="N251" s="41">
        <v>42763</v>
      </c>
      <c r="O251" s="30"/>
      <c r="P251" s="29"/>
      <c r="Q251" s="29"/>
      <c r="R251" s="29"/>
      <c r="T251" s="5">
        <v>40503</v>
      </c>
      <c r="X251" s="5">
        <v>39872</v>
      </c>
    </row>
    <row r="252" spans="1:25" s="501" customFormat="1" x14ac:dyDescent="0.25">
      <c r="A252" s="558"/>
      <c r="B252" s="559" t="s">
        <v>546</v>
      </c>
      <c r="C252" s="559" t="s">
        <v>547</v>
      </c>
      <c r="D252" s="559" t="s">
        <v>533</v>
      </c>
      <c r="E252" s="497">
        <f>VLOOKUP(C252, 'Full list - deprivation'!$D$2:$J$14611,6, FALSE)</f>
        <v>10</v>
      </c>
      <c r="F252" s="497">
        <f>VLOOKUP(C252, 'Full list - deprivation'!$D$2:$J$14611,7, FALSE)</f>
        <v>10</v>
      </c>
      <c r="G252" s="497"/>
      <c r="H252" s="498"/>
      <c r="I252" s="498"/>
      <c r="J252" s="497"/>
      <c r="K252" s="498">
        <v>43495</v>
      </c>
      <c r="L252" s="559"/>
      <c r="M252" s="559"/>
      <c r="N252" s="560">
        <v>42763</v>
      </c>
      <c r="O252" s="561"/>
      <c r="P252" s="559"/>
      <c r="Q252" s="559"/>
      <c r="R252" s="559"/>
      <c r="S252" s="502">
        <v>40999</v>
      </c>
      <c r="T252" s="502">
        <v>40503</v>
      </c>
      <c r="X252" s="502">
        <v>39872</v>
      </c>
    </row>
    <row r="253" spans="1:25" x14ac:dyDescent="0.25">
      <c r="B253" s="29" t="s">
        <v>1217</v>
      </c>
      <c r="C253" s="29" t="s">
        <v>550</v>
      </c>
      <c r="D253" s="29" t="s">
        <v>533</v>
      </c>
      <c r="E253" s="474">
        <f>VLOOKUP(C253, 'Full list - deprivation'!$D$2:$J$14611,6, FALSE)</f>
        <v>10</v>
      </c>
      <c r="F253" s="474">
        <f>VLOOKUP(C253, 'Full list - deprivation'!$D$2:$J$14611,7, FALSE)</f>
        <v>10</v>
      </c>
      <c r="G253" s="474" t="s">
        <v>5150</v>
      </c>
      <c r="H253" s="146"/>
      <c r="I253" s="146"/>
      <c r="J253" s="474"/>
      <c r="K253" s="146">
        <v>43495</v>
      </c>
      <c r="L253" s="29"/>
      <c r="M253" s="29"/>
      <c r="N253" s="41">
        <v>42763</v>
      </c>
      <c r="O253" s="30"/>
      <c r="P253" s="29"/>
      <c r="Q253" s="29"/>
      <c r="R253" s="29"/>
      <c r="S253" s="5">
        <v>40999</v>
      </c>
      <c r="X253" s="5">
        <v>39872</v>
      </c>
    </row>
    <row r="254" spans="1:25" x14ac:dyDescent="0.25">
      <c r="B254" s="29" t="s">
        <v>551</v>
      </c>
      <c r="C254" s="29" t="s">
        <v>552</v>
      </c>
      <c r="D254" s="29" t="s">
        <v>533</v>
      </c>
      <c r="E254" s="474">
        <f>VLOOKUP(C254, 'Full list - deprivation'!$D$2:$J$14611,6, FALSE)</f>
        <v>10</v>
      </c>
      <c r="F254" s="474">
        <f>VLOOKUP(C254, 'Full list - deprivation'!$D$2:$J$14611,7, FALSE)</f>
        <v>10</v>
      </c>
      <c r="G254" s="474" t="s">
        <v>5150</v>
      </c>
      <c r="H254" s="146"/>
      <c r="I254" s="146"/>
      <c r="J254" s="474"/>
      <c r="K254" s="146">
        <v>43495</v>
      </c>
      <c r="L254" s="29"/>
      <c r="M254" s="29"/>
      <c r="N254" s="41">
        <v>42763</v>
      </c>
      <c r="O254" s="30"/>
      <c r="P254" s="29"/>
      <c r="Q254" s="29"/>
      <c r="R254" s="29"/>
      <c r="S254" s="5">
        <v>40999</v>
      </c>
      <c r="T254" s="5">
        <v>40503</v>
      </c>
      <c r="X254" s="5">
        <v>39872</v>
      </c>
    </row>
    <row r="255" spans="1:25" x14ac:dyDescent="0.25">
      <c r="B255" s="29" t="s">
        <v>553</v>
      </c>
      <c r="C255" s="29" t="s">
        <v>554</v>
      </c>
      <c r="D255" s="29" t="s">
        <v>533</v>
      </c>
      <c r="E255" s="474">
        <f>VLOOKUP(C255, 'Full list - deprivation'!$D$2:$J$14611,6, FALSE)</f>
        <v>10</v>
      </c>
      <c r="F255" s="474">
        <f>VLOOKUP(C255, 'Full list - deprivation'!$D$2:$J$14611,7, FALSE)</f>
        <v>10</v>
      </c>
      <c r="G255" s="474" t="s">
        <v>5150</v>
      </c>
      <c r="H255" s="146"/>
      <c r="I255" s="146"/>
      <c r="J255" s="474"/>
      <c r="K255" s="146">
        <v>43495</v>
      </c>
      <c r="L255" s="29"/>
      <c r="M255" s="29"/>
      <c r="N255" s="41">
        <v>42763</v>
      </c>
      <c r="O255" s="30"/>
      <c r="P255" s="29"/>
      <c r="Q255" s="29"/>
      <c r="R255" s="29"/>
      <c r="S255" s="5">
        <v>40999</v>
      </c>
      <c r="T255" s="5">
        <v>40516</v>
      </c>
      <c r="X255" s="5">
        <v>39872</v>
      </c>
      <c r="Y255" s="5">
        <v>39803</v>
      </c>
    </row>
    <row r="256" spans="1:25" x14ac:dyDescent="0.25">
      <c r="B256" s="29" t="s">
        <v>571</v>
      </c>
      <c r="C256" s="29" t="s">
        <v>572</v>
      </c>
      <c r="D256" s="29" t="s">
        <v>533</v>
      </c>
      <c r="E256" s="474">
        <f>VLOOKUP(C256, 'Full list - deprivation'!$D$2:$J$14611,6, FALSE)</f>
        <v>9</v>
      </c>
      <c r="F256" s="474">
        <f>VLOOKUP(C256, 'Full list - deprivation'!$D$2:$J$14611,7, FALSE)</f>
        <v>10</v>
      </c>
      <c r="G256" s="474" t="s">
        <v>5150</v>
      </c>
      <c r="H256" s="146"/>
      <c r="I256" s="146"/>
      <c r="J256" s="474"/>
      <c r="K256" s="146">
        <v>43495</v>
      </c>
      <c r="L256" s="29"/>
      <c r="M256" s="29"/>
      <c r="N256" s="41">
        <v>42763</v>
      </c>
      <c r="O256" s="30"/>
      <c r="P256" s="29"/>
      <c r="Q256" s="29"/>
      <c r="R256" s="41">
        <v>40999</v>
      </c>
      <c r="S256" s="14">
        <v>40957</v>
      </c>
      <c r="T256" s="5">
        <v>40516</v>
      </c>
      <c r="X256" s="14">
        <v>39872</v>
      </c>
    </row>
    <row r="257" spans="1:25" x14ac:dyDescent="0.25">
      <c r="B257" s="29" t="s">
        <v>557</v>
      </c>
      <c r="C257" s="29" t="s">
        <v>558</v>
      </c>
      <c r="D257" s="29" t="s">
        <v>533</v>
      </c>
      <c r="E257" s="474">
        <f>VLOOKUP(C257, 'Full list - deprivation'!$D$2:$J$14611,6, FALSE)</f>
        <v>10</v>
      </c>
      <c r="F257" s="474">
        <f>VLOOKUP(C257, 'Full list - deprivation'!$D$2:$J$14611,7, FALSE)</f>
        <v>10</v>
      </c>
      <c r="G257" s="474" t="s">
        <v>5150</v>
      </c>
      <c r="H257" s="146"/>
      <c r="I257" s="146"/>
      <c r="J257" s="474"/>
      <c r="K257" s="146">
        <v>43495</v>
      </c>
      <c r="L257" s="29"/>
      <c r="M257" s="29"/>
      <c r="N257" s="41">
        <v>42763</v>
      </c>
      <c r="O257" s="30"/>
      <c r="P257" s="29"/>
      <c r="Q257" s="29"/>
      <c r="R257" s="29"/>
      <c r="S257" s="5">
        <v>40950</v>
      </c>
      <c r="T257" s="5">
        <v>40503</v>
      </c>
      <c r="X257" s="5">
        <v>39872</v>
      </c>
    </row>
    <row r="258" spans="1:25" x14ac:dyDescent="0.25">
      <c r="B258" s="29" t="s">
        <v>583</v>
      </c>
      <c r="C258" s="29" t="s">
        <v>584</v>
      </c>
      <c r="D258" s="29" t="s">
        <v>533</v>
      </c>
      <c r="E258" s="474">
        <f>VLOOKUP(C258, 'Full list - deprivation'!$D$2:$J$14611,6, FALSE)</f>
        <v>10</v>
      </c>
      <c r="F258" s="474">
        <f>VLOOKUP(C258, 'Full list - deprivation'!$D$2:$J$14611,7, FALSE)</f>
        <v>10</v>
      </c>
      <c r="G258" s="474" t="s">
        <v>5150</v>
      </c>
      <c r="H258" s="146"/>
      <c r="I258" s="146"/>
      <c r="J258" s="474"/>
      <c r="K258" s="146">
        <v>43495</v>
      </c>
      <c r="L258" s="29"/>
      <c r="M258" s="29"/>
      <c r="N258" s="41">
        <v>42763</v>
      </c>
      <c r="O258" s="30" t="s">
        <v>403</v>
      </c>
      <c r="P258" s="29" t="s">
        <v>403</v>
      </c>
      <c r="Q258" s="29"/>
      <c r="R258" s="29"/>
      <c r="T258" s="5">
        <v>40503</v>
      </c>
    </row>
    <row r="259" spans="1:25" s="1" customFormat="1" x14ac:dyDescent="0.25">
      <c r="A259" s="274"/>
      <c r="B259" s="285" t="s">
        <v>581</v>
      </c>
      <c r="C259" s="285" t="s">
        <v>5152</v>
      </c>
      <c r="D259" s="285" t="s">
        <v>533</v>
      </c>
      <c r="E259" s="474" t="e">
        <f>VLOOKUP(C259, 'Full list - deprivation'!$D$2:$J$14611,6, FALSE)</f>
        <v>#N/A</v>
      </c>
      <c r="F259" s="474" t="e">
        <f>VLOOKUP(C259, 'Full list - deprivation'!$D$2:$J$14611,7, FALSE)</f>
        <v>#N/A</v>
      </c>
      <c r="G259" s="562" t="s">
        <v>5150</v>
      </c>
      <c r="H259" s="146"/>
      <c r="I259" s="146"/>
      <c r="J259" s="474"/>
      <c r="K259" s="146"/>
      <c r="L259" s="285"/>
      <c r="M259" s="285"/>
      <c r="N259" s="539">
        <v>42763</v>
      </c>
      <c r="O259" s="540" t="s">
        <v>403</v>
      </c>
      <c r="P259" s="285" t="s">
        <v>403</v>
      </c>
      <c r="Q259" s="285"/>
      <c r="R259" s="285"/>
      <c r="T259" s="10">
        <v>40404</v>
      </c>
    </row>
    <row r="260" spans="1:25" x14ac:dyDescent="0.25">
      <c r="B260" s="29" t="s">
        <v>559</v>
      </c>
      <c r="C260" s="29" t="s">
        <v>560</v>
      </c>
      <c r="D260" s="29" t="s">
        <v>533</v>
      </c>
      <c r="E260" s="474">
        <f>VLOOKUP(C260, 'Full list - deprivation'!$D$2:$J$14611,6, FALSE)</f>
        <v>10</v>
      </c>
      <c r="F260" s="474">
        <f>VLOOKUP(C260, 'Full list - deprivation'!$D$2:$J$14611,7, FALSE)</f>
        <v>10</v>
      </c>
      <c r="G260" s="474" t="s">
        <v>5150</v>
      </c>
      <c r="H260" s="146"/>
      <c r="I260" s="146"/>
      <c r="J260" s="474"/>
      <c r="K260" s="146">
        <v>43495</v>
      </c>
      <c r="L260" s="29"/>
      <c r="M260" s="29"/>
      <c r="N260" s="41">
        <v>42785</v>
      </c>
      <c r="O260" s="30"/>
      <c r="P260" s="29"/>
      <c r="Q260" s="29"/>
      <c r="R260" s="29"/>
      <c r="T260" s="5">
        <v>40503</v>
      </c>
      <c r="X260" s="5">
        <v>39872</v>
      </c>
    </row>
    <row r="261" spans="1:25" x14ac:dyDescent="0.25">
      <c r="B261" s="29" t="s">
        <v>561</v>
      </c>
      <c r="C261" s="29" t="s">
        <v>562</v>
      </c>
      <c r="D261" s="29" t="s">
        <v>533</v>
      </c>
      <c r="E261" s="474">
        <f>VLOOKUP(C261, 'Full list - deprivation'!$D$2:$J$14611,6, FALSE)</f>
        <v>8</v>
      </c>
      <c r="F261" s="474">
        <f>VLOOKUP(C261, 'Full list - deprivation'!$D$2:$J$14611,7, FALSE)</f>
        <v>10</v>
      </c>
      <c r="G261" s="474" t="s">
        <v>5150</v>
      </c>
      <c r="H261" s="146"/>
      <c r="I261" s="146"/>
      <c r="J261" s="474"/>
      <c r="K261" s="146">
        <v>43495</v>
      </c>
      <c r="L261" s="29"/>
      <c r="M261" s="29"/>
      <c r="N261" s="41">
        <v>42785</v>
      </c>
      <c r="O261" s="30"/>
      <c r="P261" s="29"/>
      <c r="Q261" s="29"/>
      <c r="R261" s="29"/>
      <c r="S261" s="5">
        <v>40950</v>
      </c>
      <c r="T261" s="5">
        <v>40503</v>
      </c>
      <c r="X261" s="5">
        <v>39872</v>
      </c>
    </row>
    <row r="262" spans="1:25" s="501" customFormat="1" x14ac:dyDescent="0.25">
      <c r="A262" s="558"/>
      <c r="B262" s="559" t="s">
        <v>577</v>
      </c>
      <c r="C262" s="559" t="s">
        <v>578</v>
      </c>
      <c r="D262" s="559" t="s">
        <v>533</v>
      </c>
      <c r="E262" s="497">
        <f>VLOOKUP(C262, 'Full list - deprivation'!$D$2:$J$14611,6, FALSE)</f>
        <v>10</v>
      </c>
      <c r="F262" s="497">
        <f>VLOOKUP(C262, 'Full list - deprivation'!$D$2:$J$14611,7, FALSE)</f>
        <v>10</v>
      </c>
      <c r="G262" s="497"/>
      <c r="H262" s="498"/>
      <c r="I262" s="498"/>
      <c r="J262" s="497"/>
      <c r="K262" s="498">
        <v>43495</v>
      </c>
      <c r="L262" s="559"/>
      <c r="M262" s="559"/>
      <c r="N262" s="560">
        <v>42785</v>
      </c>
      <c r="O262" s="561"/>
      <c r="P262" s="559"/>
      <c r="Q262" s="559"/>
      <c r="R262" s="559"/>
      <c r="S262" s="502">
        <v>40950</v>
      </c>
      <c r="T262" s="502">
        <v>40503</v>
      </c>
      <c r="X262" s="502">
        <v>39872</v>
      </c>
    </row>
    <row r="263" spans="1:25" x14ac:dyDescent="0.25">
      <c r="B263" s="29" t="s">
        <v>5153</v>
      </c>
      <c r="C263" s="29" t="s">
        <v>568</v>
      </c>
      <c r="D263" s="29" t="s">
        <v>533</v>
      </c>
      <c r="E263" s="474">
        <f>VLOOKUP(C263, 'Full list - deprivation'!$D$2:$J$14611,6, FALSE)</f>
        <v>9</v>
      </c>
      <c r="F263" s="474">
        <f>VLOOKUP(C263, 'Full list - deprivation'!$D$2:$J$14611,7, FALSE)</f>
        <v>10</v>
      </c>
      <c r="G263" s="474" t="s">
        <v>5150</v>
      </c>
      <c r="H263" s="146"/>
      <c r="I263" s="146"/>
      <c r="J263" s="474"/>
      <c r="K263" s="146">
        <v>43495</v>
      </c>
      <c r="L263" s="29"/>
      <c r="M263" s="29"/>
      <c r="N263" s="41">
        <v>42785</v>
      </c>
      <c r="O263" s="30"/>
      <c r="P263" s="29"/>
      <c r="Q263" s="29"/>
      <c r="R263" s="29"/>
      <c r="S263" s="5">
        <v>40950</v>
      </c>
      <c r="T263" s="14">
        <v>40503</v>
      </c>
      <c r="X263" s="5">
        <v>39872</v>
      </c>
    </row>
    <row r="264" spans="1:25" x14ac:dyDescent="0.25">
      <c r="B264" s="29" t="s">
        <v>563</v>
      </c>
      <c r="C264" s="29" t="s">
        <v>564</v>
      </c>
      <c r="D264" s="29" t="s">
        <v>533</v>
      </c>
      <c r="E264" s="474">
        <f>VLOOKUP(C264, 'Full list - deprivation'!$D$2:$J$14611,6, FALSE)</f>
        <v>9</v>
      </c>
      <c r="F264" s="474">
        <f>VLOOKUP(C264, 'Full list - deprivation'!$D$2:$J$14611,7, FALSE)</f>
        <v>10</v>
      </c>
      <c r="G264" s="474" t="s">
        <v>5150</v>
      </c>
      <c r="H264" s="146"/>
      <c r="I264" s="146"/>
      <c r="J264" s="474"/>
      <c r="K264" s="146">
        <v>43495</v>
      </c>
      <c r="L264" s="29"/>
      <c r="M264" s="29"/>
      <c r="N264" s="41">
        <v>42785</v>
      </c>
      <c r="O264" s="30"/>
      <c r="P264" s="29"/>
      <c r="Q264" s="29"/>
      <c r="R264" s="29"/>
      <c r="S264" s="5">
        <v>40950</v>
      </c>
      <c r="T264" s="5">
        <v>40516</v>
      </c>
      <c r="U264" s="5">
        <v>40503</v>
      </c>
      <c r="Y264" s="5">
        <v>39872</v>
      </c>
    </row>
    <row r="265" spans="1:25" x14ac:dyDescent="0.25">
      <c r="B265" s="29" t="s">
        <v>5154</v>
      </c>
      <c r="C265" s="29" t="s">
        <v>566</v>
      </c>
      <c r="D265" s="29" t="s">
        <v>533</v>
      </c>
      <c r="E265" s="474">
        <f>VLOOKUP(C265, 'Full list - deprivation'!$D$2:$J$14611,6, FALSE)</f>
        <v>9</v>
      </c>
      <c r="F265" s="474">
        <f>VLOOKUP(C265, 'Full list - deprivation'!$D$2:$J$14611,7, FALSE)</f>
        <v>10</v>
      </c>
      <c r="G265" s="562" t="s">
        <v>5150</v>
      </c>
      <c r="H265" s="146"/>
      <c r="I265" s="146"/>
      <c r="J265" s="474"/>
      <c r="K265" s="146">
        <v>43495</v>
      </c>
      <c r="L265" s="29"/>
      <c r="M265" s="29"/>
      <c r="N265" s="41">
        <v>42785</v>
      </c>
      <c r="O265" s="30"/>
      <c r="P265" s="29"/>
      <c r="Q265" s="29"/>
      <c r="R265" s="29"/>
      <c r="S265" s="5">
        <v>40950</v>
      </c>
      <c r="T265" s="5">
        <v>40503</v>
      </c>
      <c r="X265" s="5">
        <v>39872</v>
      </c>
    </row>
    <row r="266" spans="1:25" x14ac:dyDescent="0.25">
      <c r="B266" s="29" t="s">
        <v>3181</v>
      </c>
      <c r="C266" s="29" t="s">
        <v>3180</v>
      </c>
      <c r="D266" s="29" t="s">
        <v>533</v>
      </c>
      <c r="E266" s="474">
        <f>VLOOKUP(C266, 'Full list - deprivation'!$D$2:$J$14611,6, FALSE)</f>
        <v>10</v>
      </c>
      <c r="F266" s="474">
        <f>VLOOKUP(C266, 'Full list - deprivation'!$D$2:$J$14611,7, FALSE)</f>
        <v>10</v>
      </c>
      <c r="G266" s="474" t="s">
        <v>5150</v>
      </c>
      <c r="H266" s="146"/>
      <c r="I266" s="146"/>
      <c r="J266" s="474"/>
      <c r="K266" s="146">
        <v>43495</v>
      </c>
      <c r="L266" s="29"/>
      <c r="M266" s="29"/>
      <c r="N266" s="41">
        <v>42785</v>
      </c>
      <c r="O266" s="30"/>
      <c r="P266" s="29"/>
      <c r="Q266" s="29"/>
      <c r="R266" s="29"/>
      <c r="T266" s="5">
        <v>40516</v>
      </c>
      <c r="U266" s="5">
        <v>40503</v>
      </c>
      <c r="Y266" s="5">
        <v>39872</v>
      </c>
    </row>
    <row r="267" spans="1:25" x14ac:dyDescent="0.25">
      <c r="B267" s="29" t="s">
        <v>569</v>
      </c>
      <c r="C267" s="29" t="s">
        <v>570</v>
      </c>
      <c r="D267" s="29" t="s">
        <v>533</v>
      </c>
      <c r="E267" s="474">
        <f>VLOOKUP(C267, 'Full list - deprivation'!$D$2:$J$14611,6, FALSE)</f>
        <v>9</v>
      </c>
      <c r="F267" s="474">
        <f>VLOOKUP(C267, 'Full list - deprivation'!$D$2:$J$14611,7, FALSE)</f>
        <v>10</v>
      </c>
      <c r="G267" s="474" t="s">
        <v>5155</v>
      </c>
      <c r="H267" s="146"/>
      <c r="I267" s="146"/>
      <c r="J267" s="474"/>
      <c r="K267" s="146">
        <v>43495</v>
      </c>
      <c r="L267" s="29"/>
      <c r="M267" s="29"/>
      <c r="N267" s="41">
        <v>42785</v>
      </c>
      <c r="O267" s="30"/>
      <c r="P267" s="29"/>
      <c r="Q267" s="29"/>
      <c r="R267" s="29"/>
      <c r="T267" s="5">
        <v>40503</v>
      </c>
      <c r="X267" s="5">
        <v>39872</v>
      </c>
    </row>
    <row r="268" spans="1:25" x14ac:dyDescent="0.25">
      <c r="B268" s="29" t="s">
        <v>573</v>
      </c>
      <c r="C268" s="29" t="s">
        <v>574</v>
      </c>
      <c r="D268" s="29" t="s">
        <v>533</v>
      </c>
      <c r="E268" s="474">
        <f>VLOOKUP(C268, 'Full list - deprivation'!$D$2:$J$14611,6, FALSE)</f>
        <v>9</v>
      </c>
      <c r="F268" s="474">
        <f>VLOOKUP(C268, 'Full list - deprivation'!$D$2:$J$14611,7, FALSE)</f>
        <v>10</v>
      </c>
      <c r="G268" s="474" t="s">
        <v>5150</v>
      </c>
      <c r="H268" s="146"/>
      <c r="I268" s="146"/>
      <c r="J268" s="474"/>
      <c r="K268" s="146">
        <v>43495</v>
      </c>
      <c r="L268" s="29"/>
      <c r="M268" s="29"/>
      <c r="N268" s="41">
        <v>42785</v>
      </c>
      <c r="O268" s="30"/>
      <c r="P268" s="29"/>
      <c r="Q268" s="29"/>
      <c r="R268" s="29"/>
      <c r="S268" s="5">
        <v>40999</v>
      </c>
      <c r="T268" s="5">
        <v>40503</v>
      </c>
      <c r="X268" s="5">
        <v>39872</v>
      </c>
    </row>
    <row r="269" spans="1:25" x14ac:dyDescent="0.25">
      <c r="B269" s="29" t="s">
        <v>575</v>
      </c>
      <c r="C269" s="29" t="s">
        <v>576</v>
      </c>
      <c r="D269" s="29" t="s">
        <v>533</v>
      </c>
      <c r="E269" s="474">
        <f>VLOOKUP(C269, 'Full list - deprivation'!$D$2:$J$14611,6, FALSE)</f>
        <v>10</v>
      </c>
      <c r="F269" s="474">
        <f>VLOOKUP(C269, 'Full list - deprivation'!$D$2:$J$14611,7, FALSE)</f>
        <v>10</v>
      </c>
      <c r="G269" s="474" t="s">
        <v>5150</v>
      </c>
      <c r="H269" s="146"/>
      <c r="I269" s="146"/>
      <c r="J269" s="474"/>
      <c r="K269" s="146">
        <v>43495</v>
      </c>
      <c r="L269" s="29"/>
      <c r="M269" s="29"/>
      <c r="N269" s="41">
        <v>42785</v>
      </c>
      <c r="O269" s="30"/>
      <c r="P269" s="29"/>
      <c r="Q269" s="29"/>
      <c r="R269" s="29"/>
      <c r="T269" s="5">
        <v>40503</v>
      </c>
      <c r="X269" s="5">
        <v>39872</v>
      </c>
    </row>
    <row r="270" spans="1:25" x14ac:dyDescent="0.25">
      <c r="A270"/>
      <c r="B270" s="100" t="s">
        <v>1234</v>
      </c>
      <c r="C270" s="100" t="s">
        <v>1235</v>
      </c>
      <c r="D270" s="100" t="s">
        <v>1222</v>
      </c>
      <c r="E270" s="474">
        <f>VLOOKUP(C270, 'Full list - deprivation'!$D$2:$J$14611,6, FALSE)</f>
        <v>3</v>
      </c>
      <c r="F270" s="474">
        <f>VLOOKUP(C270, 'Full list - deprivation'!$D$2:$J$14611,7, FALSE)</f>
        <v>10</v>
      </c>
      <c r="G270" s="474" t="s">
        <v>5151</v>
      </c>
      <c r="H270" s="146"/>
      <c r="I270" s="146"/>
      <c r="J270" s="474"/>
      <c r="K270" s="146">
        <v>43495</v>
      </c>
      <c r="L270" s="474"/>
      <c r="M270" s="109"/>
      <c r="N270" s="100"/>
      <c r="Q270" s="5">
        <v>40999</v>
      </c>
    </row>
    <row r="271" spans="1:25" x14ac:dyDescent="0.25">
      <c r="B271" s="51"/>
      <c r="C271" s="51"/>
      <c r="D271" s="51"/>
      <c r="E271" s="474"/>
      <c r="F271" s="474"/>
      <c r="G271" s="474"/>
      <c r="H271" s="146"/>
      <c r="I271" s="146"/>
      <c r="J271" s="474"/>
      <c r="K271" s="146"/>
      <c r="L271" s="51"/>
      <c r="M271" s="51"/>
      <c r="N271" s="508"/>
      <c r="O271" s="52"/>
      <c r="P271" s="51"/>
      <c r="Q271" s="51"/>
      <c r="R271" s="51"/>
      <c r="T271" s="5"/>
      <c r="X271" s="5"/>
    </row>
    <row r="272" spans="1:25" x14ac:dyDescent="0.25">
      <c r="B272" s="29" t="s">
        <v>579</v>
      </c>
      <c r="C272" s="29" t="s">
        <v>580</v>
      </c>
      <c r="D272" s="29" t="s">
        <v>5</v>
      </c>
      <c r="E272" s="474">
        <f>VLOOKUP(C272, 'Full list - deprivation'!$D$2:$J$14611,6, FALSE)</f>
        <v>10</v>
      </c>
      <c r="F272" s="474">
        <f>VLOOKUP(C272, 'Full list - deprivation'!$D$2:$J$14611,7, FALSE)</f>
        <v>10</v>
      </c>
      <c r="G272" s="474" t="s">
        <v>5151</v>
      </c>
      <c r="H272" s="146"/>
      <c r="I272" s="146"/>
      <c r="J272" s="474"/>
      <c r="K272" s="146">
        <v>43480</v>
      </c>
      <c r="L272" s="29"/>
      <c r="M272" s="29"/>
      <c r="N272" s="41">
        <v>42785</v>
      </c>
      <c r="O272" s="30" t="s">
        <v>403</v>
      </c>
      <c r="P272" s="29" t="s">
        <v>403</v>
      </c>
      <c r="Q272" s="29"/>
      <c r="R272" s="29"/>
      <c r="T272" s="5">
        <v>40404</v>
      </c>
    </row>
    <row r="273" spans="1:22" x14ac:dyDescent="0.25">
      <c r="E273" s="474" t="s">
        <v>403</v>
      </c>
      <c r="F273" s="474"/>
      <c r="G273" s="474"/>
      <c r="H273" s="146"/>
      <c r="I273" s="146"/>
      <c r="J273" s="474"/>
      <c r="K273" s="146"/>
    </row>
    <row r="274" spans="1:22" x14ac:dyDescent="0.25">
      <c r="B274" s="29" t="s">
        <v>585</v>
      </c>
      <c r="C274" s="29" t="s">
        <v>586</v>
      </c>
      <c r="D274" s="29" t="s">
        <v>533</v>
      </c>
      <c r="E274" s="474">
        <f>VLOOKUP(C274, 'Full list - deprivation'!$D$2:$J$14611,6, FALSE)</f>
        <v>9</v>
      </c>
      <c r="F274" s="474">
        <f>VLOOKUP(C274, 'Full list - deprivation'!$D$2:$J$14611,7, FALSE)</f>
        <v>10</v>
      </c>
      <c r="G274" s="474" t="s">
        <v>5150</v>
      </c>
      <c r="H274" s="146"/>
      <c r="I274" s="146"/>
      <c r="J274" s="474"/>
      <c r="K274" s="146">
        <v>43495</v>
      </c>
      <c r="L274" s="29"/>
      <c r="M274" s="29"/>
      <c r="N274" s="41">
        <v>42785</v>
      </c>
      <c r="O274" s="30" t="s">
        <v>403</v>
      </c>
      <c r="P274" s="29" t="s">
        <v>403</v>
      </c>
      <c r="Q274" s="29"/>
      <c r="R274" s="29"/>
      <c r="T274" s="5">
        <v>40503</v>
      </c>
    </row>
    <row r="275" spans="1:22" x14ac:dyDescent="0.25">
      <c r="B275" s="29" t="s">
        <v>587</v>
      </c>
      <c r="C275" s="29" t="s">
        <v>588</v>
      </c>
      <c r="D275" s="29" t="s">
        <v>533</v>
      </c>
      <c r="E275" s="474">
        <f>VLOOKUP(C275, 'Full list - deprivation'!$D$2:$J$14611,6, FALSE)</f>
        <v>10</v>
      </c>
      <c r="F275" s="474">
        <f>VLOOKUP(C275, 'Full list - deprivation'!$D$2:$J$14611,7, FALSE)</f>
        <v>10</v>
      </c>
      <c r="G275" s="474" t="s">
        <v>5150</v>
      </c>
      <c r="H275" s="146"/>
      <c r="I275" s="146"/>
      <c r="J275" s="474"/>
      <c r="K275" s="146">
        <v>43495</v>
      </c>
      <c r="L275" s="29"/>
      <c r="M275" s="29"/>
      <c r="N275" s="41">
        <v>42785</v>
      </c>
      <c r="O275" s="30" t="s">
        <v>403</v>
      </c>
      <c r="P275" s="29" t="s">
        <v>403</v>
      </c>
      <c r="Q275" s="29"/>
      <c r="R275" s="29"/>
      <c r="T275" s="5">
        <v>40503</v>
      </c>
    </row>
    <row r="276" spans="1:22" s="19" customFormat="1" hidden="1" x14ac:dyDescent="0.25">
      <c r="A276" s="281"/>
      <c r="B276" s="31" t="s">
        <v>589</v>
      </c>
      <c r="C276" s="31" t="s">
        <v>590</v>
      </c>
      <c r="D276" s="31" t="s">
        <v>533</v>
      </c>
      <c r="E276" s="474">
        <f>VLOOKUP(C276, 'Full list - deprivation'!$D$2:$J$14611,6, FALSE)</f>
        <v>10</v>
      </c>
      <c r="F276" s="474">
        <f>VLOOKUP(C276, 'Full list - deprivation'!$D$2:$J$14611,7, FALSE)</f>
        <v>10</v>
      </c>
      <c r="G276" s="474"/>
      <c r="H276" s="146"/>
      <c r="I276" s="146"/>
      <c r="J276" s="474"/>
      <c r="K276" s="146"/>
      <c r="L276" s="31"/>
      <c r="M276" s="31"/>
      <c r="N276" s="31"/>
      <c r="O276" s="32" t="s">
        <v>403</v>
      </c>
      <c r="P276" s="31" t="s">
        <v>403</v>
      </c>
      <c r="Q276" s="31"/>
      <c r="R276" s="31"/>
      <c r="T276" s="18">
        <v>40503</v>
      </c>
    </row>
    <row r="277" spans="1:22" x14ac:dyDescent="0.25">
      <c r="B277" s="29" t="s">
        <v>589</v>
      </c>
      <c r="C277" s="29" t="s">
        <v>590</v>
      </c>
      <c r="D277" s="29" t="s">
        <v>533</v>
      </c>
      <c r="E277" s="474">
        <f>VLOOKUP(C277, 'Full list - deprivation'!$D$2:$J$14611,6, FALSE)</f>
        <v>10</v>
      </c>
      <c r="F277" s="474">
        <f>VLOOKUP(C277, 'Full list - deprivation'!$D$2:$J$14611,7, FALSE)</f>
        <v>10</v>
      </c>
      <c r="G277" s="474" t="s">
        <v>5150</v>
      </c>
      <c r="H277" s="146"/>
      <c r="I277" s="146"/>
      <c r="J277" s="474"/>
      <c r="K277" s="146">
        <v>43495</v>
      </c>
      <c r="L277" s="29"/>
      <c r="M277" s="29"/>
      <c r="N277" s="41">
        <v>42785</v>
      </c>
      <c r="O277" s="30"/>
      <c r="P277" s="29"/>
      <c r="Q277" s="29"/>
      <c r="R277" s="29"/>
      <c r="S277" s="5">
        <v>40999</v>
      </c>
    </row>
    <row r="278" spans="1:22" x14ac:dyDescent="0.25">
      <c r="B278" s="29" t="s">
        <v>591</v>
      </c>
      <c r="C278" s="29" t="s">
        <v>592</v>
      </c>
      <c r="D278" s="29" t="s">
        <v>533</v>
      </c>
      <c r="E278" s="474">
        <f>VLOOKUP(C278, 'Full list - deprivation'!$D$2:$J$14611,6, FALSE)</f>
        <v>8</v>
      </c>
      <c r="F278" s="474">
        <f>VLOOKUP(C278, 'Full list - deprivation'!$D$2:$J$14611,7, FALSE)</f>
        <v>10</v>
      </c>
      <c r="G278" s="474" t="s">
        <v>5151</v>
      </c>
      <c r="H278" s="146"/>
      <c r="I278" s="146"/>
      <c r="J278" s="474"/>
      <c r="K278" s="146">
        <v>43480</v>
      </c>
      <c r="L278" s="29"/>
      <c r="M278" s="29"/>
      <c r="N278" s="41">
        <v>42785</v>
      </c>
      <c r="O278" s="30" t="s">
        <v>403</v>
      </c>
      <c r="P278" s="29" t="s">
        <v>403</v>
      </c>
      <c r="Q278" s="29"/>
      <c r="R278" s="29"/>
      <c r="S278" s="5">
        <v>40950</v>
      </c>
      <c r="T278" s="5">
        <v>40503</v>
      </c>
    </row>
    <row r="279" spans="1:22" x14ac:dyDescent="0.25">
      <c r="B279" s="551" t="s">
        <v>5156</v>
      </c>
      <c r="C279" s="551" t="s">
        <v>5157</v>
      </c>
      <c r="D279" s="551" t="s">
        <v>533</v>
      </c>
      <c r="E279" s="474">
        <v>10</v>
      </c>
      <c r="F279" s="474"/>
      <c r="G279" s="474" t="s">
        <v>5150</v>
      </c>
      <c r="H279" s="146"/>
      <c r="I279" s="146"/>
      <c r="J279" s="474"/>
      <c r="K279" s="146"/>
      <c r="O279" s="5"/>
    </row>
    <row r="280" spans="1:22" x14ac:dyDescent="0.25">
      <c r="B280" s="29" t="s">
        <v>4</v>
      </c>
      <c r="C280" s="29" t="s">
        <v>2932</v>
      </c>
      <c r="D280" s="29" t="s">
        <v>5</v>
      </c>
      <c r="E280" s="474">
        <f>VLOOKUP(C280, 'Full list - deprivation'!$D$2:$J$14611,6, FALSE)</f>
        <v>2</v>
      </c>
      <c r="F280" s="474">
        <f>VLOOKUP(C280, 'Full list - deprivation'!$D$2:$J$14611,7, FALSE)</f>
        <v>8</v>
      </c>
      <c r="G280" s="474"/>
      <c r="H280" s="146"/>
      <c r="I280" s="146"/>
      <c r="J280" s="474"/>
      <c r="K280" s="146"/>
      <c r="L280" s="29"/>
      <c r="M280" s="29"/>
      <c r="N280" s="41">
        <v>42785</v>
      </c>
      <c r="O280" s="30" t="s">
        <v>403</v>
      </c>
      <c r="P280" s="29" t="s">
        <v>403</v>
      </c>
      <c r="Q280" s="29"/>
      <c r="R280" s="29"/>
      <c r="T280" s="5">
        <v>40713</v>
      </c>
    </row>
    <row r="281" spans="1:22" x14ac:dyDescent="0.25">
      <c r="B281" s="51" t="s">
        <v>1218</v>
      </c>
      <c r="C281" s="51" t="s">
        <v>774</v>
      </c>
      <c r="D281" s="51" t="s">
        <v>775</v>
      </c>
      <c r="E281" s="474">
        <f>VLOOKUP(C281, 'Full list - deprivation'!$D$2:$J$14611,6, FALSE)</f>
        <v>5</v>
      </c>
      <c r="F281" s="474">
        <f>VLOOKUP(C281, 'Full list - deprivation'!$D$2:$J$14611,7, FALSE)</f>
        <v>4</v>
      </c>
      <c r="G281" s="474"/>
      <c r="H281" s="146"/>
      <c r="I281" s="146"/>
      <c r="J281" s="474"/>
      <c r="K281" s="146"/>
      <c r="L281" s="51"/>
      <c r="M281" s="51"/>
      <c r="N281" s="51"/>
      <c r="O281" s="52"/>
      <c r="P281" s="51"/>
      <c r="Q281" s="51"/>
      <c r="R281" s="51"/>
      <c r="T281" s="5"/>
    </row>
    <row r="282" spans="1:22" x14ac:dyDescent="0.25">
      <c r="E282" s="481"/>
      <c r="F282" s="169"/>
      <c r="G282" s="172"/>
      <c r="H282" s="339"/>
      <c r="I282" s="339"/>
      <c r="J282" s="172"/>
      <c r="K282" s="339"/>
      <c r="O282" s="5"/>
      <c r="P282" s="5"/>
      <c r="Q282" s="5"/>
      <c r="R282" s="5"/>
      <c r="S282" s="5"/>
      <c r="T282" s="5"/>
      <c r="U282" s="5"/>
      <c r="V282" s="5"/>
    </row>
    <row r="283" spans="1:22" x14ac:dyDescent="0.25">
      <c r="E283" s="481"/>
      <c r="F283" s="169"/>
      <c r="G283" s="172"/>
      <c r="H283" s="339"/>
      <c r="I283" s="339"/>
      <c r="J283" s="172"/>
      <c r="K283" s="339"/>
    </row>
    <row r="284" spans="1:22" x14ac:dyDescent="0.25">
      <c r="E284" s="481"/>
      <c r="F284" s="169"/>
      <c r="G284" s="172"/>
      <c r="H284" s="339"/>
      <c r="I284" s="339"/>
      <c r="J284" s="172"/>
      <c r="K284" s="339"/>
    </row>
    <row r="285" spans="1:22" x14ac:dyDescent="0.25">
      <c r="E285" s="481"/>
      <c r="F285" s="169"/>
      <c r="G285" s="172"/>
      <c r="H285" s="339"/>
      <c r="I285" s="339"/>
      <c r="J285" s="172"/>
      <c r="K285" s="339"/>
    </row>
    <row r="286" spans="1:22" x14ac:dyDescent="0.25">
      <c r="E286" s="482"/>
      <c r="F286" s="255"/>
      <c r="G286" s="296"/>
      <c r="H286" s="494"/>
      <c r="I286" s="494"/>
      <c r="J286" s="296"/>
      <c r="K286" s="494"/>
    </row>
    <row r="287" spans="1:22" x14ac:dyDescent="0.25">
      <c r="E287" s="481"/>
      <c r="F287" s="169"/>
      <c r="G287" s="172"/>
      <c r="H287" s="339"/>
      <c r="I287" s="339"/>
      <c r="J287" s="172"/>
      <c r="K287" s="339"/>
    </row>
    <row r="289" spans="5:22" x14ac:dyDescent="0.25">
      <c r="E289" s="481"/>
      <c r="F289" s="169"/>
      <c r="G289" s="172"/>
      <c r="H289" s="339"/>
      <c r="I289" s="339"/>
      <c r="J289" s="172"/>
      <c r="K289" s="339"/>
    </row>
    <row r="290" spans="5:22" x14ac:dyDescent="0.25">
      <c r="E290" s="481"/>
      <c r="F290" s="169"/>
      <c r="G290" s="172"/>
      <c r="H290" s="339"/>
      <c r="I290" s="339"/>
      <c r="J290" s="172"/>
      <c r="K290" s="339"/>
      <c r="O290" s="5"/>
      <c r="P290" s="5"/>
      <c r="Q290" s="5"/>
      <c r="R290" s="5"/>
      <c r="S290" s="5"/>
      <c r="T290" s="5"/>
      <c r="U290" s="5"/>
      <c r="V290" s="5"/>
    </row>
    <row r="291" spans="5:22" x14ac:dyDescent="0.25">
      <c r="E291" s="483"/>
      <c r="F291" s="181"/>
      <c r="G291" s="182"/>
      <c r="H291" s="495"/>
      <c r="I291" s="495"/>
      <c r="J291" s="182"/>
      <c r="K291" s="495"/>
      <c r="O291" s="5"/>
      <c r="P291" s="5"/>
      <c r="Q291" s="5"/>
      <c r="R291" s="5"/>
      <c r="S291" s="5"/>
      <c r="T291" s="5"/>
      <c r="U291" s="5"/>
      <c r="V291" s="5"/>
    </row>
    <row r="292" spans="5:22" x14ac:dyDescent="0.25">
      <c r="E292" s="481"/>
      <c r="F292" s="169"/>
      <c r="G292" s="172"/>
      <c r="H292" s="339"/>
      <c r="I292" s="339"/>
      <c r="J292" s="172"/>
      <c r="K292" s="339"/>
      <c r="O292" s="5"/>
      <c r="P292" s="5"/>
      <c r="Q292" s="5"/>
      <c r="R292" s="5"/>
      <c r="S292" s="5"/>
      <c r="T292" s="5"/>
      <c r="U292" s="5"/>
      <c r="V292" s="5"/>
    </row>
    <row r="293" spans="5:22" x14ac:dyDescent="0.25">
      <c r="E293" s="475"/>
      <c r="F293" s="199"/>
      <c r="G293" s="199"/>
      <c r="H293" s="340"/>
      <c r="I293" s="340"/>
      <c r="J293" s="199"/>
      <c r="K293" s="340"/>
      <c r="O293" s="5"/>
      <c r="P293" s="5"/>
      <c r="Q293" s="5"/>
      <c r="R293" s="5"/>
      <c r="S293" s="5"/>
      <c r="T293" s="5"/>
      <c r="U293" s="5"/>
      <c r="V293" s="5"/>
    </row>
    <row r="294" spans="5:22" x14ac:dyDescent="0.25">
      <c r="E294" s="478"/>
      <c r="F294" s="182"/>
      <c r="G294" s="182"/>
      <c r="H294" s="495"/>
      <c r="I294" s="495"/>
      <c r="J294" s="182"/>
      <c r="K294" s="495"/>
      <c r="O294" s="5"/>
      <c r="P294" s="5"/>
      <c r="Q294" s="5"/>
      <c r="R294" s="5"/>
      <c r="S294" s="5"/>
      <c r="T294" s="5"/>
      <c r="U294" s="5"/>
      <c r="V294" s="5"/>
    </row>
    <row r="295" spans="5:22" x14ac:dyDescent="0.25">
      <c r="E295" s="481"/>
      <c r="F295" s="169"/>
      <c r="G295" s="172"/>
      <c r="H295" s="339"/>
      <c r="I295" s="339"/>
      <c r="J295" s="172"/>
      <c r="K295" s="339"/>
      <c r="O295" s="5"/>
      <c r="P295" s="5"/>
      <c r="Q295" s="5"/>
      <c r="R295" s="5"/>
      <c r="S295" s="5"/>
      <c r="T295" s="5"/>
      <c r="U295" s="5"/>
      <c r="V295" s="5"/>
    </row>
    <row r="296" spans="5:22" x14ac:dyDescent="0.25">
      <c r="O296" s="5"/>
      <c r="P296" s="5"/>
      <c r="Q296" s="5"/>
      <c r="R296" s="5"/>
      <c r="S296" s="5"/>
      <c r="T296" s="5"/>
      <c r="U296" s="5"/>
      <c r="V296" s="5"/>
    </row>
    <row r="297" spans="5:22" x14ac:dyDescent="0.25">
      <c r="E297" s="481"/>
      <c r="F297" s="169"/>
      <c r="G297" s="172"/>
      <c r="H297" s="339"/>
      <c r="I297" s="339"/>
      <c r="J297" s="172"/>
      <c r="K297" s="339"/>
      <c r="O297" s="5"/>
      <c r="P297" s="5"/>
      <c r="Q297" s="5"/>
      <c r="R297" s="5"/>
      <c r="S297" s="5"/>
      <c r="T297" s="5"/>
      <c r="U297" s="5"/>
      <c r="V297" s="5"/>
    </row>
    <row r="298" spans="5:22" x14ac:dyDescent="0.25">
      <c r="E298" s="481"/>
      <c r="F298" s="169"/>
      <c r="G298" s="172"/>
      <c r="H298" s="339"/>
      <c r="I298" s="339"/>
      <c r="J298" s="172"/>
      <c r="K298" s="339"/>
      <c r="O298" s="5"/>
      <c r="P298" s="5"/>
      <c r="Q298" s="5"/>
      <c r="R298" s="5"/>
      <c r="S298" s="5"/>
      <c r="T298" s="5"/>
      <c r="U298" s="5"/>
      <c r="V298" s="5"/>
    </row>
    <row r="299" spans="5:22" x14ac:dyDescent="0.25">
      <c r="E299" s="481"/>
      <c r="F299" s="169"/>
      <c r="G299" s="172"/>
      <c r="H299" s="339"/>
      <c r="I299" s="339"/>
      <c r="J299" s="172"/>
      <c r="K299" s="339"/>
      <c r="O299" s="5"/>
      <c r="P299" s="5"/>
      <c r="Q299" s="5"/>
      <c r="R299" s="5"/>
      <c r="S299" s="5"/>
      <c r="T299" s="5"/>
      <c r="U299" s="5"/>
      <c r="V299" s="5"/>
    </row>
    <row r="300" spans="5:22" x14ac:dyDescent="0.25">
      <c r="E300" s="481"/>
      <c r="F300" s="169"/>
      <c r="G300" s="172"/>
      <c r="H300" s="339"/>
      <c r="I300" s="339"/>
      <c r="J300" s="172"/>
      <c r="K300" s="339"/>
      <c r="O300" s="5"/>
      <c r="P300" s="5"/>
      <c r="Q300" s="5"/>
      <c r="R300" s="5"/>
      <c r="S300" s="5"/>
      <c r="T300" s="5"/>
      <c r="U300" s="5"/>
      <c r="V300" s="5"/>
    </row>
    <row r="301" spans="5:22" x14ac:dyDescent="0.25">
      <c r="E301" s="481"/>
      <c r="F301" s="169"/>
      <c r="G301" s="172"/>
      <c r="H301" s="339"/>
      <c r="I301" s="339"/>
      <c r="J301" s="172"/>
      <c r="K301" s="339"/>
      <c r="O301" s="5"/>
      <c r="P301" s="5"/>
      <c r="Q301" s="5"/>
      <c r="R301" s="5"/>
      <c r="S301" s="5"/>
      <c r="T301" s="5"/>
      <c r="U301" s="5"/>
      <c r="V301" s="5"/>
    </row>
    <row r="302" spans="5:22" x14ac:dyDescent="0.25">
      <c r="E302" s="481"/>
      <c r="F302" s="169"/>
      <c r="G302" s="172"/>
      <c r="H302" s="339"/>
      <c r="I302" s="339"/>
      <c r="J302" s="172"/>
      <c r="K302" s="339"/>
      <c r="O302" s="5"/>
      <c r="P302" s="5"/>
      <c r="Q302" s="5"/>
      <c r="R302" s="5"/>
      <c r="S302" s="5"/>
      <c r="T302" s="5"/>
      <c r="U302" s="5"/>
      <c r="V302" s="5"/>
    </row>
    <row r="303" spans="5:22" x14ac:dyDescent="0.25">
      <c r="E303" s="480"/>
      <c r="F303" s="176"/>
      <c r="G303" s="162"/>
      <c r="H303" s="493"/>
      <c r="I303" s="493"/>
      <c r="J303" s="162"/>
      <c r="K303" s="493"/>
      <c r="O303" s="5"/>
      <c r="P303" s="5"/>
      <c r="Q303" s="5"/>
      <c r="R303" s="5"/>
      <c r="S303" s="5"/>
      <c r="T303" s="5"/>
      <c r="U303" s="5"/>
      <c r="V303" s="5"/>
    </row>
    <row r="304" spans="5:22" x14ac:dyDescent="0.25">
      <c r="E304" s="480"/>
      <c r="F304" s="176"/>
      <c r="G304" s="162"/>
      <c r="H304" s="493"/>
      <c r="I304" s="493"/>
      <c r="J304" s="162"/>
      <c r="K304" s="493"/>
      <c r="O304" s="5"/>
      <c r="P304" s="5"/>
      <c r="Q304" s="5"/>
      <c r="R304" s="5"/>
      <c r="S304" s="5"/>
      <c r="T304" s="5"/>
      <c r="U304" s="5"/>
      <c r="V304" s="5"/>
    </row>
    <row r="305" spans="5:22" x14ac:dyDescent="0.25">
      <c r="E305" s="482"/>
      <c r="F305" s="255"/>
      <c r="G305" s="296"/>
      <c r="H305" s="494"/>
      <c r="I305" s="494"/>
      <c r="J305" s="296"/>
      <c r="K305" s="494"/>
      <c r="O305" s="5"/>
      <c r="P305" s="5"/>
      <c r="Q305" s="5"/>
      <c r="R305" s="5"/>
      <c r="S305" s="5"/>
      <c r="T305" s="5"/>
      <c r="U305" s="5"/>
      <c r="V305" s="5"/>
    </row>
    <row r="306" spans="5:22" x14ac:dyDescent="0.25">
      <c r="E306" s="482"/>
      <c r="F306" s="255"/>
      <c r="G306" s="296"/>
      <c r="H306" s="494"/>
      <c r="I306" s="494"/>
      <c r="J306" s="296"/>
      <c r="K306" s="494"/>
      <c r="O306" s="5"/>
      <c r="P306" s="5"/>
      <c r="Q306" s="5"/>
      <c r="R306" s="5"/>
      <c r="S306" s="5"/>
      <c r="T306" s="5"/>
      <c r="U306" s="5"/>
      <c r="V306" s="5"/>
    </row>
    <row r="307" spans="5:22" x14ac:dyDescent="0.25">
      <c r="E307" s="482"/>
      <c r="F307" s="255"/>
      <c r="G307" s="296"/>
      <c r="H307" s="494"/>
      <c r="I307" s="494"/>
      <c r="J307" s="296"/>
      <c r="K307" s="494"/>
      <c r="O307" s="5"/>
      <c r="P307" s="5"/>
      <c r="Q307" s="5"/>
      <c r="R307" s="5"/>
      <c r="S307" s="5"/>
      <c r="T307" s="5"/>
      <c r="U307" s="5"/>
      <c r="V307" s="5"/>
    </row>
    <row r="308" spans="5:22" x14ac:dyDescent="0.25">
      <c r="E308" s="481"/>
      <c r="F308" s="169"/>
      <c r="G308" s="172"/>
      <c r="H308" s="339"/>
      <c r="I308" s="339"/>
      <c r="J308" s="172"/>
      <c r="K308" s="339"/>
      <c r="O308" s="5"/>
      <c r="P308" s="5"/>
      <c r="Q308" s="5"/>
      <c r="R308" s="5"/>
      <c r="S308" s="5"/>
      <c r="T308" s="5"/>
      <c r="U308" s="5"/>
      <c r="V308" s="5"/>
    </row>
    <row r="309" spans="5:22" x14ac:dyDescent="0.25">
      <c r="E309" s="481"/>
      <c r="F309" s="169"/>
      <c r="G309" s="172"/>
      <c r="H309" s="339"/>
      <c r="I309" s="339"/>
      <c r="J309" s="172"/>
      <c r="K309" s="339"/>
      <c r="O309" s="5"/>
      <c r="P309" s="5"/>
      <c r="Q309" s="5"/>
      <c r="R309" s="5"/>
      <c r="S309" s="5"/>
      <c r="T309" s="5"/>
      <c r="U309" s="5"/>
      <c r="V309" s="5"/>
    </row>
    <row r="310" spans="5:22" x14ac:dyDescent="0.25">
      <c r="E310" s="481"/>
      <c r="F310" s="169"/>
      <c r="G310" s="172"/>
      <c r="H310" s="339"/>
      <c r="I310" s="339"/>
      <c r="J310" s="172"/>
      <c r="K310" s="339"/>
      <c r="O310" s="5"/>
      <c r="P310" s="5"/>
      <c r="Q310" s="5"/>
      <c r="R310" s="5"/>
      <c r="S310" s="5"/>
      <c r="T310" s="5"/>
      <c r="U310" s="5"/>
      <c r="V310" s="5"/>
    </row>
    <row r="311" spans="5:22" x14ac:dyDescent="0.25">
      <c r="E311" s="481"/>
      <c r="F311" s="169"/>
      <c r="G311" s="172"/>
      <c r="H311" s="339"/>
      <c r="I311" s="339"/>
      <c r="J311" s="172"/>
      <c r="K311" s="339"/>
      <c r="O311" s="5"/>
      <c r="P311" s="5"/>
      <c r="Q311" s="5"/>
      <c r="R311" s="5"/>
      <c r="S311" s="5"/>
      <c r="T311" s="5"/>
      <c r="U311" s="5"/>
      <c r="V311" s="5"/>
    </row>
    <row r="312" spans="5:22" x14ac:dyDescent="0.25">
      <c r="E312" s="481"/>
      <c r="F312" s="169"/>
      <c r="G312" s="172"/>
      <c r="H312" s="339"/>
      <c r="I312" s="339"/>
      <c r="J312" s="172"/>
      <c r="K312" s="339"/>
      <c r="O312" s="5"/>
      <c r="P312" s="5"/>
      <c r="Q312" s="5"/>
      <c r="R312" s="5"/>
      <c r="S312" s="5"/>
      <c r="T312" s="5"/>
      <c r="U312" s="5"/>
      <c r="V312" s="5"/>
    </row>
    <row r="313" spans="5:22" x14ac:dyDescent="0.25">
      <c r="E313" s="477"/>
      <c r="F313" s="172"/>
      <c r="G313" s="172"/>
      <c r="H313" s="339"/>
      <c r="I313" s="339"/>
      <c r="J313" s="172"/>
      <c r="K313" s="339"/>
      <c r="O313" s="5"/>
      <c r="P313" s="5"/>
      <c r="Q313" s="5"/>
      <c r="R313" s="5"/>
      <c r="S313" s="5"/>
      <c r="T313" s="5"/>
      <c r="U313" s="5"/>
      <c r="V313" s="5"/>
    </row>
    <row r="314" spans="5:22" x14ac:dyDescent="0.25">
      <c r="E314" s="476"/>
      <c r="F314" s="162"/>
      <c r="G314" s="162"/>
      <c r="H314" s="493"/>
      <c r="I314" s="493"/>
      <c r="J314" s="162"/>
      <c r="K314" s="493"/>
      <c r="O314" s="5"/>
      <c r="P314" s="5"/>
      <c r="Q314" s="5"/>
      <c r="R314" s="5"/>
      <c r="S314" s="5"/>
      <c r="T314" s="5"/>
      <c r="U314" s="5"/>
      <c r="V314" s="5"/>
    </row>
    <row r="315" spans="5:22" x14ac:dyDescent="0.25">
      <c r="E315" s="476"/>
      <c r="F315" s="162"/>
      <c r="G315" s="162"/>
      <c r="H315" s="493"/>
      <c r="I315" s="493"/>
      <c r="J315" s="162"/>
      <c r="K315" s="493"/>
      <c r="O315" s="5"/>
      <c r="P315" s="5"/>
      <c r="Q315" s="5"/>
      <c r="R315" s="5"/>
      <c r="S315" s="5"/>
      <c r="T315" s="5"/>
      <c r="U315" s="5"/>
      <c r="V315" s="5"/>
    </row>
    <row r="316" spans="5:22" x14ac:dyDescent="0.25">
      <c r="E316" s="481"/>
      <c r="F316" s="169"/>
      <c r="G316" s="172"/>
      <c r="H316" s="339"/>
      <c r="I316" s="339"/>
      <c r="J316" s="172"/>
      <c r="K316" s="339"/>
      <c r="O316" s="5"/>
      <c r="P316" s="5"/>
      <c r="Q316" s="5"/>
      <c r="R316" s="5"/>
      <c r="S316" s="5"/>
      <c r="T316" s="5"/>
      <c r="U316" s="5"/>
      <c r="V316" s="5"/>
    </row>
    <row r="317" spans="5:22" x14ac:dyDescent="0.25">
      <c r="O317" s="5"/>
      <c r="P317" s="5"/>
      <c r="Q317" s="5"/>
      <c r="R317" s="5"/>
      <c r="S317" s="5"/>
      <c r="T317" s="5"/>
      <c r="U317" s="5"/>
      <c r="V317" s="5"/>
    </row>
    <row r="318" spans="5:22" x14ac:dyDescent="0.25">
      <c r="O318" s="5"/>
      <c r="P318" s="5"/>
      <c r="Q318" s="5"/>
      <c r="R318" s="5"/>
      <c r="S318" s="5"/>
      <c r="T318" s="5"/>
      <c r="U318" s="5"/>
      <c r="V318" s="5"/>
    </row>
    <row r="319" spans="5:22" x14ac:dyDescent="0.25">
      <c r="O319" s="5"/>
      <c r="P319" s="5"/>
      <c r="Q319" s="5"/>
      <c r="R319" s="5"/>
      <c r="S319" s="5"/>
      <c r="T319" s="5"/>
      <c r="U319" s="5"/>
      <c r="V319" s="5"/>
    </row>
    <row r="320" spans="5:22" x14ac:dyDescent="0.25">
      <c r="O320" s="5"/>
      <c r="P320" s="5"/>
      <c r="Q320" s="5"/>
      <c r="R320" s="5"/>
      <c r="S320" s="5"/>
      <c r="T320" s="5"/>
      <c r="U320" s="5"/>
      <c r="V320" s="5"/>
    </row>
    <row r="321" spans="15:22" x14ac:dyDescent="0.25">
      <c r="O321" s="5"/>
      <c r="P321" s="5"/>
      <c r="Q321" s="5"/>
      <c r="R321" s="5"/>
      <c r="S321" s="5"/>
      <c r="T321" s="5"/>
      <c r="U321" s="5"/>
      <c r="V321" s="5"/>
    </row>
    <row r="322" spans="15:22" x14ac:dyDescent="0.25">
      <c r="O322" s="5"/>
      <c r="P322" s="5"/>
      <c r="Q322" s="5"/>
      <c r="R322" s="5"/>
      <c r="S322" s="5"/>
      <c r="T322" s="5"/>
      <c r="U322" s="5"/>
      <c r="V322" s="5"/>
    </row>
    <row r="323" spans="15:22" x14ac:dyDescent="0.25">
      <c r="O323" s="5"/>
      <c r="P323" s="5"/>
      <c r="Q323" s="5"/>
      <c r="R323" s="5"/>
      <c r="S323" s="5"/>
      <c r="T323" s="5"/>
      <c r="U323" s="5"/>
      <c r="V323" s="5"/>
    </row>
    <row r="324" spans="15:22" x14ac:dyDescent="0.25">
      <c r="O324" s="5"/>
      <c r="P324" s="5"/>
      <c r="Q324" s="5"/>
      <c r="R324" s="5"/>
      <c r="S324" s="5"/>
      <c r="T324" s="5"/>
      <c r="U324" s="5"/>
      <c r="V324" s="5"/>
    </row>
    <row r="325" spans="15:22" x14ac:dyDescent="0.25">
      <c r="O325" s="5"/>
      <c r="P325" s="5"/>
      <c r="Q325" s="5"/>
      <c r="R325" s="5"/>
      <c r="S325" s="5"/>
      <c r="T325" s="5"/>
      <c r="U325" s="5"/>
      <c r="V325" s="5"/>
    </row>
    <row r="326" spans="15:22" x14ac:dyDescent="0.25">
      <c r="O326" s="5"/>
      <c r="P326" s="5"/>
      <c r="Q326" s="5"/>
      <c r="R326" s="5"/>
      <c r="S326" s="5"/>
      <c r="T326" s="5"/>
      <c r="U326" s="5"/>
      <c r="V326" s="5"/>
    </row>
    <row r="327" spans="15:22" x14ac:dyDescent="0.25">
      <c r="O327" s="5"/>
      <c r="P327" s="5"/>
      <c r="Q327" s="5"/>
      <c r="R327" s="5"/>
      <c r="S327" s="5"/>
      <c r="T327" s="5"/>
      <c r="U327" s="5"/>
      <c r="V327" s="5"/>
    </row>
    <row r="328" spans="15:22" x14ac:dyDescent="0.25">
      <c r="O328" s="5"/>
      <c r="P328" s="5"/>
      <c r="Q328" s="5"/>
      <c r="R328" s="5"/>
      <c r="S328" s="5"/>
      <c r="T328" s="5"/>
      <c r="U328" s="5"/>
      <c r="V328" s="5"/>
    </row>
    <row r="329" spans="15:22" x14ac:dyDescent="0.25">
      <c r="O329" s="5"/>
      <c r="P329" s="5"/>
      <c r="Q329" s="5"/>
      <c r="R329" s="5"/>
      <c r="S329" s="5"/>
      <c r="T329" s="5"/>
      <c r="U329" s="5"/>
      <c r="V329" s="5"/>
    </row>
    <row r="330" spans="15:22" x14ac:dyDescent="0.25">
      <c r="O330" s="5"/>
      <c r="P330" s="5"/>
      <c r="Q330" s="5"/>
      <c r="R330" s="5"/>
      <c r="S330" s="5"/>
      <c r="T330" s="5"/>
      <c r="U330" s="5"/>
      <c r="V330" s="5"/>
    </row>
    <row r="331" spans="15:22" x14ac:dyDescent="0.25">
      <c r="O331" s="5"/>
      <c r="P331" s="5"/>
      <c r="Q331" s="5"/>
      <c r="R331" s="5"/>
      <c r="S331" s="5"/>
      <c r="T331" s="5"/>
      <c r="U331" s="5"/>
      <c r="V331" s="5"/>
    </row>
    <row r="332" spans="15:22" x14ac:dyDescent="0.25">
      <c r="O332" s="5"/>
      <c r="P332" s="5"/>
      <c r="Q332" s="5"/>
      <c r="R332" s="5"/>
      <c r="S332" s="5"/>
      <c r="T332" s="5"/>
      <c r="U332" s="5"/>
      <c r="V332" s="5"/>
    </row>
    <row r="333" spans="15:22" x14ac:dyDescent="0.25">
      <c r="O333" s="5"/>
      <c r="P333" s="5"/>
      <c r="Q333" s="5"/>
      <c r="R333" s="5"/>
      <c r="S333" s="5"/>
      <c r="T333" s="5"/>
      <c r="U333" s="5"/>
      <c r="V333" s="5"/>
    </row>
    <row r="334" spans="15:22" x14ac:dyDescent="0.25">
      <c r="O334" s="5"/>
      <c r="P334" s="5"/>
      <c r="Q334" s="5"/>
      <c r="R334" s="5"/>
      <c r="S334" s="5"/>
      <c r="T334" s="5"/>
      <c r="U334" s="5"/>
      <c r="V334" s="5"/>
    </row>
    <row r="335" spans="15:22" x14ac:dyDescent="0.25">
      <c r="O335" s="5"/>
      <c r="P335" s="5"/>
      <c r="Q335" s="5"/>
      <c r="R335" s="5"/>
      <c r="S335" s="5"/>
      <c r="T335" s="5"/>
      <c r="U335" s="5"/>
      <c r="V335" s="5"/>
    </row>
    <row r="336" spans="15:22" x14ac:dyDescent="0.25">
      <c r="O336" s="5"/>
      <c r="P336" s="5"/>
      <c r="Q336" s="5"/>
      <c r="R336" s="5"/>
      <c r="S336" s="5"/>
      <c r="T336" s="5"/>
      <c r="U336" s="5"/>
      <c r="V336" s="5"/>
    </row>
    <row r="337" spans="15:22" x14ac:dyDescent="0.25">
      <c r="O337" s="5"/>
      <c r="P337" s="5"/>
      <c r="Q337" s="5"/>
      <c r="R337" s="5"/>
      <c r="S337" s="5"/>
      <c r="T337" s="5"/>
      <c r="U337" s="5"/>
      <c r="V337" s="5"/>
    </row>
    <row r="338" spans="15:22" x14ac:dyDescent="0.25">
      <c r="O338" s="5"/>
      <c r="P338" s="5"/>
      <c r="Q338" s="5"/>
      <c r="R338" s="5"/>
      <c r="S338" s="5"/>
      <c r="T338" s="5"/>
      <c r="U338" s="5"/>
      <c r="V338" s="5"/>
    </row>
    <row r="339" spans="15:22" x14ac:dyDescent="0.25">
      <c r="O339" s="5"/>
      <c r="P339" s="5"/>
      <c r="Q339" s="5"/>
      <c r="R339" s="5"/>
      <c r="S339" s="5"/>
      <c r="T339" s="5"/>
      <c r="U339" s="5"/>
      <c r="V339" s="5"/>
    </row>
    <row r="340" spans="15:22" x14ac:dyDescent="0.25">
      <c r="O340" s="5"/>
      <c r="P340" s="5"/>
      <c r="Q340" s="5"/>
      <c r="R340" s="5"/>
      <c r="S340" s="5"/>
      <c r="T340" s="5"/>
      <c r="U340" s="5"/>
      <c r="V340" s="5"/>
    </row>
    <row r="341" spans="15:22" x14ac:dyDescent="0.25">
      <c r="O341" s="5"/>
      <c r="P341" s="5"/>
      <c r="Q341" s="5"/>
      <c r="R341" s="5"/>
      <c r="S341" s="5"/>
      <c r="T341" s="5"/>
      <c r="U341" s="5"/>
      <c r="V341" s="5"/>
    </row>
    <row r="342" spans="15:22" x14ac:dyDescent="0.25">
      <c r="O342" s="5"/>
      <c r="P342" s="5"/>
      <c r="Q342" s="5"/>
      <c r="R342" s="5"/>
      <c r="S342" s="5"/>
      <c r="T342" s="5"/>
      <c r="U342" s="5"/>
      <c r="V342" s="5"/>
    </row>
    <row r="343" spans="15:22" x14ac:dyDescent="0.25">
      <c r="O343" s="5"/>
      <c r="P343" s="5"/>
      <c r="Q343" s="5"/>
      <c r="R343" s="5"/>
      <c r="S343" s="5"/>
      <c r="T343" s="5"/>
      <c r="U343" s="5"/>
      <c r="V343" s="5"/>
    </row>
    <row r="344" spans="15:22" x14ac:dyDescent="0.25">
      <c r="O344" s="5"/>
      <c r="P344" s="5"/>
      <c r="Q344" s="5"/>
      <c r="R344" s="5"/>
      <c r="S344" s="5"/>
      <c r="T344" s="5"/>
      <c r="U344" s="5"/>
      <c r="V344" s="5"/>
    </row>
    <row r="345" spans="15:22" x14ac:dyDescent="0.25">
      <c r="O345" s="5"/>
      <c r="P345" s="5"/>
      <c r="Q345" s="5"/>
      <c r="R345" s="5"/>
      <c r="S345" s="5"/>
      <c r="T345" s="5"/>
      <c r="U345" s="5"/>
      <c r="V345" s="5"/>
    </row>
    <row r="346" spans="15:22" x14ac:dyDescent="0.25">
      <c r="O346" s="5"/>
      <c r="P346" s="5"/>
      <c r="Q346" s="5"/>
      <c r="R346" s="5"/>
      <c r="S346" s="5"/>
      <c r="T346" s="5"/>
      <c r="U346" s="5"/>
      <c r="V346" s="5"/>
    </row>
    <row r="347" spans="15:22" x14ac:dyDescent="0.25">
      <c r="O347" s="5"/>
      <c r="P347" s="5"/>
      <c r="Q347" s="5"/>
      <c r="R347" s="5"/>
      <c r="S347" s="5"/>
      <c r="T347" s="5"/>
      <c r="U347" s="5"/>
      <c r="V347" s="5"/>
    </row>
    <row r="348" spans="15:22" x14ac:dyDescent="0.25">
      <c r="O348" s="5"/>
      <c r="P348" s="5"/>
      <c r="Q348" s="5"/>
      <c r="R348" s="5"/>
      <c r="S348" s="5"/>
      <c r="T348" s="5"/>
      <c r="U348" s="5"/>
      <c r="V348" s="5"/>
    </row>
    <row r="349" spans="15:22" x14ac:dyDescent="0.25">
      <c r="O349" s="5"/>
      <c r="P349" s="5"/>
      <c r="Q349" s="5"/>
      <c r="R349" s="5"/>
      <c r="S349" s="5"/>
      <c r="T349" s="5"/>
      <c r="U349" s="5"/>
      <c r="V349" s="5"/>
    </row>
    <row r="350" spans="15:22" x14ac:dyDescent="0.25">
      <c r="O350" s="5"/>
      <c r="P350" s="5"/>
      <c r="Q350" s="5"/>
      <c r="R350" s="5"/>
      <c r="S350" s="5"/>
      <c r="T350" s="5"/>
      <c r="U350" s="5"/>
      <c r="V350" s="5"/>
    </row>
    <row r="351" spans="15:22" x14ac:dyDescent="0.25">
      <c r="O351" s="5"/>
      <c r="P351" s="5"/>
      <c r="Q351" s="5"/>
      <c r="R351" s="5"/>
      <c r="S351" s="5"/>
      <c r="T351" s="5"/>
      <c r="U351" s="5"/>
      <c r="V351" s="5"/>
    </row>
    <row r="352" spans="15:22" x14ac:dyDescent="0.25">
      <c r="O352" s="5"/>
      <c r="P352" s="5"/>
      <c r="Q352" s="5"/>
      <c r="R352" s="5"/>
      <c r="S352" s="5"/>
      <c r="T352" s="5"/>
      <c r="U352" s="5"/>
      <c r="V352" s="5"/>
    </row>
    <row r="353" spans="15:22" x14ac:dyDescent="0.25">
      <c r="O353" s="5"/>
      <c r="P353" s="5"/>
      <c r="Q353" s="5"/>
      <c r="R353" s="5"/>
      <c r="S353" s="5"/>
      <c r="T353" s="5"/>
      <c r="U353" s="5"/>
      <c r="V353" s="5"/>
    </row>
    <row r="354" spans="15:22" x14ac:dyDescent="0.25">
      <c r="O354" s="5"/>
      <c r="P354" s="5"/>
      <c r="Q354" s="5"/>
      <c r="R354" s="5"/>
      <c r="S354" s="5"/>
      <c r="T354" s="5"/>
      <c r="U354" s="5"/>
      <c r="V354" s="5"/>
    </row>
    <row r="355" spans="15:22" x14ac:dyDescent="0.25">
      <c r="O355" s="5"/>
      <c r="P355" s="5"/>
      <c r="Q355" s="5"/>
      <c r="R355" s="5"/>
      <c r="S355" s="5"/>
      <c r="T355" s="5"/>
      <c r="U355" s="5"/>
      <c r="V355" s="5"/>
    </row>
    <row r="356" spans="15:22" x14ac:dyDescent="0.25">
      <c r="O356" s="5"/>
      <c r="P356" s="5"/>
      <c r="Q356" s="5"/>
      <c r="R356" s="5"/>
      <c r="S356" s="5"/>
      <c r="T356" s="5"/>
      <c r="U356" s="5"/>
      <c r="V356" s="5"/>
    </row>
    <row r="357" spans="15:22" x14ac:dyDescent="0.25">
      <c r="O357" s="5"/>
      <c r="P357" s="5"/>
      <c r="Q357" s="5"/>
      <c r="R357" s="5"/>
      <c r="S357" s="5"/>
      <c r="T357" s="5"/>
      <c r="U357" s="5"/>
      <c r="V357" s="5"/>
    </row>
    <row r="358" spans="15:22" x14ac:dyDescent="0.25">
      <c r="O358" s="5"/>
      <c r="P358" s="5"/>
      <c r="Q358" s="5"/>
      <c r="R358" s="5"/>
      <c r="S358" s="5"/>
      <c r="T358" s="5"/>
      <c r="U358" s="5"/>
      <c r="V358" s="5"/>
    </row>
    <row r="359" spans="15:22" x14ac:dyDescent="0.25">
      <c r="O359" s="5"/>
      <c r="P359" s="5"/>
      <c r="Q359" s="5"/>
      <c r="R359" s="5"/>
      <c r="S359" s="5"/>
      <c r="T359" s="5"/>
      <c r="U359" s="5"/>
      <c r="V359" s="5"/>
    </row>
    <row r="360" spans="15:22" x14ac:dyDescent="0.25">
      <c r="O360" s="5"/>
      <c r="P360" s="5"/>
      <c r="Q360" s="5"/>
      <c r="R360" s="5"/>
      <c r="S360" s="5"/>
      <c r="T360" s="5"/>
      <c r="U360" s="5"/>
      <c r="V360" s="5"/>
    </row>
    <row r="361" spans="15:22" x14ac:dyDescent="0.25">
      <c r="O361" s="5"/>
      <c r="P361" s="5"/>
      <c r="Q361" s="5"/>
      <c r="R361" s="5"/>
      <c r="S361" s="5"/>
      <c r="T361" s="5"/>
      <c r="U361" s="5"/>
      <c r="V361" s="5"/>
    </row>
    <row r="362" spans="15:22" x14ac:dyDescent="0.25">
      <c r="O362" s="5"/>
      <c r="P362" s="5"/>
      <c r="Q362" s="5"/>
      <c r="R362" s="5"/>
      <c r="S362" s="5"/>
      <c r="T362" s="5"/>
      <c r="U362" s="5"/>
      <c r="V362" s="5"/>
    </row>
    <row r="363" spans="15:22" x14ac:dyDescent="0.25">
      <c r="O363" s="5"/>
      <c r="P363" s="5"/>
      <c r="Q363" s="5"/>
      <c r="R363" s="5"/>
      <c r="S363" s="5"/>
      <c r="T363" s="5"/>
      <c r="U363" s="5"/>
      <c r="V363" s="5"/>
    </row>
    <row r="364" spans="15:22" x14ac:dyDescent="0.25">
      <c r="O364" s="5"/>
      <c r="P364" s="5"/>
      <c r="Q364" s="5"/>
      <c r="R364" s="5"/>
      <c r="S364" s="5"/>
      <c r="T364" s="5"/>
      <c r="U364" s="5"/>
      <c r="V364" s="5"/>
    </row>
    <row r="365" spans="15:22" x14ac:dyDescent="0.25">
      <c r="O365" s="5"/>
      <c r="P365" s="5"/>
      <c r="Q365" s="5"/>
      <c r="R365" s="5"/>
      <c r="S365" s="5"/>
      <c r="T365" s="5"/>
      <c r="U365" s="5"/>
      <c r="V365" s="5"/>
    </row>
    <row r="366" spans="15:22" x14ac:dyDescent="0.25">
      <c r="O366" s="5"/>
      <c r="P366" s="5"/>
      <c r="Q366" s="5"/>
      <c r="R366" s="5"/>
      <c r="S366" s="5"/>
      <c r="T366" s="5"/>
      <c r="U366" s="5"/>
      <c r="V366" s="5"/>
    </row>
    <row r="367" spans="15:22" x14ac:dyDescent="0.25">
      <c r="O367" s="5"/>
      <c r="P367" s="5"/>
      <c r="Q367" s="5"/>
      <c r="R367" s="5"/>
      <c r="S367" s="5"/>
      <c r="T367" s="5"/>
      <c r="U367" s="5"/>
      <c r="V367" s="5"/>
    </row>
    <row r="368" spans="15:22" x14ac:dyDescent="0.25">
      <c r="O368" s="5"/>
      <c r="P368" s="5"/>
      <c r="Q368" s="5"/>
      <c r="R368" s="5"/>
      <c r="S368" s="5"/>
      <c r="T368" s="5"/>
      <c r="U368" s="5"/>
      <c r="V368" s="5"/>
    </row>
    <row r="369" spans="15:22" x14ac:dyDescent="0.25">
      <c r="O369" s="5"/>
      <c r="P369" s="5"/>
      <c r="Q369" s="5"/>
      <c r="R369" s="5"/>
      <c r="S369" s="5"/>
      <c r="T369" s="5"/>
      <c r="U369" s="5"/>
      <c r="V369" s="5"/>
    </row>
    <row r="370" spans="15:22" x14ac:dyDescent="0.25">
      <c r="O370" s="5"/>
      <c r="P370" s="5"/>
      <c r="Q370" s="5"/>
      <c r="R370" s="5"/>
      <c r="S370" s="5"/>
      <c r="T370" s="5"/>
      <c r="U370" s="5"/>
      <c r="V370" s="5"/>
    </row>
    <row r="371" spans="15:22" x14ac:dyDescent="0.25">
      <c r="O371" s="5"/>
      <c r="P371" s="5"/>
      <c r="Q371" s="5"/>
      <c r="R371" s="5"/>
      <c r="S371" s="5"/>
      <c r="T371" s="5"/>
      <c r="U371" s="5"/>
      <c r="V371" s="5"/>
    </row>
    <row r="372" spans="15:22" x14ac:dyDescent="0.25">
      <c r="O372" s="5"/>
      <c r="P372" s="5"/>
      <c r="Q372" s="5"/>
      <c r="R372" s="5"/>
      <c r="S372" s="5"/>
      <c r="T372" s="5"/>
      <c r="U372" s="5"/>
      <c r="V372" s="5"/>
    </row>
    <row r="373" spans="15:22" x14ac:dyDescent="0.25">
      <c r="O373" s="5"/>
      <c r="P373" s="5"/>
      <c r="Q373" s="5"/>
      <c r="R373" s="5"/>
      <c r="S373" s="5"/>
      <c r="T373" s="5"/>
      <c r="U373" s="5"/>
      <c r="V373" s="5"/>
    </row>
    <row r="374" spans="15:22" x14ac:dyDescent="0.25">
      <c r="O374" s="5"/>
      <c r="P374" s="5"/>
      <c r="Q374" s="5"/>
      <c r="R374" s="5"/>
      <c r="S374" s="5"/>
      <c r="T374" s="5"/>
      <c r="U374" s="5"/>
      <c r="V374" s="5"/>
    </row>
    <row r="375" spans="15:22" x14ac:dyDescent="0.25">
      <c r="O375" s="5"/>
      <c r="P375" s="5"/>
      <c r="Q375" s="5"/>
      <c r="R375" s="5"/>
      <c r="S375" s="5"/>
      <c r="T375" s="5"/>
      <c r="U375" s="5"/>
      <c r="V375" s="5"/>
    </row>
    <row r="376" spans="15:22" x14ac:dyDescent="0.25">
      <c r="O376" s="5"/>
      <c r="P376" s="5"/>
      <c r="Q376" s="5"/>
      <c r="R376" s="5"/>
      <c r="S376" s="5"/>
      <c r="T376" s="5"/>
      <c r="U376" s="5"/>
      <c r="V376" s="5"/>
    </row>
    <row r="377" spans="15:22" x14ac:dyDescent="0.25">
      <c r="O377" s="5"/>
      <c r="P377" s="5"/>
      <c r="Q377" s="5"/>
      <c r="R377" s="5"/>
      <c r="S377" s="5"/>
      <c r="T377" s="5"/>
      <c r="U377" s="5"/>
      <c r="V377" s="5"/>
    </row>
    <row r="378" spans="15:22" x14ac:dyDescent="0.25">
      <c r="O378" s="5"/>
      <c r="P378" s="5"/>
      <c r="Q378" s="5"/>
      <c r="R378" s="5"/>
      <c r="S378" s="5"/>
      <c r="T378" s="5"/>
      <c r="U378" s="5"/>
      <c r="V378" s="5"/>
    </row>
    <row r="379" spans="15:22" x14ac:dyDescent="0.25">
      <c r="O379" s="5"/>
      <c r="P379" s="5"/>
      <c r="Q379" s="5"/>
      <c r="R379" s="5"/>
      <c r="S379" s="5"/>
      <c r="T379" s="5"/>
      <c r="U379" s="5"/>
      <c r="V379" s="5"/>
    </row>
    <row r="380" spans="15:22" x14ac:dyDescent="0.25">
      <c r="O380" s="5"/>
      <c r="P380" s="5"/>
      <c r="Q380" s="5"/>
      <c r="R380" s="5"/>
      <c r="S380" s="5"/>
      <c r="T380" s="5"/>
      <c r="U380" s="5"/>
      <c r="V380" s="5"/>
    </row>
    <row r="381" spans="15:22" x14ac:dyDescent="0.25">
      <c r="O381" s="5"/>
      <c r="P381" s="5"/>
      <c r="Q381" s="5"/>
      <c r="R381" s="5"/>
      <c r="S381" s="5"/>
      <c r="T381" s="5"/>
      <c r="U381" s="5"/>
      <c r="V381" s="5"/>
    </row>
    <row r="382" spans="15:22" x14ac:dyDescent="0.25">
      <c r="O382" s="5"/>
      <c r="P382" s="5"/>
      <c r="Q382" s="5"/>
      <c r="R382" s="5"/>
      <c r="S382" s="5"/>
      <c r="T382" s="5"/>
      <c r="U382" s="5"/>
      <c r="V382" s="5"/>
    </row>
    <row r="383" spans="15:22" x14ac:dyDescent="0.25">
      <c r="O383" s="5"/>
      <c r="P383" s="5"/>
      <c r="Q383" s="5"/>
      <c r="R383" s="5"/>
      <c r="S383" s="5"/>
      <c r="T383" s="5"/>
      <c r="U383" s="5"/>
      <c r="V383" s="5"/>
    </row>
    <row r="384" spans="15:22" x14ac:dyDescent="0.25">
      <c r="O384" s="5"/>
      <c r="P384" s="5"/>
      <c r="Q384" s="5"/>
      <c r="R384" s="5"/>
      <c r="S384" s="5"/>
      <c r="T384" s="5"/>
      <c r="U384" s="5"/>
      <c r="V384" s="5"/>
    </row>
    <row r="385" spans="15:22" x14ac:dyDescent="0.25">
      <c r="O385" s="5"/>
      <c r="P385" s="5"/>
      <c r="Q385" s="5"/>
      <c r="R385" s="5"/>
      <c r="S385" s="5"/>
      <c r="T385" s="5"/>
      <c r="U385" s="5"/>
      <c r="V385" s="5"/>
    </row>
    <row r="386" spans="15:22" x14ac:dyDescent="0.25">
      <c r="O386" s="5"/>
      <c r="P386" s="5"/>
      <c r="Q386" s="5"/>
      <c r="R386" s="5"/>
      <c r="S386" s="5"/>
      <c r="T386" s="5"/>
      <c r="U386" s="5"/>
      <c r="V386" s="5"/>
    </row>
    <row r="387" spans="15:22" x14ac:dyDescent="0.25">
      <c r="O387" s="5"/>
      <c r="P387" s="5"/>
      <c r="Q387" s="5"/>
      <c r="R387" s="5"/>
      <c r="S387" s="5"/>
      <c r="T387" s="5"/>
      <c r="U387" s="5"/>
      <c r="V387" s="5"/>
    </row>
    <row r="388" spans="15:22" x14ac:dyDescent="0.25">
      <c r="O388" s="5"/>
      <c r="P388" s="5"/>
      <c r="Q388" s="5"/>
      <c r="R388" s="5"/>
      <c r="S388" s="5"/>
      <c r="T388" s="5"/>
      <c r="U388" s="5"/>
      <c r="V388" s="5"/>
    </row>
    <row r="389" spans="15:22" x14ac:dyDescent="0.25">
      <c r="O389" s="5"/>
      <c r="P389" s="5"/>
      <c r="Q389" s="5"/>
      <c r="R389" s="5"/>
      <c r="S389" s="5"/>
      <c r="T389" s="5"/>
      <c r="U389" s="5"/>
      <c r="V389" s="5"/>
    </row>
    <row r="390" spans="15:22" x14ac:dyDescent="0.25">
      <c r="O390" s="5"/>
      <c r="P390" s="5"/>
      <c r="Q390" s="5"/>
      <c r="R390" s="5"/>
      <c r="S390" s="5"/>
      <c r="T390" s="5"/>
      <c r="U390" s="5"/>
      <c r="V390" s="5"/>
    </row>
    <row r="391" spans="15:22" x14ac:dyDescent="0.25">
      <c r="O391" s="5"/>
      <c r="P391" s="5"/>
      <c r="Q391" s="5"/>
      <c r="R391" s="5"/>
      <c r="S391" s="5"/>
      <c r="T391" s="5"/>
      <c r="U391" s="5"/>
      <c r="V391" s="5"/>
    </row>
    <row r="392" spans="15:22" x14ac:dyDescent="0.25">
      <c r="O392" s="5"/>
      <c r="P392" s="5"/>
      <c r="Q392" s="5"/>
      <c r="R392" s="5"/>
      <c r="S392" s="5"/>
      <c r="T392" s="5"/>
      <c r="U392" s="5"/>
      <c r="V392" s="5"/>
    </row>
    <row r="393" spans="15:22" x14ac:dyDescent="0.25">
      <c r="O393" s="5"/>
      <c r="P393" s="5"/>
      <c r="Q393" s="5"/>
      <c r="R393" s="5"/>
      <c r="S393" s="5"/>
      <c r="T393" s="5"/>
      <c r="U393" s="5"/>
      <c r="V393" s="5"/>
    </row>
    <row r="394" spans="15:22" x14ac:dyDescent="0.25">
      <c r="O394" s="5"/>
      <c r="P394" s="5"/>
      <c r="Q394" s="5"/>
      <c r="R394" s="5"/>
      <c r="S394" s="5"/>
      <c r="T394" s="5"/>
      <c r="U394" s="5"/>
      <c r="V394" s="5"/>
    </row>
    <row r="395" spans="15:22" x14ac:dyDescent="0.25">
      <c r="O395" s="5"/>
      <c r="P395" s="5"/>
      <c r="Q395" s="5"/>
      <c r="R395" s="5"/>
      <c r="S395" s="5"/>
      <c r="T395" s="5"/>
      <c r="U395" s="5"/>
      <c r="V395" s="5"/>
    </row>
    <row r="396" spans="15:22" x14ac:dyDescent="0.25">
      <c r="O396" s="5"/>
      <c r="P396" s="5"/>
      <c r="Q396" s="5"/>
      <c r="R396" s="5"/>
      <c r="S396" s="5"/>
      <c r="T396" s="5"/>
      <c r="U396" s="5"/>
      <c r="V396" s="5"/>
    </row>
    <row r="397" spans="15:22" x14ac:dyDescent="0.25">
      <c r="O397" s="5"/>
      <c r="P397" s="5"/>
      <c r="Q397" s="5"/>
      <c r="R397" s="5"/>
      <c r="S397" s="5"/>
      <c r="T397" s="5"/>
      <c r="U397" s="5"/>
      <c r="V397" s="5"/>
    </row>
    <row r="398" spans="15:22" x14ac:dyDescent="0.25">
      <c r="O398" s="5"/>
      <c r="P398" s="5"/>
      <c r="Q398" s="5"/>
      <c r="R398" s="5"/>
      <c r="S398" s="5"/>
      <c r="T398" s="5"/>
      <c r="U398" s="5"/>
      <c r="V398" s="5"/>
    </row>
    <row r="399" spans="15:22" x14ac:dyDescent="0.25">
      <c r="O399" s="5"/>
      <c r="P399" s="5"/>
      <c r="Q399" s="5"/>
      <c r="R399" s="5"/>
      <c r="S399" s="5"/>
      <c r="T399" s="5"/>
      <c r="U399" s="5"/>
      <c r="V399" s="5"/>
    </row>
    <row r="400" spans="15:22" x14ac:dyDescent="0.25">
      <c r="O400" s="5"/>
      <c r="P400" s="5"/>
      <c r="Q400" s="5"/>
      <c r="R400" s="5"/>
      <c r="S400" s="5"/>
      <c r="T400" s="5"/>
      <c r="U400" s="5"/>
      <c r="V400" s="5"/>
    </row>
    <row r="401" spans="15:22" x14ac:dyDescent="0.25">
      <c r="O401" s="5"/>
      <c r="P401" s="5"/>
      <c r="Q401" s="5"/>
      <c r="R401" s="5"/>
      <c r="S401" s="5"/>
      <c r="T401" s="5"/>
      <c r="U401" s="5"/>
      <c r="V401" s="5"/>
    </row>
    <row r="402" spans="15:22" x14ac:dyDescent="0.25">
      <c r="O402" s="5"/>
      <c r="P402" s="5"/>
      <c r="Q402" s="5"/>
      <c r="R402" s="5"/>
      <c r="S402" s="5"/>
      <c r="T402" s="5"/>
      <c r="U402" s="5"/>
      <c r="V402" s="5"/>
    </row>
    <row r="403" spans="15:22" x14ac:dyDescent="0.25">
      <c r="O403" s="5"/>
      <c r="P403" s="5"/>
      <c r="Q403" s="5"/>
      <c r="R403" s="5"/>
      <c r="S403" s="5"/>
      <c r="T403" s="5"/>
      <c r="U403" s="5"/>
      <c r="V403" s="5"/>
    </row>
    <row r="404" spans="15:22" x14ac:dyDescent="0.25">
      <c r="O404" s="5"/>
      <c r="P404" s="5"/>
      <c r="Q404" s="5"/>
      <c r="R404" s="5"/>
      <c r="S404" s="5"/>
      <c r="T404" s="5"/>
      <c r="U404" s="5"/>
      <c r="V404" s="5"/>
    </row>
    <row r="405" spans="15:22" x14ac:dyDescent="0.25">
      <c r="O405" s="5"/>
      <c r="P405" s="5"/>
      <c r="Q405" s="5"/>
      <c r="R405" s="5"/>
      <c r="S405" s="5"/>
      <c r="T405" s="5"/>
      <c r="U405" s="5"/>
      <c r="V405" s="5"/>
    </row>
    <row r="406" spans="15:22" x14ac:dyDescent="0.25">
      <c r="O406" s="5"/>
      <c r="P406" s="5"/>
      <c r="Q406" s="5"/>
      <c r="R406" s="5"/>
      <c r="S406" s="5"/>
      <c r="T406" s="5"/>
      <c r="U406" s="5"/>
      <c r="V406" s="5"/>
    </row>
    <row r="407" spans="15:22" x14ac:dyDescent="0.25">
      <c r="O407" s="5"/>
      <c r="P407" s="5"/>
      <c r="Q407" s="5"/>
      <c r="R407" s="5"/>
      <c r="S407" s="5"/>
      <c r="T407" s="5"/>
      <c r="U407" s="5"/>
      <c r="V407" s="5"/>
    </row>
    <row r="408" spans="15:22" x14ac:dyDescent="0.25">
      <c r="O408" s="5"/>
      <c r="P408" s="5"/>
      <c r="Q408" s="5"/>
      <c r="R408" s="5"/>
      <c r="S408" s="5"/>
      <c r="T408" s="5"/>
      <c r="U408" s="5"/>
      <c r="V408" s="5"/>
    </row>
    <row r="409" spans="15:22" x14ac:dyDescent="0.25">
      <c r="O409" s="5"/>
      <c r="P409" s="5"/>
      <c r="Q409" s="5"/>
      <c r="R409" s="5"/>
      <c r="S409" s="5"/>
      <c r="T409" s="5"/>
      <c r="U409" s="5"/>
      <c r="V409" s="5"/>
    </row>
    <row r="410" spans="15:22" x14ac:dyDescent="0.25">
      <c r="O410" s="5"/>
      <c r="P410" s="5"/>
      <c r="Q410" s="5"/>
      <c r="R410" s="5"/>
      <c r="S410" s="5"/>
      <c r="T410" s="5"/>
      <c r="U410" s="5"/>
      <c r="V410" s="5"/>
    </row>
    <row r="411" spans="15:22" x14ac:dyDescent="0.25">
      <c r="O411" s="5"/>
      <c r="P411" s="5"/>
      <c r="Q411" s="5"/>
      <c r="R411" s="5"/>
      <c r="S411" s="5"/>
      <c r="T411" s="5"/>
      <c r="U411" s="5"/>
      <c r="V411" s="5"/>
    </row>
    <row r="412" spans="15:22" x14ac:dyDescent="0.25">
      <c r="O412" s="5"/>
      <c r="P412" s="5"/>
      <c r="Q412" s="5"/>
      <c r="R412" s="5"/>
      <c r="S412" s="5"/>
      <c r="T412" s="5"/>
      <c r="U412" s="5"/>
      <c r="V412" s="5"/>
    </row>
    <row r="413" spans="15:22" x14ac:dyDescent="0.25">
      <c r="O413" s="5"/>
      <c r="P413" s="5"/>
      <c r="Q413" s="5"/>
      <c r="R413" s="5"/>
      <c r="S413" s="5"/>
      <c r="T413" s="5"/>
      <c r="U413" s="5"/>
      <c r="V413" s="5"/>
    </row>
    <row r="414" spans="15:22" x14ac:dyDescent="0.25">
      <c r="O414" s="5"/>
      <c r="P414" s="5"/>
      <c r="Q414" s="5"/>
      <c r="R414" s="5"/>
      <c r="S414" s="5"/>
      <c r="T414" s="5"/>
      <c r="U414" s="5"/>
      <c r="V414" s="5"/>
    </row>
    <row r="415" spans="15:22" x14ac:dyDescent="0.25">
      <c r="O415" s="5"/>
      <c r="P415" s="5"/>
      <c r="Q415" s="5"/>
      <c r="R415" s="5"/>
      <c r="S415" s="5"/>
      <c r="T415" s="5"/>
      <c r="U415" s="5"/>
      <c r="V415" s="5"/>
    </row>
    <row r="416" spans="15:22" x14ac:dyDescent="0.25">
      <c r="O416" s="5"/>
      <c r="P416" s="5"/>
      <c r="Q416" s="5"/>
      <c r="R416" s="5"/>
      <c r="S416" s="5"/>
      <c r="T416" s="5"/>
      <c r="U416" s="5"/>
      <c r="V416" s="5"/>
    </row>
    <row r="417" spans="15:22" x14ac:dyDescent="0.25">
      <c r="O417" s="5"/>
      <c r="P417" s="5"/>
      <c r="Q417" s="5"/>
      <c r="R417" s="5"/>
      <c r="S417" s="5"/>
      <c r="T417" s="5"/>
      <c r="U417" s="5"/>
      <c r="V417" s="5"/>
    </row>
    <row r="418" spans="15:22" x14ac:dyDescent="0.25">
      <c r="O418" s="5"/>
      <c r="P418" s="5"/>
      <c r="Q418" s="5"/>
      <c r="R418" s="5"/>
      <c r="S418" s="5"/>
      <c r="T418" s="5"/>
      <c r="U418" s="5"/>
      <c r="V418" s="5"/>
    </row>
    <row r="419" spans="15:22" x14ac:dyDescent="0.25">
      <c r="O419" s="5"/>
      <c r="P419" s="5"/>
      <c r="Q419" s="5"/>
      <c r="R419" s="5"/>
      <c r="S419" s="5"/>
      <c r="T419" s="5"/>
      <c r="U419" s="5"/>
      <c r="V419" s="5"/>
    </row>
    <row r="420" spans="15:22" x14ac:dyDescent="0.25">
      <c r="O420" s="5"/>
      <c r="P420" s="5"/>
      <c r="Q420" s="5"/>
      <c r="R420" s="5"/>
      <c r="S420" s="5"/>
      <c r="T420" s="5"/>
      <c r="U420" s="5"/>
      <c r="V420" s="5"/>
    </row>
    <row r="421" spans="15:22" x14ac:dyDescent="0.25">
      <c r="O421" s="5"/>
      <c r="P421" s="5"/>
      <c r="Q421" s="5"/>
      <c r="R421" s="5"/>
      <c r="S421" s="5"/>
      <c r="T421" s="5"/>
      <c r="U421" s="5"/>
      <c r="V421" s="5"/>
    </row>
    <row r="422" spans="15:22" x14ac:dyDescent="0.25">
      <c r="O422" s="5"/>
      <c r="P422" s="5"/>
      <c r="Q422" s="5"/>
      <c r="R422" s="5"/>
      <c r="S422" s="5"/>
      <c r="T422" s="5"/>
      <c r="U422" s="5"/>
      <c r="V422" s="5"/>
    </row>
    <row r="423" spans="15:22" x14ac:dyDescent="0.25">
      <c r="O423" s="5"/>
      <c r="P423" s="5"/>
      <c r="Q423" s="5"/>
      <c r="R423" s="5"/>
      <c r="S423" s="5"/>
      <c r="T423" s="5"/>
      <c r="U423" s="5"/>
      <c r="V423" s="5"/>
    </row>
    <row r="424" spans="15:22" x14ac:dyDescent="0.25">
      <c r="O424" s="5"/>
      <c r="P424" s="5"/>
      <c r="Q424" s="5"/>
      <c r="R424" s="5"/>
      <c r="S424" s="5"/>
      <c r="T424" s="5"/>
      <c r="U424" s="5"/>
      <c r="V424" s="5"/>
    </row>
    <row r="425" spans="15:22" x14ac:dyDescent="0.25">
      <c r="O425" s="5"/>
      <c r="P425" s="5"/>
      <c r="Q425" s="5"/>
      <c r="R425" s="5"/>
      <c r="S425" s="5"/>
      <c r="T425" s="5"/>
      <c r="U425" s="5"/>
      <c r="V425" s="5"/>
    </row>
    <row r="426" spans="15:22" x14ac:dyDescent="0.25">
      <c r="O426" s="5"/>
      <c r="P426" s="5"/>
      <c r="Q426" s="5"/>
      <c r="R426" s="5"/>
      <c r="S426" s="5"/>
      <c r="T426" s="5"/>
      <c r="U426" s="5"/>
      <c r="V426" s="5"/>
    </row>
    <row r="427" spans="15:22" x14ac:dyDescent="0.25">
      <c r="O427" s="5"/>
      <c r="P427" s="5"/>
      <c r="Q427" s="5"/>
      <c r="R427" s="5"/>
      <c r="S427" s="5"/>
      <c r="T427" s="5"/>
      <c r="U427" s="5"/>
      <c r="V427" s="5"/>
    </row>
    <row r="428" spans="15:22" x14ac:dyDescent="0.25">
      <c r="O428" s="5"/>
      <c r="P428" s="5"/>
      <c r="Q428" s="5"/>
      <c r="R428" s="5"/>
      <c r="S428" s="5"/>
      <c r="T428" s="5"/>
      <c r="U428" s="5"/>
      <c r="V428" s="5"/>
    </row>
    <row r="429" spans="15:22" x14ac:dyDescent="0.25">
      <c r="O429" s="5"/>
      <c r="P429" s="5"/>
      <c r="Q429" s="5"/>
      <c r="R429" s="5"/>
      <c r="S429" s="5"/>
      <c r="T429" s="5"/>
      <c r="U429" s="5"/>
      <c r="V429" s="5"/>
    </row>
    <row r="430" spans="15:22" x14ac:dyDescent="0.25">
      <c r="O430" s="5"/>
      <c r="P430" s="5"/>
      <c r="Q430" s="5"/>
      <c r="R430" s="5"/>
      <c r="S430" s="5"/>
      <c r="T430" s="5"/>
      <c r="U430" s="5"/>
      <c r="V430" s="5"/>
    </row>
    <row r="431" spans="15:22" x14ac:dyDescent="0.25">
      <c r="O431" s="5"/>
      <c r="P431" s="5"/>
      <c r="Q431" s="5"/>
      <c r="R431" s="5"/>
      <c r="S431" s="5"/>
      <c r="T431" s="5"/>
      <c r="U431" s="5"/>
      <c r="V431" s="5"/>
    </row>
    <row r="432" spans="15:22" x14ac:dyDescent="0.25">
      <c r="O432" s="5"/>
      <c r="P432" s="5"/>
      <c r="Q432" s="5"/>
      <c r="R432" s="5"/>
      <c r="S432" s="5"/>
      <c r="T432" s="5"/>
      <c r="U432" s="5"/>
      <c r="V432" s="5"/>
    </row>
    <row r="433" spans="15:22" x14ac:dyDescent="0.25">
      <c r="O433" s="5"/>
      <c r="P433" s="5"/>
      <c r="Q433" s="5"/>
      <c r="R433" s="5"/>
      <c r="S433" s="5"/>
      <c r="T433" s="5"/>
      <c r="U433" s="5"/>
      <c r="V433" s="5"/>
    </row>
    <row r="434" spans="15:22" x14ac:dyDescent="0.25">
      <c r="O434" s="5"/>
      <c r="P434" s="5"/>
      <c r="Q434" s="5"/>
      <c r="R434" s="5"/>
      <c r="S434" s="5"/>
      <c r="T434" s="5"/>
      <c r="U434" s="5"/>
      <c r="V434" s="5"/>
    </row>
    <row r="435" spans="15:22" x14ac:dyDescent="0.25">
      <c r="O435" s="5"/>
      <c r="P435" s="5"/>
      <c r="Q435" s="5"/>
      <c r="R435" s="5"/>
      <c r="S435" s="5"/>
      <c r="T435" s="5"/>
      <c r="U435" s="5"/>
      <c r="V435" s="5"/>
    </row>
    <row r="436" spans="15:22" x14ac:dyDescent="0.25">
      <c r="O436" s="5"/>
      <c r="P436" s="5"/>
      <c r="Q436" s="5"/>
      <c r="R436" s="5"/>
      <c r="S436" s="5"/>
      <c r="T436" s="5"/>
      <c r="U436" s="5"/>
      <c r="V436" s="5"/>
    </row>
    <row r="437" spans="15:22" x14ac:dyDescent="0.25">
      <c r="O437" s="5"/>
      <c r="P437" s="5"/>
      <c r="Q437" s="5"/>
      <c r="R437" s="5"/>
      <c r="S437" s="5"/>
      <c r="T437" s="5"/>
      <c r="U437" s="5"/>
      <c r="V437" s="5"/>
    </row>
    <row r="438" spans="15:22" x14ac:dyDescent="0.25">
      <c r="O438" s="5"/>
      <c r="P438" s="5"/>
      <c r="Q438" s="5"/>
      <c r="R438" s="5"/>
      <c r="S438" s="5"/>
      <c r="T438" s="5"/>
      <c r="U438" s="5"/>
      <c r="V438" s="5"/>
    </row>
    <row r="439" spans="15:22" x14ac:dyDescent="0.25">
      <c r="O439" s="5"/>
      <c r="P439" s="5"/>
      <c r="Q439" s="5"/>
      <c r="R439" s="5"/>
      <c r="S439" s="5"/>
      <c r="T439" s="5"/>
      <c r="U439" s="5"/>
      <c r="V439" s="5"/>
    </row>
    <row r="440" spans="15:22" x14ac:dyDescent="0.25">
      <c r="O440" s="5"/>
      <c r="P440" s="5"/>
      <c r="Q440" s="5"/>
      <c r="R440" s="5"/>
      <c r="S440" s="5"/>
      <c r="T440" s="5"/>
      <c r="U440" s="5"/>
      <c r="V440" s="5"/>
    </row>
    <row r="441" spans="15:22" x14ac:dyDescent="0.25">
      <c r="O441" s="5"/>
      <c r="P441" s="5"/>
      <c r="Q441" s="5"/>
      <c r="R441" s="5"/>
      <c r="S441" s="5"/>
      <c r="T441" s="5"/>
      <c r="U441" s="5"/>
      <c r="V441" s="5"/>
    </row>
    <row r="442" spans="15:22" x14ac:dyDescent="0.25">
      <c r="O442" s="5"/>
      <c r="P442" s="5"/>
      <c r="Q442" s="5"/>
      <c r="R442" s="5"/>
      <c r="S442" s="5"/>
      <c r="T442" s="5"/>
      <c r="U442" s="5"/>
      <c r="V442" s="5"/>
    </row>
    <row r="443" spans="15:22" x14ac:dyDescent="0.25">
      <c r="O443" s="5"/>
      <c r="P443" s="5"/>
      <c r="Q443" s="5"/>
      <c r="R443" s="5"/>
      <c r="S443" s="5"/>
      <c r="T443" s="5"/>
      <c r="U443" s="5"/>
      <c r="V443" s="5"/>
    </row>
    <row r="444" spans="15:22" x14ac:dyDescent="0.25">
      <c r="O444" s="5"/>
      <c r="P444" s="5"/>
      <c r="Q444" s="5"/>
      <c r="R444" s="5"/>
      <c r="S444" s="5"/>
      <c r="T444" s="5"/>
      <c r="U444" s="5"/>
      <c r="V444" s="5"/>
    </row>
    <row r="445" spans="15:22" x14ac:dyDescent="0.25">
      <c r="O445" s="5"/>
      <c r="P445" s="5"/>
      <c r="Q445" s="5"/>
      <c r="R445" s="5"/>
      <c r="S445" s="5"/>
      <c r="T445" s="5"/>
      <c r="U445" s="5"/>
      <c r="V445" s="5"/>
    </row>
    <row r="446" spans="15:22" x14ac:dyDescent="0.25">
      <c r="O446" s="5"/>
      <c r="P446" s="5"/>
      <c r="Q446" s="5"/>
      <c r="R446" s="5"/>
      <c r="S446" s="5"/>
      <c r="T446" s="5"/>
      <c r="U446" s="5"/>
      <c r="V446" s="5"/>
    </row>
    <row r="447" spans="15:22" x14ac:dyDescent="0.25">
      <c r="O447" s="5"/>
      <c r="P447" s="5"/>
      <c r="Q447" s="5"/>
      <c r="R447" s="5"/>
      <c r="S447" s="5"/>
      <c r="T447" s="5"/>
      <c r="U447" s="5"/>
      <c r="V447" s="5"/>
    </row>
    <row r="448" spans="15:22" x14ac:dyDescent="0.25">
      <c r="O448" s="5"/>
      <c r="P448" s="5"/>
      <c r="Q448" s="5"/>
      <c r="R448" s="5"/>
      <c r="S448" s="5"/>
      <c r="T448" s="5"/>
      <c r="U448" s="5"/>
      <c r="V448" s="5"/>
    </row>
    <row r="449" spans="15:22" x14ac:dyDescent="0.25">
      <c r="O449" s="5"/>
      <c r="P449" s="5"/>
      <c r="Q449" s="5"/>
      <c r="R449" s="5"/>
      <c r="S449" s="5"/>
      <c r="T449" s="5"/>
      <c r="U449" s="5"/>
      <c r="V449" s="5"/>
    </row>
    <row r="450" spans="15:22" x14ac:dyDescent="0.25">
      <c r="O450" s="5"/>
      <c r="P450" s="5"/>
      <c r="Q450" s="5"/>
      <c r="R450" s="5"/>
      <c r="S450" s="5"/>
      <c r="T450" s="5"/>
      <c r="U450" s="5"/>
      <c r="V450" s="5"/>
    </row>
    <row r="451" spans="15:22" x14ac:dyDescent="0.25">
      <c r="O451" s="5"/>
      <c r="P451" s="5"/>
      <c r="Q451" s="5"/>
      <c r="R451" s="5"/>
      <c r="S451" s="5"/>
      <c r="T451" s="5"/>
      <c r="U451" s="5"/>
      <c r="V451" s="5"/>
    </row>
    <row r="452" spans="15:22" x14ac:dyDescent="0.25">
      <c r="O452" s="5"/>
      <c r="P452" s="5"/>
      <c r="Q452" s="5"/>
      <c r="R452" s="5"/>
      <c r="S452" s="5"/>
      <c r="T452" s="5"/>
      <c r="U452" s="5"/>
      <c r="V452" s="5"/>
    </row>
    <row r="453" spans="15:22" x14ac:dyDescent="0.25">
      <c r="O453" s="5"/>
      <c r="P453" s="5"/>
      <c r="Q453" s="5"/>
      <c r="R453" s="5"/>
      <c r="S453" s="5"/>
      <c r="T453" s="5"/>
      <c r="U453" s="5"/>
      <c r="V453" s="5"/>
    </row>
    <row r="454" spans="15:22" x14ac:dyDescent="0.25">
      <c r="O454" s="5"/>
      <c r="P454" s="5"/>
      <c r="Q454" s="5"/>
      <c r="R454" s="5"/>
      <c r="S454" s="5"/>
      <c r="T454" s="5"/>
      <c r="U454" s="5"/>
      <c r="V454" s="5"/>
    </row>
    <row r="455" spans="15:22" x14ac:dyDescent="0.25">
      <c r="O455" s="5"/>
      <c r="P455" s="5"/>
      <c r="Q455" s="5"/>
      <c r="R455" s="5"/>
      <c r="S455" s="5"/>
      <c r="T455" s="5"/>
      <c r="U455" s="5"/>
      <c r="V455" s="5"/>
    </row>
    <row r="456" spans="15:22" x14ac:dyDescent="0.25">
      <c r="O456" s="5"/>
      <c r="P456" s="5"/>
      <c r="Q456" s="5"/>
      <c r="R456" s="5"/>
      <c r="S456" s="5"/>
      <c r="T456" s="5"/>
      <c r="U456" s="5"/>
      <c r="V456" s="5"/>
    </row>
    <row r="457" spans="15:22" x14ac:dyDescent="0.25">
      <c r="O457" s="5"/>
      <c r="P457" s="5"/>
      <c r="Q457" s="5"/>
      <c r="R457" s="5"/>
      <c r="S457" s="5"/>
      <c r="T457" s="5"/>
      <c r="U457" s="5"/>
      <c r="V457" s="5"/>
    </row>
    <row r="458" spans="15:22" x14ac:dyDescent="0.25">
      <c r="O458" s="5"/>
      <c r="P458" s="5"/>
      <c r="Q458" s="5"/>
      <c r="R458" s="5"/>
      <c r="S458" s="5"/>
      <c r="T458" s="5"/>
      <c r="U458" s="5"/>
      <c r="V458" s="5"/>
    </row>
    <row r="459" spans="15:22" x14ac:dyDescent="0.25">
      <c r="O459" s="5"/>
      <c r="P459" s="5"/>
      <c r="Q459" s="5"/>
      <c r="R459" s="5"/>
      <c r="S459" s="5"/>
      <c r="T459" s="5"/>
      <c r="U459" s="5"/>
      <c r="V459" s="5"/>
    </row>
    <row r="460" spans="15:22" x14ac:dyDescent="0.25">
      <c r="O460" s="5"/>
      <c r="P460" s="5"/>
      <c r="Q460" s="5"/>
      <c r="R460" s="5"/>
      <c r="S460" s="5"/>
      <c r="T460" s="5"/>
      <c r="U460" s="5"/>
      <c r="V460" s="5"/>
    </row>
    <row r="461" spans="15:22" x14ac:dyDescent="0.25">
      <c r="O461" s="5"/>
      <c r="P461" s="5"/>
      <c r="Q461" s="5"/>
      <c r="R461" s="5"/>
      <c r="S461" s="5"/>
      <c r="T461" s="5"/>
      <c r="U461" s="5"/>
      <c r="V461" s="5"/>
    </row>
    <row r="462" spans="15:22" x14ac:dyDescent="0.25">
      <c r="O462" s="5"/>
      <c r="P462" s="5"/>
      <c r="Q462" s="5"/>
      <c r="R462" s="5"/>
      <c r="S462" s="5"/>
      <c r="T462" s="5"/>
      <c r="U462" s="5"/>
      <c r="V462" s="5"/>
    </row>
    <row r="463" spans="15:22" x14ac:dyDescent="0.25">
      <c r="O463" s="5"/>
      <c r="P463" s="5"/>
      <c r="Q463" s="5"/>
      <c r="R463" s="5"/>
      <c r="S463" s="5"/>
      <c r="T463" s="5"/>
      <c r="U463" s="5"/>
      <c r="V463" s="5"/>
    </row>
    <row r="464" spans="15:22" x14ac:dyDescent="0.25">
      <c r="O464" s="5"/>
      <c r="P464" s="5"/>
      <c r="Q464" s="5"/>
      <c r="R464" s="5"/>
      <c r="S464" s="5"/>
      <c r="T464" s="5"/>
      <c r="U464" s="5"/>
      <c r="V464" s="5"/>
    </row>
    <row r="465" spans="15:22" x14ac:dyDescent="0.25">
      <c r="O465" s="5"/>
      <c r="P465" s="5"/>
      <c r="Q465" s="5"/>
      <c r="R465" s="5"/>
      <c r="S465" s="5"/>
      <c r="T465" s="5"/>
      <c r="U465" s="5"/>
      <c r="V465" s="5"/>
    </row>
    <row r="466" spans="15:22" x14ac:dyDescent="0.25">
      <c r="O466" s="5"/>
      <c r="P466" s="5"/>
      <c r="Q466" s="5"/>
      <c r="R466" s="5"/>
      <c r="S466" s="5"/>
      <c r="T466" s="5"/>
      <c r="U466" s="5"/>
      <c r="V466" s="5"/>
    </row>
    <row r="467" spans="15:22" x14ac:dyDescent="0.25">
      <c r="O467" s="5"/>
      <c r="P467" s="5"/>
      <c r="Q467" s="5"/>
      <c r="R467" s="5"/>
      <c r="S467" s="5"/>
      <c r="T467" s="5"/>
      <c r="U467" s="5"/>
      <c r="V467" s="5"/>
    </row>
    <row r="468" spans="15:22" x14ac:dyDescent="0.25">
      <c r="O468" s="5"/>
      <c r="P468" s="5"/>
      <c r="Q468" s="5"/>
      <c r="R468" s="5"/>
      <c r="S468" s="5"/>
      <c r="T468" s="5"/>
      <c r="U468" s="5"/>
      <c r="V468" s="5"/>
    </row>
    <row r="469" spans="15:22" x14ac:dyDescent="0.25">
      <c r="O469" s="5"/>
      <c r="P469" s="5"/>
      <c r="Q469" s="5"/>
      <c r="R469" s="5"/>
      <c r="S469" s="5"/>
      <c r="T469" s="5"/>
      <c r="U469" s="5"/>
      <c r="V469" s="5"/>
    </row>
    <row r="470" spans="15:22" x14ac:dyDescent="0.25">
      <c r="O470" s="5"/>
      <c r="P470" s="5"/>
      <c r="Q470" s="5"/>
      <c r="R470" s="5"/>
      <c r="S470" s="5"/>
      <c r="T470" s="5"/>
      <c r="U470" s="5"/>
      <c r="V470" s="5"/>
    </row>
    <row r="471" spans="15:22" x14ac:dyDescent="0.25">
      <c r="O471" s="5"/>
      <c r="P471" s="5"/>
      <c r="Q471" s="5"/>
      <c r="R471" s="5"/>
      <c r="S471" s="5"/>
      <c r="T471" s="5"/>
      <c r="U471" s="5"/>
      <c r="V471" s="5"/>
    </row>
    <row r="472" spans="15:22" x14ac:dyDescent="0.25">
      <c r="O472" s="5"/>
      <c r="P472" s="5"/>
      <c r="Q472" s="5"/>
      <c r="R472" s="5"/>
      <c r="S472" s="5"/>
      <c r="T472" s="5"/>
      <c r="U472" s="5"/>
      <c r="V472" s="5"/>
    </row>
    <row r="473" spans="15:22" x14ac:dyDescent="0.25">
      <c r="O473" s="5"/>
      <c r="P473" s="5"/>
      <c r="Q473" s="5"/>
      <c r="R473" s="5"/>
      <c r="S473" s="5"/>
      <c r="T473" s="5"/>
      <c r="U473" s="5"/>
      <c r="V473" s="5"/>
    </row>
    <row r="474" spans="15:22" x14ac:dyDescent="0.25">
      <c r="O474" s="5"/>
      <c r="P474" s="5"/>
      <c r="Q474" s="5"/>
      <c r="R474" s="5"/>
      <c r="S474" s="5"/>
      <c r="T474" s="5"/>
      <c r="U474" s="5"/>
      <c r="V474" s="5"/>
    </row>
    <row r="475" spans="15:22" x14ac:dyDescent="0.25">
      <c r="O475" s="5"/>
      <c r="P475" s="5"/>
      <c r="Q475" s="5"/>
      <c r="R475" s="5"/>
      <c r="S475" s="5"/>
      <c r="T475" s="5"/>
      <c r="U475" s="5"/>
      <c r="V475" s="5"/>
    </row>
    <row r="476" spans="15:22" x14ac:dyDescent="0.25">
      <c r="O476" s="5"/>
      <c r="P476" s="5"/>
      <c r="Q476" s="5"/>
      <c r="R476" s="5"/>
      <c r="S476" s="5"/>
      <c r="T476" s="5"/>
      <c r="U476" s="5"/>
      <c r="V476" s="5"/>
    </row>
    <row r="477" spans="15:22" x14ac:dyDescent="0.25">
      <c r="O477" s="5"/>
      <c r="P477" s="5"/>
      <c r="Q477" s="5"/>
      <c r="R477" s="5"/>
      <c r="S477" s="5"/>
      <c r="T477" s="5"/>
      <c r="U477" s="5"/>
      <c r="V477" s="5"/>
    </row>
    <row r="478" spans="15:22" x14ac:dyDescent="0.25">
      <c r="O478" s="5"/>
      <c r="P478" s="5"/>
      <c r="Q478" s="5"/>
      <c r="R478" s="5"/>
      <c r="S478" s="5"/>
      <c r="T478" s="5"/>
      <c r="U478" s="5"/>
      <c r="V478" s="5"/>
    </row>
    <row r="479" spans="15:22" x14ac:dyDescent="0.25">
      <c r="O479" s="5"/>
      <c r="P479" s="5"/>
      <c r="Q479" s="5"/>
      <c r="R479" s="5"/>
      <c r="S479" s="5"/>
      <c r="T479" s="5"/>
      <c r="U479" s="5"/>
      <c r="V479" s="5"/>
    </row>
    <row r="480" spans="15:22" x14ac:dyDescent="0.25">
      <c r="O480" s="5"/>
      <c r="P480" s="5"/>
      <c r="Q480" s="5"/>
      <c r="R480" s="5"/>
      <c r="S480" s="5"/>
      <c r="T480" s="5"/>
      <c r="U480" s="5"/>
      <c r="V480" s="5"/>
    </row>
    <row r="481" spans="15:22" x14ac:dyDescent="0.25">
      <c r="O481" s="5"/>
      <c r="P481" s="5"/>
      <c r="Q481" s="5"/>
      <c r="R481" s="5"/>
      <c r="S481" s="5"/>
      <c r="T481" s="5"/>
      <c r="U481" s="5"/>
      <c r="V481" s="5"/>
    </row>
    <row r="482" spans="15:22" x14ac:dyDescent="0.25">
      <c r="O482" s="5"/>
      <c r="P482" s="5"/>
      <c r="Q482" s="5"/>
      <c r="R482" s="5"/>
      <c r="S482" s="5"/>
      <c r="T482" s="5"/>
      <c r="U482" s="5"/>
      <c r="V482" s="5"/>
    </row>
    <row r="483" spans="15:22" x14ac:dyDescent="0.25">
      <c r="O483" s="5"/>
      <c r="P483" s="5"/>
      <c r="Q483" s="5"/>
      <c r="R483" s="5"/>
      <c r="S483" s="5"/>
      <c r="T483" s="5"/>
      <c r="U483" s="5"/>
      <c r="V483" s="5"/>
    </row>
    <row r="484" spans="15:22" x14ac:dyDescent="0.25">
      <c r="O484" s="5"/>
      <c r="P484" s="5"/>
      <c r="Q484" s="5"/>
      <c r="R484" s="5"/>
      <c r="S484" s="5"/>
      <c r="T484" s="5"/>
      <c r="U484" s="5"/>
      <c r="V484" s="5"/>
    </row>
    <row r="485" spans="15:22" x14ac:dyDescent="0.25">
      <c r="O485" s="5"/>
      <c r="P485" s="5"/>
      <c r="Q485" s="5"/>
      <c r="R485" s="5"/>
      <c r="S485" s="5"/>
      <c r="T485" s="5"/>
      <c r="U485" s="5"/>
      <c r="V485" s="5"/>
    </row>
    <row r="486" spans="15:22" x14ac:dyDescent="0.25">
      <c r="O486" s="5"/>
      <c r="P486" s="5"/>
      <c r="Q486" s="5"/>
      <c r="R486" s="5"/>
      <c r="S486" s="5"/>
      <c r="T486" s="5"/>
      <c r="U486" s="5"/>
      <c r="V486" s="5"/>
    </row>
    <row r="487" spans="15:22" x14ac:dyDescent="0.25">
      <c r="O487" s="5"/>
      <c r="P487" s="5"/>
      <c r="Q487" s="5"/>
      <c r="R487" s="5"/>
      <c r="S487" s="5"/>
      <c r="T487" s="5"/>
      <c r="U487" s="5"/>
      <c r="V487" s="5"/>
    </row>
    <row r="488" spans="15:22" x14ac:dyDescent="0.25">
      <c r="O488" s="5"/>
      <c r="P488" s="5"/>
      <c r="Q488" s="5"/>
      <c r="R488" s="5"/>
      <c r="S488" s="5"/>
      <c r="T488" s="5"/>
      <c r="U488" s="5"/>
      <c r="V488" s="5"/>
    </row>
    <row r="489" spans="15:22" x14ac:dyDescent="0.25">
      <c r="O489" s="5"/>
      <c r="P489" s="5"/>
      <c r="Q489" s="5"/>
      <c r="R489" s="5"/>
      <c r="S489" s="5"/>
      <c r="T489" s="5"/>
      <c r="U489" s="5"/>
      <c r="V489" s="5"/>
    </row>
    <row r="490" spans="15:22" x14ac:dyDescent="0.25">
      <c r="O490" s="5"/>
      <c r="P490" s="5"/>
      <c r="Q490" s="5"/>
      <c r="R490" s="5"/>
      <c r="S490" s="5"/>
      <c r="T490" s="5"/>
      <c r="U490" s="5"/>
      <c r="V490" s="5"/>
    </row>
    <row r="491" spans="15:22" x14ac:dyDescent="0.25">
      <c r="O491" s="5"/>
      <c r="P491" s="5"/>
      <c r="Q491" s="5"/>
      <c r="R491" s="5"/>
      <c r="S491" s="5"/>
      <c r="T491" s="5"/>
      <c r="U491" s="5"/>
      <c r="V491" s="5"/>
    </row>
    <row r="492" spans="15:22" x14ac:dyDescent="0.25">
      <c r="O492" s="5"/>
      <c r="P492" s="5"/>
      <c r="Q492" s="5"/>
      <c r="R492" s="5"/>
      <c r="S492" s="5"/>
      <c r="T492" s="5"/>
      <c r="U492" s="5"/>
      <c r="V492" s="5"/>
    </row>
    <row r="493" spans="15:22" x14ac:dyDescent="0.25">
      <c r="O493" s="5"/>
      <c r="P493" s="5"/>
      <c r="Q493" s="5"/>
      <c r="R493" s="5"/>
      <c r="S493" s="5"/>
      <c r="T493" s="5"/>
      <c r="U493" s="5"/>
      <c r="V493" s="5"/>
    </row>
    <row r="494" spans="15:22" x14ac:dyDescent="0.25">
      <c r="O494" s="5"/>
      <c r="P494" s="5"/>
      <c r="Q494" s="5"/>
      <c r="R494" s="5"/>
      <c r="S494" s="5"/>
      <c r="T494" s="5"/>
      <c r="U494" s="5"/>
      <c r="V494" s="5"/>
    </row>
    <row r="495" spans="15:22" x14ac:dyDescent="0.25">
      <c r="O495" s="5"/>
      <c r="P495" s="5"/>
      <c r="Q495" s="5"/>
      <c r="R495" s="5"/>
      <c r="S495" s="5"/>
      <c r="T495" s="5"/>
      <c r="U495" s="5"/>
      <c r="V495" s="5"/>
    </row>
    <row r="496" spans="15:22" x14ac:dyDescent="0.25">
      <c r="O496" s="5"/>
      <c r="P496" s="5"/>
      <c r="Q496" s="5"/>
      <c r="R496" s="5"/>
      <c r="S496" s="5"/>
      <c r="T496" s="5"/>
      <c r="U496" s="5"/>
      <c r="V496" s="5"/>
    </row>
    <row r="497" spans="15:22" x14ac:dyDescent="0.25">
      <c r="O497" s="5"/>
      <c r="P497" s="5"/>
      <c r="Q497" s="5"/>
      <c r="R497" s="5"/>
      <c r="S497" s="5"/>
      <c r="T497" s="5"/>
      <c r="U497" s="5"/>
      <c r="V497" s="5"/>
    </row>
    <row r="498" spans="15:22" x14ac:dyDescent="0.25">
      <c r="O498" s="5"/>
      <c r="P498" s="5"/>
      <c r="Q498" s="5"/>
      <c r="R498" s="5"/>
      <c r="S498" s="5"/>
      <c r="T498" s="5"/>
      <c r="U498" s="5"/>
      <c r="V498" s="5"/>
    </row>
    <row r="499" spans="15:22" x14ac:dyDescent="0.25">
      <c r="O499" s="5"/>
      <c r="P499" s="5"/>
      <c r="Q499" s="5"/>
      <c r="R499" s="5"/>
      <c r="S499" s="5"/>
      <c r="T499" s="5"/>
      <c r="U499" s="5"/>
      <c r="V499" s="5"/>
    </row>
    <row r="500" spans="15:22" x14ac:dyDescent="0.25">
      <c r="O500" s="5"/>
      <c r="P500" s="5"/>
      <c r="Q500" s="5"/>
      <c r="R500" s="5"/>
      <c r="S500" s="5"/>
      <c r="T500" s="5"/>
      <c r="U500" s="5"/>
      <c r="V500" s="5"/>
    </row>
    <row r="501" spans="15:22" x14ac:dyDescent="0.25">
      <c r="O501" s="5"/>
      <c r="P501" s="5"/>
      <c r="Q501" s="5"/>
      <c r="R501" s="5"/>
      <c r="S501" s="5"/>
      <c r="T501" s="5"/>
      <c r="U501" s="5"/>
      <c r="V501" s="5"/>
    </row>
    <row r="502" spans="15:22" x14ac:dyDescent="0.25">
      <c r="O502" s="5"/>
      <c r="P502" s="5"/>
      <c r="Q502" s="5"/>
      <c r="R502" s="5"/>
      <c r="S502" s="5"/>
      <c r="T502" s="5"/>
      <c r="U502" s="5"/>
      <c r="V502" s="5"/>
    </row>
    <row r="503" spans="15:22" x14ac:dyDescent="0.25">
      <c r="O503" s="5"/>
      <c r="P503" s="5"/>
      <c r="Q503" s="5"/>
      <c r="R503" s="5"/>
      <c r="S503" s="5"/>
      <c r="T503" s="5"/>
      <c r="U503" s="5"/>
      <c r="V503" s="5"/>
    </row>
    <row r="504" spans="15:22" x14ac:dyDescent="0.25">
      <c r="O504" s="5"/>
      <c r="P504" s="5"/>
      <c r="Q504" s="5"/>
      <c r="R504" s="5"/>
      <c r="S504" s="5"/>
      <c r="T504" s="5"/>
      <c r="U504" s="5"/>
      <c r="V504" s="5"/>
    </row>
    <row r="505" spans="15:22" x14ac:dyDescent="0.25">
      <c r="O505" s="5"/>
      <c r="P505" s="5"/>
      <c r="Q505" s="5"/>
      <c r="R505" s="5"/>
      <c r="S505" s="5"/>
      <c r="T505" s="5"/>
      <c r="U505" s="5"/>
      <c r="V505" s="5"/>
    </row>
    <row r="506" spans="15:22" x14ac:dyDescent="0.25">
      <c r="O506" s="5"/>
      <c r="P506" s="5"/>
      <c r="Q506" s="5"/>
      <c r="R506" s="5"/>
      <c r="S506" s="5"/>
      <c r="T506" s="5"/>
      <c r="U506" s="5"/>
      <c r="V506" s="5"/>
    </row>
    <row r="507" spans="15:22" x14ac:dyDescent="0.25">
      <c r="O507" s="5"/>
      <c r="P507" s="5"/>
      <c r="Q507" s="5"/>
      <c r="R507" s="5"/>
      <c r="S507" s="5"/>
      <c r="T507" s="5"/>
      <c r="U507" s="5"/>
      <c r="V507" s="5"/>
    </row>
    <row r="508" spans="15:22" x14ac:dyDescent="0.25">
      <c r="O508" s="5"/>
      <c r="P508" s="5"/>
      <c r="Q508" s="5"/>
      <c r="R508" s="5"/>
      <c r="S508" s="5"/>
      <c r="T508" s="5"/>
      <c r="U508" s="5"/>
      <c r="V508" s="5"/>
    </row>
    <row r="509" spans="15:22" x14ac:dyDescent="0.25">
      <c r="O509" s="5"/>
      <c r="P509" s="5"/>
      <c r="Q509" s="5"/>
      <c r="R509" s="5"/>
      <c r="S509" s="5"/>
      <c r="T509" s="5"/>
      <c r="U509" s="5"/>
      <c r="V509" s="5"/>
    </row>
    <row r="510" spans="15:22" x14ac:dyDescent="0.25">
      <c r="O510" s="5"/>
      <c r="P510" s="5"/>
      <c r="Q510" s="5"/>
      <c r="R510" s="5"/>
      <c r="S510" s="5"/>
      <c r="T510" s="5"/>
      <c r="U510" s="5"/>
      <c r="V510" s="5"/>
    </row>
    <row r="511" spans="15:22" x14ac:dyDescent="0.25">
      <c r="O511" s="5"/>
      <c r="P511" s="5"/>
      <c r="Q511" s="5"/>
      <c r="R511" s="5"/>
      <c r="S511" s="5"/>
      <c r="T511" s="5"/>
      <c r="U511" s="5"/>
      <c r="V511" s="5"/>
    </row>
    <row r="512" spans="15:22" x14ac:dyDescent="0.25">
      <c r="O512" s="5"/>
      <c r="P512" s="5"/>
      <c r="Q512" s="5"/>
      <c r="R512" s="5"/>
      <c r="S512" s="5"/>
      <c r="T512" s="5"/>
      <c r="U512" s="5"/>
      <c r="V512" s="5"/>
    </row>
    <row r="513" spans="15:22" x14ac:dyDescent="0.25">
      <c r="O513" s="5"/>
      <c r="P513" s="5"/>
      <c r="Q513" s="5"/>
      <c r="R513" s="5"/>
      <c r="S513" s="5"/>
      <c r="T513" s="5"/>
      <c r="U513" s="5"/>
      <c r="V513" s="5"/>
    </row>
    <row r="514" spans="15:22" x14ac:dyDescent="0.25">
      <c r="O514" s="5"/>
      <c r="P514" s="5"/>
      <c r="Q514" s="5"/>
      <c r="R514" s="5"/>
      <c r="S514" s="5"/>
      <c r="T514" s="5"/>
      <c r="U514" s="5"/>
      <c r="V514" s="5"/>
    </row>
    <row r="515" spans="15:22" x14ac:dyDescent="0.25">
      <c r="O515" s="5"/>
      <c r="P515" s="5"/>
      <c r="Q515" s="5"/>
      <c r="R515" s="5"/>
      <c r="S515" s="5"/>
      <c r="T515" s="5"/>
      <c r="U515" s="5"/>
      <c r="V515" s="5"/>
    </row>
    <row r="516" spans="15:22" x14ac:dyDescent="0.25">
      <c r="O516" s="5"/>
      <c r="P516" s="5"/>
      <c r="Q516" s="5"/>
      <c r="R516" s="5"/>
      <c r="S516" s="5"/>
      <c r="T516" s="5"/>
      <c r="U516" s="5"/>
      <c r="V516" s="5"/>
    </row>
    <row r="517" spans="15:22" x14ac:dyDescent="0.25">
      <c r="O517" s="5"/>
      <c r="P517" s="5"/>
      <c r="Q517" s="5"/>
      <c r="R517" s="5"/>
      <c r="S517" s="5"/>
      <c r="T517" s="5"/>
      <c r="U517" s="5"/>
      <c r="V517" s="5"/>
    </row>
    <row r="518" spans="15:22" x14ac:dyDescent="0.25">
      <c r="O518" s="5"/>
      <c r="P518" s="5"/>
      <c r="Q518" s="5"/>
      <c r="R518" s="5"/>
      <c r="S518" s="5"/>
      <c r="T518" s="5"/>
      <c r="U518" s="5"/>
      <c r="V518" s="5"/>
    </row>
    <row r="519" spans="15:22" x14ac:dyDescent="0.25">
      <c r="O519" s="5"/>
      <c r="P519" s="5"/>
      <c r="Q519" s="5"/>
      <c r="R519" s="5"/>
      <c r="S519" s="5"/>
      <c r="T519" s="5"/>
      <c r="U519" s="5"/>
      <c r="V519" s="5"/>
    </row>
    <row r="520" spans="15:22" x14ac:dyDescent="0.25">
      <c r="O520" s="5"/>
      <c r="P520" s="5"/>
      <c r="Q520" s="5"/>
      <c r="R520" s="5"/>
      <c r="S520" s="5"/>
      <c r="T520" s="5"/>
      <c r="U520" s="5"/>
      <c r="V520" s="5"/>
    </row>
    <row r="521" spans="15:22" x14ac:dyDescent="0.25">
      <c r="O521" s="5"/>
      <c r="P521" s="5"/>
      <c r="Q521" s="5"/>
      <c r="R521" s="5"/>
      <c r="S521" s="5"/>
      <c r="T521" s="5"/>
      <c r="U521" s="5"/>
      <c r="V521" s="5"/>
    </row>
    <row r="522" spans="15:22" x14ac:dyDescent="0.25">
      <c r="O522" s="5"/>
      <c r="P522" s="5"/>
      <c r="Q522" s="5"/>
      <c r="R522" s="5"/>
      <c r="S522" s="5"/>
      <c r="T522" s="5"/>
      <c r="U522" s="5"/>
      <c r="V522" s="5"/>
    </row>
    <row r="523" spans="15:22" x14ac:dyDescent="0.25">
      <c r="O523" s="5"/>
      <c r="P523" s="5"/>
      <c r="Q523" s="5"/>
      <c r="R523" s="5"/>
      <c r="S523" s="5"/>
      <c r="T523" s="5"/>
      <c r="U523" s="5"/>
      <c r="V523" s="5"/>
    </row>
    <row r="524" spans="15:22" x14ac:dyDescent="0.25">
      <c r="O524" s="5"/>
      <c r="P524" s="5"/>
      <c r="Q524" s="5"/>
      <c r="R524" s="5"/>
      <c r="S524" s="5"/>
      <c r="T524" s="5"/>
      <c r="U524" s="5"/>
      <c r="V524" s="5"/>
    </row>
    <row r="525" spans="15:22" x14ac:dyDescent="0.25">
      <c r="O525" s="5"/>
      <c r="P525" s="5"/>
      <c r="Q525" s="5"/>
      <c r="R525" s="5"/>
      <c r="S525" s="5"/>
      <c r="T525" s="5"/>
      <c r="U525" s="5"/>
      <c r="V525" s="5"/>
    </row>
    <row r="526" spans="15:22" x14ac:dyDescent="0.25">
      <c r="O526" s="5"/>
      <c r="P526" s="5"/>
      <c r="Q526" s="5"/>
      <c r="R526" s="5"/>
      <c r="S526" s="5"/>
      <c r="T526" s="5"/>
      <c r="U526" s="5"/>
      <c r="V526" s="5"/>
    </row>
    <row r="527" spans="15:22" x14ac:dyDescent="0.25">
      <c r="O527" s="5"/>
      <c r="P527" s="5"/>
      <c r="Q527" s="5"/>
      <c r="R527" s="5"/>
      <c r="S527" s="5"/>
      <c r="T527" s="5"/>
      <c r="U527" s="5"/>
      <c r="V527" s="5"/>
    </row>
    <row r="528" spans="15:22" x14ac:dyDescent="0.25">
      <c r="O528" s="5"/>
      <c r="P528" s="5"/>
      <c r="Q528" s="5"/>
      <c r="R528" s="5"/>
      <c r="S528" s="5"/>
      <c r="T528" s="5"/>
      <c r="U528" s="5"/>
      <c r="V528" s="5"/>
    </row>
    <row r="529" spans="15:22" x14ac:dyDescent="0.25">
      <c r="O529" s="5"/>
      <c r="P529" s="5"/>
      <c r="Q529" s="5"/>
      <c r="R529" s="5"/>
      <c r="S529" s="5"/>
      <c r="T529" s="5"/>
      <c r="U529" s="5"/>
      <c r="V529" s="5"/>
    </row>
    <row r="530" spans="15:22" x14ac:dyDescent="0.25">
      <c r="O530" s="5"/>
      <c r="P530" s="5"/>
      <c r="Q530" s="5"/>
      <c r="R530" s="5"/>
      <c r="S530" s="5"/>
      <c r="T530" s="5"/>
      <c r="U530" s="5"/>
      <c r="V530" s="5"/>
    </row>
    <row r="531" spans="15:22" x14ac:dyDescent="0.25">
      <c r="O531" s="5"/>
      <c r="P531" s="5"/>
      <c r="Q531" s="5"/>
      <c r="R531" s="5"/>
      <c r="S531" s="5"/>
      <c r="T531" s="5"/>
      <c r="U531" s="5"/>
      <c r="V531" s="5"/>
    </row>
    <row r="532" spans="15:22" x14ac:dyDescent="0.25">
      <c r="O532" s="5"/>
      <c r="P532" s="5"/>
      <c r="Q532" s="5"/>
      <c r="R532" s="5"/>
      <c r="S532" s="5"/>
      <c r="T532" s="5"/>
      <c r="U532" s="5"/>
      <c r="V532" s="5"/>
    </row>
    <row r="533" spans="15:22" x14ac:dyDescent="0.25">
      <c r="O533" s="5"/>
      <c r="P533" s="5"/>
      <c r="Q533" s="5"/>
      <c r="R533" s="5"/>
      <c r="S533" s="5"/>
      <c r="T533" s="5"/>
      <c r="U533" s="5"/>
      <c r="V533" s="5"/>
    </row>
    <row r="534" spans="15:22" x14ac:dyDescent="0.25">
      <c r="O534" s="5"/>
      <c r="P534" s="5"/>
      <c r="Q534" s="5"/>
      <c r="R534" s="5"/>
      <c r="S534" s="5"/>
      <c r="T534" s="5"/>
      <c r="U534" s="5"/>
      <c r="V534" s="5"/>
    </row>
    <row r="535" spans="15:22" x14ac:dyDescent="0.25">
      <c r="O535" s="5"/>
      <c r="P535" s="5"/>
      <c r="Q535" s="5"/>
      <c r="R535" s="5"/>
      <c r="S535" s="5"/>
      <c r="T535" s="5"/>
      <c r="U535" s="5"/>
      <c r="V535" s="5"/>
    </row>
    <row r="536" spans="15:22" x14ac:dyDescent="0.25">
      <c r="O536" s="5"/>
      <c r="P536" s="5"/>
      <c r="Q536" s="5"/>
      <c r="R536" s="5"/>
      <c r="S536" s="5"/>
      <c r="T536" s="5"/>
      <c r="U536" s="5"/>
      <c r="V536" s="5"/>
    </row>
    <row r="537" spans="15:22" x14ac:dyDescent="0.25">
      <c r="O537" s="5"/>
      <c r="P537" s="5"/>
      <c r="Q537" s="5"/>
      <c r="R537" s="5"/>
      <c r="S537" s="5"/>
      <c r="T537" s="5"/>
      <c r="U537" s="5"/>
      <c r="V537" s="5"/>
    </row>
    <row r="538" spans="15:22" x14ac:dyDescent="0.25">
      <c r="O538" s="5"/>
      <c r="P538" s="5"/>
      <c r="Q538" s="5"/>
      <c r="R538" s="5"/>
      <c r="S538" s="5"/>
      <c r="T538" s="5"/>
      <c r="U538" s="5"/>
      <c r="V538" s="5"/>
    </row>
    <row r="539" spans="15:22" x14ac:dyDescent="0.25">
      <c r="O539" s="5"/>
      <c r="P539" s="5"/>
      <c r="Q539" s="5"/>
      <c r="R539" s="5"/>
      <c r="S539" s="5"/>
      <c r="T539" s="5"/>
      <c r="U539" s="5"/>
      <c r="V539" s="5"/>
    </row>
    <row r="540" spans="15:22" x14ac:dyDescent="0.25">
      <c r="O540" s="5"/>
      <c r="P540" s="5"/>
      <c r="Q540" s="5"/>
      <c r="R540" s="5"/>
      <c r="S540" s="5"/>
      <c r="T540" s="5"/>
      <c r="U540" s="5"/>
      <c r="V540" s="5"/>
    </row>
    <row r="541" spans="15:22" x14ac:dyDescent="0.25">
      <c r="O541" s="5"/>
      <c r="P541" s="5"/>
      <c r="Q541" s="5"/>
      <c r="R541" s="5"/>
      <c r="S541" s="5"/>
      <c r="T541" s="5"/>
      <c r="U541" s="5"/>
      <c r="V541" s="5"/>
    </row>
    <row r="542" spans="15:22" x14ac:dyDescent="0.25">
      <c r="O542" s="5"/>
      <c r="P542" s="5"/>
      <c r="Q542" s="5"/>
      <c r="R542" s="5"/>
      <c r="S542" s="5"/>
      <c r="T542" s="5"/>
      <c r="U542" s="5"/>
      <c r="V542" s="5"/>
    </row>
    <row r="543" spans="15:22" x14ac:dyDescent="0.25">
      <c r="O543" s="5"/>
      <c r="P543" s="5"/>
      <c r="Q543" s="5"/>
      <c r="R543" s="5"/>
      <c r="S543" s="5"/>
      <c r="T543" s="5"/>
      <c r="U543" s="5"/>
      <c r="V543" s="5"/>
    </row>
    <row r="544" spans="15:22" x14ac:dyDescent="0.25">
      <c r="O544" s="5"/>
      <c r="P544" s="5"/>
      <c r="Q544" s="5"/>
      <c r="R544" s="5"/>
      <c r="S544" s="5"/>
      <c r="T544" s="5"/>
      <c r="U544" s="5"/>
      <c r="V544" s="5"/>
    </row>
    <row r="545" spans="15:22" x14ac:dyDescent="0.25">
      <c r="O545" s="5"/>
      <c r="P545" s="5"/>
      <c r="Q545" s="5"/>
      <c r="R545" s="5"/>
      <c r="S545" s="5"/>
      <c r="T545" s="5"/>
      <c r="U545" s="5"/>
      <c r="V545" s="5"/>
    </row>
    <row r="546" spans="15:22" x14ac:dyDescent="0.25">
      <c r="O546" s="5"/>
      <c r="P546" s="5"/>
      <c r="Q546" s="5"/>
      <c r="R546" s="5"/>
      <c r="S546" s="5"/>
      <c r="T546" s="5"/>
      <c r="U546" s="5"/>
      <c r="V546" s="5"/>
    </row>
    <row r="547" spans="15:22" x14ac:dyDescent="0.25">
      <c r="O547" s="5"/>
      <c r="P547" s="5"/>
      <c r="Q547" s="5"/>
      <c r="R547" s="5"/>
      <c r="S547" s="5"/>
      <c r="T547" s="5"/>
      <c r="U547" s="5"/>
      <c r="V547" s="5"/>
    </row>
    <row r="548" spans="15:22" x14ac:dyDescent="0.25">
      <c r="O548" s="5"/>
      <c r="P548" s="5"/>
      <c r="Q548" s="5"/>
      <c r="R548" s="5"/>
      <c r="S548" s="5"/>
      <c r="T548" s="5"/>
      <c r="U548" s="5"/>
      <c r="V548" s="5"/>
    </row>
    <row r="549" spans="15:22" x14ac:dyDescent="0.25">
      <c r="O549" s="5"/>
      <c r="P549" s="5"/>
      <c r="Q549" s="5"/>
      <c r="R549" s="5"/>
      <c r="S549" s="5"/>
      <c r="T549" s="5"/>
      <c r="U549" s="5"/>
      <c r="V549" s="5"/>
    </row>
    <row r="550" spans="15:22" x14ac:dyDescent="0.25">
      <c r="O550" s="5"/>
      <c r="P550" s="5"/>
      <c r="Q550" s="5"/>
      <c r="R550" s="5"/>
      <c r="S550" s="5"/>
      <c r="T550" s="5"/>
      <c r="U550" s="5"/>
      <c r="V550" s="5"/>
    </row>
    <row r="551" spans="15:22" x14ac:dyDescent="0.25">
      <c r="O551" s="5"/>
      <c r="P551" s="5"/>
      <c r="Q551" s="5"/>
      <c r="R551" s="5"/>
      <c r="S551" s="5"/>
      <c r="T551" s="5"/>
      <c r="U551" s="5"/>
      <c r="V551" s="5"/>
    </row>
    <row r="552" spans="15:22" x14ac:dyDescent="0.25">
      <c r="O552" s="5"/>
      <c r="P552" s="5"/>
      <c r="Q552" s="5"/>
      <c r="R552" s="5"/>
      <c r="S552" s="5"/>
      <c r="T552" s="5"/>
      <c r="U552" s="5"/>
      <c r="V552" s="5"/>
    </row>
    <row r="553" spans="15:22" x14ac:dyDescent="0.25">
      <c r="O553" s="5"/>
      <c r="P553" s="5"/>
      <c r="Q553" s="5"/>
      <c r="R553" s="5"/>
      <c r="S553" s="5"/>
      <c r="T553" s="5"/>
      <c r="U553" s="5"/>
      <c r="V553" s="5"/>
    </row>
    <row r="554" spans="15:22" x14ac:dyDescent="0.25">
      <c r="O554" s="5"/>
      <c r="P554" s="5"/>
      <c r="Q554" s="5"/>
      <c r="R554" s="5"/>
      <c r="S554" s="5"/>
      <c r="T554" s="5"/>
      <c r="U554" s="5"/>
      <c r="V554" s="5"/>
    </row>
    <row r="555" spans="15:22" x14ac:dyDescent="0.25">
      <c r="O555" s="5"/>
      <c r="P555" s="5"/>
      <c r="Q555" s="5"/>
      <c r="R555" s="5"/>
      <c r="S555" s="5"/>
      <c r="T555" s="5"/>
      <c r="U555" s="5"/>
      <c r="V555" s="5"/>
    </row>
    <row r="556" spans="15:22" x14ac:dyDescent="0.25">
      <c r="O556" s="5"/>
      <c r="P556" s="5"/>
      <c r="Q556" s="5"/>
      <c r="R556" s="5"/>
      <c r="S556" s="5"/>
      <c r="T556" s="5"/>
      <c r="U556" s="5"/>
      <c r="V556" s="5"/>
    </row>
    <row r="557" spans="15:22" x14ac:dyDescent="0.25">
      <c r="O557" s="5"/>
      <c r="P557" s="5"/>
      <c r="Q557" s="5"/>
      <c r="R557" s="5"/>
      <c r="S557" s="5"/>
      <c r="T557" s="5"/>
      <c r="U557" s="5"/>
      <c r="V557" s="5"/>
    </row>
    <row r="558" spans="15:22" x14ac:dyDescent="0.25">
      <c r="O558" s="5"/>
      <c r="P558" s="5"/>
      <c r="Q558" s="5"/>
      <c r="R558" s="5"/>
      <c r="S558" s="5"/>
      <c r="T558" s="5"/>
      <c r="U558" s="5"/>
      <c r="V558" s="5"/>
    </row>
    <row r="559" spans="15:22" x14ac:dyDescent="0.25">
      <c r="O559" s="5"/>
      <c r="P559" s="5"/>
      <c r="Q559" s="5"/>
      <c r="R559" s="5"/>
      <c r="S559" s="5"/>
      <c r="T559" s="5"/>
      <c r="U559" s="5"/>
      <c r="V559" s="5"/>
    </row>
    <row r="560" spans="15:22" x14ac:dyDescent="0.25">
      <c r="O560" s="5"/>
      <c r="P560" s="5"/>
      <c r="Q560" s="5"/>
      <c r="R560" s="5"/>
      <c r="S560" s="5"/>
      <c r="T560" s="5"/>
      <c r="U560" s="5"/>
      <c r="V560" s="5"/>
    </row>
    <row r="561" spans="15:22" x14ac:dyDescent="0.25">
      <c r="O561" s="5"/>
      <c r="P561" s="5"/>
      <c r="Q561" s="5"/>
      <c r="R561" s="5"/>
      <c r="S561" s="5"/>
      <c r="T561" s="5"/>
      <c r="U561" s="5"/>
      <c r="V561" s="5"/>
    </row>
    <row r="562" spans="15:22" x14ac:dyDescent="0.25">
      <c r="O562" s="5"/>
      <c r="P562" s="5"/>
      <c r="Q562" s="5"/>
      <c r="R562" s="5"/>
      <c r="S562" s="5"/>
      <c r="T562" s="5"/>
      <c r="U562" s="5"/>
      <c r="V562" s="5"/>
    </row>
    <row r="563" spans="15:22" x14ac:dyDescent="0.25">
      <c r="O563" s="5"/>
      <c r="P563" s="5"/>
      <c r="Q563" s="5"/>
      <c r="R563" s="5"/>
      <c r="S563" s="5"/>
      <c r="T563" s="5"/>
      <c r="U563" s="5"/>
      <c r="V563" s="5"/>
    </row>
    <row r="564" spans="15:22" x14ac:dyDescent="0.25">
      <c r="O564" s="5"/>
      <c r="P564" s="5"/>
      <c r="Q564" s="5"/>
      <c r="R564" s="5"/>
      <c r="S564" s="5"/>
      <c r="T564" s="5"/>
      <c r="U564" s="5"/>
      <c r="V564" s="5"/>
    </row>
    <row r="565" spans="15:22" x14ac:dyDescent="0.25">
      <c r="O565" s="5"/>
      <c r="P565" s="5"/>
      <c r="Q565" s="5"/>
      <c r="R565" s="5"/>
      <c r="S565" s="5"/>
      <c r="T565" s="5"/>
      <c r="U565" s="5"/>
      <c r="V565" s="5"/>
    </row>
    <row r="566" spans="15:22" x14ac:dyDescent="0.25">
      <c r="O566" s="5"/>
      <c r="P566" s="5"/>
      <c r="Q566" s="5"/>
      <c r="R566" s="5"/>
      <c r="S566" s="5"/>
      <c r="T566" s="5"/>
      <c r="U566" s="5"/>
      <c r="V566" s="5"/>
    </row>
    <row r="567" spans="15:22" x14ac:dyDescent="0.25">
      <c r="O567" s="5"/>
      <c r="P567" s="5"/>
      <c r="Q567" s="5"/>
      <c r="R567" s="5"/>
      <c r="S567" s="5"/>
      <c r="T567" s="5"/>
      <c r="U567" s="5"/>
      <c r="V567" s="5"/>
    </row>
    <row r="568" spans="15:22" x14ac:dyDescent="0.25">
      <c r="O568" s="5"/>
      <c r="P568" s="5"/>
      <c r="Q568" s="5"/>
      <c r="R568" s="5"/>
      <c r="S568" s="5"/>
      <c r="T568" s="5"/>
      <c r="U568" s="5"/>
      <c r="V568" s="5"/>
    </row>
    <row r="569" spans="15:22" x14ac:dyDescent="0.25">
      <c r="O569" s="5"/>
      <c r="P569" s="5"/>
      <c r="Q569" s="5"/>
      <c r="R569" s="5"/>
      <c r="S569" s="5"/>
      <c r="T569" s="5"/>
      <c r="U569" s="5"/>
      <c r="V569" s="5"/>
    </row>
    <row r="570" spans="15:22" x14ac:dyDescent="0.25">
      <c r="O570" s="5"/>
      <c r="P570" s="5"/>
      <c r="Q570" s="5"/>
      <c r="R570" s="5"/>
      <c r="S570" s="5"/>
      <c r="T570" s="5"/>
      <c r="U570" s="5"/>
      <c r="V570" s="5"/>
    </row>
    <row r="571" spans="15:22" x14ac:dyDescent="0.25">
      <c r="O571" s="5"/>
      <c r="P571" s="5"/>
      <c r="Q571" s="5"/>
      <c r="R571" s="5"/>
      <c r="S571" s="5"/>
      <c r="T571" s="5"/>
      <c r="U571" s="5"/>
      <c r="V571" s="5"/>
    </row>
    <row r="572" spans="15:22" x14ac:dyDescent="0.25">
      <c r="O572" s="5"/>
      <c r="P572" s="5"/>
      <c r="Q572" s="5"/>
      <c r="R572" s="5"/>
      <c r="S572" s="5"/>
      <c r="T572" s="5"/>
      <c r="U572" s="5"/>
      <c r="V572" s="5"/>
    </row>
    <row r="573" spans="15:22" x14ac:dyDescent="0.25">
      <c r="O573" s="5"/>
      <c r="P573" s="5"/>
      <c r="Q573" s="5"/>
      <c r="R573" s="5"/>
      <c r="S573" s="5"/>
      <c r="T573" s="5"/>
      <c r="U573" s="5"/>
      <c r="V573" s="5"/>
    </row>
    <row r="574" spans="15:22" x14ac:dyDescent="0.25">
      <c r="O574" s="5"/>
      <c r="P574" s="5"/>
      <c r="Q574" s="5"/>
      <c r="R574" s="5"/>
      <c r="S574" s="5"/>
      <c r="T574" s="5"/>
      <c r="U574" s="5"/>
      <c r="V574" s="5"/>
    </row>
    <row r="575" spans="15:22" x14ac:dyDescent="0.25">
      <c r="O575" s="5"/>
      <c r="P575" s="5"/>
      <c r="Q575" s="5"/>
      <c r="R575" s="5"/>
      <c r="S575" s="5"/>
      <c r="T575" s="5"/>
      <c r="U575" s="5"/>
      <c r="V575" s="5"/>
    </row>
    <row r="576" spans="15:22" x14ac:dyDescent="0.25">
      <c r="O576" s="5"/>
      <c r="P576" s="5"/>
      <c r="Q576" s="5"/>
      <c r="R576" s="5"/>
      <c r="S576" s="5"/>
      <c r="T576" s="5"/>
      <c r="U576" s="5"/>
      <c r="V576" s="5"/>
    </row>
    <row r="577" spans="15:22" x14ac:dyDescent="0.25">
      <c r="O577" s="5"/>
      <c r="P577" s="5"/>
      <c r="Q577" s="5"/>
      <c r="R577" s="5"/>
      <c r="S577" s="5"/>
      <c r="T577" s="5"/>
      <c r="U577" s="5"/>
      <c r="V577" s="5"/>
    </row>
    <row r="578" spans="15:22" x14ac:dyDescent="0.25">
      <c r="O578" s="5"/>
      <c r="P578" s="5"/>
      <c r="Q578" s="5"/>
      <c r="R578" s="5"/>
      <c r="S578" s="5"/>
      <c r="T578" s="5"/>
      <c r="U578" s="5"/>
      <c r="V578" s="5"/>
    </row>
    <row r="579" spans="15:22" x14ac:dyDescent="0.25">
      <c r="O579" s="5"/>
      <c r="P579" s="5"/>
      <c r="Q579" s="5"/>
      <c r="R579" s="5"/>
      <c r="S579" s="5"/>
      <c r="T579" s="5"/>
      <c r="U579" s="5"/>
      <c r="V579" s="5"/>
    </row>
    <row r="580" spans="15:22" x14ac:dyDescent="0.25">
      <c r="O580" s="5"/>
      <c r="P580" s="5"/>
      <c r="Q580" s="5"/>
      <c r="R580" s="5"/>
      <c r="S580" s="5"/>
      <c r="T580" s="5"/>
      <c r="U580" s="5"/>
      <c r="V580" s="5"/>
    </row>
    <row r="581" spans="15:22" x14ac:dyDescent="0.25">
      <c r="O581" s="5"/>
      <c r="P581" s="5"/>
      <c r="Q581" s="5"/>
      <c r="R581" s="5"/>
      <c r="S581" s="5"/>
      <c r="T581" s="5"/>
      <c r="U581" s="5"/>
      <c r="V581" s="5"/>
    </row>
    <row r="582" spans="15:22" x14ac:dyDescent="0.25">
      <c r="O582" s="5"/>
      <c r="P582" s="5"/>
      <c r="Q582" s="5"/>
      <c r="R582" s="5"/>
      <c r="S582" s="5"/>
      <c r="T582" s="5"/>
      <c r="U582" s="5"/>
      <c r="V582" s="5"/>
    </row>
    <row r="583" spans="15:22" x14ac:dyDescent="0.25">
      <c r="O583" s="5"/>
      <c r="P583" s="5"/>
      <c r="Q583" s="5"/>
      <c r="R583" s="5"/>
      <c r="S583" s="5"/>
      <c r="T583" s="5"/>
      <c r="U583" s="5"/>
      <c r="V583" s="5"/>
    </row>
    <row r="584" spans="15:22" x14ac:dyDescent="0.25">
      <c r="O584" s="5"/>
      <c r="P584" s="5"/>
      <c r="Q584" s="5"/>
      <c r="R584" s="5"/>
      <c r="S584" s="5"/>
      <c r="T584" s="5"/>
      <c r="U584" s="5"/>
      <c r="V584" s="5"/>
    </row>
    <row r="585" spans="15:22" x14ac:dyDescent="0.25">
      <c r="O585" s="5"/>
      <c r="P585" s="5"/>
      <c r="Q585" s="5"/>
      <c r="R585" s="5"/>
      <c r="S585" s="5"/>
      <c r="T585" s="5"/>
      <c r="U585" s="5"/>
      <c r="V585" s="5"/>
    </row>
    <row r="586" spans="15:22" x14ac:dyDescent="0.25">
      <c r="O586" s="5"/>
      <c r="P586" s="5"/>
      <c r="Q586" s="5"/>
      <c r="R586" s="5"/>
      <c r="S586" s="5"/>
      <c r="T586" s="5"/>
      <c r="U586" s="5"/>
      <c r="V586" s="5"/>
    </row>
    <row r="587" spans="15:22" x14ac:dyDescent="0.25">
      <c r="O587" s="5"/>
      <c r="P587" s="5"/>
      <c r="Q587" s="5"/>
      <c r="R587" s="5"/>
      <c r="S587" s="5"/>
      <c r="T587" s="5"/>
      <c r="U587" s="5"/>
      <c r="V587" s="5"/>
    </row>
    <row r="588" spans="15:22" x14ac:dyDescent="0.25">
      <c r="O588" s="5"/>
      <c r="P588" s="5"/>
      <c r="Q588" s="5"/>
      <c r="R588" s="5"/>
      <c r="S588" s="5"/>
      <c r="T588" s="5"/>
      <c r="U588" s="5"/>
      <c r="V588" s="5"/>
    </row>
    <row r="589" spans="15:22" x14ac:dyDescent="0.25">
      <c r="O589" s="5"/>
      <c r="P589" s="5"/>
      <c r="Q589" s="5"/>
      <c r="R589" s="5"/>
      <c r="S589" s="5"/>
      <c r="T589" s="5"/>
      <c r="U589" s="5"/>
      <c r="V589" s="5"/>
    </row>
    <row r="590" spans="15:22" x14ac:dyDescent="0.25">
      <c r="O590" s="5"/>
      <c r="P590" s="5"/>
      <c r="Q590" s="5"/>
      <c r="R590" s="5"/>
      <c r="S590" s="5"/>
      <c r="T590" s="5"/>
      <c r="U590" s="5"/>
      <c r="V590" s="5"/>
    </row>
    <row r="591" spans="15:22" x14ac:dyDescent="0.25">
      <c r="O591" s="5"/>
      <c r="P591" s="5"/>
      <c r="Q591" s="5"/>
      <c r="R591" s="5"/>
      <c r="S591" s="5"/>
      <c r="T591" s="5"/>
      <c r="U591" s="5"/>
      <c r="V591" s="5"/>
    </row>
    <row r="592" spans="15:22" x14ac:dyDescent="0.25">
      <c r="O592" s="5"/>
      <c r="P592" s="5"/>
      <c r="Q592" s="5"/>
      <c r="R592" s="5"/>
      <c r="S592" s="5"/>
      <c r="T592" s="5"/>
      <c r="U592" s="5"/>
      <c r="V592" s="5"/>
    </row>
    <row r="593" spans="15:22" x14ac:dyDescent="0.25">
      <c r="O593" s="5"/>
      <c r="P593" s="5"/>
      <c r="Q593" s="5"/>
      <c r="R593" s="5"/>
      <c r="S593" s="5"/>
      <c r="T593" s="5"/>
      <c r="U593" s="5"/>
      <c r="V593" s="5"/>
    </row>
    <row r="594" spans="15:22" x14ac:dyDescent="0.25">
      <c r="O594" s="5"/>
      <c r="P594" s="5"/>
      <c r="Q594" s="5"/>
      <c r="R594" s="5"/>
      <c r="S594" s="5"/>
      <c r="T594" s="5"/>
      <c r="U594" s="5"/>
      <c r="V594" s="5"/>
    </row>
    <row r="595" spans="15:22" x14ac:dyDescent="0.25">
      <c r="O595" s="5"/>
      <c r="P595" s="5"/>
      <c r="Q595" s="5"/>
      <c r="R595" s="5"/>
      <c r="S595" s="5"/>
      <c r="T595" s="5"/>
      <c r="U595" s="5"/>
      <c r="V595" s="5"/>
    </row>
    <row r="596" spans="15:22" x14ac:dyDescent="0.25">
      <c r="O596" s="5"/>
      <c r="P596" s="5"/>
      <c r="Q596" s="5"/>
      <c r="R596" s="5"/>
      <c r="S596" s="5"/>
      <c r="T596" s="5"/>
      <c r="U596" s="5"/>
      <c r="V596" s="5"/>
    </row>
    <row r="597" spans="15:22" x14ac:dyDescent="0.25">
      <c r="O597" s="5"/>
      <c r="P597" s="5"/>
      <c r="Q597" s="5"/>
      <c r="R597" s="5"/>
      <c r="S597" s="5"/>
      <c r="T597" s="5"/>
      <c r="U597" s="5"/>
      <c r="V597" s="5"/>
    </row>
    <row r="598" spans="15:22" x14ac:dyDescent="0.25">
      <c r="O598" s="5"/>
      <c r="P598" s="5"/>
      <c r="Q598" s="5"/>
      <c r="R598" s="5"/>
      <c r="S598" s="5"/>
      <c r="T598" s="5"/>
      <c r="U598" s="5"/>
      <c r="V598" s="5"/>
    </row>
    <row r="599" spans="15:22" x14ac:dyDescent="0.25">
      <c r="O599" s="5"/>
      <c r="P599" s="5"/>
      <c r="Q599" s="5"/>
      <c r="R599" s="5"/>
      <c r="S599" s="5"/>
      <c r="T599" s="5"/>
      <c r="U599" s="5"/>
      <c r="V599" s="5"/>
    </row>
    <row r="600" spans="15:22" x14ac:dyDescent="0.25">
      <c r="O600" s="5"/>
      <c r="P600" s="5"/>
      <c r="Q600" s="5"/>
      <c r="R600" s="5"/>
      <c r="S600" s="5"/>
      <c r="T600" s="5"/>
      <c r="U600" s="5"/>
      <c r="V600" s="5"/>
    </row>
    <row r="601" spans="15:22" x14ac:dyDescent="0.25">
      <c r="O601" s="5"/>
      <c r="P601" s="5"/>
      <c r="Q601" s="5"/>
      <c r="R601" s="5"/>
      <c r="S601" s="5"/>
      <c r="T601" s="5"/>
      <c r="U601" s="5"/>
      <c r="V601" s="5"/>
    </row>
    <row r="602" spans="15:22" x14ac:dyDescent="0.25">
      <c r="O602" s="5"/>
      <c r="P602" s="5"/>
      <c r="Q602" s="5"/>
      <c r="R602" s="5"/>
      <c r="S602" s="5"/>
      <c r="T602" s="5"/>
      <c r="U602" s="5"/>
      <c r="V602" s="5"/>
    </row>
    <row r="603" spans="15:22" x14ac:dyDescent="0.25">
      <c r="O603" s="5"/>
      <c r="P603" s="5"/>
      <c r="Q603" s="5"/>
      <c r="R603" s="5"/>
      <c r="S603" s="5"/>
      <c r="T603" s="5"/>
      <c r="U603" s="5"/>
      <c r="V603" s="5"/>
    </row>
    <row r="604" spans="15:22" x14ac:dyDescent="0.25">
      <c r="O604" s="5"/>
      <c r="P604" s="5"/>
      <c r="Q604" s="5"/>
      <c r="R604" s="5"/>
      <c r="S604" s="5"/>
      <c r="T604" s="5"/>
      <c r="U604" s="5"/>
      <c r="V604" s="5"/>
    </row>
    <row r="605" spans="15:22" x14ac:dyDescent="0.25">
      <c r="O605" s="5"/>
      <c r="P605" s="5"/>
      <c r="Q605" s="5"/>
      <c r="R605" s="5"/>
      <c r="S605" s="5"/>
      <c r="T605" s="5"/>
      <c r="U605" s="5"/>
      <c r="V605" s="5"/>
    </row>
    <row r="606" spans="15:22" x14ac:dyDescent="0.25">
      <c r="O606" s="5"/>
      <c r="P606" s="5"/>
      <c r="Q606" s="5"/>
      <c r="R606" s="5"/>
      <c r="S606" s="5"/>
      <c r="T606" s="5"/>
      <c r="U606" s="5"/>
      <c r="V606" s="5"/>
    </row>
    <row r="607" spans="15:22" x14ac:dyDescent="0.25">
      <c r="O607" s="5"/>
      <c r="P607" s="5"/>
      <c r="Q607" s="5"/>
      <c r="R607" s="5"/>
      <c r="S607" s="5"/>
      <c r="T607" s="5"/>
      <c r="U607" s="5"/>
      <c r="V607" s="5"/>
    </row>
    <row r="608" spans="15:22" x14ac:dyDescent="0.25">
      <c r="O608" s="5"/>
      <c r="P608" s="5"/>
      <c r="Q608" s="5"/>
      <c r="R608" s="5"/>
      <c r="S608" s="5"/>
      <c r="T608" s="5"/>
      <c r="U608" s="5"/>
      <c r="V608" s="5"/>
    </row>
    <row r="609" spans="15:22" x14ac:dyDescent="0.25">
      <c r="O609" s="5"/>
      <c r="P609" s="5"/>
      <c r="Q609" s="5"/>
      <c r="R609" s="5"/>
      <c r="S609" s="5"/>
      <c r="T609" s="5"/>
      <c r="U609" s="5"/>
      <c r="V609" s="5"/>
    </row>
    <row r="610" spans="15:22" x14ac:dyDescent="0.25">
      <c r="O610" s="5"/>
      <c r="P610" s="5"/>
      <c r="Q610" s="5"/>
      <c r="R610" s="5"/>
      <c r="S610" s="5"/>
      <c r="T610" s="5"/>
      <c r="U610" s="5"/>
      <c r="V610" s="5"/>
    </row>
    <row r="611" spans="15:22" x14ac:dyDescent="0.25">
      <c r="O611" s="5"/>
      <c r="P611" s="5"/>
      <c r="Q611" s="5"/>
      <c r="R611" s="5"/>
      <c r="S611" s="5"/>
      <c r="T611" s="5"/>
      <c r="U611" s="5"/>
      <c r="V611" s="5"/>
    </row>
    <row r="612" spans="15:22" x14ac:dyDescent="0.25">
      <c r="O612" s="5"/>
      <c r="P612" s="5"/>
      <c r="Q612" s="5"/>
      <c r="R612" s="5"/>
      <c r="S612" s="5"/>
      <c r="T612" s="5"/>
      <c r="U612" s="5"/>
      <c r="V612" s="5"/>
    </row>
    <row r="613" spans="15:22" x14ac:dyDescent="0.25">
      <c r="O613" s="5"/>
      <c r="P613" s="5"/>
      <c r="Q613" s="5"/>
      <c r="R613" s="5"/>
      <c r="S613" s="5"/>
      <c r="T613" s="5"/>
      <c r="U613" s="5"/>
      <c r="V613" s="5"/>
    </row>
    <row r="614" spans="15:22" x14ac:dyDescent="0.25">
      <c r="O614" s="5"/>
      <c r="P614" s="5"/>
      <c r="Q614" s="5"/>
      <c r="R614" s="5"/>
      <c r="S614" s="5"/>
      <c r="T614" s="5"/>
      <c r="U614" s="5"/>
      <c r="V614" s="5"/>
    </row>
    <row r="615" spans="15:22" x14ac:dyDescent="0.25">
      <c r="O615" s="5"/>
      <c r="P615" s="5"/>
      <c r="Q615" s="5"/>
      <c r="R615" s="5"/>
      <c r="S615" s="5"/>
      <c r="T615" s="5"/>
      <c r="U615" s="5"/>
      <c r="V615" s="5"/>
    </row>
    <row r="616" spans="15:22" x14ac:dyDescent="0.25">
      <c r="O616" s="5"/>
      <c r="P616" s="5"/>
      <c r="Q616" s="5"/>
      <c r="R616" s="5"/>
      <c r="S616" s="5"/>
      <c r="T616" s="5"/>
      <c r="U616" s="5"/>
      <c r="V616" s="5"/>
    </row>
    <row r="617" spans="15:22" x14ac:dyDescent="0.25">
      <c r="O617" s="5"/>
      <c r="P617" s="5"/>
      <c r="Q617" s="5"/>
      <c r="R617" s="5"/>
      <c r="S617" s="5"/>
      <c r="T617" s="5"/>
      <c r="U617" s="5"/>
      <c r="V617" s="5"/>
    </row>
    <row r="618" spans="15:22" x14ac:dyDescent="0.25">
      <c r="O618" s="5"/>
      <c r="P618" s="5"/>
      <c r="Q618" s="5"/>
      <c r="R618" s="5"/>
      <c r="S618" s="5"/>
      <c r="T618" s="5"/>
      <c r="U618" s="5"/>
      <c r="V618" s="5"/>
    </row>
    <row r="619" spans="15:22" x14ac:dyDescent="0.25">
      <c r="O619" s="5"/>
      <c r="P619" s="5"/>
      <c r="Q619" s="5"/>
      <c r="R619" s="5"/>
      <c r="S619" s="5"/>
      <c r="T619" s="5"/>
      <c r="U619" s="5"/>
      <c r="V619" s="5"/>
    </row>
    <row r="620" spans="15:22" x14ac:dyDescent="0.25">
      <c r="O620" s="5"/>
      <c r="P620" s="5"/>
      <c r="Q620" s="5"/>
      <c r="R620" s="5"/>
      <c r="S620" s="5"/>
      <c r="T620" s="5"/>
      <c r="U620" s="5"/>
      <c r="V620" s="5"/>
    </row>
    <row r="621" spans="15:22" x14ac:dyDescent="0.25">
      <c r="O621" s="5"/>
      <c r="P621" s="5"/>
      <c r="Q621" s="5"/>
      <c r="R621" s="5"/>
      <c r="S621" s="5"/>
      <c r="T621" s="5"/>
      <c r="U621" s="5"/>
      <c r="V621" s="5"/>
    </row>
    <row r="622" spans="15:22" x14ac:dyDescent="0.25">
      <c r="O622" s="5"/>
      <c r="P622" s="5"/>
      <c r="Q622" s="5"/>
      <c r="R622" s="5"/>
      <c r="S622" s="5"/>
      <c r="T622" s="5"/>
      <c r="U622" s="5"/>
      <c r="V622" s="5"/>
    </row>
    <row r="623" spans="15:22" x14ac:dyDescent="0.25">
      <c r="O623" s="5"/>
      <c r="P623" s="5"/>
      <c r="Q623" s="5"/>
      <c r="R623" s="5"/>
      <c r="S623" s="5"/>
      <c r="T623" s="5"/>
      <c r="U623" s="5"/>
      <c r="V623" s="5"/>
    </row>
    <row r="624" spans="15:22" x14ac:dyDescent="0.25">
      <c r="O624" s="5"/>
      <c r="P624" s="5"/>
      <c r="Q624" s="5"/>
      <c r="R624" s="5"/>
      <c r="S624" s="5"/>
      <c r="T624" s="5"/>
      <c r="U624" s="5"/>
      <c r="V624" s="5"/>
    </row>
    <row r="625" spans="15:22" x14ac:dyDescent="0.25">
      <c r="O625" s="5"/>
      <c r="P625" s="5"/>
      <c r="Q625" s="5"/>
      <c r="R625" s="5"/>
      <c r="S625" s="5"/>
      <c r="T625" s="5"/>
      <c r="U625" s="5"/>
      <c r="V625" s="5"/>
    </row>
    <row r="626" spans="15:22" x14ac:dyDescent="0.25">
      <c r="O626" s="5"/>
      <c r="P626" s="5"/>
      <c r="Q626" s="5"/>
      <c r="R626" s="5"/>
      <c r="S626" s="5"/>
      <c r="T626" s="5"/>
      <c r="U626" s="5"/>
      <c r="V626" s="5"/>
    </row>
    <row r="627" spans="15:22" x14ac:dyDescent="0.25">
      <c r="O627" s="5"/>
      <c r="P627" s="5"/>
      <c r="Q627" s="5"/>
      <c r="R627" s="5"/>
      <c r="S627" s="5"/>
      <c r="T627" s="5"/>
      <c r="U627" s="5"/>
      <c r="V627" s="5"/>
    </row>
    <row r="628" spans="15:22" x14ac:dyDescent="0.25">
      <c r="O628" s="5"/>
      <c r="P628" s="5"/>
      <c r="Q628" s="5"/>
      <c r="R628" s="5"/>
      <c r="S628" s="5"/>
      <c r="T628" s="5"/>
      <c r="U628" s="5"/>
      <c r="V628" s="5"/>
    </row>
    <row r="629" spans="15:22" x14ac:dyDescent="0.25">
      <c r="O629" s="5"/>
      <c r="P629" s="5"/>
      <c r="Q629" s="5"/>
      <c r="R629" s="5"/>
      <c r="S629" s="5"/>
      <c r="T629" s="5"/>
      <c r="U629" s="5"/>
      <c r="V629" s="5"/>
    </row>
    <row r="630" spans="15:22" x14ac:dyDescent="0.25">
      <c r="O630" s="5"/>
      <c r="P630" s="5"/>
      <c r="Q630" s="5"/>
      <c r="R630" s="5"/>
      <c r="S630" s="5"/>
      <c r="T630" s="5"/>
      <c r="U630" s="5"/>
      <c r="V630" s="5"/>
    </row>
    <row r="631" spans="15:22" x14ac:dyDescent="0.25">
      <c r="O631" s="5"/>
      <c r="P631" s="5"/>
      <c r="Q631" s="5"/>
      <c r="R631" s="5"/>
      <c r="S631" s="5"/>
      <c r="T631" s="5"/>
      <c r="U631" s="5"/>
      <c r="V631" s="5"/>
    </row>
    <row r="632" spans="15:22" x14ac:dyDescent="0.25">
      <c r="O632" s="5"/>
      <c r="P632" s="5"/>
      <c r="Q632" s="5"/>
      <c r="R632" s="5"/>
      <c r="S632" s="5"/>
      <c r="T632" s="5"/>
      <c r="U632" s="5"/>
      <c r="V632" s="5"/>
    </row>
    <row r="633" spans="15:22" x14ac:dyDescent="0.25">
      <c r="O633" s="5"/>
      <c r="P633" s="5"/>
      <c r="Q633" s="5"/>
      <c r="R633" s="5"/>
      <c r="S633" s="5"/>
      <c r="T633" s="5"/>
      <c r="U633" s="5"/>
      <c r="V633" s="5"/>
    </row>
    <row r="634" spans="15:22" x14ac:dyDescent="0.25">
      <c r="O634" s="5"/>
      <c r="P634" s="5"/>
      <c r="Q634" s="5"/>
      <c r="R634" s="5"/>
      <c r="S634" s="5"/>
      <c r="T634" s="5"/>
      <c r="U634" s="5"/>
      <c r="V634" s="5"/>
    </row>
    <row r="635" spans="15:22" x14ac:dyDescent="0.25">
      <c r="O635" s="5"/>
      <c r="P635" s="5"/>
      <c r="Q635" s="5"/>
      <c r="R635" s="5"/>
      <c r="S635" s="5"/>
      <c r="T635" s="5"/>
      <c r="U635" s="5"/>
      <c r="V635" s="5"/>
    </row>
    <row r="636" spans="15:22" x14ac:dyDescent="0.25">
      <c r="O636" s="5"/>
      <c r="P636" s="5"/>
      <c r="Q636" s="5"/>
      <c r="R636" s="5"/>
      <c r="S636" s="5"/>
      <c r="T636" s="5"/>
      <c r="U636" s="5"/>
      <c r="V636" s="5"/>
    </row>
    <row r="637" spans="15:22" x14ac:dyDescent="0.25">
      <c r="O637" s="5"/>
      <c r="P637" s="5"/>
      <c r="Q637" s="5"/>
      <c r="R637" s="5"/>
      <c r="S637" s="5"/>
      <c r="T637" s="5"/>
      <c r="U637" s="5"/>
      <c r="V637" s="5"/>
    </row>
    <row r="638" spans="15:22" x14ac:dyDescent="0.25">
      <c r="O638" s="5"/>
      <c r="P638" s="5"/>
      <c r="Q638" s="5"/>
      <c r="R638" s="5"/>
      <c r="S638" s="5"/>
      <c r="T638" s="5"/>
      <c r="U638" s="5"/>
      <c r="V638" s="5"/>
    </row>
    <row r="639" spans="15:22" x14ac:dyDescent="0.25">
      <c r="O639" s="5"/>
      <c r="P639" s="5"/>
      <c r="Q639" s="5"/>
      <c r="R639" s="5"/>
      <c r="S639" s="5"/>
      <c r="T639" s="5"/>
      <c r="U639" s="5"/>
      <c r="V639" s="5"/>
    </row>
    <row r="640" spans="15:22" x14ac:dyDescent="0.25">
      <c r="O640" s="5"/>
      <c r="P640" s="5"/>
      <c r="Q640" s="5"/>
      <c r="R640" s="5"/>
      <c r="S640" s="5"/>
      <c r="T640" s="5"/>
      <c r="U640" s="5"/>
      <c r="V640" s="5"/>
    </row>
    <row r="641" spans="15:22" x14ac:dyDescent="0.25">
      <c r="O641" s="5"/>
      <c r="P641" s="5"/>
      <c r="Q641" s="5"/>
      <c r="R641" s="5"/>
      <c r="S641" s="5"/>
      <c r="T641" s="5"/>
      <c r="U641" s="5"/>
      <c r="V641" s="5"/>
    </row>
    <row r="642" spans="15:22" x14ac:dyDescent="0.25">
      <c r="O642" s="5"/>
      <c r="P642" s="5"/>
      <c r="Q642" s="5"/>
      <c r="R642" s="5"/>
      <c r="S642" s="5"/>
      <c r="T642" s="5"/>
      <c r="U642" s="5"/>
      <c r="V642" s="5"/>
    </row>
    <row r="643" spans="15:22" x14ac:dyDescent="0.25">
      <c r="O643" s="5"/>
      <c r="P643" s="5"/>
      <c r="Q643" s="5"/>
      <c r="R643" s="5"/>
      <c r="S643" s="5"/>
      <c r="T643" s="5"/>
      <c r="U643" s="5"/>
      <c r="V643" s="5"/>
    </row>
    <row r="644" spans="15:22" x14ac:dyDescent="0.25">
      <c r="O644" s="5"/>
      <c r="P644" s="5"/>
      <c r="Q644" s="5"/>
      <c r="R644" s="5"/>
      <c r="S644" s="5"/>
      <c r="T644" s="5"/>
      <c r="U644" s="5"/>
      <c r="V644" s="5"/>
    </row>
    <row r="645" spans="15:22" x14ac:dyDescent="0.25">
      <c r="O645" s="5"/>
      <c r="P645" s="5"/>
      <c r="Q645" s="5"/>
      <c r="R645" s="5"/>
      <c r="S645" s="5"/>
      <c r="T645" s="5"/>
      <c r="U645" s="5"/>
      <c r="V645" s="5"/>
    </row>
    <row r="646" spans="15:22" x14ac:dyDescent="0.25">
      <c r="O646" s="5"/>
      <c r="P646" s="5"/>
      <c r="Q646" s="5"/>
      <c r="R646" s="5"/>
      <c r="S646" s="5"/>
      <c r="T646" s="5"/>
      <c r="U646" s="5"/>
      <c r="V646" s="5"/>
    </row>
    <row r="647" spans="15:22" x14ac:dyDescent="0.25">
      <c r="O647" s="5"/>
      <c r="P647" s="5"/>
      <c r="Q647" s="5"/>
      <c r="R647" s="5"/>
      <c r="S647" s="5"/>
      <c r="T647" s="5"/>
      <c r="U647" s="5"/>
      <c r="V647" s="5"/>
    </row>
    <row r="648" spans="15:22" x14ac:dyDescent="0.25">
      <c r="O648" s="5"/>
      <c r="P648" s="5"/>
      <c r="Q648" s="5"/>
      <c r="R648" s="5"/>
      <c r="S648" s="5"/>
      <c r="T648" s="5"/>
      <c r="U648" s="5"/>
      <c r="V648" s="5"/>
    </row>
    <row r="649" spans="15:22" x14ac:dyDescent="0.25">
      <c r="O649" s="5"/>
      <c r="P649" s="5"/>
      <c r="Q649" s="5"/>
      <c r="R649" s="5"/>
      <c r="S649" s="5"/>
      <c r="T649" s="5"/>
      <c r="U649" s="5"/>
      <c r="V649" s="5"/>
    </row>
    <row r="650" spans="15:22" x14ac:dyDescent="0.25">
      <c r="O650" s="5"/>
      <c r="P650" s="5"/>
      <c r="Q650" s="5"/>
      <c r="R650" s="5"/>
      <c r="S650" s="5"/>
      <c r="T650" s="5"/>
      <c r="U650" s="5"/>
      <c r="V650" s="5"/>
    </row>
    <row r="651" spans="15:22" x14ac:dyDescent="0.25">
      <c r="O651" s="5"/>
      <c r="P651" s="5"/>
      <c r="Q651" s="5"/>
      <c r="R651" s="5"/>
      <c r="S651" s="5"/>
      <c r="T651" s="5"/>
      <c r="U651" s="5"/>
      <c r="V651" s="5"/>
    </row>
    <row r="652" spans="15:22" x14ac:dyDescent="0.25">
      <c r="O652" s="5"/>
      <c r="P652" s="5"/>
      <c r="Q652" s="5"/>
      <c r="R652" s="5"/>
      <c r="S652" s="5"/>
      <c r="T652" s="5"/>
      <c r="U652" s="5"/>
      <c r="V652" s="5"/>
    </row>
    <row r="653" spans="15:22" x14ac:dyDescent="0.25">
      <c r="O653" s="5"/>
      <c r="P653" s="5"/>
      <c r="Q653" s="5"/>
      <c r="R653" s="5"/>
      <c r="S653" s="5"/>
      <c r="T653" s="5"/>
      <c r="U653" s="5"/>
      <c r="V653" s="5"/>
    </row>
    <row r="654" spans="15:22" x14ac:dyDescent="0.25">
      <c r="O654" s="5"/>
      <c r="P654" s="5"/>
      <c r="Q654" s="5"/>
      <c r="R654" s="5"/>
      <c r="S654" s="5"/>
      <c r="T654" s="5"/>
      <c r="U654" s="5"/>
      <c r="V654" s="5"/>
    </row>
    <row r="655" spans="15:22" x14ac:dyDescent="0.25">
      <c r="O655" s="5"/>
      <c r="P655" s="5"/>
      <c r="Q655" s="5"/>
      <c r="R655" s="5"/>
      <c r="S655" s="5"/>
      <c r="T655" s="5"/>
      <c r="U655" s="5"/>
      <c r="V655" s="5"/>
    </row>
    <row r="656" spans="15:22" x14ac:dyDescent="0.25">
      <c r="O656" s="5"/>
      <c r="P656" s="5"/>
      <c r="Q656" s="5"/>
      <c r="R656" s="5"/>
      <c r="S656" s="5"/>
      <c r="T656" s="5"/>
      <c r="U656" s="5"/>
      <c r="V656" s="5"/>
    </row>
    <row r="657" spans="15:22" x14ac:dyDescent="0.25">
      <c r="O657" s="5"/>
      <c r="P657" s="5"/>
      <c r="Q657" s="5"/>
      <c r="R657" s="5"/>
      <c r="S657" s="5"/>
      <c r="T657" s="5"/>
      <c r="U657" s="5"/>
      <c r="V657" s="5"/>
    </row>
    <row r="658" spans="15:22" x14ac:dyDescent="0.25">
      <c r="O658" s="5"/>
      <c r="P658" s="5"/>
      <c r="Q658" s="5"/>
      <c r="R658" s="5"/>
      <c r="S658" s="5"/>
      <c r="T658" s="5"/>
      <c r="U658" s="5"/>
      <c r="V658" s="5"/>
    </row>
    <row r="659" spans="15:22" x14ac:dyDescent="0.25">
      <c r="O659" s="5"/>
      <c r="P659" s="5"/>
      <c r="Q659" s="5"/>
      <c r="R659" s="5"/>
      <c r="S659" s="5"/>
      <c r="T659" s="5"/>
      <c r="U659" s="5"/>
      <c r="V659" s="5"/>
    </row>
    <row r="660" spans="15:22" x14ac:dyDescent="0.25">
      <c r="O660" s="5"/>
      <c r="P660" s="5"/>
      <c r="Q660" s="5"/>
      <c r="R660" s="5"/>
      <c r="S660" s="5"/>
      <c r="T660" s="5"/>
      <c r="U660" s="5"/>
      <c r="V660" s="5"/>
    </row>
    <row r="661" spans="15:22" x14ac:dyDescent="0.25">
      <c r="O661" s="5"/>
      <c r="P661" s="5"/>
      <c r="Q661" s="5"/>
      <c r="R661" s="5"/>
      <c r="S661" s="5"/>
      <c r="T661" s="5"/>
      <c r="U661" s="5"/>
      <c r="V661" s="5"/>
    </row>
    <row r="662" spans="15:22" x14ac:dyDescent="0.25">
      <c r="O662" s="5"/>
      <c r="P662" s="5"/>
      <c r="Q662" s="5"/>
      <c r="R662" s="5"/>
      <c r="S662" s="5"/>
      <c r="T662" s="5"/>
      <c r="U662" s="5"/>
      <c r="V662" s="5"/>
    </row>
    <row r="663" spans="15:22" x14ac:dyDescent="0.25">
      <c r="O663" s="5"/>
      <c r="P663" s="5"/>
      <c r="Q663" s="5"/>
      <c r="R663" s="5"/>
      <c r="S663" s="5"/>
      <c r="T663" s="5"/>
      <c r="U663" s="5"/>
      <c r="V663" s="5"/>
    </row>
    <row r="664" spans="15:22" x14ac:dyDescent="0.25">
      <c r="O664" s="5"/>
      <c r="P664" s="5"/>
      <c r="Q664" s="5"/>
      <c r="R664" s="5"/>
      <c r="S664" s="5"/>
      <c r="T664" s="5"/>
      <c r="U664" s="5"/>
      <c r="V664" s="5"/>
    </row>
    <row r="665" spans="15:22" x14ac:dyDescent="0.25">
      <c r="O665" s="5"/>
      <c r="P665" s="5"/>
      <c r="Q665" s="5"/>
      <c r="R665" s="5"/>
      <c r="S665" s="5"/>
      <c r="T665" s="5"/>
      <c r="U665" s="5"/>
      <c r="V665" s="5"/>
    </row>
    <row r="666" spans="15:22" x14ac:dyDescent="0.25">
      <c r="O666" s="5"/>
      <c r="P666" s="5"/>
      <c r="Q666" s="5"/>
      <c r="R666" s="5"/>
      <c r="S666" s="5"/>
      <c r="T666" s="5"/>
      <c r="U666" s="5"/>
      <c r="V666" s="5"/>
    </row>
    <row r="667" spans="15:22" x14ac:dyDescent="0.25">
      <c r="O667" s="5"/>
      <c r="P667" s="5"/>
      <c r="Q667" s="5"/>
      <c r="R667" s="5"/>
      <c r="S667" s="5"/>
      <c r="T667" s="5"/>
      <c r="U667" s="5"/>
      <c r="V667" s="5"/>
    </row>
    <row r="668" spans="15:22" x14ac:dyDescent="0.25">
      <c r="O668" s="5"/>
      <c r="P668" s="5"/>
      <c r="Q668" s="5"/>
      <c r="R668" s="5"/>
      <c r="S668" s="5"/>
      <c r="T668" s="5"/>
      <c r="U668" s="5"/>
      <c r="V668" s="5"/>
    </row>
    <row r="669" spans="15:22" x14ac:dyDescent="0.25">
      <c r="O669" s="5"/>
      <c r="P669" s="5"/>
      <c r="Q669" s="5"/>
      <c r="R669" s="5"/>
      <c r="S669" s="5"/>
      <c r="T669" s="5"/>
      <c r="U669" s="5"/>
      <c r="V669" s="5"/>
    </row>
    <row r="670" spans="15:22" x14ac:dyDescent="0.25">
      <c r="O670" s="5"/>
      <c r="P670" s="5"/>
      <c r="Q670" s="5"/>
      <c r="R670" s="5"/>
      <c r="S670" s="5"/>
      <c r="T670" s="5"/>
      <c r="U670" s="5"/>
      <c r="V670" s="5"/>
    </row>
    <row r="671" spans="15:22" x14ac:dyDescent="0.25">
      <c r="O671" s="5"/>
      <c r="P671" s="5"/>
      <c r="Q671" s="5"/>
      <c r="R671" s="5"/>
      <c r="S671" s="5"/>
      <c r="T671" s="5"/>
      <c r="U671" s="5"/>
      <c r="V671" s="5"/>
    </row>
    <row r="672" spans="15:22" x14ac:dyDescent="0.25">
      <c r="O672" s="5"/>
      <c r="P672" s="5"/>
      <c r="Q672" s="5"/>
      <c r="R672" s="5"/>
      <c r="S672" s="5"/>
      <c r="T672" s="5"/>
      <c r="U672" s="5"/>
      <c r="V672" s="5"/>
    </row>
    <row r="673" spans="15:22" x14ac:dyDescent="0.25">
      <c r="O673" s="5"/>
      <c r="P673" s="5"/>
      <c r="Q673" s="5"/>
      <c r="R673" s="5"/>
      <c r="S673" s="5"/>
      <c r="T673" s="5"/>
      <c r="U673" s="5"/>
      <c r="V673" s="5"/>
    </row>
    <row r="674" spans="15:22" x14ac:dyDescent="0.25">
      <c r="O674" s="5"/>
      <c r="P674" s="5"/>
      <c r="Q674" s="5"/>
      <c r="R674" s="5"/>
      <c r="S674" s="5"/>
      <c r="T674" s="5"/>
      <c r="U674" s="5"/>
      <c r="V674" s="5"/>
    </row>
    <row r="675" spans="15:22" x14ac:dyDescent="0.25">
      <c r="O675" s="5"/>
      <c r="P675" s="5"/>
      <c r="Q675" s="5"/>
      <c r="R675" s="5"/>
      <c r="S675" s="5"/>
      <c r="T675" s="5"/>
      <c r="U675" s="5"/>
      <c r="V675" s="5"/>
    </row>
    <row r="676" spans="15:22" x14ac:dyDescent="0.25">
      <c r="O676" s="5"/>
      <c r="P676" s="5"/>
      <c r="Q676" s="5"/>
      <c r="R676" s="5"/>
      <c r="S676" s="5"/>
      <c r="T676" s="5"/>
      <c r="U676" s="5"/>
      <c r="V676" s="5"/>
    </row>
    <row r="677" spans="15:22" x14ac:dyDescent="0.25">
      <c r="O677" s="5"/>
      <c r="P677" s="5"/>
      <c r="Q677" s="5"/>
      <c r="R677" s="5"/>
      <c r="S677" s="5"/>
      <c r="T677" s="5"/>
      <c r="U677" s="5"/>
      <c r="V677" s="5"/>
    </row>
    <row r="678" spans="15:22" x14ac:dyDescent="0.25">
      <c r="O678" s="5"/>
      <c r="P678" s="5"/>
      <c r="Q678" s="5"/>
      <c r="R678" s="5"/>
      <c r="S678" s="5"/>
      <c r="T678" s="5"/>
      <c r="U678" s="5"/>
      <c r="V678" s="5"/>
    </row>
    <row r="679" spans="15:22" x14ac:dyDescent="0.25">
      <c r="O679" s="5"/>
      <c r="P679" s="5"/>
      <c r="Q679" s="5"/>
      <c r="R679" s="5"/>
      <c r="S679" s="5"/>
      <c r="T679" s="5"/>
      <c r="U679" s="5"/>
      <c r="V679" s="5"/>
    </row>
    <row r="680" spans="15:22" x14ac:dyDescent="0.25">
      <c r="O680" s="5"/>
      <c r="P680" s="5"/>
      <c r="Q680" s="5"/>
      <c r="R680" s="5"/>
      <c r="S680" s="5"/>
      <c r="T680" s="5"/>
      <c r="U680" s="5"/>
      <c r="V680" s="5"/>
    </row>
    <row r="681" spans="15:22" x14ac:dyDescent="0.25">
      <c r="O681" s="5"/>
      <c r="P681" s="5"/>
      <c r="Q681" s="5"/>
      <c r="R681" s="5"/>
      <c r="S681" s="5"/>
      <c r="T681" s="5"/>
      <c r="U681" s="5"/>
      <c r="V681" s="5"/>
    </row>
    <row r="682" spans="15:22" x14ac:dyDescent="0.25">
      <c r="O682" s="5"/>
      <c r="P682" s="5"/>
      <c r="Q682" s="5"/>
      <c r="R682" s="5"/>
      <c r="S682" s="5"/>
      <c r="T682" s="5"/>
      <c r="U682" s="5"/>
      <c r="V682" s="5"/>
    </row>
    <row r="683" spans="15:22" x14ac:dyDescent="0.25">
      <c r="O683" s="5"/>
      <c r="P683" s="5"/>
      <c r="Q683" s="5"/>
      <c r="R683" s="5"/>
      <c r="S683" s="5"/>
      <c r="T683" s="5"/>
      <c r="U683" s="5"/>
      <c r="V683" s="5"/>
    </row>
    <row r="684" spans="15:22" x14ac:dyDescent="0.25">
      <c r="O684" s="5"/>
      <c r="P684" s="5"/>
      <c r="Q684" s="5"/>
      <c r="R684" s="5"/>
      <c r="S684" s="5"/>
      <c r="T684" s="5"/>
      <c r="U684" s="5"/>
      <c r="V684" s="5"/>
    </row>
    <row r="685" spans="15:22" x14ac:dyDescent="0.25">
      <c r="O685" s="5"/>
      <c r="P685" s="5"/>
      <c r="Q685" s="5"/>
      <c r="R685" s="5"/>
      <c r="S685" s="5"/>
      <c r="T685" s="5"/>
      <c r="U685" s="5"/>
      <c r="V685" s="5"/>
    </row>
    <row r="686" spans="15:22" x14ac:dyDescent="0.25">
      <c r="O686" s="5"/>
      <c r="P686" s="5"/>
      <c r="Q686" s="5"/>
      <c r="R686" s="5"/>
      <c r="S686" s="5"/>
      <c r="T686" s="5"/>
      <c r="U686" s="5"/>
      <c r="V686" s="5"/>
    </row>
    <row r="687" spans="15:22" x14ac:dyDescent="0.25">
      <c r="O687" s="5"/>
      <c r="P687" s="5"/>
      <c r="Q687" s="5"/>
      <c r="R687" s="5"/>
      <c r="S687" s="5"/>
      <c r="T687" s="5"/>
      <c r="U687" s="5"/>
      <c r="V687" s="5"/>
    </row>
    <row r="688" spans="15:22" x14ac:dyDescent="0.25">
      <c r="O688" s="5"/>
      <c r="P688" s="5"/>
      <c r="Q688" s="5"/>
      <c r="R688" s="5"/>
      <c r="S688" s="5"/>
      <c r="T688" s="5"/>
      <c r="U688" s="5"/>
      <c r="V688" s="5"/>
    </row>
    <row r="689" spans="15:22" x14ac:dyDescent="0.25">
      <c r="O689" s="5"/>
      <c r="P689" s="5"/>
      <c r="Q689" s="5"/>
      <c r="R689" s="5"/>
      <c r="S689" s="5"/>
      <c r="T689" s="5"/>
      <c r="U689" s="5"/>
      <c r="V689" s="5"/>
    </row>
    <row r="690" spans="15:22" x14ac:dyDescent="0.25">
      <c r="O690" s="5"/>
      <c r="P690" s="5"/>
      <c r="Q690" s="5"/>
      <c r="R690" s="5"/>
      <c r="S690" s="5"/>
      <c r="T690" s="5"/>
      <c r="U690" s="5"/>
      <c r="V690" s="5"/>
    </row>
    <row r="691" spans="15:22" x14ac:dyDescent="0.25">
      <c r="O691" s="5"/>
      <c r="P691" s="5"/>
      <c r="Q691" s="5"/>
      <c r="R691" s="5"/>
      <c r="S691" s="5"/>
      <c r="T691" s="5"/>
      <c r="U691" s="5"/>
      <c r="V691" s="5"/>
    </row>
    <row r="692" spans="15:22" x14ac:dyDescent="0.25">
      <c r="O692" s="5"/>
      <c r="P692" s="5"/>
      <c r="Q692" s="5"/>
      <c r="R692" s="5"/>
      <c r="S692" s="5"/>
      <c r="T692" s="5"/>
      <c r="U692" s="5"/>
      <c r="V692" s="5"/>
    </row>
    <row r="693" spans="15:22" x14ac:dyDescent="0.25">
      <c r="O693" s="5"/>
      <c r="P693" s="5"/>
      <c r="Q693" s="5"/>
      <c r="R693" s="5"/>
      <c r="S693" s="5"/>
      <c r="T693" s="5"/>
      <c r="U693" s="5"/>
      <c r="V693" s="5"/>
    </row>
    <row r="694" spans="15:22" x14ac:dyDescent="0.25">
      <c r="O694" s="5"/>
      <c r="P694" s="5"/>
      <c r="Q694" s="5"/>
      <c r="R694" s="5"/>
      <c r="S694" s="5"/>
      <c r="T694" s="5"/>
      <c r="U694" s="5"/>
      <c r="V694" s="5"/>
    </row>
    <row r="695" spans="15:22" x14ac:dyDescent="0.25">
      <c r="O695" s="5"/>
      <c r="P695" s="5"/>
      <c r="Q695" s="5"/>
      <c r="R695" s="5"/>
      <c r="S695" s="5"/>
      <c r="T695" s="5"/>
      <c r="U695" s="5"/>
      <c r="V695" s="5"/>
    </row>
    <row r="696" spans="15:22" x14ac:dyDescent="0.25">
      <c r="O696" s="5"/>
      <c r="P696" s="5"/>
      <c r="Q696" s="5"/>
      <c r="R696" s="5"/>
      <c r="S696" s="5"/>
      <c r="T696" s="5"/>
      <c r="U696" s="5"/>
      <c r="V696" s="5"/>
    </row>
    <row r="697" spans="15:22" x14ac:dyDescent="0.25">
      <c r="O697" s="5"/>
      <c r="P697" s="5"/>
      <c r="Q697" s="5"/>
      <c r="R697" s="5"/>
      <c r="S697" s="5"/>
      <c r="T697" s="5"/>
      <c r="U697" s="5"/>
      <c r="V697" s="5"/>
    </row>
    <row r="698" spans="15:22" x14ac:dyDescent="0.25">
      <c r="O698" s="5"/>
      <c r="P698" s="5"/>
      <c r="Q698" s="5"/>
      <c r="R698" s="5"/>
      <c r="S698" s="5"/>
      <c r="T698" s="5"/>
      <c r="U698" s="5"/>
      <c r="V698" s="5"/>
    </row>
    <row r="699" spans="15:22" x14ac:dyDescent="0.25">
      <c r="O699" s="5"/>
      <c r="P699" s="5"/>
      <c r="Q699" s="5"/>
      <c r="R699" s="5"/>
      <c r="S699" s="5"/>
      <c r="T699" s="5"/>
      <c r="U699" s="5"/>
      <c r="V699" s="5"/>
    </row>
    <row r="700" spans="15:22" x14ac:dyDescent="0.25">
      <c r="O700" s="5"/>
      <c r="P700" s="5"/>
      <c r="Q700" s="5"/>
      <c r="R700" s="5"/>
      <c r="S700" s="5"/>
      <c r="T700" s="5"/>
      <c r="U700" s="5"/>
      <c r="V700" s="5"/>
    </row>
    <row r="701" spans="15:22" x14ac:dyDescent="0.25">
      <c r="O701" s="5"/>
      <c r="P701" s="5"/>
      <c r="Q701" s="5"/>
      <c r="R701" s="5"/>
      <c r="S701" s="5"/>
      <c r="T701" s="5"/>
      <c r="U701" s="5"/>
      <c r="V701" s="5"/>
    </row>
    <row r="702" spans="15:22" x14ac:dyDescent="0.25">
      <c r="O702" s="5"/>
      <c r="P702" s="5"/>
      <c r="Q702" s="5"/>
      <c r="R702" s="5"/>
      <c r="S702" s="5"/>
      <c r="T702" s="5"/>
      <c r="U702" s="5"/>
      <c r="V702" s="5"/>
    </row>
    <row r="703" spans="15:22" x14ac:dyDescent="0.25">
      <c r="O703" s="5"/>
      <c r="P703" s="5"/>
      <c r="Q703" s="5"/>
      <c r="R703" s="5"/>
      <c r="S703" s="5"/>
      <c r="T703" s="5"/>
      <c r="U703" s="5"/>
      <c r="V703" s="5"/>
    </row>
    <row r="704" spans="15:22" x14ac:dyDescent="0.25">
      <c r="O704" s="5"/>
      <c r="P704" s="5"/>
      <c r="Q704" s="5"/>
      <c r="R704" s="5"/>
      <c r="S704" s="5"/>
      <c r="T704" s="5"/>
      <c r="U704" s="5"/>
      <c r="V704" s="5"/>
    </row>
    <row r="705" spans="15:22" x14ac:dyDescent="0.25">
      <c r="O705" s="5"/>
      <c r="P705" s="5"/>
      <c r="Q705" s="5"/>
      <c r="R705" s="5"/>
      <c r="S705" s="5"/>
      <c r="T705" s="5"/>
      <c r="U705" s="5"/>
      <c r="V705" s="5"/>
    </row>
    <row r="706" spans="15:22" x14ac:dyDescent="0.25">
      <c r="O706" s="5"/>
      <c r="P706" s="5"/>
      <c r="Q706" s="5"/>
      <c r="R706" s="5"/>
      <c r="S706" s="5"/>
      <c r="T706" s="5"/>
      <c r="U706" s="5"/>
      <c r="V706" s="5"/>
    </row>
    <row r="707" spans="15:22" x14ac:dyDescent="0.25">
      <c r="O707" s="5"/>
      <c r="P707" s="5"/>
      <c r="Q707" s="5"/>
      <c r="R707" s="5"/>
      <c r="S707" s="5"/>
      <c r="T707" s="5"/>
      <c r="U707" s="5"/>
      <c r="V707" s="5"/>
    </row>
    <row r="708" spans="15:22" x14ac:dyDescent="0.25">
      <c r="O708" s="5"/>
      <c r="P708" s="5"/>
      <c r="Q708" s="5"/>
      <c r="R708" s="5"/>
      <c r="S708" s="5"/>
      <c r="T708" s="5"/>
      <c r="U708" s="5"/>
      <c r="V708" s="5"/>
    </row>
    <row r="709" spans="15:22" x14ac:dyDescent="0.25">
      <c r="O709" s="5"/>
      <c r="P709" s="5"/>
      <c r="Q709" s="5"/>
      <c r="R709" s="5"/>
      <c r="S709" s="5"/>
      <c r="T709" s="5"/>
      <c r="U709" s="5"/>
      <c r="V709" s="5"/>
    </row>
    <row r="710" spans="15:22" x14ac:dyDescent="0.25">
      <c r="O710" s="5"/>
      <c r="P710" s="5"/>
      <c r="Q710" s="5"/>
      <c r="R710" s="5"/>
      <c r="S710" s="5"/>
      <c r="T710" s="5"/>
      <c r="U710" s="5"/>
      <c r="V710" s="5"/>
    </row>
    <row r="711" spans="15:22" x14ac:dyDescent="0.25">
      <c r="O711" s="5"/>
      <c r="P711" s="5"/>
      <c r="Q711" s="5"/>
      <c r="R711" s="5"/>
      <c r="S711" s="5"/>
      <c r="T711" s="5"/>
      <c r="U711" s="5"/>
      <c r="V711" s="5"/>
    </row>
    <row r="712" spans="15:22" x14ac:dyDescent="0.25">
      <c r="O712" s="5"/>
      <c r="P712" s="5"/>
      <c r="Q712" s="5"/>
      <c r="R712" s="5"/>
      <c r="S712" s="5"/>
      <c r="T712" s="5"/>
      <c r="U712" s="5"/>
      <c r="V712" s="5"/>
    </row>
    <row r="713" spans="15:22" x14ac:dyDescent="0.25">
      <c r="O713" s="5"/>
      <c r="P713" s="5"/>
      <c r="Q713" s="5"/>
      <c r="R713" s="5"/>
      <c r="S713" s="5"/>
      <c r="T713" s="5"/>
      <c r="U713" s="5"/>
      <c r="V713" s="5"/>
    </row>
    <row r="714" spans="15:22" x14ac:dyDescent="0.25">
      <c r="O714" s="5"/>
      <c r="P714" s="5"/>
      <c r="Q714" s="5"/>
      <c r="R714" s="5"/>
      <c r="S714" s="5"/>
      <c r="T714" s="5"/>
      <c r="U714" s="5"/>
      <c r="V714" s="5"/>
    </row>
    <row r="715" spans="15:22" x14ac:dyDescent="0.25">
      <c r="O715" s="5"/>
      <c r="P715" s="5"/>
      <c r="Q715" s="5"/>
      <c r="R715" s="5"/>
      <c r="S715" s="5"/>
      <c r="T715" s="5"/>
      <c r="U715" s="5"/>
      <c r="V715" s="5"/>
    </row>
    <row r="716" spans="15:22" x14ac:dyDescent="0.25">
      <c r="O716" s="5"/>
      <c r="P716" s="5"/>
      <c r="Q716" s="5"/>
      <c r="R716" s="5"/>
      <c r="S716" s="5"/>
      <c r="T716" s="5"/>
      <c r="U716" s="5"/>
      <c r="V716" s="5"/>
    </row>
    <row r="717" spans="15:22" x14ac:dyDescent="0.25">
      <c r="O717" s="5"/>
      <c r="P717" s="5"/>
      <c r="Q717" s="5"/>
      <c r="R717" s="5"/>
      <c r="S717" s="5"/>
      <c r="T717" s="5"/>
      <c r="U717" s="5"/>
      <c r="V717" s="5"/>
    </row>
    <row r="718" spans="15:22" x14ac:dyDescent="0.25">
      <c r="O718" s="5"/>
      <c r="P718" s="5"/>
      <c r="Q718" s="5"/>
      <c r="R718" s="5"/>
      <c r="S718" s="5"/>
      <c r="T718" s="5"/>
      <c r="U718" s="5"/>
      <c r="V718" s="5"/>
    </row>
    <row r="719" spans="15:22" x14ac:dyDescent="0.25">
      <c r="O719" s="5"/>
      <c r="P719" s="5"/>
      <c r="Q719" s="5"/>
      <c r="R719" s="5"/>
      <c r="S719" s="5"/>
      <c r="T719" s="5"/>
      <c r="U719" s="5"/>
      <c r="V719" s="5"/>
    </row>
    <row r="720" spans="15:22" x14ac:dyDescent="0.25">
      <c r="O720" s="5"/>
      <c r="P720" s="5"/>
      <c r="Q720" s="5"/>
      <c r="R720" s="5"/>
      <c r="S720" s="5"/>
      <c r="T720" s="5"/>
      <c r="U720" s="5"/>
      <c r="V720" s="5"/>
    </row>
    <row r="721" spans="15:22" x14ac:dyDescent="0.25">
      <c r="O721" s="5"/>
      <c r="P721" s="5"/>
      <c r="Q721" s="5"/>
      <c r="R721" s="5"/>
      <c r="S721" s="5"/>
      <c r="T721" s="5"/>
      <c r="U721" s="5"/>
      <c r="V721" s="5"/>
    </row>
    <row r="722" spans="15:22" x14ac:dyDescent="0.25">
      <c r="O722" s="5"/>
      <c r="P722" s="5"/>
      <c r="Q722" s="5"/>
      <c r="R722" s="5"/>
      <c r="S722" s="5"/>
      <c r="T722" s="5"/>
      <c r="U722" s="5"/>
      <c r="V722" s="5"/>
    </row>
    <row r="723" spans="15:22" x14ac:dyDescent="0.25">
      <c r="O723" s="5"/>
      <c r="P723" s="5"/>
      <c r="Q723" s="5"/>
      <c r="R723" s="5"/>
      <c r="S723" s="5"/>
      <c r="T723" s="5"/>
      <c r="U723" s="5"/>
      <c r="V723" s="5"/>
    </row>
    <row r="724" spans="15:22" x14ac:dyDescent="0.25">
      <c r="O724" s="5"/>
      <c r="P724" s="5"/>
      <c r="Q724" s="5"/>
      <c r="R724" s="5"/>
      <c r="S724" s="5"/>
      <c r="T724" s="5"/>
      <c r="U724" s="5"/>
      <c r="V724" s="5"/>
    </row>
    <row r="725" spans="15:22" x14ac:dyDescent="0.25">
      <c r="O725" s="5"/>
      <c r="P725" s="5"/>
      <c r="Q725" s="5"/>
      <c r="R725" s="5"/>
      <c r="S725" s="5"/>
      <c r="T725" s="5"/>
      <c r="U725" s="5"/>
      <c r="V725" s="5"/>
    </row>
    <row r="726" spans="15:22" x14ac:dyDescent="0.25">
      <c r="O726" s="5"/>
      <c r="P726" s="5"/>
      <c r="Q726" s="5"/>
      <c r="R726" s="5"/>
      <c r="S726" s="5"/>
      <c r="T726" s="5"/>
      <c r="U726" s="5"/>
      <c r="V726" s="5"/>
    </row>
    <row r="727" spans="15:22" x14ac:dyDescent="0.25">
      <c r="O727" s="5"/>
      <c r="P727" s="5"/>
      <c r="Q727" s="5"/>
      <c r="R727" s="5"/>
      <c r="S727" s="5"/>
      <c r="T727" s="5"/>
      <c r="U727" s="5"/>
      <c r="V727" s="5"/>
    </row>
    <row r="728" spans="15:22" x14ac:dyDescent="0.25">
      <c r="O728" s="5"/>
      <c r="P728" s="5"/>
      <c r="Q728" s="5"/>
      <c r="R728" s="5"/>
      <c r="S728" s="5"/>
      <c r="T728" s="5"/>
      <c r="U728" s="5"/>
      <c r="V728" s="5"/>
    </row>
    <row r="729" spans="15:22" x14ac:dyDescent="0.25">
      <c r="O729" s="5"/>
      <c r="P729" s="5"/>
      <c r="Q729" s="5"/>
      <c r="R729" s="5"/>
      <c r="S729" s="5"/>
      <c r="T729" s="5"/>
      <c r="U729" s="5"/>
      <c r="V729" s="5"/>
    </row>
    <row r="730" spans="15:22" x14ac:dyDescent="0.25">
      <c r="O730" s="5"/>
      <c r="P730" s="5"/>
      <c r="Q730" s="5"/>
      <c r="R730" s="5"/>
      <c r="S730" s="5"/>
      <c r="T730" s="5"/>
      <c r="U730" s="5"/>
      <c r="V730" s="5"/>
    </row>
    <row r="731" spans="15:22" x14ac:dyDescent="0.25">
      <c r="O731" s="5"/>
      <c r="P731" s="5"/>
      <c r="Q731" s="5"/>
      <c r="R731" s="5"/>
      <c r="S731" s="5"/>
      <c r="T731" s="5"/>
      <c r="U731" s="5"/>
      <c r="V731" s="5"/>
    </row>
    <row r="732" spans="15:22" x14ac:dyDescent="0.25">
      <c r="O732" s="5"/>
      <c r="P732" s="5"/>
      <c r="Q732" s="5"/>
      <c r="R732" s="5"/>
      <c r="S732" s="5"/>
      <c r="T732" s="5"/>
      <c r="U732" s="5"/>
      <c r="V732" s="5"/>
    </row>
    <row r="733" spans="15:22" x14ac:dyDescent="0.25">
      <c r="O733" s="5"/>
      <c r="P733" s="5"/>
      <c r="Q733" s="5"/>
      <c r="R733" s="5"/>
      <c r="S733" s="5"/>
      <c r="T733" s="5"/>
      <c r="U733" s="5"/>
      <c r="V733" s="5"/>
    </row>
    <row r="734" spans="15:22" x14ac:dyDescent="0.25">
      <c r="O734" s="5"/>
      <c r="P734" s="5"/>
      <c r="Q734" s="5"/>
      <c r="R734" s="5"/>
      <c r="S734" s="5"/>
      <c r="T734" s="5"/>
      <c r="U734" s="5"/>
      <c r="V734" s="5"/>
    </row>
    <row r="735" spans="15:22" x14ac:dyDescent="0.25">
      <c r="O735" s="5"/>
      <c r="P735" s="5"/>
      <c r="Q735" s="5"/>
      <c r="R735" s="5"/>
      <c r="S735" s="5"/>
      <c r="T735" s="5"/>
      <c r="U735" s="5"/>
      <c r="V735" s="5"/>
    </row>
    <row r="736" spans="15:22" x14ac:dyDescent="0.25">
      <c r="O736" s="5"/>
      <c r="P736" s="5"/>
      <c r="Q736" s="5"/>
      <c r="R736" s="5"/>
      <c r="S736" s="5"/>
      <c r="T736" s="5"/>
      <c r="U736" s="5"/>
      <c r="V736" s="5"/>
    </row>
    <row r="737" spans="15:22" x14ac:dyDescent="0.25">
      <c r="O737" s="5"/>
      <c r="P737" s="5"/>
      <c r="Q737" s="5"/>
      <c r="R737" s="5"/>
      <c r="S737" s="5"/>
      <c r="T737" s="5"/>
      <c r="U737" s="5"/>
      <c r="V737" s="5"/>
    </row>
    <row r="738" spans="15:22" x14ac:dyDescent="0.25">
      <c r="O738" s="5"/>
      <c r="P738" s="5"/>
      <c r="Q738" s="5"/>
      <c r="R738" s="5"/>
      <c r="S738" s="5"/>
      <c r="T738" s="5"/>
      <c r="U738" s="5"/>
      <c r="V738" s="5"/>
    </row>
    <row r="739" spans="15:22" x14ac:dyDescent="0.25">
      <c r="O739" s="5"/>
      <c r="P739" s="5"/>
      <c r="Q739" s="5"/>
      <c r="R739" s="5"/>
      <c r="S739" s="5"/>
      <c r="T739" s="5"/>
      <c r="U739" s="5"/>
      <c r="V739" s="5"/>
    </row>
    <row r="740" spans="15:22" x14ac:dyDescent="0.25">
      <c r="O740" s="5"/>
      <c r="P740" s="5"/>
      <c r="Q740" s="5"/>
      <c r="R740" s="5"/>
      <c r="S740" s="5"/>
      <c r="T740" s="5"/>
      <c r="U740" s="5"/>
      <c r="V740" s="5"/>
    </row>
    <row r="741" spans="15:22" x14ac:dyDescent="0.25">
      <c r="O741" s="5"/>
      <c r="P741" s="5"/>
      <c r="Q741" s="5"/>
      <c r="R741" s="5"/>
      <c r="S741" s="5"/>
      <c r="T741" s="5"/>
      <c r="U741" s="5"/>
      <c r="V741" s="5"/>
    </row>
    <row r="742" spans="15:22" x14ac:dyDescent="0.25">
      <c r="O742" s="5"/>
      <c r="P742" s="5"/>
      <c r="Q742" s="5"/>
      <c r="R742" s="5"/>
      <c r="S742" s="5"/>
      <c r="T742" s="5"/>
      <c r="U742" s="5"/>
      <c r="V742" s="5"/>
    </row>
    <row r="743" spans="15:22" x14ac:dyDescent="0.25">
      <c r="O743" s="5"/>
      <c r="P743" s="5"/>
      <c r="Q743" s="5"/>
      <c r="R743" s="5"/>
      <c r="S743" s="5"/>
      <c r="T743" s="5"/>
      <c r="U743" s="5"/>
      <c r="V743" s="5"/>
    </row>
    <row r="744" spans="15:22" x14ac:dyDescent="0.25">
      <c r="O744" s="5"/>
      <c r="P744" s="5"/>
      <c r="Q744" s="5"/>
      <c r="R744" s="5"/>
      <c r="S744" s="5"/>
      <c r="T744" s="5"/>
      <c r="U744" s="5"/>
      <c r="V744" s="5"/>
    </row>
    <row r="745" spans="15:22" x14ac:dyDescent="0.25">
      <c r="O745" s="5"/>
      <c r="P745" s="5"/>
      <c r="Q745" s="5"/>
      <c r="R745" s="5"/>
      <c r="S745" s="5"/>
      <c r="T745" s="5"/>
      <c r="U745" s="5"/>
      <c r="V745" s="5"/>
    </row>
    <row r="746" spans="15:22" x14ac:dyDescent="0.25">
      <c r="O746" s="5"/>
      <c r="P746" s="5"/>
      <c r="Q746" s="5"/>
      <c r="R746" s="5"/>
      <c r="S746" s="5"/>
      <c r="T746" s="5"/>
      <c r="U746" s="5"/>
      <c r="V746" s="5"/>
    </row>
    <row r="747" spans="15:22" x14ac:dyDescent="0.25">
      <c r="O747" s="5"/>
      <c r="P747" s="5"/>
      <c r="Q747" s="5"/>
      <c r="R747" s="5"/>
      <c r="S747" s="5"/>
      <c r="T747" s="5"/>
      <c r="U747" s="5"/>
      <c r="V747" s="5"/>
    </row>
    <row r="748" spans="15:22" x14ac:dyDescent="0.25">
      <c r="O748" s="5"/>
      <c r="P748" s="5"/>
      <c r="Q748" s="5"/>
      <c r="R748" s="5"/>
      <c r="S748" s="5"/>
      <c r="T748" s="5"/>
      <c r="U748" s="5"/>
      <c r="V748" s="5"/>
    </row>
    <row r="749" spans="15:22" x14ac:dyDescent="0.25">
      <c r="O749" s="5"/>
      <c r="P749" s="5"/>
      <c r="Q749" s="5"/>
      <c r="R749" s="5"/>
      <c r="S749" s="5"/>
      <c r="T749" s="5"/>
      <c r="U749" s="5"/>
      <c r="V749" s="5"/>
    </row>
    <row r="750" spans="15:22" x14ac:dyDescent="0.25">
      <c r="O750" s="5"/>
      <c r="P750" s="5"/>
      <c r="Q750" s="5"/>
      <c r="R750" s="5"/>
      <c r="S750" s="5"/>
      <c r="T750" s="5"/>
      <c r="U750" s="5"/>
      <c r="V750" s="5"/>
    </row>
    <row r="751" spans="15:22" x14ac:dyDescent="0.25">
      <c r="O751" s="5"/>
      <c r="P751" s="5"/>
      <c r="Q751" s="5"/>
      <c r="R751" s="5"/>
      <c r="S751" s="5"/>
      <c r="T751" s="5"/>
      <c r="U751" s="5"/>
      <c r="V751" s="5"/>
    </row>
    <row r="752" spans="15:22" x14ac:dyDescent="0.25">
      <c r="O752" s="5"/>
      <c r="P752" s="5"/>
      <c r="Q752" s="5"/>
      <c r="R752" s="5"/>
      <c r="S752" s="5"/>
      <c r="T752" s="5"/>
      <c r="U752" s="5"/>
      <c r="V752" s="5"/>
    </row>
    <row r="753" spans="15:22" x14ac:dyDescent="0.25">
      <c r="O753" s="5"/>
      <c r="P753" s="5"/>
      <c r="Q753" s="5"/>
      <c r="R753" s="5"/>
      <c r="S753" s="5"/>
      <c r="T753" s="5"/>
      <c r="U753" s="5"/>
      <c r="V753" s="5"/>
    </row>
    <row r="754" spans="15:22" x14ac:dyDescent="0.25">
      <c r="O754" s="5"/>
      <c r="P754" s="5"/>
      <c r="Q754" s="5"/>
      <c r="R754" s="5"/>
      <c r="S754" s="5"/>
      <c r="T754" s="5"/>
      <c r="U754" s="5"/>
      <c r="V754" s="5"/>
    </row>
    <row r="755" spans="15:22" x14ac:dyDescent="0.25">
      <c r="O755" s="5"/>
      <c r="P755" s="5"/>
      <c r="Q755" s="5"/>
      <c r="R755" s="5"/>
      <c r="S755" s="5"/>
      <c r="T755" s="5"/>
      <c r="U755" s="5"/>
      <c r="V755" s="5"/>
    </row>
    <row r="756" spans="15:22" x14ac:dyDescent="0.25">
      <c r="O756" s="5"/>
      <c r="P756" s="5"/>
      <c r="Q756" s="5"/>
      <c r="R756" s="5"/>
      <c r="S756" s="5"/>
      <c r="T756" s="5"/>
      <c r="U756" s="5"/>
      <c r="V756" s="5"/>
    </row>
    <row r="757" spans="15:22" x14ac:dyDescent="0.25">
      <c r="O757" s="5"/>
      <c r="P757" s="5"/>
      <c r="Q757" s="5"/>
      <c r="R757" s="5"/>
      <c r="S757" s="5"/>
      <c r="T757" s="5"/>
      <c r="U757" s="5"/>
      <c r="V757" s="5"/>
    </row>
    <row r="758" spans="15:22" x14ac:dyDescent="0.25">
      <c r="O758" s="5"/>
      <c r="P758" s="5"/>
      <c r="Q758" s="5"/>
      <c r="R758" s="5"/>
      <c r="S758" s="5"/>
      <c r="T758" s="5"/>
      <c r="U758" s="5"/>
      <c r="V758" s="5"/>
    </row>
    <row r="759" spans="15:22" x14ac:dyDescent="0.25">
      <c r="O759" s="5"/>
      <c r="P759" s="5"/>
      <c r="Q759" s="5"/>
      <c r="R759" s="5"/>
      <c r="S759" s="5"/>
      <c r="T759" s="5"/>
      <c r="U759" s="5"/>
      <c r="V759" s="5"/>
    </row>
    <row r="760" spans="15:22" x14ac:dyDescent="0.25">
      <c r="O760" s="5"/>
      <c r="P760" s="5"/>
      <c r="Q760" s="5"/>
      <c r="R760" s="5"/>
      <c r="S760" s="5"/>
      <c r="T760" s="5"/>
      <c r="U760" s="5"/>
      <c r="V760" s="5"/>
    </row>
    <row r="761" spans="15:22" x14ac:dyDescent="0.25">
      <c r="O761" s="5"/>
      <c r="P761" s="5"/>
      <c r="Q761" s="5"/>
      <c r="R761" s="5"/>
      <c r="S761" s="5"/>
      <c r="T761" s="5"/>
      <c r="U761" s="5"/>
      <c r="V761" s="5"/>
    </row>
    <row r="762" spans="15:22" x14ac:dyDescent="0.25">
      <c r="O762" s="5"/>
      <c r="P762" s="5"/>
      <c r="Q762" s="5"/>
      <c r="R762" s="5"/>
      <c r="S762" s="5"/>
      <c r="T762" s="5"/>
      <c r="U762" s="5"/>
      <c r="V762" s="5"/>
    </row>
    <row r="763" spans="15:22" x14ac:dyDescent="0.25">
      <c r="O763" s="5"/>
      <c r="P763" s="5"/>
      <c r="Q763" s="5"/>
      <c r="R763" s="5"/>
      <c r="S763" s="5"/>
      <c r="T763" s="5"/>
      <c r="U763" s="5"/>
      <c r="V763" s="5"/>
    </row>
    <row r="764" spans="15:22" x14ac:dyDescent="0.25">
      <c r="O764" s="5"/>
      <c r="P764" s="5"/>
      <c r="Q764" s="5"/>
      <c r="R764" s="5"/>
      <c r="S764" s="5"/>
      <c r="T764" s="5"/>
      <c r="U764" s="5"/>
      <c r="V764" s="5"/>
    </row>
    <row r="765" spans="15:22" x14ac:dyDescent="0.25">
      <c r="O765" s="5"/>
      <c r="P765" s="5"/>
      <c r="Q765" s="5"/>
      <c r="R765" s="5"/>
      <c r="S765" s="5"/>
      <c r="T765" s="5"/>
      <c r="U765" s="5"/>
      <c r="V765" s="5"/>
    </row>
    <row r="766" spans="15:22" x14ac:dyDescent="0.25">
      <c r="O766" s="5"/>
      <c r="P766" s="5"/>
      <c r="Q766" s="5"/>
      <c r="R766" s="5"/>
      <c r="S766" s="5"/>
      <c r="T766" s="5"/>
      <c r="U766" s="5"/>
      <c r="V766" s="5"/>
    </row>
    <row r="767" spans="15:22" x14ac:dyDescent="0.25">
      <c r="O767" s="5"/>
      <c r="P767" s="5"/>
      <c r="Q767" s="5"/>
      <c r="R767" s="5"/>
      <c r="S767" s="5"/>
      <c r="T767" s="5"/>
      <c r="U767" s="5"/>
      <c r="V767" s="5"/>
    </row>
    <row r="768" spans="15:22" x14ac:dyDescent="0.25">
      <c r="O768" s="5"/>
      <c r="P768" s="5"/>
      <c r="Q768" s="5"/>
      <c r="R768" s="5"/>
      <c r="S768" s="5"/>
      <c r="T768" s="5"/>
      <c r="U768" s="5"/>
      <c r="V768" s="5"/>
    </row>
    <row r="769" spans="15:22" x14ac:dyDescent="0.25">
      <c r="O769" s="5"/>
      <c r="P769" s="5"/>
      <c r="Q769" s="5"/>
      <c r="R769" s="5"/>
      <c r="S769" s="5"/>
      <c r="T769" s="5"/>
      <c r="U769" s="5"/>
      <c r="V769" s="5"/>
    </row>
    <row r="770" spans="15:22" x14ac:dyDescent="0.25">
      <c r="O770" s="5"/>
      <c r="P770" s="5"/>
      <c r="Q770" s="5"/>
      <c r="R770" s="5"/>
      <c r="S770" s="5"/>
      <c r="T770" s="5"/>
      <c r="U770" s="5"/>
      <c r="V770" s="5"/>
    </row>
    <row r="771" spans="15:22" x14ac:dyDescent="0.25">
      <c r="O771" s="5"/>
      <c r="P771" s="5"/>
      <c r="Q771" s="5"/>
      <c r="R771" s="5"/>
      <c r="S771" s="5"/>
      <c r="T771" s="5"/>
      <c r="U771" s="5"/>
      <c r="V771" s="5"/>
    </row>
    <row r="772" spans="15:22" x14ac:dyDescent="0.25">
      <c r="O772" s="5"/>
      <c r="P772" s="5"/>
      <c r="Q772" s="5"/>
      <c r="R772" s="5"/>
      <c r="S772" s="5"/>
      <c r="T772" s="5"/>
      <c r="U772" s="5"/>
      <c r="V772" s="5"/>
    </row>
    <row r="773" spans="15:22" x14ac:dyDescent="0.25">
      <c r="O773" s="5"/>
      <c r="P773" s="5"/>
      <c r="Q773" s="5"/>
      <c r="R773" s="5"/>
      <c r="S773" s="5"/>
      <c r="T773" s="5"/>
      <c r="U773" s="5"/>
      <c r="V773" s="5"/>
    </row>
    <row r="774" spans="15:22" x14ac:dyDescent="0.25">
      <c r="O774" s="5"/>
      <c r="P774" s="5"/>
      <c r="Q774" s="5"/>
      <c r="R774" s="5"/>
      <c r="S774" s="5"/>
      <c r="T774" s="5"/>
      <c r="U774" s="5"/>
      <c r="V774" s="5"/>
    </row>
    <row r="775" spans="15:22" x14ac:dyDescent="0.25">
      <c r="O775" s="5"/>
      <c r="P775" s="5"/>
      <c r="Q775" s="5"/>
      <c r="R775" s="5"/>
      <c r="S775" s="5"/>
      <c r="T775" s="5"/>
      <c r="U775" s="5"/>
      <c r="V775" s="5"/>
    </row>
    <row r="776" spans="15:22" x14ac:dyDescent="0.25">
      <c r="O776" s="5"/>
      <c r="P776" s="5"/>
      <c r="Q776" s="5"/>
      <c r="R776" s="5"/>
      <c r="S776" s="5"/>
      <c r="T776" s="5"/>
      <c r="U776" s="5"/>
      <c r="V776" s="5"/>
    </row>
    <row r="777" spans="15:22" x14ac:dyDescent="0.25">
      <c r="O777" s="5"/>
      <c r="P777" s="5"/>
      <c r="Q777" s="5"/>
      <c r="R777" s="5"/>
      <c r="S777" s="5"/>
      <c r="T777" s="5"/>
      <c r="U777" s="5"/>
      <c r="V777" s="5"/>
    </row>
    <row r="778" spans="15:22" x14ac:dyDescent="0.25">
      <c r="O778" s="5"/>
      <c r="P778" s="5"/>
      <c r="Q778" s="5"/>
      <c r="R778" s="5"/>
      <c r="S778" s="5"/>
      <c r="T778" s="5"/>
      <c r="U778" s="5"/>
      <c r="V778" s="5"/>
    </row>
    <row r="779" spans="15:22" x14ac:dyDescent="0.25">
      <c r="O779" s="5"/>
      <c r="P779" s="5"/>
      <c r="Q779" s="5"/>
      <c r="R779" s="5"/>
      <c r="S779" s="5"/>
      <c r="T779" s="5"/>
      <c r="U779" s="5"/>
      <c r="V779" s="5"/>
    </row>
    <row r="780" spans="15:22" x14ac:dyDescent="0.25">
      <c r="O780" s="5"/>
      <c r="P780" s="5"/>
      <c r="Q780" s="5"/>
      <c r="R780" s="5"/>
      <c r="S780" s="5"/>
      <c r="T780" s="5"/>
      <c r="U780" s="5"/>
      <c r="V780" s="5"/>
    </row>
    <row r="781" spans="15:22" x14ac:dyDescent="0.25">
      <c r="O781" s="5"/>
      <c r="P781" s="5"/>
      <c r="Q781" s="5"/>
      <c r="R781" s="5"/>
      <c r="S781" s="5"/>
      <c r="T781" s="5"/>
      <c r="U781" s="5"/>
      <c r="V781" s="5"/>
    </row>
    <row r="782" spans="15:22" x14ac:dyDescent="0.25">
      <c r="O782" s="5"/>
      <c r="P782" s="5"/>
      <c r="Q782" s="5"/>
      <c r="R782" s="5"/>
      <c r="S782" s="5"/>
      <c r="T782" s="5"/>
      <c r="U782" s="5"/>
      <c r="V782" s="5"/>
    </row>
    <row r="783" spans="15:22" x14ac:dyDescent="0.25">
      <c r="O783" s="5"/>
      <c r="P783" s="5"/>
      <c r="Q783" s="5"/>
      <c r="R783" s="5"/>
      <c r="S783" s="5"/>
      <c r="T783" s="5"/>
      <c r="U783" s="5"/>
      <c r="V783" s="5"/>
    </row>
    <row r="784" spans="15:22" x14ac:dyDescent="0.25">
      <c r="O784" s="5"/>
      <c r="P784" s="5"/>
      <c r="Q784" s="5"/>
      <c r="R784" s="5"/>
      <c r="S784" s="5"/>
      <c r="T784" s="5"/>
      <c r="U784" s="5"/>
      <c r="V784" s="5"/>
    </row>
    <row r="785" spans="15:22" x14ac:dyDescent="0.25">
      <c r="O785" s="5"/>
      <c r="P785" s="5"/>
      <c r="Q785" s="5"/>
      <c r="R785" s="5"/>
      <c r="S785" s="5"/>
      <c r="T785" s="5"/>
      <c r="U785" s="5"/>
      <c r="V785" s="5"/>
    </row>
    <row r="786" spans="15:22" x14ac:dyDescent="0.25">
      <c r="O786" s="5"/>
      <c r="P786" s="5"/>
      <c r="Q786" s="5"/>
      <c r="R786" s="5"/>
      <c r="S786" s="5"/>
      <c r="T786" s="5"/>
      <c r="U786" s="5"/>
      <c r="V786" s="5"/>
    </row>
    <row r="787" spans="15:22" x14ac:dyDescent="0.25">
      <c r="O787" s="5"/>
      <c r="P787" s="5"/>
      <c r="Q787" s="5"/>
      <c r="R787" s="5"/>
      <c r="S787" s="5"/>
      <c r="T787" s="5"/>
      <c r="U787" s="5"/>
      <c r="V787" s="5"/>
    </row>
    <row r="788" spans="15:22" x14ac:dyDescent="0.25">
      <c r="O788" s="5"/>
      <c r="P788" s="5"/>
      <c r="Q788" s="5"/>
      <c r="R788" s="5"/>
      <c r="S788" s="5"/>
      <c r="T788" s="5"/>
      <c r="U788" s="5"/>
      <c r="V788" s="5"/>
    </row>
    <row r="789" spans="15:22" x14ac:dyDescent="0.25">
      <c r="O789" s="5"/>
      <c r="P789" s="5"/>
      <c r="Q789" s="5"/>
      <c r="R789" s="5"/>
      <c r="S789" s="5"/>
      <c r="T789" s="5"/>
      <c r="U789" s="5"/>
      <c r="V789" s="5"/>
    </row>
    <row r="790" spans="15:22" x14ac:dyDescent="0.25">
      <c r="O790" s="5"/>
      <c r="P790" s="5"/>
      <c r="Q790" s="5"/>
      <c r="R790" s="5"/>
      <c r="S790" s="5"/>
      <c r="T790" s="5"/>
      <c r="U790" s="5"/>
      <c r="V790" s="5"/>
    </row>
    <row r="791" spans="15:22" x14ac:dyDescent="0.25">
      <c r="O791" s="5"/>
      <c r="P791" s="5"/>
      <c r="Q791" s="5"/>
      <c r="R791" s="5"/>
      <c r="S791" s="5"/>
      <c r="T791" s="5"/>
      <c r="U791" s="5"/>
      <c r="V791" s="5"/>
    </row>
    <row r="792" spans="15:22" x14ac:dyDescent="0.25">
      <c r="O792" s="5"/>
      <c r="P792" s="5"/>
      <c r="Q792" s="5"/>
      <c r="R792" s="5"/>
      <c r="S792" s="5"/>
      <c r="T792" s="5"/>
      <c r="U792" s="5"/>
      <c r="V792" s="5"/>
    </row>
    <row r="793" spans="15:22" x14ac:dyDescent="0.25">
      <c r="O793" s="5"/>
      <c r="P793" s="5"/>
      <c r="Q793" s="5"/>
      <c r="R793" s="5"/>
      <c r="S793" s="5"/>
      <c r="T793" s="5"/>
      <c r="U793" s="5"/>
      <c r="V793" s="5"/>
    </row>
    <row r="794" spans="15:22" x14ac:dyDescent="0.25">
      <c r="O794" s="5"/>
      <c r="P794" s="5"/>
      <c r="Q794" s="5"/>
      <c r="R794" s="5"/>
      <c r="S794" s="5"/>
      <c r="T794" s="5"/>
      <c r="U794" s="5"/>
      <c r="V794" s="5"/>
    </row>
    <row r="795" spans="15:22" x14ac:dyDescent="0.25">
      <c r="O795" s="5"/>
      <c r="P795" s="5"/>
      <c r="Q795" s="5"/>
      <c r="R795" s="5"/>
      <c r="S795" s="5"/>
      <c r="T795" s="5"/>
      <c r="U795" s="5"/>
      <c r="V795" s="5"/>
    </row>
    <row r="796" spans="15:22" x14ac:dyDescent="0.25">
      <c r="O796" s="5"/>
      <c r="P796" s="5"/>
      <c r="Q796" s="5"/>
      <c r="R796" s="5"/>
      <c r="S796" s="5"/>
      <c r="T796" s="5"/>
      <c r="U796" s="5"/>
      <c r="V796" s="5"/>
    </row>
    <row r="797" spans="15:22" x14ac:dyDescent="0.25">
      <c r="O797" s="5"/>
      <c r="P797" s="5"/>
      <c r="Q797" s="5"/>
      <c r="R797" s="5"/>
      <c r="S797" s="5"/>
      <c r="T797" s="5"/>
      <c r="U797" s="5"/>
      <c r="V797" s="5"/>
    </row>
    <row r="798" spans="15:22" x14ac:dyDescent="0.25">
      <c r="O798" s="5"/>
      <c r="P798" s="5"/>
      <c r="Q798" s="5"/>
      <c r="R798" s="5"/>
      <c r="S798" s="5"/>
      <c r="T798" s="5"/>
      <c r="U798" s="5"/>
      <c r="V798" s="5"/>
    </row>
    <row r="799" spans="15:22" x14ac:dyDescent="0.25">
      <c r="O799" s="5"/>
      <c r="P799" s="5"/>
      <c r="Q799" s="5"/>
      <c r="R799" s="5"/>
      <c r="S799" s="5"/>
      <c r="T799" s="5"/>
      <c r="U799" s="5"/>
      <c r="V799" s="5"/>
    </row>
    <row r="800" spans="15:22" x14ac:dyDescent="0.25">
      <c r="O800" s="5"/>
      <c r="P800" s="5"/>
      <c r="Q800" s="5"/>
      <c r="R800" s="5"/>
      <c r="S800" s="5"/>
      <c r="T800" s="5"/>
      <c r="U800" s="5"/>
      <c r="V800" s="5"/>
    </row>
    <row r="801" spans="15:22" x14ac:dyDescent="0.25">
      <c r="O801" s="5"/>
      <c r="P801" s="5"/>
      <c r="Q801" s="5"/>
      <c r="R801" s="5"/>
      <c r="S801" s="5"/>
      <c r="T801" s="5"/>
      <c r="U801" s="5"/>
      <c r="V801" s="5"/>
    </row>
    <row r="802" spans="15:22" x14ac:dyDescent="0.25">
      <c r="O802" s="5"/>
      <c r="P802" s="5"/>
      <c r="Q802" s="5"/>
      <c r="R802" s="5"/>
      <c r="S802" s="5"/>
      <c r="T802" s="5"/>
      <c r="U802" s="5"/>
      <c r="V802" s="5"/>
    </row>
    <row r="803" spans="15:22" x14ac:dyDescent="0.25">
      <c r="O803" s="5"/>
      <c r="P803" s="5"/>
      <c r="Q803" s="5"/>
      <c r="R803" s="5"/>
      <c r="S803" s="5"/>
      <c r="T803" s="5"/>
      <c r="U803" s="5"/>
      <c r="V803" s="5"/>
    </row>
    <row r="804" spans="15:22" x14ac:dyDescent="0.25">
      <c r="O804" s="5"/>
      <c r="P804" s="5"/>
      <c r="Q804" s="5"/>
      <c r="R804" s="5"/>
      <c r="S804" s="5"/>
      <c r="T804" s="5"/>
      <c r="U804" s="5"/>
      <c r="V804" s="5"/>
    </row>
    <row r="805" spans="15:22" x14ac:dyDescent="0.25">
      <c r="O805" s="5"/>
      <c r="P805" s="5"/>
      <c r="Q805" s="5"/>
      <c r="R805" s="5"/>
      <c r="S805" s="5"/>
      <c r="T805" s="5"/>
      <c r="U805" s="5"/>
      <c r="V805" s="5"/>
    </row>
    <row r="806" spans="15:22" x14ac:dyDescent="0.25">
      <c r="O806" s="5"/>
      <c r="P806" s="5"/>
      <c r="Q806" s="5"/>
      <c r="R806" s="5"/>
      <c r="S806" s="5"/>
      <c r="T806" s="5"/>
      <c r="U806" s="5"/>
      <c r="V806" s="5"/>
    </row>
    <row r="807" spans="15:22" x14ac:dyDescent="0.25">
      <c r="O807" s="5"/>
      <c r="P807" s="5"/>
      <c r="Q807" s="5"/>
      <c r="R807" s="5"/>
      <c r="S807" s="5"/>
      <c r="T807" s="5"/>
      <c r="U807" s="5"/>
      <c r="V807" s="5"/>
    </row>
    <row r="808" spans="15:22" x14ac:dyDescent="0.25">
      <c r="O808" s="5"/>
      <c r="P808" s="5"/>
      <c r="Q808" s="5"/>
      <c r="R808" s="5"/>
      <c r="S808" s="5"/>
      <c r="T808" s="5"/>
      <c r="U808" s="5"/>
      <c r="V808" s="5"/>
    </row>
    <row r="809" spans="15:22" x14ac:dyDescent="0.25">
      <c r="O809" s="5"/>
      <c r="P809" s="5"/>
      <c r="Q809" s="5"/>
      <c r="R809" s="5"/>
      <c r="S809" s="5"/>
      <c r="T809" s="5"/>
      <c r="U809" s="5"/>
      <c r="V809" s="5"/>
    </row>
    <row r="810" spans="15:22" x14ac:dyDescent="0.25">
      <c r="O810" s="5"/>
      <c r="P810" s="5"/>
      <c r="Q810" s="5"/>
      <c r="R810" s="5"/>
      <c r="S810" s="5"/>
      <c r="T810" s="5"/>
      <c r="U810" s="5"/>
      <c r="V810" s="5"/>
    </row>
    <row r="811" spans="15:22" x14ac:dyDescent="0.25">
      <c r="O811" s="5"/>
      <c r="P811" s="5"/>
      <c r="Q811" s="5"/>
      <c r="R811" s="5"/>
      <c r="S811" s="5"/>
      <c r="T811" s="5"/>
      <c r="U811" s="5"/>
      <c r="V811" s="5"/>
    </row>
    <row r="812" spans="15:22" x14ac:dyDescent="0.25">
      <c r="O812" s="5"/>
      <c r="P812" s="5"/>
      <c r="Q812" s="5"/>
      <c r="R812" s="5"/>
      <c r="S812" s="5"/>
      <c r="T812" s="5"/>
      <c r="U812" s="5"/>
      <c r="V812" s="5"/>
    </row>
    <row r="813" spans="15:22" x14ac:dyDescent="0.25">
      <c r="O813" s="5"/>
      <c r="P813" s="5"/>
      <c r="Q813" s="5"/>
      <c r="R813" s="5"/>
      <c r="S813" s="5"/>
      <c r="T813" s="5"/>
      <c r="U813" s="5"/>
      <c r="V813" s="5"/>
    </row>
    <row r="814" spans="15:22" x14ac:dyDescent="0.25">
      <c r="O814" s="5"/>
      <c r="P814" s="5"/>
      <c r="Q814" s="5"/>
      <c r="R814" s="5"/>
      <c r="S814" s="5"/>
      <c r="T814" s="5"/>
      <c r="U814" s="5"/>
      <c r="V814" s="5"/>
    </row>
    <row r="815" spans="15:22" x14ac:dyDescent="0.25">
      <c r="O815" s="5"/>
      <c r="P815" s="5"/>
      <c r="Q815" s="5"/>
      <c r="R815" s="5"/>
      <c r="S815" s="5"/>
      <c r="T815" s="5"/>
      <c r="U815" s="5"/>
      <c r="V815" s="5"/>
    </row>
    <row r="816" spans="15:22" x14ac:dyDescent="0.25">
      <c r="O816" s="5"/>
      <c r="P816" s="5"/>
      <c r="Q816" s="5"/>
      <c r="R816" s="5"/>
      <c r="S816" s="5"/>
      <c r="T816" s="5"/>
      <c r="U816" s="5"/>
      <c r="V816" s="5"/>
    </row>
    <row r="817" spans="15:22" x14ac:dyDescent="0.25">
      <c r="O817" s="5"/>
      <c r="P817" s="5"/>
      <c r="Q817" s="5"/>
      <c r="R817" s="5"/>
      <c r="S817" s="5"/>
      <c r="T817" s="5"/>
      <c r="U817" s="5"/>
      <c r="V817" s="5"/>
    </row>
    <row r="818" spans="15:22" x14ac:dyDescent="0.25">
      <c r="O818" s="5"/>
      <c r="P818" s="5"/>
      <c r="Q818" s="5"/>
      <c r="R818" s="5"/>
      <c r="S818" s="5"/>
      <c r="T818" s="5"/>
      <c r="U818" s="5"/>
      <c r="V818" s="5"/>
    </row>
    <row r="819" spans="15:22" x14ac:dyDescent="0.25">
      <c r="O819" s="5"/>
      <c r="P819" s="5"/>
      <c r="Q819" s="5"/>
      <c r="R819" s="5"/>
      <c r="S819" s="5"/>
      <c r="T819" s="5"/>
      <c r="U819" s="5"/>
      <c r="V819" s="5"/>
    </row>
    <row r="820" spans="15:22" x14ac:dyDescent="0.25">
      <c r="O820" s="5"/>
      <c r="P820" s="5"/>
      <c r="Q820" s="5"/>
      <c r="R820" s="5"/>
      <c r="S820" s="5"/>
      <c r="T820" s="5"/>
      <c r="U820" s="5"/>
      <c r="V820" s="5"/>
    </row>
    <row r="821" spans="15:22" x14ac:dyDescent="0.25">
      <c r="O821" s="5"/>
      <c r="P821" s="5"/>
      <c r="Q821" s="5"/>
      <c r="R821" s="5"/>
      <c r="S821" s="5"/>
      <c r="T821" s="5"/>
      <c r="U821" s="5"/>
      <c r="V821" s="5"/>
    </row>
    <row r="822" spans="15:22" x14ac:dyDescent="0.25">
      <c r="O822" s="5"/>
      <c r="P822" s="5"/>
      <c r="Q822" s="5"/>
      <c r="R822" s="5"/>
      <c r="S822" s="5"/>
      <c r="T822" s="5"/>
      <c r="U822" s="5"/>
      <c r="V822" s="5"/>
    </row>
    <row r="823" spans="15:22" x14ac:dyDescent="0.25">
      <c r="O823" s="5"/>
      <c r="P823" s="5"/>
      <c r="Q823" s="5"/>
      <c r="R823" s="5"/>
      <c r="S823" s="5"/>
      <c r="T823" s="5"/>
      <c r="U823" s="5"/>
      <c r="V823" s="5"/>
    </row>
    <row r="824" spans="15:22" x14ac:dyDescent="0.25">
      <c r="O824" s="5"/>
      <c r="P824" s="5"/>
      <c r="Q824" s="5"/>
      <c r="R824" s="5"/>
      <c r="S824" s="5"/>
      <c r="T824" s="5"/>
      <c r="U824" s="5"/>
      <c r="V824" s="5"/>
    </row>
    <row r="825" spans="15:22" x14ac:dyDescent="0.25">
      <c r="O825" s="5"/>
      <c r="P825" s="5"/>
      <c r="Q825" s="5"/>
      <c r="R825" s="5"/>
      <c r="S825" s="5"/>
      <c r="T825" s="5"/>
      <c r="U825" s="5"/>
      <c r="V825" s="5"/>
    </row>
    <row r="826" spans="15:22" x14ac:dyDescent="0.25">
      <c r="O826" s="5"/>
      <c r="P826" s="5"/>
      <c r="Q826" s="5"/>
      <c r="R826" s="5"/>
      <c r="S826" s="5"/>
      <c r="T826" s="5"/>
      <c r="U826" s="5"/>
      <c r="V826" s="5"/>
    </row>
    <row r="827" spans="15:22" x14ac:dyDescent="0.25">
      <c r="O827" s="5"/>
      <c r="P827" s="5"/>
      <c r="Q827" s="5"/>
      <c r="R827" s="5"/>
      <c r="S827" s="5"/>
      <c r="T827" s="5"/>
      <c r="U827" s="5"/>
      <c r="V827" s="5"/>
    </row>
    <row r="828" spans="15:22" x14ac:dyDescent="0.25">
      <c r="O828" s="5"/>
      <c r="P828" s="5"/>
      <c r="Q828" s="5"/>
      <c r="R828" s="5"/>
      <c r="S828" s="5"/>
      <c r="T828" s="5"/>
      <c r="U828" s="5"/>
      <c r="V828" s="5"/>
    </row>
    <row r="829" spans="15:22" x14ac:dyDescent="0.25">
      <c r="O829" s="5"/>
      <c r="P829" s="5"/>
      <c r="Q829" s="5"/>
      <c r="R829" s="5"/>
      <c r="S829" s="5"/>
      <c r="T829" s="5"/>
      <c r="U829" s="5"/>
      <c r="V829" s="5"/>
    </row>
    <row r="830" spans="15:22" x14ac:dyDescent="0.25">
      <c r="O830" s="5"/>
      <c r="P830" s="5"/>
      <c r="Q830" s="5"/>
      <c r="R830" s="5"/>
      <c r="S830" s="5"/>
      <c r="T830" s="5"/>
      <c r="U830" s="5"/>
      <c r="V830" s="5"/>
    </row>
    <row r="831" spans="15:22" x14ac:dyDescent="0.25">
      <c r="O831" s="5"/>
      <c r="P831" s="5"/>
      <c r="Q831" s="5"/>
      <c r="R831" s="5"/>
      <c r="S831" s="5"/>
      <c r="T831" s="5"/>
      <c r="U831" s="5"/>
      <c r="V831" s="5"/>
    </row>
    <row r="832" spans="15:22" x14ac:dyDescent="0.25">
      <c r="O832" s="5"/>
      <c r="P832" s="5"/>
      <c r="Q832" s="5"/>
      <c r="R832" s="5"/>
      <c r="S832" s="5"/>
      <c r="T832" s="5"/>
      <c r="U832" s="5"/>
      <c r="V832" s="5"/>
    </row>
    <row r="833" spans="15:22" x14ac:dyDescent="0.25">
      <c r="O833" s="5"/>
      <c r="P833" s="5"/>
      <c r="Q833" s="5"/>
      <c r="R833" s="5"/>
      <c r="S833" s="5"/>
      <c r="T833" s="5"/>
      <c r="U833" s="5"/>
      <c r="V833" s="5"/>
    </row>
    <row r="834" spans="15:22" x14ac:dyDescent="0.25">
      <c r="O834" s="5"/>
      <c r="P834" s="5"/>
      <c r="Q834" s="5"/>
      <c r="R834" s="5"/>
      <c r="S834" s="5"/>
      <c r="T834" s="5"/>
      <c r="U834" s="5"/>
      <c r="V834" s="5"/>
    </row>
    <row r="835" spans="15:22" x14ac:dyDescent="0.25">
      <c r="O835" s="5"/>
      <c r="P835" s="5"/>
      <c r="Q835" s="5"/>
      <c r="R835" s="5"/>
      <c r="S835" s="5"/>
      <c r="T835" s="5"/>
      <c r="U835" s="5"/>
      <c r="V835" s="5"/>
    </row>
    <row r="836" spans="15:22" x14ac:dyDescent="0.25">
      <c r="O836" s="5"/>
      <c r="P836" s="5"/>
      <c r="Q836" s="5"/>
      <c r="R836" s="5"/>
      <c r="S836" s="5"/>
      <c r="T836" s="5"/>
      <c r="U836" s="5"/>
      <c r="V836" s="5"/>
    </row>
    <row r="837" spans="15:22" x14ac:dyDescent="0.25">
      <c r="O837" s="5"/>
      <c r="P837" s="5"/>
      <c r="Q837" s="5"/>
      <c r="R837" s="5"/>
      <c r="S837" s="5"/>
      <c r="T837" s="5"/>
      <c r="U837" s="5"/>
      <c r="V837" s="5"/>
    </row>
    <row r="838" spans="15:22" x14ac:dyDescent="0.25">
      <c r="O838" s="5"/>
      <c r="P838" s="5"/>
      <c r="Q838" s="5"/>
      <c r="R838" s="5"/>
      <c r="S838" s="5"/>
      <c r="T838" s="5"/>
      <c r="U838" s="5"/>
      <c r="V838" s="5"/>
    </row>
    <row r="839" spans="15:22" x14ac:dyDescent="0.25">
      <c r="O839" s="5"/>
      <c r="P839" s="5"/>
      <c r="Q839" s="5"/>
      <c r="R839" s="5"/>
      <c r="S839" s="5"/>
      <c r="T839" s="5"/>
      <c r="U839" s="5"/>
      <c r="V839" s="5"/>
    </row>
    <row r="840" spans="15:22" x14ac:dyDescent="0.25">
      <c r="O840" s="5"/>
      <c r="P840" s="5"/>
      <c r="Q840" s="5"/>
      <c r="R840" s="5"/>
      <c r="S840" s="5"/>
      <c r="T840" s="5"/>
      <c r="U840" s="5"/>
      <c r="V840" s="5"/>
    </row>
    <row r="841" spans="15:22" x14ac:dyDescent="0.25">
      <c r="O841" s="5"/>
      <c r="P841" s="5"/>
      <c r="Q841" s="5"/>
      <c r="R841" s="5"/>
      <c r="S841" s="5"/>
      <c r="T841" s="5"/>
      <c r="U841" s="5"/>
      <c r="V841" s="5"/>
    </row>
    <row r="842" spans="15:22" x14ac:dyDescent="0.25">
      <c r="O842" s="5"/>
      <c r="P842" s="5"/>
      <c r="Q842" s="5"/>
      <c r="R842" s="5"/>
      <c r="S842" s="5"/>
      <c r="T842" s="5"/>
      <c r="U842" s="5"/>
      <c r="V842" s="5"/>
    </row>
    <row r="843" spans="15:22" x14ac:dyDescent="0.25">
      <c r="O843" s="5"/>
      <c r="P843" s="5"/>
      <c r="Q843" s="5"/>
      <c r="R843" s="5"/>
      <c r="S843" s="5"/>
      <c r="T843" s="5"/>
      <c r="U843" s="5"/>
      <c r="V843" s="5"/>
    </row>
    <row r="844" spans="15:22" x14ac:dyDescent="0.25">
      <c r="O844" s="5"/>
      <c r="P844" s="5"/>
      <c r="Q844" s="5"/>
      <c r="R844" s="5"/>
      <c r="S844" s="5"/>
      <c r="T844" s="5"/>
      <c r="U844" s="5"/>
      <c r="V844" s="5"/>
    </row>
    <row r="845" spans="15:22" x14ac:dyDescent="0.25">
      <c r="O845" s="5"/>
      <c r="P845" s="5"/>
      <c r="Q845" s="5"/>
      <c r="R845" s="5"/>
      <c r="S845" s="5"/>
      <c r="T845" s="5"/>
      <c r="U845" s="5"/>
      <c r="V845" s="5"/>
    </row>
    <row r="846" spans="15:22" x14ac:dyDescent="0.25">
      <c r="O846" s="5"/>
      <c r="P846" s="5"/>
      <c r="Q846" s="5"/>
      <c r="R846" s="5"/>
      <c r="S846" s="5"/>
      <c r="T846" s="5"/>
      <c r="U846" s="5"/>
      <c r="V846" s="5"/>
    </row>
    <row r="847" spans="15:22" x14ac:dyDescent="0.25">
      <c r="O847" s="5"/>
      <c r="P847" s="5"/>
      <c r="Q847" s="5"/>
      <c r="R847" s="5"/>
      <c r="S847" s="5"/>
      <c r="T847" s="5"/>
      <c r="U847" s="5"/>
      <c r="V847" s="5"/>
    </row>
    <row r="848" spans="15:22" x14ac:dyDescent="0.25">
      <c r="O848" s="5"/>
      <c r="P848" s="5"/>
      <c r="Q848" s="5"/>
      <c r="R848" s="5"/>
      <c r="S848" s="5"/>
      <c r="T848" s="5"/>
      <c r="U848" s="5"/>
      <c r="V848" s="5"/>
    </row>
    <row r="849" spans="15:22" x14ac:dyDescent="0.25">
      <c r="O849" s="5"/>
      <c r="P849" s="5"/>
      <c r="Q849" s="5"/>
      <c r="R849" s="5"/>
      <c r="S849" s="5"/>
      <c r="T849" s="5"/>
      <c r="U849" s="5"/>
      <c r="V849" s="5"/>
    </row>
    <row r="850" spans="15:22" x14ac:dyDescent="0.25">
      <c r="O850" s="5"/>
      <c r="P850" s="5"/>
      <c r="Q850" s="5"/>
      <c r="R850" s="5"/>
      <c r="S850" s="5"/>
      <c r="T850" s="5"/>
      <c r="U850" s="5"/>
      <c r="V850" s="5"/>
    </row>
    <row r="851" spans="15:22" x14ac:dyDescent="0.25">
      <c r="O851" s="5"/>
      <c r="P851" s="5"/>
      <c r="Q851" s="5"/>
      <c r="R851" s="5"/>
      <c r="S851" s="5"/>
      <c r="T851" s="5"/>
      <c r="U851" s="5"/>
      <c r="V851" s="5"/>
    </row>
    <row r="852" spans="15:22" x14ac:dyDescent="0.25">
      <c r="O852" s="5"/>
      <c r="P852" s="5"/>
      <c r="Q852" s="5"/>
      <c r="R852" s="5"/>
      <c r="S852" s="5"/>
      <c r="T852" s="5"/>
      <c r="U852" s="5"/>
      <c r="V852" s="5"/>
    </row>
    <row r="853" spans="15:22" x14ac:dyDescent="0.25">
      <c r="O853" s="5"/>
      <c r="P853" s="5"/>
      <c r="Q853" s="5"/>
      <c r="R853" s="5"/>
      <c r="S853" s="5"/>
      <c r="T853" s="5"/>
      <c r="U853" s="5"/>
      <c r="V853" s="5"/>
    </row>
    <row r="854" spans="15:22" x14ac:dyDescent="0.25">
      <c r="O854" s="5"/>
      <c r="P854" s="5"/>
      <c r="Q854" s="5"/>
      <c r="R854" s="5"/>
      <c r="S854" s="5"/>
      <c r="T854" s="5"/>
      <c r="U854" s="5"/>
      <c r="V854" s="5"/>
    </row>
    <row r="855" spans="15:22" x14ac:dyDescent="0.25">
      <c r="O855" s="5"/>
      <c r="P855" s="5"/>
      <c r="Q855" s="5"/>
      <c r="R855" s="5"/>
      <c r="S855" s="5"/>
      <c r="T855" s="5"/>
      <c r="U855" s="5"/>
      <c r="V855" s="5"/>
    </row>
    <row r="856" spans="15:22" x14ac:dyDescent="0.25">
      <c r="O856" s="5"/>
      <c r="P856" s="5"/>
      <c r="Q856" s="5"/>
      <c r="R856" s="5"/>
      <c r="S856" s="5"/>
      <c r="T856" s="5"/>
      <c r="U856" s="5"/>
      <c r="V856" s="5"/>
    </row>
    <row r="857" spans="15:22" x14ac:dyDescent="0.25">
      <c r="O857" s="5"/>
      <c r="P857" s="5"/>
      <c r="Q857" s="5"/>
      <c r="R857" s="5"/>
      <c r="S857" s="5"/>
      <c r="T857" s="5"/>
      <c r="U857" s="5"/>
      <c r="V857" s="5"/>
    </row>
    <row r="858" spans="15:22" x14ac:dyDescent="0.25">
      <c r="O858" s="5"/>
      <c r="P858" s="5"/>
      <c r="Q858" s="5"/>
      <c r="R858" s="5"/>
      <c r="S858" s="5"/>
      <c r="T858" s="5"/>
      <c r="U858" s="5"/>
      <c r="V858" s="5"/>
    </row>
    <row r="859" spans="15:22" x14ac:dyDescent="0.25">
      <c r="O859" s="5"/>
      <c r="P859" s="5"/>
      <c r="Q859" s="5"/>
      <c r="R859" s="5"/>
      <c r="S859" s="5"/>
      <c r="T859" s="5"/>
      <c r="U859" s="5"/>
      <c r="V859" s="5"/>
    </row>
    <row r="860" spans="15:22" x14ac:dyDescent="0.25">
      <c r="O860" s="5"/>
      <c r="P860" s="5"/>
      <c r="Q860" s="5"/>
      <c r="R860" s="5"/>
      <c r="S860" s="5"/>
      <c r="T860" s="5"/>
      <c r="U860" s="5"/>
      <c r="V860" s="5"/>
    </row>
    <row r="861" spans="15:22" x14ac:dyDescent="0.25">
      <c r="O861" s="5"/>
      <c r="P861" s="5"/>
      <c r="Q861" s="5"/>
      <c r="R861" s="5"/>
      <c r="S861" s="5"/>
      <c r="T861" s="5"/>
      <c r="U861" s="5"/>
      <c r="V861" s="5"/>
    </row>
    <row r="862" spans="15:22" x14ac:dyDescent="0.25">
      <c r="O862" s="5"/>
      <c r="P862" s="5"/>
      <c r="Q862" s="5"/>
      <c r="R862" s="5"/>
      <c r="S862" s="5"/>
      <c r="T862" s="5"/>
      <c r="U862" s="5"/>
      <c r="V862" s="5"/>
    </row>
    <row r="863" spans="15:22" x14ac:dyDescent="0.25">
      <c r="O863" s="5"/>
      <c r="P863" s="5"/>
      <c r="Q863" s="5"/>
      <c r="R863" s="5"/>
      <c r="S863" s="5"/>
      <c r="T863" s="5"/>
      <c r="U863" s="5"/>
      <c r="V863" s="5"/>
    </row>
    <row r="864" spans="15:22" x14ac:dyDescent="0.25">
      <c r="O864" s="5"/>
      <c r="P864" s="5"/>
      <c r="Q864" s="5"/>
      <c r="R864" s="5"/>
      <c r="S864" s="5"/>
      <c r="T864" s="5"/>
      <c r="U864" s="5"/>
      <c r="V864" s="5"/>
    </row>
    <row r="865" spans="15:22" x14ac:dyDescent="0.25">
      <c r="O865" s="5"/>
      <c r="P865" s="5"/>
      <c r="Q865" s="5"/>
      <c r="R865" s="5"/>
      <c r="S865" s="5"/>
      <c r="T865" s="5"/>
      <c r="U865" s="5"/>
      <c r="V865" s="5"/>
    </row>
    <row r="866" spans="15:22" x14ac:dyDescent="0.25">
      <c r="O866" s="5"/>
      <c r="P866" s="5"/>
      <c r="Q866" s="5"/>
      <c r="R866" s="5"/>
      <c r="S866" s="5"/>
      <c r="T866" s="5"/>
      <c r="U866" s="5"/>
      <c r="V866" s="5"/>
    </row>
    <row r="867" spans="15:22" x14ac:dyDescent="0.25">
      <c r="O867" s="5"/>
      <c r="P867" s="5"/>
      <c r="Q867" s="5"/>
      <c r="R867" s="5"/>
      <c r="S867" s="5"/>
      <c r="T867" s="5"/>
      <c r="U867" s="5"/>
      <c r="V867" s="5"/>
    </row>
    <row r="868" spans="15:22" x14ac:dyDescent="0.25">
      <c r="O868" s="5"/>
      <c r="P868" s="5"/>
      <c r="Q868" s="5"/>
      <c r="R868" s="5"/>
      <c r="S868" s="5"/>
      <c r="T868" s="5"/>
      <c r="U868" s="5"/>
      <c r="V868" s="5"/>
    </row>
    <row r="869" spans="15:22" x14ac:dyDescent="0.25">
      <c r="O869" s="5"/>
      <c r="P869" s="5"/>
      <c r="Q869" s="5"/>
      <c r="R869" s="5"/>
      <c r="S869" s="5"/>
      <c r="T869" s="5"/>
      <c r="U869" s="5"/>
      <c r="V869" s="5"/>
    </row>
    <row r="870" spans="15:22" x14ac:dyDescent="0.25">
      <c r="O870" s="5"/>
      <c r="P870" s="5"/>
      <c r="Q870" s="5"/>
      <c r="R870" s="5"/>
      <c r="S870" s="5"/>
      <c r="T870" s="5"/>
      <c r="U870" s="5"/>
      <c r="V870" s="5"/>
    </row>
    <row r="871" spans="15:22" x14ac:dyDescent="0.25">
      <c r="O871" s="5"/>
      <c r="P871" s="5"/>
      <c r="Q871" s="5"/>
      <c r="R871" s="5"/>
      <c r="S871" s="5"/>
      <c r="T871" s="5"/>
      <c r="U871" s="5"/>
      <c r="V871" s="5"/>
    </row>
    <row r="872" spans="15:22" x14ac:dyDescent="0.25">
      <c r="O872" s="5"/>
      <c r="P872" s="5"/>
      <c r="Q872" s="5"/>
      <c r="R872" s="5"/>
      <c r="S872" s="5"/>
      <c r="T872" s="5"/>
      <c r="U872" s="5"/>
      <c r="V872" s="5"/>
    </row>
    <row r="873" spans="15:22" x14ac:dyDescent="0.25">
      <c r="O873" s="5"/>
      <c r="P873" s="5"/>
      <c r="Q873" s="5"/>
      <c r="R873" s="5"/>
      <c r="S873" s="5"/>
      <c r="T873" s="5"/>
      <c r="U873" s="5"/>
      <c r="V873" s="5"/>
    </row>
    <row r="874" spans="15:22" x14ac:dyDescent="0.25">
      <c r="O874" s="5"/>
      <c r="P874" s="5"/>
      <c r="Q874" s="5"/>
      <c r="R874" s="5"/>
      <c r="S874" s="5"/>
      <c r="T874" s="5"/>
      <c r="U874" s="5"/>
      <c r="V874" s="5"/>
    </row>
    <row r="875" spans="15:22" x14ac:dyDescent="0.25">
      <c r="O875" s="5"/>
      <c r="P875" s="5"/>
      <c r="Q875" s="5"/>
      <c r="R875" s="5"/>
      <c r="S875" s="5"/>
      <c r="T875" s="5"/>
      <c r="U875" s="5"/>
      <c r="V875" s="5"/>
    </row>
    <row r="876" spans="15:22" x14ac:dyDescent="0.25">
      <c r="O876" s="5"/>
      <c r="P876" s="5"/>
      <c r="Q876" s="5"/>
      <c r="R876" s="5"/>
      <c r="S876" s="5"/>
      <c r="T876" s="5"/>
      <c r="U876" s="5"/>
      <c r="V876" s="5"/>
    </row>
    <row r="877" spans="15:22" x14ac:dyDescent="0.25">
      <c r="O877" s="5"/>
      <c r="P877" s="5"/>
      <c r="Q877" s="5"/>
      <c r="R877" s="5"/>
      <c r="S877" s="5"/>
      <c r="T877" s="5"/>
      <c r="U877" s="5"/>
      <c r="V877" s="5"/>
    </row>
    <row r="878" spans="15:22" x14ac:dyDescent="0.25">
      <c r="O878" s="5"/>
      <c r="P878" s="5"/>
      <c r="Q878" s="5"/>
      <c r="R878" s="5"/>
      <c r="S878" s="5"/>
      <c r="T878" s="5"/>
      <c r="U878" s="5"/>
      <c r="V878" s="5"/>
    </row>
    <row r="879" spans="15:22" x14ac:dyDescent="0.25">
      <c r="O879" s="5"/>
      <c r="P879" s="5"/>
      <c r="Q879" s="5"/>
      <c r="R879" s="5"/>
      <c r="S879" s="5"/>
      <c r="T879" s="5"/>
      <c r="U879" s="5"/>
      <c r="V879" s="5"/>
    </row>
    <row r="880" spans="15:22" x14ac:dyDescent="0.25">
      <c r="O880" s="5"/>
      <c r="P880" s="5"/>
      <c r="Q880" s="5"/>
      <c r="R880" s="5"/>
      <c r="S880" s="5"/>
      <c r="T880" s="5"/>
      <c r="U880" s="5"/>
      <c r="V880" s="5"/>
    </row>
    <row r="881" spans="15:22" x14ac:dyDescent="0.25">
      <c r="O881" s="5"/>
      <c r="P881" s="5"/>
      <c r="Q881" s="5"/>
      <c r="R881" s="5"/>
      <c r="S881" s="5"/>
      <c r="T881" s="5"/>
      <c r="U881" s="5"/>
      <c r="V881" s="5"/>
    </row>
    <row r="882" spans="15:22" x14ac:dyDescent="0.25">
      <c r="O882" s="5"/>
      <c r="P882" s="5"/>
      <c r="Q882" s="5"/>
      <c r="R882" s="5"/>
      <c r="S882" s="5"/>
      <c r="T882" s="5"/>
      <c r="U882" s="5"/>
      <c r="V882" s="5"/>
    </row>
    <row r="883" spans="15:22" x14ac:dyDescent="0.25">
      <c r="O883" s="5"/>
      <c r="P883" s="5"/>
      <c r="Q883" s="5"/>
      <c r="R883" s="5"/>
      <c r="S883" s="5"/>
      <c r="T883" s="5"/>
      <c r="U883" s="5"/>
      <c r="V883" s="5"/>
    </row>
    <row r="884" spans="15:22" x14ac:dyDescent="0.25">
      <c r="O884" s="5"/>
      <c r="P884" s="5"/>
      <c r="Q884" s="5"/>
      <c r="R884" s="5"/>
      <c r="S884" s="5"/>
      <c r="T884" s="5"/>
      <c r="U884" s="5"/>
      <c r="V884" s="5"/>
    </row>
    <row r="885" spans="15:22" x14ac:dyDescent="0.25">
      <c r="O885" s="5"/>
      <c r="P885" s="5"/>
      <c r="Q885" s="5"/>
      <c r="R885" s="5"/>
      <c r="S885" s="5"/>
      <c r="T885" s="5"/>
      <c r="U885" s="5"/>
      <c r="V885" s="5"/>
    </row>
    <row r="886" spans="15:22" x14ac:dyDescent="0.25">
      <c r="O886" s="5"/>
      <c r="P886" s="5"/>
      <c r="Q886" s="5"/>
      <c r="R886" s="5"/>
      <c r="S886" s="5"/>
      <c r="T886" s="5"/>
      <c r="U886" s="5"/>
      <c r="V886" s="5"/>
    </row>
    <row r="887" spans="15:22" x14ac:dyDescent="0.25">
      <c r="O887" s="5"/>
      <c r="P887" s="5"/>
      <c r="Q887" s="5"/>
      <c r="R887" s="5"/>
      <c r="S887" s="5"/>
      <c r="T887" s="5"/>
      <c r="U887" s="5"/>
      <c r="V887" s="5"/>
    </row>
    <row r="888" spans="15:22" x14ac:dyDescent="0.25">
      <c r="O888" s="5"/>
      <c r="P888" s="5"/>
      <c r="Q888" s="5"/>
      <c r="R888" s="5"/>
      <c r="S888" s="5"/>
      <c r="T888" s="5"/>
      <c r="U888" s="5"/>
      <c r="V888" s="5"/>
    </row>
    <row r="889" spans="15:22" x14ac:dyDescent="0.25">
      <c r="O889" s="5"/>
      <c r="P889" s="5"/>
      <c r="Q889" s="5"/>
      <c r="R889" s="5"/>
      <c r="S889" s="5"/>
      <c r="T889" s="5"/>
      <c r="U889" s="5"/>
      <c r="V889" s="5"/>
    </row>
    <row r="890" spans="15:22" x14ac:dyDescent="0.25">
      <c r="O890" s="5"/>
      <c r="P890" s="5"/>
      <c r="Q890" s="5"/>
      <c r="R890" s="5"/>
      <c r="S890" s="5"/>
      <c r="T890" s="5"/>
      <c r="U890" s="5"/>
      <c r="V890" s="5"/>
    </row>
    <row r="891" spans="15:22" x14ac:dyDescent="0.25">
      <c r="O891" s="5"/>
      <c r="P891" s="5"/>
      <c r="Q891" s="5"/>
      <c r="R891" s="5"/>
      <c r="S891" s="5"/>
      <c r="T891" s="5"/>
      <c r="U891" s="5"/>
      <c r="V891" s="5"/>
    </row>
    <row r="892" spans="15:22" x14ac:dyDescent="0.25">
      <c r="O892" s="5"/>
      <c r="P892" s="5"/>
      <c r="Q892" s="5"/>
      <c r="R892" s="5"/>
      <c r="S892" s="5"/>
      <c r="T892" s="5"/>
      <c r="U892" s="5"/>
      <c r="V892" s="5"/>
    </row>
    <row r="893" spans="15:22" x14ac:dyDescent="0.25">
      <c r="O893" s="5"/>
      <c r="P893" s="5"/>
      <c r="Q893" s="5"/>
      <c r="R893" s="5"/>
      <c r="S893" s="5"/>
      <c r="T893" s="5"/>
      <c r="U893" s="5"/>
      <c r="V893" s="5"/>
    </row>
    <row r="894" spans="15:22" x14ac:dyDescent="0.25">
      <c r="O894" s="5"/>
      <c r="P894" s="5"/>
      <c r="Q894" s="5"/>
      <c r="R894" s="5"/>
      <c r="S894" s="5"/>
      <c r="T894" s="5"/>
      <c r="U894" s="5"/>
      <c r="V894" s="5"/>
    </row>
    <row r="895" spans="15:22" x14ac:dyDescent="0.25">
      <c r="O895" s="5"/>
      <c r="P895" s="5"/>
      <c r="Q895" s="5"/>
      <c r="R895" s="5"/>
      <c r="S895" s="5"/>
      <c r="T895" s="5"/>
      <c r="U895" s="5"/>
      <c r="V895" s="5"/>
    </row>
    <row r="896" spans="15:22" x14ac:dyDescent="0.25">
      <c r="O896" s="5"/>
      <c r="P896" s="5"/>
      <c r="Q896" s="5"/>
      <c r="R896" s="5"/>
      <c r="S896" s="5"/>
      <c r="T896" s="5"/>
      <c r="U896" s="5"/>
      <c r="V896" s="5"/>
    </row>
    <row r="897" spans="15:22" x14ac:dyDescent="0.25">
      <c r="O897" s="5"/>
      <c r="P897" s="5"/>
      <c r="Q897" s="5"/>
      <c r="R897" s="5"/>
      <c r="S897" s="5"/>
      <c r="T897" s="5"/>
      <c r="U897" s="5"/>
      <c r="V897" s="5"/>
    </row>
    <row r="898" spans="15:22" x14ac:dyDescent="0.25">
      <c r="O898" s="5"/>
      <c r="P898" s="5"/>
      <c r="Q898" s="5"/>
      <c r="R898" s="5"/>
      <c r="S898" s="5"/>
      <c r="T898" s="5"/>
      <c r="U898" s="5"/>
      <c r="V898" s="5"/>
    </row>
    <row r="899" spans="15:22" x14ac:dyDescent="0.25">
      <c r="O899" s="5"/>
      <c r="P899" s="5"/>
      <c r="Q899" s="5"/>
      <c r="R899" s="5"/>
      <c r="S899" s="5"/>
      <c r="T899" s="5"/>
      <c r="U899" s="5"/>
      <c r="V899" s="5"/>
    </row>
    <row r="900" spans="15:22" x14ac:dyDescent="0.25">
      <c r="O900" s="5"/>
      <c r="P900" s="5"/>
      <c r="Q900" s="5"/>
      <c r="R900" s="5"/>
      <c r="S900" s="5"/>
      <c r="T900" s="5"/>
      <c r="U900" s="5"/>
      <c r="V900" s="5"/>
    </row>
    <row r="901" spans="15:22" x14ac:dyDescent="0.25">
      <c r="O901" s="5"/>
      <c r="P901" s="5"/>
      <c r="Q901" s="5"/>
      <c r="R901" s="5"/>
      <c r="S901" s="5"/>
      <c r="T901" s="5"/>
      <c r="U901" s="5"/>
      <c r="V901" s="5"/>
    </row>
    <row r="902" spans="15:22" x14ac:dyDescent="0.25">
      <c r="O902" s="5"/>
      <c r="P902" s="5"/>
      <c r="Q902" s="5"/>
      <c r="R902" s="5"/>
      <c r="S902" s="5"/>
      <c r="T902" s="5"/>
      <c r="U902" s="5"/>
      <c r="V902" s="5"/>
    </row>
    <row r="903" spans="15:22" x14ac:dyDescent="0.25">
      <c r="O903" s="5"/>
      <c r="P903" s="5"/>
      <c r="Q903" s="5"/>
      <c r="R903" s="5"/>
      <c r="S903" s="5"/>
      <c r="T903" s="5"/>
      <c r="U903" s="5"/>
      <c r="V903" s="5"/>
    </row>
    <row r="904" spans="15:22" x14ac:dyDescent="0.25">
      <c r="O904" s="5"/>
      <c r="P904" s="5"/>
      <c r="Q904" s="5"/>
      <c r="R904" s="5"/>
      <c r="S904" s="5"/>
      <c r="T904" s="5"/>
      <c r="U904" s="5"/>
      <c r="V904" s="5"/>
    </row>
    <row r="905" spans="15:22" x14ac:dyDescent="0.25">
      <c r="O905" s="5"/>
      <c r="P905" s="5"/>
      <c r="Q905" s="5"/>
      <c r="R905" s="5"/>
      <c r="S905" s="5"/>
      <c r="T905" s="5"/>
      <c r="U905" s="5"/>
      <c r="V905" s="5"/>
    </row>
    <row r="906" spans="15:22" x14ac:dyDescent="0.25">
      <c r="O906" s="5"/>
      <c r="P906" s="5"/>
      <c r="Q906" s="5"/>
      <c r="R906" s="5"/>
      <c r="S906" s="5"/>
      <c r="T906" s="5"/>
      <c r="U906" s="5"/>
      <c r="V906" s="5"/>
    </row>
    <row r="907" spans="15:22" x14ac:dyDescent="0.25">
      <c r="O907" s="5"/>
      <c r="P907" s="5"/>
      <c r="Q907" s="5"/>
      <c r="R907" s="5"/>
      <c r="S907" s="5"/>
      <c r="T907" s="5"/>
      <c r="U907" s="5"/>
      <c r="V907" s="5"/>
    </row>
    <row r="908" spans="15:22" x14ac:dyDescent="0.25">
      <c r="O908" s="5"/>
      <c r="P908" s="5"/>
      <c r="Q908" s="5"/>
      <c r="R908" s="5"/>
      <c r="S908" s="5"/>
      <c r="T908" s="5"/>
      <c r="U908" s="5"/>
      <c r="V908" s="5"/>
    </row>
    <row r="909" spans="15:22" x14ac:dyDescent="0.25">
      <c r="O909" s="5"/>
      <c r="P909" s="5"/>
      <c r="Q909" s="5"/>
      <c r="R909" s="5"/>
      <c r="S909" s="5"/>
      <c r="T909" s="5"/>
      <c r="U909" s="5"/>
      <c r="V909" s="5"/>
    </row>
    <row r="910" spans="15:22" x14ac:dyDescent="0.25">
      <c r="O910" s="5"/>
      <c r="P910" s="5"/>
      <c r="Q910" s="5"/>
      <c r="R910" s="5"/>
      <c r="S910" s="5"/>
      <c r="T910" s="5"/>
      <c r="U910" s="5"/>
      <c r="V910" s="5"/>
    </row>
    <row r="911" spans="15:22" x14ac:dyDescent="0.25">
      <c r="O911" s="5"/>
      <c r="P911" s="5"/>
      <c r="Q911" s="5"/>
      <c r="R911" s="5"/>
      <c r="S911" s="5"/>
      <c r="T911" s="5"/>
      <c r="U911" s="5"/>
      <c r="V911" s="5"/>
    </row>
    <row r="912" spans="15:22" x14ac:dyDescent="0.25">
      <c r="O912" s="5"/>
      <c r="P912" s="5"/>
      <c r="Q912" s="5"/>
      <c r="R912" s="5"/>
      <c r="S912" s="5"/>
      <c r="T912" s="5"/>
      <c r="U912" s="5"/>
      <c r="V912" s="5"/>
    </row>
    <row r="913" spans="15:22" x14ac:dyDescent="0.25">
      <c r="O913" s="5"/>
      <c r="P913" s="5"/>
      <c r="Q913" s="5"/>
      <c r="R913" s="5"/>
      <c r="S913" s="5"/>
      <c r="T913" s="5"/>
      <c r="U913" s="5"/>
      <c r="V913" s="5"/>
    </row>
    <row r="914" spans="15:22" x14ac:dyDescent="0.25">
      <c r="O914" s="5"/>
      <c r="P914" s="5"/>
      <c r="Q914" s="5"/>
      <c r="R914" s="5"/>
      <c r="S914" s="5"/>
      <c r="T914" s="5"/>
      <c r="U914" s="5"/>
      <c r="V914" s="5"/>
    </row>
    <row r="915" spans="15:22" x14ac:dyDescent="0.25">
      <c r="O915" s="5"/>
      <c r="P915" s="5"/>
      <c r="Q915" s="5"/>
      <c r="R915" s="5"/>
      <c r="S915" s="5"/>
      <c r="T915" s="5"/>
      <c r="U915" s="5"/>
      <c r="V915" s="5"/>
    </row>
    <row r="916" spans="15:22" x14ac:dyDescent="0.25">
      <c r="O916" s="5"/>
      <c r="P916" s="5"/>
      <c r="Q916" s="5"/>
      <c r="R916" s="5"/>
      <c r="S916" s="5"/>
      <c r="T916" s="5"/>
      <c r="U916" s="5"/>
      <c r="V916" s="5"/>
    </row>
    <row r="917" spans="15:22" x14ac:dyDescent="0.25">
      <c r="O917" s="5"/>
      <c r="P917" s="5"/>
      <c r="Q917" s="5"/>
      <c r="R917" s="5"/>
      <c r="S917" s="5"/>
      <c r="T917" s="5"/>
      <c r="U917" s="5"/>
      <c r="V917" s="5"/>
    </row>
    <row r="918" spans="15:22" x14ac:dyDescent="0.25">
      <c r="O918" s="5"/>
      <c r="P918" s="5"/>
      <c r="Q918" s="5"/>
      <c r="R918" s="5"/>
      <c r="S918" s="5"/>
      <c r="T918" s="5"/>
      <c r="U918" s="5"/>
      <c r="V918" s="5"/>
    </row>
    <row r="919" spans="15:22" x14ac:dyDescent="0.25">
      <c r="O919" s="5"/>
      <c r="P919" s="5"/>
      <c r="Q919" s="5"/>
      <c r="R919" s="5"/>
      <c r="S919" s="5"/>
      <c r="T919" s="5"/>
      <c r="U919" s="5"/>
      <c r="V919" s="5"/>
    </row>
    <row r="920" spans="15:22" x14ac:dyDescent="0.25">
      <c r="O920" s="5"/>
      <c r="P920" s="5"/>
      <c r="Q920" s="5"/>
      <c r="R920" s="5"/>
      <c r="S920" s="5"/>
      <c r="T920" s="5"/>
      <c r="U920" s="5"/>
      <c r="V920" s="5"/>
    </row>
    <row r="921" spans="15:22" x14ac:dyDescent="0.25">
      <c r="O921" s="5"/>
      <c r="P921" s="5"/>
      <c r="Q921" s="5"/>
      <c r="R921" s="5"/>
      <c r="S921" s="5"/>
      <c r="T921" s="5"/>
      <c r="U921" s="5"/>
      <c r="V921" s="5"/>
    </row>
    <row r="922" spans="15:22" x14ac:dyDescent="0.25">
      <c r="O922" s="5"/>
      <c r="P922" s="5"/>
      <c r="Q922" s="5"/>
      <c r="R922" s="5"/>
      <c r="S922" s="5"/>
      <c r="T922" s="5"/>
      <c r="U922" s="5"/>
      <c r="V922" s="5"/>
    </row>
    <row r="923" spans="15:22" x14ac:dyDescent="0.25">
      <c r="O923" s="5"/>
      <c r="P923" s="5"/>
      <c r="Q923" s="5"/>
      <c r="R923" s="5"/>
      <c r="S923" s="5"/>
      <c r="T923" s="5"/>
      <c r="U923" s="5"/>
      <c r="V923" s="5"/>
    </row>
    <row r="924" spans="15:22" x14ac:dyDescent="0.25">
      <c r="O924" s="5"/>
      <c r="P924" s="5"/>
      <c r="Q924" s="5"/>
      <c r="R924" s="5"/>
      <c r="S924" s="5"/>
      <c r="T924" s="5"/>
      <c r="U924" s="5"/>
      <c r="V924" s="5"/>
    </row>
    <row r="925" spans="15:22" x14ac:dyDescent="0.25">
      <c r="O925" s="5"/>
      <c r="P925" s="5"/>
      <c r="Q925" s="5"/>
      <c r="R925" s="5"/>
      <c r="S925" s="5"/>
      <c r="T925" s="5"/>
      <c r="U925" s="5"/>
      <c r="V925" s="5"/>
    </row>
    <row r="926" spans="15:22" x14ac:dyDescent="0.25">
      <c r="O926" s="5"/>
      <c r="P926" s="5"/>
      <c r="Q926" s="5"/>
      <c r="R926" s="5"/>
      <c r="S926" s="5"/>
      <c r="T926" s="5"/>
      <c r="U926" s="5"/>
      <c r="V926" s="5"/>
    </row>
    <row r="927" spans="15:22" x14ac:dyDescent="0.25">
      <c r="O927" s="5"/>
      <c r="P927" s="5"/>
      <c r="Q927" s="5"/>
      <c r="R927" s="5"/>
      <c r="S927" s="5"/>
      <c r="T927" s="5"/>
      <c r="U927" s="5"/>
      <c r="V927" s="5"/>
    </row>
    <row r="928" spans="15:22" x14ac:dyDescent="0.25">
      <c r="O928" s="5"/>
      <c r="P928" s="5"/>
      <c r="Q928" s="5"/>
      <c r="R928" s="5"/>
      <c r="S928" s="5"/>
      <c r="T928" s="5"/>
      <c r="U928" s="5"/>
      <c r="V928" s="5"/>
    </row>
    <row r="929" spans="15:22" x14ac:dyDescent="0.25">
      <c r="O929" s="5"/>
      <c r="P929" s="5"/>
      <c r="Q929" s="5"/>
      <c r="R929" s="5"/>
      <c r="S929" s="5"/>
      <c r="T929" s="5"/>
      <c r="U929" s="5"/>
      <c r="V929" s="5"/>
    </row>
    <row r="930" spans="15:22" x14ac:dyDescent="0.25">
      <c r="O930" s="5"/>
      <c r="P930" s="5"/>
      <c r="Q930" s="5"/>
      <c r="R930" s="5"/>
      <c r="S930" s="5"/>
      <c r="T930" s="5"/>
      <c r="U930" s="5"/>
      <c r="V930" s="5"/>
    </row>
    <row r="931" spans="15:22" x14ac:dyDescent="0.25">
      <c r="O931" s="5"/>
      <c r="P931" s="5"/>
      <c r="Q931" s="5"/>
      <c r="R931" s="5"/>
      <c r="S931" s="5"/>
      <c r="T931" s="5"/>
      <c r="U931" s="5"/>
      <c r="V931" s="5"/>
    </row>
    <row r="932" spans="15:22" x14ac:dyDescent="0.25">
      <c r="O932" s="5"/>
      <c r="P932" s="5"/>
      <c r="Q932" s="5"/>
      <c r="R932" s="5"/>
      <c r="S932" s="5"/>
      <c r="T932" s="5"/>
      <c r="U932" s="5"/>
      <c r="V932" s="5"/>
    </row>
    <row r="933" spans="15:22" x14ac:dyDescent="0.25">
      <c r="O933" s="5"/>
      <c r="P933" s="5"/>
      <c r="Q933" s="5"/>
      <c r="R933" s="5"/>
      <c r="S933" s="5"/>
      <c r="T933" s="5"/>
      <c r="U933" s="5"/>
      <c r="V933" s="5"/>
    </row>
    <row r="934" spans="15:22" x14ac:dyDescent="0.25">
      <c r="O934" s="5"/>
      <c r="P934" s="5"/>
      <c r="Q934" s="5"/>
      <c r="R934" s="5"/>
      <c r="S934" s="5"/>
      <c r="T934" s="5"/>
      <c r="U934" s="5"/>
      <c r="V934" s="5"/>
    </row>
    <row r="935" spans="15:22" x14ac:dyDescent="0.25">
      <c r="O935" s="5"/>
      <c r="P935" s="5"/>
      <c r="Q935" s="5"/>
      <c r="R935" s="5"/>
      <c r="S935" s="5"/>
      <c r="T935" s="5"/>
      <c r="U935" s="5"/>
      <c r="V935" s="5"/>
    </row>
    <row r="936" spans="15:22" x14ac:dyDescent="0.25">
      <c r="O936" s="5"/>
      <c r="P936" s="5"/>
      <c r="Q936" s="5"/>
      <c r="R936" s="5"/>
      <c r="S936" s="5"/>
      <c r="T936" s="5"/>
      <c r="U936" s="5"/>
      <c r="V936" s="5"/>
    </row>
    <row r="937" spans="15:22" x14ac:dyDescent="0.25">
      <c r="O937" s="5"/>
      <c r="P937" s="5"/>
      <c r="Q937" s="5"/>
      <c r="R937" s="5"/>
      <c r="S937" s="5"/>
      <c r="T937" s="5"/>
      <c r="U937" s="5"/>
      <c r="V937" s="5"/>
    </row>
    <row r="938" spans="15:22" x14ac:dyDescent="0.25">
      <c r="O938" s="5"/>
      <c r="P938" s="5"/>
      <c r="Q938" s="5"/>
      <c r="R938" s="5"/>
      <c r="S938" s="5"/>
      <c r="T938" s="5"/>
      <c r="U938" s="5"/>
      <c r="V938" s="5"/>
    </row>
    <row r="939" spans="15:22" x14ac:dyDescent="0.25">
      <c r="O939" s="5"/>
      <c r="P939" s="5"/>
      <c r="Q939" s="5"/>
      <c r="R939" s="5"/>
      <c r="S939" s="5"/>
      <c r="T939" s="5"/>
      <c r="U939" s="5"/>
      <c r="V939" s="5"/>
    </row>
    <row r="940" spans="15:22" x14ac:dyDescent="0.25">
      <c r="O940" s="5"/>
      <c r="P940" s="5"/>
      <c r="Q940" s="5"/>
      <c r="R940" s="5"/>
      <c r="S940" s="5"/>
      <c r="T940" s="5"/>
      <c r="U940" s="5"/>
      <c r="V940" s="5"/>
    </row>
    <row r="941" spans="15:22" x14ac:dyDescent="0.25">
      <c r="O941" s="5"/>
      <c r="P941" s="5"/>
      <c r="Q941" s="5"/>
      <c r="R941" s="5"/>
      <c r="S941" s="5"/>
      <c r="T941" s="5"/>
      <c r="U941" s="5"/>
      <c r="V941" s="5"/>
    </row>
    <row r="942" spans="15:22" x14ac:dyDescent="0.25">
      <c r="O942" s="5"/>
      <c r="P942" s="5"/>
      <c r="Q942" s="5"/>
      <c r="R942" s="5"/>
      <c r="S942" s="5"/>
      <c r="T942" s="5"/>
      <c r="U942" s="5"/>
      <c r="V942" s="5"/>
    </row>
    <row r="943" spans="15:22" x14ac:dyDescent="0.25">
      <c r="O943" s="5"/>
      <c r="P943" s="5"/>
      <c r="Q943" s="5"/>
      <c r="R943" s="5"/>
      <c r="S943" s="5"/>
      <c r="T943" s="5"/>
      <c r="U943" s="5"/>
      <c r="V943" s="5"/>
    </row>
    <row r="944" spans="15:22" x14ac:dyDescent="0.25">
      <c r="O944" s="5"/>
      <c r="P944" s="5"/>
      <c r="Q944" s="5"/>
      <c r="R944" s="5"/>
      <c r="S944" s="5"/>
      <c r="T944" s="5"/>
      <c r="U944" s="5"/>
      <c r="V944" s="5"/>
    </row>
    <row r="945" spans="15:22" x14ac:dyDescent="0.25">
      <c r="O945" s="5"/>
      <c r="P945" s="5"/>
      <c r="Q945" s="5"/>
      <c r="R945" s="5"/>
      <c r="S945" s="5"/>
      <c r="T945" s="5"/>
      <c r="U945" s="5"/>
      <c r="V945" s="5"/>
    </row>
    <row r="946" spans="15:22" x14ac:dyDescent="0.25">
      <c r="O946" s="5"/>
      <c r="P946" s="5"/>
      <c r="Q946" s="5"/>
      <c r="R946" s="5"/>
      <c r="S946" s="5"/>
      <c r="T946" s="5"/>
      <c r="U946" s="5"/>
      <c r="V946" s="5"/>
    </row>
    <row r="947" spans="15:22" x14ac:dyDescent="0.25">
      <c r="O947" s="5"/>
      <c r="P947" s="5"/>
      <c r="Q947" s="5"/>
      <c r="R947" s="5"/>
      <c r="S947" s="5"/>
      <c r="T947" s="5"/>
      <c r="U947" s="5"/>
      <c r="V947" s="5"/>
    </row>
    <row r="948" spans="15:22" x14ac:dyDescent="0.25">
      <c r="O948" s="5"/>
      <c r="P948" s="5"/>
      <c r="Q948" s="5"/>
      <c r="R948" s="5"/>
      <c r="S948" s="5"/>
      <c r="T948" s="5"/>
      <c r="U948" s="5"/>
      <c r="V948" s="5"/>
    </row>
    <row r="949" spans="15:22" x14ac:dyDescent="0.25">
      <c r="O949" s="5"/>
      <c r="P949" s="5"/>
      <c r="Q949" s="5"/>
      <c r="R949" s="5"/>
      <c r="S949" s="5"/>
      <c r="T949" s="5"/>
      <c r="U949" s="5"/>
      <c r="V949" s="5"/>
    </row>
    <row r="950" spans="15:22" x14ac:dyDescent="0.25">
      <c r="O950" s="5"/>
      <c r="P950" s="5"/>
      <c r="Q950" s="5"/>
      <c r="R950" s="5"/>
      <c r="S950" s="5"/>
      <c r="T950" s="5"/>
      <c r="U950" s="5"/>
      <c r="V950" s="5"/>
    </row>
    <row r="951" spans="15:22" x14ac:dyDescent="0.25">
      <c r="O951" s="5"/>
      <c r="P951" s="5"/>
      <c r="Q951" s="5"/>
      <c r="R951" s="5"/>
      <c r="S951" s="5"/>
      <c r="T951" s="5"/>
      <c r="U951" s="5"/>
      <c r="V951" s="5"/>
    </row>
    <row r="952" spans="15:22" x14ac:dyDescent="0.25">
      <c r="O952" s="5"/>
      <c r="P952" s="5"/>
      <c r="Q952" s="5"/>
      <c r="R952" s="5"/>
      <c r="S952" s="5"/>
      <c r="T952" s="5"/>
      <c r="U952" s="5"/>
      <c r="V952" s="5"/>
    </row>
    <row r="953" spans="15:22" x14ac:dyDescent="0.25">
      <c r="O953" s="5"/>
      <c r="P953" s="5"/>
      <c r="Q953" s="5"/>
      <c r="R953" s="5"/>
      <c r="S953" s="5"/>
      <c r="T953" s="5"/>
      <c r="U953" s="5"/>
      <c r="V953" s="5"/>
    </row>
    <row r="954" spans="15:22" x14ac:dyDescent="0.25">
      <c r="O954" s="5"/>
      <c r="P954" s="5"/>
      <c r="Q954" s="5"/>
      <c r="R954" s="5"/>
      <c r="S954" s="5"/>
      <c r="T954" s="5"/>
      <c r="U954" s="5"/>
      <c r="V954" s="5"/>
    </row>
    <row r="955" spans="15:22" x14ac:dyDescent="0.25">
      <c r="O955" s="5"/>
      <c r="P955" s="5"/>
      <c r="Q955" s="5"/>
      <c r="R955" s="5"/>
      <c r="S955" s="5"/>
      <c r="T955" s="5"/>
      <c r="U955" s="5"/>
      <c r="V955" s="5"/>
    </row>
    <row r="956" spans="15:22" x14ac:dyDescent="0.25">
      <c r="O956" s="5"/>
      <c r="P956" s="5"/>
      <c r="Q956" s="5"/>
      <c r="R956" s="5"/>
      <c r="S956" s="5"/>
      <c r="T956" s="5"/>
      <c r="U956" s="5"/>
      <c r="V956" s="5"/>
    </row>
    <row r="957" spans="15:22" x14ac:dyDescent="0.25">
      <c r="O957" s="5"/>
      <c r="P957" s="5"/>
      <c r="Q957" s="5"/>
      <c r="R957" s="5"/>
      <c r="S957" s="5"/>
      <c r="T957" s="5"/>
      <c r="U957" s="5"/>
      <c r="V957" s="5"/>
    </row>
    <row r="958" spans="15:22" x14ac:dyDescent="0.25">
      <c r="O958" s="5"/>
      <c r="P958" s="5"/>
      <c r="Q958" s="5"/>
      <c r="R958" s="5"/>
      <c r="S958" s="5"/>
      <c r="T958" s="5"/>
      <c r="U958" s="5"/>
      <c r="V958" s="5"/>
    </row>
    <row r="959" spans="15:22" x14ac:dyDescent="0.25">
      <c r="O959" s="5"/>
      <c r="P959" s="5"/>
      <c r="Q959" s="5"/>
      <c r="R959" s="5"/>
      <c r="S959" s="5"/>
      <c r="T959" s="5"/>
      <c r="U959" s="5"/>
      <c r="V959" s="5"/>
    </row>
    <row r="960" spans="15:22" x14ac:dyDescent="0.25">
      <c r="O960" s="5"/>
      <c r="P960" s="5"/>
      <c r="Q960" s="5"/>
      <c r="R960" s="5"/>
      <c r="S960" s="5"/>
      <c r="T960" s="5"/>
      <c r="U960" s="5"/>
      <c r="V960" s="5"/>
    </row>
    <row r="961" spans="15:22" x14ac:dyDescent="0.25">
      <c r="O961" s="5"/>
      <c r="P961" s="5"/>
      <c r="Q961" s="5"/>
      <c r="R961" s="5"/>
      <c r="S961" s="5"/>
      <c r="T961" s="5"/>
      <c r="U961" s="5"/>
      <c r="V961" s="5"/>
    </row>
    <row r="962" spans="15:22" x14ac:dyDescent="0.25">
      <c r="O962" s="5"/>
      <c r="P962" s="5"/>
      <c r="Q962" s="5"/>
      <c r="R962" s="5"/>
      <c r="S962" s="5"/>
      <c r="T962" s="5"/>
      <c r="U962" s="5"/>
      <c r="V962" s="5"/>
    </row>
    <row r="963" spans="15:22" x14ac:dyDescent="0.25">
      <c r="O963" s="5"/>
      <c r="P963" s="5"/>
      <c r="Q963" s="5"/>
      <c r="R963" s="5"/>
      <c r="S963" s="5"/>
      <c r="T963" s="5"/>
      <c r="U963" s="5"/>
      <c r="V963" s="5"/>
    </row>
    <row r="964" spans="15:22" x14ac:dyDescent="0.25">
      <c r="O964" s="5"/>
      <c r="P964" s="5"/>
      <c r="Q964" s="5"/>
      <c r="R964" s="5"/>
      <c r="S964" s="5"/>
      <c r="T964" s="5"/>
      <c r="U964" s="5"/>
      <c r="V964" s="5"/>
    </row>
    <row r="965" spans="15:22" x14ac:dyDescent="0.25">
      <c r="O965" s="5"/>
      <c r="P965" s="5"/>
      <c r="Q965" s="5"/>
      <c r="R965" s="5"/>
      <c r="S965" s="5"/>
      <c r="T965" s="5"/>
      <c r="U965" s="5"/>
      <c r="V965" s="5"/>
    </row>
    <row r="966" spans="15:22" x14ac:dyDescent="0.25">
      <c r="O966" s="5"/>
      <c r="P966" s="5"/>
      <c r="Q966" s="5"/>
      <c r="R966" s="5"/>
      <c r="S966" s="5"/>
      <c r="T966" s="5"/>
      <c r="U966" s="5"/>
      <c r="V966" s="5"/>
    </row>
    <row r="967" spans="15:22" x14ac:dyDescent="0.25">
      <c r="O967" s="5"/>
      <c r="P967" s="5"/>
      <c r="Q967" s="5"/>
      <c r="R967" s="5"/>
      <c r="S967" s="5"/>
      <c r="T967" s="5"/>
      <c r="U967" s="5"/>
      <c r="V967" s="5"/>
    </row>
    <row r="968" spans="15:22" x14ac:dyDescent="0.25">
      <c r="O968" s="5"/>
      <c r="P968" s="5"/>
      <c r="Q968" s="5"/>
      <c r="R968" s="5"/>
      <c r="S968" s="5"/>
      <c r="T968" s="5"/>
      <c r="U968" s="5"/>
      <c r="V968" s="5"/>
    </row>
    <row r="969" spans="15:22" x14ac:dyDescent="0.25">
      <c r="O969" s="5"/>
      <c r="P969" s="5"/>
      <c r="Q969" s="5"/>
      <c r="R969" s="5"/>
      <c r="S969" s="5"/>
      <c r="T969" s="5"/>
      <c r="U969" s="5"/>
      <c r="V969" s="5"/>
    </row>
    <row r="970" spans="15:22" x14ac:dyDescent="0.25">
      <c r="O970" s="5"/>
      <c r="P970" s="5"/>
      <c r="Q970" s="5"/>
      <c r="R970" s="5"/>
      <c r="S970" s="5"/>
      <c r="T970" s="5"/>
      <c r="U970" s="5"/>
      <c r="V970" s="5"/>
    </row>
    <row r="971" spans="15:22" x14ac:dyDescent="0.25">
      <c r="O971" s="5"/>
      <c r="P971" s="5"/>
      <c r="Q971" s="5"/>
      <c r="R971" s="5"/>
      <c r="S971" s="5"/>
      <c r="T971" s="5"/>
      <c r="U971" s="5"/>
      <c r="V971" s="5"/>
    </row>
    <row r="972" spans="15:22" x14ac:dyDescent="0.25">
      <c r="O972" s="5"/>
      <c r="P972" s="5"/>
      <c r="Q972" s="5"/>
      <c r="R972" s="5"/>
      <c r="S972" s="5"/>
      <c r="T972" s="5"/>
      <c r="U972" s="5"/>
      <c r="V972" s="5"/>
    </row>
    <row r="973" spans="15:22" x14ac:dyDescent="0.25">
      <c r="O973" s="5"/>
      <c r="P973" s="5"/>
      <c r="Q973" s="5"/>
      <c r="R973" s="5"/>
      <c r="S973" s="5"/>
      <c r="T973" s="5"/>
      <c r="U973" s="5"/>
      <c r="V973" s="5"/>
    </row>
    <row r="974" spans="15:22" x14ac:dyDescent="0.25">
      <c r="O974" s="5"/>
      <c r="P974" s="5"/>
      <c r="Q974" s="5"/>
      <c r="R974" s="5"/>
      <c r="S974" s="5"/>
      <c r="T974" s="5"/>
      <c r="U974" s="5"/>
      <c r="V974" s="5"/>
    </row>
    <row r="975" spans="15:22" x14ac:dyDescent="0.25">
      <c r="O975" s="5"/>
      <c r="P975" s="5"/>
      <c r="Q975" s="5"/>
      <c r="R975" s="5"/>
      <c r="S975" s="5"/>
      <c r="T975" s="5"/>
      <c r="U975" s="5"/>
      <c r="V975" s="5"/>
    </row>
    <row r="976" spans="15:22" x14ac:dyDescent="0.25">
      <c r="O976" s="5"/>
      <c r="P976" s="5"/>
      <c r="Q976" s="5"/>
      <c r="R976" s="5"/>
      <c r="S976" s="5"/>
      <c r="T976" s="5"/>
      <c r="U976" s="5"/>
      <c r="V976" s="5"/>
    </row>
    <row r="977" spans="15:22" x14ac:dyDescent="0.25">
      <c r="O977" s="5"/>
      <c r="P977" s="5"/>
      <c r="Q977" s="5"/>
      <c r="R977" s="5"/>
      <c r="S977" s="5"/>
      <c r="T977" s="5"/>
      <c r="U977" s="5"/>
      <c r="V977" s="5"/>
    </row>
    <row r="978" spans="15:22" x14ac:dyDescent="0.25">
      <c r="O978" s="5"/>
      <c r="P978" s="5"/>
      <c r="Q978" s="5"/>
      <c r="R978" s="5"/>
      <c r="S978" s="5"/>
      <c r="T978" s="5"/>
      <c r="U978" s="5"/>
      <c r="V978" s="5"/>
    </row>
    <row r="979" spans="15:22" x14ac:dyDescent="0.25">
      <c r="O979" s="5"/>
      <c r="P979" s="5"/>
      <c r="Q979" s="5"/>
      <c r="R979" s="5"/>
      <c r="S979" s="5"/>
      <c r="T979" s="5"/>
      <c r="U979" s="5"/>
      <c r="V979" s="5"/>
    </row>
    <row r="980" spans="15:22" x14ac:dyDescent="0.25">
      <c r="O980" s="5"/>
      <c r="P980" s="5"/>
      <c r="Q980" s="5"/>
      <c r="R980" s="5"/>
      <c r="S980" s="5"/>
      <c r="T980" s="5"/>
      <c r="U980" s="5"/>
      <c r="V980" s="5"/>
    </row>
    <row r="981" spans="15:22" x14ac:dyDescent="0.25">
      <c r="O981" s="5"/>
      <c r="P981" s="5"/>
      <c r="Q981" s="5"/>
      <c r="R981" s="5"/>
      <c r="S981" s="5"/>
      <c r="T981" s="5"/>
      <c r="U981" s="5"/>
      <c r="V981" s="5"/>
    </row>
    <row r="982" spans="15:22" x14ac:dyDescent="0.25">
      <c r="O982" s="5"/>
      <c r="P982" s="5"/>
      <c r="Q982" s="5"/>
      <c r="R982" s="5"/>
      <c r="S982" s="5"/>
      <c r="T982" s="5"/>
      <c r="U982" s="5"/>
      <c r="V982" s="5"/>
    </row>
    <row r="983" spans="15:22" x14ac:dyDescent="0.25">
      <c r="O983" s="5"/>
      <c r="P983" s="5"/>
      <c r="Q983" s="5"/>
      <c r="R983" s="5"/>
      <c r="S983" s="5"/>
      <c r="T983" s="5"/>
      <c r="U983" s="5"/>
      <c r="V983" s="5"/>
    </row>
    <row r="984" spans="15:22" x14ac:dyDescent="0.25">
      <c r="O984" s="5"/>
      <c r="P984" s="5"/>
      <c r="Q984" s="5"/>
      <c r="R984" s="5"/>
      <c r="S984" s="5"/>
      <c r="T984" s="5"/>
      <c r="U984" s="5"/>
      <c r="V984" s="5"/>
    </row>
    <row r="985" spans="15:22" x14ac:dyDescent="0.25">
      <c r="O985" s="5"/>
      <c r="P985" s="5"/>
      <c r="Q985" s="5"/>
      <c r="R985" s="5"/>
      <c r="S985" s="5"/>
      <c r="T985" s="5"/>
      <c r="U985" s="5"/>
      <c r="V985" s="5"/>
    </row>
    <row r="986" spans="15:22" x14ac:dyDescent="0.25">
      <c r="O986" s="5"/>
      <c r="P986" s="5"/>
      <c r="Q986" s="5"/>
      <c r="R986" s="5"/>
      <c r="S986" s="5"/>
      <c r="T986" s="5"/>
      <c r="U986" s="5"/>
      <c r="V986" s="5"/>
    </row>
    <row r="987" spans="15:22" x14ac:dyDescent="0.25">
      <c r="O987" s="5"/>
      <c r="P987" s="5"/>
      <c r="Q987" s="5"/>
      <c r="R987" s="5"/>
      <c r="S987" s="5"/>
      <c r="T987" s="5"/>
      <c r="U987" s="5"/>
      <c r="V987" s="5"/>
    </row>
    <row r="988" spans="15:22" x14ac:dyDescent="0.25">
      <c r="O988" s="5"/>
      <c r="P988" s="5"/>
      <c r="Q988" s="5"/>
      <c r="R988" s="5"/>
      <c r="S988" s="5"/>
      <c r="T988" s="5"/>
      <c r="U988" s="5"/>
      <c r="V988" s="5"/>
    </row>
    <row r="989" spans="15:22" x14ac:dyDescent="0.25">
      <c r="O989" s="5"/>
      <c r="P989" s="5"/>
      <c r="Q989" s="5"/>
      <c r="R989" s="5"/>
      <c r="S989" s="5"/>
      <c r="T989" s="5"/>
      <c r="U989" s="5"/>
      <c r="V989" s="5"/>
    </row>
    <row r="990" spans="15:22" x14ac:dyDescent="0.25">
      <c r="O990" s="5"/>
      <c r="P990" s="5"/>
      <c r="Q990" s="5"/>
      <c r="R990" s="5"/>
      <c r="S990" s="5"/>
      <c r="T990" s="5"/>
      <c r="U990" s="5"/>
      <c r="V990" s="5"/>
    </row>
    <row r="991" spans="15:22" x14ac:dyDescent="0.25">
      <c r="O991" s="5"/>
      <c r="P991" s="5"/>
      <c r="Q991" s="5"/>
      <c r="R991" s="5"/>
      <c r="S991" s="5"/>
      <c r="T991" s="5"/>
      <c r="U991" s="5"/>
      <c r="V991" s="5"/>
    </row>
    <row r="992" spans="15:22" x14ac:dyDescent="0.25">
      <c r="O992" s="5"/>
      <c r="P992" s="5"/>
      <c r="Q992" s="5"/>
      <c r="R992" s="5"/>
      <c r="S992" s="5"/>
      <c r="T992" s="5"/>
      <c r="U992" s="5"/>
      <c r="V992" s="5"/>
    </row>
    <row r="993" spans="15:22" x14ac:dyDescent="0.25">
      <c r="O993" s="5"/>
      <c r="P993" s="5"/>
      <c r="Q993" s="5"/>
      <c r="R993" s="5"/>
      <c r="S993" s="5"/>
      <c r="T993" s="5"/>
      <c r="U993" s="5"/>
      <c r="V993" s="5"/>
    </row>
    <row r="994" spans="15:22" x14ac:dyDescent="0.25">
      <c r="O994" s="5"/>
      <c r="P994" s="5"/>
      <c r="Q994" s="5"/>
      <c r="R994" s="5"/>
      <c r="S994" s="5"/>
      <c r="T994" s="5"/>
      <c r="U994" s="5"/>
      <c r="V994" s="5"/>
    </row>
    <row r="995" spans="15:22" x14ac:dyDescent="0.25">
      <c r="O995" s="5"/>
      <c r="P995" s="5"/>
      <c r="Q995" s="5"/>
      <c r="R995" s="5"/>
      <c r="S995" s="5"/>
      <c r="T995" s="5"/>
      <c r="U995" s="5"/>
      <c r="V995" s="5"/>
    </row>
    <row r="996" spans="15:22" x14ac:dyDescent="0.25">
      <c r="O996" s="5"/>
      <c r="P996" s="5"/>
      <c r="Q996" s="5"/>
      <c r="R996" s="5"/>
      <c r="S996" s="5"/>
      <c r="T996" s="5"/>
      <c r="U996" s="5"/>
      <c r="V996" s="5"/>
    </row>
    <row r="997" spans="15:22" x14ac:dyDescent="0.25">
      <c r="O997" s="5"/>
      <c r="P997" s="5"/>
      <c r="Q997" s="5"/>
      <c r="R997" s="5"/>
      <c r="S997" s="5"/>
      <c r="T997" s="5"/>
      <c r="U997" s="5"/>
      <c r="V997" s="5"/>
    </row>
    <row r="998" spans="15:22" x14ac:dyDescent="0.25">
      <c r="O998" s="5"/>
      <c r="P998" s="5"/>
      <c r="Q998" s="5"/>
      <c r="R998" s="5"/>
      <c r="S998" s="5"/>
      <c r="T998" s="5"/>
      <c r="U998" s="5"/>
      <c r="V998" s="5"/>
    </row>
    <row r="999" spans="15:22" x14ac:dyDescent="0.25">
      <c r="O999" s="5"/>
      <c r="P999" s="5"/>
      <c r="Q999" s="5"/>
      <c r="R999" s="5"/>
      <c r="S999" s="5"/>
      <c r="T999" s="5"/>
      <c r="U999" s="5"/>
      <c r="V999" s="5"/>
    </row>
    <row r="1000" spans="15:22" x14ac:dyDescent="0.25">
      <c r="O1000" s="5"/>
      <c r="P1000" s="5"/>
      <c r="Q1000" s="5"/>
      <c r="R1000" s="5"/>
      <c r="S1000" s="5"/>
      <c r="T1000" s="5"/>
      <c r="U1000" s="5"/>
      <c r="V1000" s="5"/>
    </row>
    <row r="1001" spans="15:22" x14ac:dyDescent="0.25">
      <c r="O1001" s="5"/>
      <c r="P1001" s="5"/>
      <c r="Q1001" s="5"/>
      <c r="R1001" s="5"/>
      <c r="S1001" s="5"/>
      <c r="T1001" s="5"/>
      <c r="U1001" s="5"/>
      <c r="V1001" s="5"/>
    </row>
    <row r="1002" spans="15:22" x14ac:dyDescent="0.25">
      <c r="O1002" s="5"/>
      <c r="P1002" s="5"/>
      <c r="Q1002" s="5"/>
      <c r="R1002" s="5"/>
      <c r="S1002" s="5"/>
      <c r="T1002" s="5"/>
      <c r="U1002" s="5"/>
      <c r="V1002" s="5"/>
    </row>
    <row r="1003" spans="15:22" x14ac:dyDescent="0.25">
      <c r="O1003" s="5"/>
      <c r="P1003" s="5"/>
      <c r="Q1003" s="5"/>
      <c r="R1003" s="5"/>
      <c r="S1003" s="5"/>
      <c r="T1003" s="5"/>
      <c r="U1003" s="5"/>
      <c r="V1003" s="5"/>
    </row>
    <row r="1004" spans="15:22" x14ac:dyDescent="0.25">
      <c r="O1004" s="5"/>
      <c r="P1004" s="5"/>
      <c r="Q1004" s="5"/>
      <c r="R1004" s="5"/>
      <c r="S1004" s="5"/>
      <c r="T1004" s="5"/>
      <c r="U1004" s="5"/>
      <c r="V1004" s="5"/>
    </row>
    <row r="1005" spans="15:22" x14ac:dyDescent="0.25">
      <c r="O1005" s="5"/>
      <c r="P1005" s="5"/>
      <c r="Q1005" s="5"/>
      <c r="R1005" s="5"/>
      <c r="S1005" s="5"/>
      <c r="T1005" s="5"/>
      <c r="U1005" s="5"/>
      <c r="V1005" s="5"/>
    </row>
    <row r="1006" spans="15:22" x14ac:dyDescent="0.25">
      <c r="O1006" s="5"/>
      <c r="P1006" s="5"/>
      <c r="Q1006" s="5"/>
      <c r="R1006" s="5"/>
      <c r="S1006" s="5"/>
      <c r="T1006" s="5"/>
      <c r="U1006" s="5"/>
      <c r="V1006" s="5"/>
    </row>
    <row r="1007" spans="15:22" x14ac:dyDescent="0.25">
      <c r="O1007" s="5"/>
      <c r="P1007" s="5"/>
      <c r="Q1007" s="5"/>
      <c r="R1007" s="5"/>
      <c r="S1007" s="5"/>
      <c r="T1007" s="5"/>
      <c r="U1007" s="5"/>
      <c r="V1007" s="5"/>
    </row>
    <row r="1008" spans="15:22" x14ac:dyDescent="0.25">
      <c r="O1008" s="5"/>
      <c r="P1008" s="5"/>
      <c r="Q1008" s="5"/>
      <c r="R1008" s="5"/>
      <c r="S1008" s="5"/>
      <c r="T1008" s="5"/>
      <c r="U1008" s="5"/>
      <c r="V1008" s="5"/>
    </row>
    <row r="1009" spans="15:22" x14ac:dyDescent="0.25">
      <c r="O1009" s="5"/>
      <c r="P1009" s="5"/>
      <c r="Q1009" s="5"/>
      <c r="R1009" s="5"/>
      <c r="S1009" s="5"/>
      <c r="T1009" s="5"/>
      <c r="U1009" s="5"/>
      <c r="V1009" s="5"/>
    </row>
    <row r="1010" spans="15:22" x14ac:dyDescent="0.25">
      <c r="O1010" s="5"/>
      <c r="P1010" s="5"/>
      <c r="Q1010" s="5"/>
      <c r="R1010" s="5"/>
      <c r="S1010" s="5"/>
      <c r="T1010" s="5"/>
      <c r="U1010" s="5"/>
      <c r="V1010" s="5"/>
    </row>
    <row r="1011" spans="15:22" x14ac:dyDescent="0.25">
      <c r="O1011" s="5"/>
      <c r="P1011" s="5"/>
      <c r="Q1011" s="5"/>
      <c r="R1011" s="5"/>
      <c r="S1011" s="5"/>
      <c r="T1011" s="5"/>
      <c r="U1011" s="5"/>
      <c r="V1011" s="5"/>
    </row>
    <row r="1012" spans="15:22" x14ac:dyDescent="0.25">
      <c r="O1012" s="5"/>
      <c r="P1012" s="5"/>
      <c r="Q1012" s="5"/>
      <c r="R1012" s="5"/>
      <c r="S1012" s="5"/>
      <c r="T1012" s="5"/>
      <c r="U1012" s="5"/>
      <c r="V1012" s="5"/>
    </row>
    <row r="1013" spans="15:22" x14ac:dyDescent="0.25">
      <c r="O1013" s="5"/>
      <c r="P1013" s="5"/>
      <c r="Q1013" s="5"/>
      <c r="R1013" s="5"/>
      <c r="S1013" s="5"/>
      <c r="T1013" s="5"/>
      <c r="U1013" s="5"/>
      <c r="V1013" s="5"/>
    </row>
    <row r="1014" spans="15:22" x14ac:dyDescent="0.25">
      <c r="O1014" s="5"/>
      <c r="P1014" s="5"/>
      <c r="Q1014" s="5"/>
      <c r="R1014" s="5"/>
      <c r="S1014" s="5"/>
      <c r="T1014" s="5"/>
      <c r="U1014" s="5"/>
      <c r="V1014" s="5"/>
    </row>
    <row r="1015" spans="15:22" x14ac:dyDescent="0.25">
      <c r="O1015" s="5"/>
      <c r="P1015" s="5"/>
      <c r="Q1015" s="5"/>
      <c r="R1015" s="5"/>
      <c r="S1015" s="5"/>
      <c r="T1015" s="5"/>
      <c r="U1015" s="5"/>
      <c r="V1015" s="5"/>
    </row>
    <row r="1016" spans="15:22" x14ac:dyDescent="0.25">
      <c r="O1016" s="5"/>
      <c r="P1016" s="5"/>
      <c r="Q1016" s="5"/>
      <c r="R1016" s="5"/>
      <c r="S1016" s="5"/>
      <c r="T1016" s="5"/>
      <c r="U1016" s="5"/>
      <c r="V1016" s="5"/>
    </row>
    <row r="1017" spans="15:22" x14ac:dyDescent="0.25">
      <c r="O1017" s="5"/>
      <c r="P1017" s="5"/>
      <c r="Q1017" s="5"/>
      <c r="R1017" s="5"/>
      <c r="S1017" s="5"/>
      <c r="T1017" s="5"/>
      <c r="U1017" s="5"/>
      <c r="V1017" s="5"/>
    </row>
    <row r="1018" spans="15:22" x14ac:dyDescent="0.25">
      <c r="O1018" s="5"/>
      <c r="P1018" s="5"/>
      <c r="Q1018" s="5"/>
      <c r="R1018" s="5"/>
      <c r="S1018" s="5"/>
      <c r="T1018" s="5"/>
      <c r="U1018" s="5"/>
      <c r="V1018" s="5"/>
    </row>
    <row r="1019" spans="15:22" x14ac:dyDescent="0.25">
      <c r="O1019" s="5"/>
      <c r="P1019" s="5"/>
      <c r="Q1019" s="5"/>
      <c r="R1019" s="5"/>
      <c r="S1019" s="5"/>
      <c r="T1019" s="5"/>
      <c r="U1019" s="5"/>
      <c r="V1019" s="5"/>
    </row>
    <row r="1020" spans="15:22" x14ac:dyDescent="0.25">
      <c r="O1020" s="5"/>
      <c r="P1020" s="5"/>
      <c r="Q1020" s="5"/>
      <c r="R1020" s="5"/>
      <c r="S1020" s="5"/>
      <c r="T1020" s="5"/>
      <c r="U1020" s="5"/>
      <c r="V1020" s="5"/>
    </row>
    <row r="1021" spans="15:22" x14ac:dyDescent="0.25">
      <c r="O1021" s="5"/>
      <c r="P1021" s="5"/>
      <c r="Q1021" s="5"/>
      <c r="R1021" s="5"/>
      <c r="S1021" s="5"/>
      <c r="T1021" s="5"/>
      <c r="U1021" s="5"/>
      <c r="V1021" s="5"/>
    </row>
    <row r="1022" spans="15:22" x14ac:dyDescent="0.25">
      <c r="O1022" s="5"/>
      <c r="P1022" s="5"/>
      <c r="Q1022" s="5"/>
      <c r="R1022" s="5"/>
      <c r="S1022" s="5"/>
      <c r="T1022" s="5"/>
      <c r="U1022" s="5"/>
      <c r="V1022" s="5"/>
    </row>
    <row r="1023" spans="15:22" x14ac:dyDescent="0.25">
      <c r="O1023" s="5"/>
      <c r="P1023" s="5"/>
      <c r="Q1023" s="5"/>
      <c r="R1023" s="5"/>
      <c r="S1023" s="5"/>
      <c r="T1023" s="5"/>
      <c r="U1023" s="5"/>
      <c r="V1023" s="5"/>
    </row>
    <row r="1024" spans="15:22" x14ac:dyDescent="0.25">
      <c r="O1024" s="5"/>
      <c r="P1024" s="5"/>
      <c r="Q1024" s="5"/>
      <c r="R1024" s="5"/>
      <c r="S1024" s="5"/>
      <c r="T1024" s="5"/>
      <c r="U1024" s="5"/>
      <c r="V1024" s="5"/>
    </row>
    <row r="1025" spans="15:22" x14ac:dyDescent="0.25">
      <c r="O1025" s="5"/>
      <c r="P1025" s="5"/>
      <c r="Q1025" s="5"/>
      <c r="R1025" s="5"/>
      <c r="S1025" s="5"/>
      <c r="T1025" s="5"/>
      <c r="U1025" s="5"/>
      <c r="V1025" s="5"/>
    </row>
    <row r="1026" spans="15:22" x14ac:dyDescent="0.25">
      <c r="O1026" s="5"/>
      <c r="P1026" s="5"/>
      <c r="Q1026" s="5"/>
      <c r="R1026" s="5"/>
      <c r="S1026" s="5"/>
      <c r="T1026" s="5"/>
      <c r="U1026" s="5"/>
      <c r="V1026" s="5"/>
    </row>
    <row r="1027" spans="15:22" x14ac:dyDescent="0.25">
      <c r="O1027" s="5"/>
      <c r="P1027" s="5"/>
      <c r="Q1027" s="5"/>
      <c r="R1027" s="5"/>
      <c r="S1027" s="5"/>
      <c r="T1027" s="5"/>
      <c r="U1027" s="5"/>
      <c r="V1027" s="5"/>
    </row>
    <row r="1028" spans="15:22" x14ac:dyDescent="0.25">
      <c r="O1028" s="5"/>
      <c r="P1028" s="5"/>
      <c r="Q1028" s="5"/>
      <c r="R1028" s="5"/>
      <c r="S1028" s="5"/>
      <c r="T1028" s="5"/>
      <c r="U1028" s="5"/>
      <c r="V1028" s="5"/>
    </row>
    <row r="1029" spans="15:22" x14ac:dyDescent="0.25">
      <c r="O1029" s="5"/>
      <c r="P1029" s="5"/>
      <c r="Q1029" s="5"/>
      <c r="R1029" s="5"/>
      <c r="S1029" s="5"/>
      <c r="T1029" s="5"/>
      <c r="U1029" s="5"/>
      <c r="V1029" s="5"/>
    </row>
    <row r="1030" spans="15:22" x14ac:dyDescent="0.25">
      <c r="O1030" s="5"/>
      <c r="P1030" s="5"/>
      <c r="Q1030" s="5"/>
      <c r="R1030" s="5"/>
      <c r="S1030" s="5"/>
      <c r="T1030" s="5"/>
      <c r="U1030" s="5"/>
      <c r="V1030" s="5"/>
    </row>
    <row r="1031" spans="15:22" x14ac:dyDescent="0.25">
      <c r="O1031" s="5"/>
      <c r="P1031" s="5"/>
      <c r="Q1031" s="5"/>
      <c r="R1031" s="5"/>
      <c r="S1031" s="5"/>
      <c r="T1031" s="5"/>
      <c r="U1031" s="5"/>
      <c r="V1031" s="5"/>
    </row>
    <row r="1032" spans="15:22" x14ac:dyDescent="0.25">
      <c r="O1032" s="5"/>
      <c r="P1032" s="5"/>
      <c r="Q1032" s="5"/>
      <c r="R1032" s="5"/>
      <c r="S1032" s="5"/>
      <c r="T1032" s="5"/>
      <c r="U1032" s="5"/>
      <c r="V1032" s="5"/>
    </row>
    <row r="1033" spans="15:22" x14ac:dyDescent="0.25">
      <c r="O1033" s="5"/>
      <c r="P1033" s="5"/>
      <c r="Q1033" s="5"/>
      <c r="R1033" s="5"/>
      <c r="S1033" s="5"/>
      <c r="T1033" s="5"/>
      <c r="U1033" s="5"/>
      <c r="V1033" s="5"/>
    </row>
    <row r="1034" spans="15:22" x14ac:dyDescent="0.25">
      <c r="O1034" s="5"/>
      <c r="P1034" s="5"/>
      <c r="Q1034" s="5"/>
      <c r="R1034" s="5"/>
      <c r="S1034" s="5"/>
      <c r="T1034" s="5"/>
      <c r="U1034" s="5"/>
      <c r="V1034" s="5"/>
    </row>
    <row r="1035" spans="15:22" x14ac:dyDescent="0.25">
      <c r="O1035" s="5"/>
      <c r="P1035" s="5"/>
      <c r="Q1035" s="5"/>
      <c r="R1035" s="5"/>
      <c r="S1035" s="5"/>
      <c r="T1035" s="5"/>
      <c r="U1035" s="5"/>
      <c r="V1035" s="5"/>
    </row>
    <row r="1036" spans="15:22" x14ac:dyDescent="0.25">
      <c r="O1036" s="5"/>
      <c r="P1036" s="5"/>
      <c r="Q1036" s="5"/>
      <c r="R1036" s="5"/>
      <c r="S1036" s="5"/>
      <c r="T1036" s="5"/>
      <c r="U1036" s="5"/>
      <c r="V1036" s="5"/>
    </row>
    <row r="1037" spans="15:22" x14ac:dyDescent="0.25">
      <c r="O1037" s="5"/>
      <c r="P1037" s="5"/>
      <c r="Q1037" s="5"/>
      <c r="R1037" s="5"/>
      <c r="S1037" s="5"/>
      <c r="T1037" s="5"/>
      <c r="U1037" s="5"/>
      <c r="V1037" s="5"/>
    </row>
    <row r="1038" spans="15:22" x14ac:dyDescent="0.25">
      <c r="O1038" s="5"/>
      <c r="P1038" s="5"/>
      <c r="Q1038" s="5"/>
      <c r="R1038" s="5"/>
      <c r="S1038" s="5"/>
      <c r="T1038" s="5"/>
      <c r="U1038" s="5"/>
      <c r="V1038" s="5"/>
    </row>
    <row r="1039" spans="15:22" x14ac:dyDescent="0.25">
      <c r="O1039" s="5"/>
      <c r="P1039" s="5"/>
      <c r="Q1039" s="5"/>
      <c r="R1039" s="5"/>
      <c r="S1039" s="5"/>
      <c r="T1039" s="5"/>
      <c r="U1039" s="5"/>
      <c r="V1039" s="5"/>
    </row>
    <row r="1040" spans="15:22" x14ac:dyDescent="0.25">
      <c r="O1040" s="5"/>
      <c r="P1040" s="5"/>
      <c r="Q1040" s="5"/>
      <c r="R1040" s="5"/>
      <c r="S1040" s="5"/>
      <c r="T1040" s="5"/>
      <c r="U1040" s="5"/>
      <c r="V1040" s="5"/>
    </row>
    <row r="1041" spans="15:22" x14ac:dyDescent="0.25">
      <c r="O1041" s="5"/>
      <c r="P1041" s="5"/>
      <c r="Q1041" s="5"/>
      <c r="R1041" s="5"/>
      <c r="S1041" s="5"/>
      <c r="T1041" s="5"/>
      <c r="U1041" s="5"/>
      <c r="V1041" s="5"/>
    </row>
    <row r="1042" spans="15:22" x14ac:dyDescent="0.25">
      <c r="O1042" s="5"/>
      <c r="P1042" s="5"/>
      <c r="Q1042" s="5"/>
      <c r="R1042" s="5"/>
      <c r="S1042" s="5"/>
      <c r="T1042" s="5"/>
      <c r="U1042" s="5"/>
      <c r="V1042" s="5"/>
    </row>
    <row r="1043" spans="15:22" x14ac:dyDescent="0.25">
      <c r="O1043" s="5"/>
      <c r="P1043" s="5"/>
      <c r="Q1043" s="5"/>
      <c r="R1043" s="5"/>
      <c r="S1043" s="5"/>
      <c r="T1043" s="5"/>
      <c r="U1043" s="5"/>
      <c r="V1043" s="5"/>
    </row>
    <row r="1044" spans="15:22" x14ac:dyDescent="0.25">
      <c r="O1044" s="5"/>
      <c r="P1044" s="5"/>
      <c r="Q1044" s="5"/>
      <c r="R1044" s="5"/>
      <c r="S1044" s="5"/>
      <c r="T1044" s="5"/>
      <c r="U1044" s="5"/>
      <c r="V1044" s="5"/>
    </row>
    <row r="1045" spans="15:22" x14ac:dyDescent="0.25">
      <c r="O1045" s="5"/>
      <c r="P1045" s="5"/>
      <c r="Q1045" s="5"/>
      <c r="R1045" s="5"/>
      <c r="S1045" s="5"/>
      <c r="T1045" s="5"/>
      <c r="U1045" s="5"/>
      <c r="V1045" s="5"/>
    </row>
    <row r="1046" spans="15:22" x14ac:dyDescent="0.25">
      <c r="O1046" s="5"/>
      <c r="P1046" s="5"/>
      <c r="Q1046" s="5"/>
      <c r="R1046" s="5"/>
      <c r="S1046" s="5"/>
      <c r="T1046" s="5"/>
      <c r="U1046" s="5"/>
      <c r="V1046" s="5"/>
    </row>
    <row r="1047" spans="15:22" x14ac:dyDescent="0.25">
      <c r="O1047" s="5"/>
      <c r="P1047" s="5"/>
      <c r="Q1047" s="5"/>
      <c r="R1047" s="5"/>
      <c r="S1047" s="5"/>
      <c r="T1047" s="5"/>
      <c r="U1047" s="5"/>
      <c r="V1047" s="5"/>
    </row>
    <row r="1048" spans="15:22" x14ac:dyDescent="0.25">
      <c r="O1048" s="5"/>
      <c r="P1048" s="5"/>
      <c r="Q1048" s="5"/>
      <c r="R1048" s="5"/>
      <c r="S1048" s="5"/>
      <c r="T1048" s="5"/>
      <c r="U1048" s="5"/>
      <c r="V1048" s="5"/>
    </row>
    <row r="1049" spans="15:22" x14ac:dyDescent="0.25">
      <c r="O1049" s="5"/>
      <c r="P1049" s="5"/>
      <c r="Q1049" s="5"/>
      <c r="R1049" s="5"/>
      <c r="S1049" s="5"/>
      <c r="T1049" s="5"/>
      <c r="U1049" s="5"/>
      <c r="V1049" s="5"/>
    </row>
    <row r="1050" spans="15:22" x14ac:dyDescent="0.25">
      <c r="O1050" s="5"/>
      <c r="P1050" s="5"/>
      <c r="Q1050" s="5"/>
      <c r="R1050" s="5"/>
      <c r="S1050" s="5"/>
      <c r="T1050" s="5"/>
      <c r="U1050" s="5"/>
      <c r="V1050" s="5"/>
    </row>
    <row r="1051" spans="15:22" x14ac:dyDescent="0.25">
      <c r="O1051" s="5"/>
      <c r="P1051" s="5"/>
      <c r="Q1051" s="5"/>
      <c r="R1051" s="5"/>
      <c r="S1051" s="5"/>
      <c r="T1051" s="5"/>
      <c r="U1051" s="5"/>
      <c r="V1051" s="5"/>
    </row>
    <row r="1052" spans="15:22" x14ac:dyDescent="0.25">
      <c r="O1052" s="5"/>
      <c r="P1052" s="5"/>
      <c r="Q1052" s="5"/>
      <c r="R1052" s="5"/>
      <c r="S1052" s="5"/>
      <c r="T1052" s="5"/>
      <c r="U1052" s="5"/>
      <c r="V1052" s="5"/>
    </row>
    <row r="1053" spans="15:22" x14ac:dyDescent="0.25">
      <c r="O1053" s="5"/>
      <c r="P1053" s="5"/>
      <c r="Q1053" s="5"/>
      <c r="R1053" s="5"/>
      <c r="S1053" s="5"/>
      <c r="T1053" s="5"/>
      <c r="U1053" s="5"/>
      <c r="V1053" s="5"/>
    </row>
    <row r="1054" spans="15:22" x14ac:dyDescent="0.25">
      <c r="O1054" s="5"/>
      <c r="P1054" s="5"/>
      <c r="Q1054" s="5"/>
      <c r="R1054" s="5"/>
      <c r="S1054" s="5"/>
      <c r="T1054" s="5"/>
      <c r="U1054" s="5"/>
      <c r="V1054" s="5"/>
    </row>
    <row r="1055" spans="15:22" x14ac:dyDescent="0.25">
      <c r="O1055" s="5"/>
      <c r="P1055" s="5"/>
      <c r="Q1055" s="5"/>
      <c r="R1055" s="5"/>
      <c r="S1055" s="5"/>
      <c r="T1055" s="5"/>
      <c r="U1055" s="5"/>
      <c r="V1055" s="5"/>
    </row>
    <row r="1056" spans="15:22" x14ac:dyDescent="0.25">
      <c r="O1056" s="5"/>
      <c r="P1056" s="5"/>
      <c r="Q1056" s="5"/>
      <c r="R1056" s="5"/>
      <c r="S1056" s="5"/>
      <c r="T1056" s="5"/>
      <c r="U1056" s="5"/>
      <c r="V1056" s="5"/>
    </row>
    <row r="1057" spans="15:22" x14ac:dyDescent="0.25">
      <c r="O1057" s="5"/>
      <c r="P1057" s="5"/>
      <c r="Q1057" s="5"/>
      <c r="R1057" s="5"/>
      <c r="S1057" s="5"/>
      <c r="T1057" s="5"/>
      <c r="U1057" s="5"/>
      <c r="V1057" s="5"/>
    </row>
    <row r="1058" spans="15:22" x14ac:dyDescent="0.25">
      <c r="O1058" s="5"/>
      <c r="P1058" s="5"/>
      <c r="Q1058" s="5"/>
      <c r="R1058" s="5"/>
      <c r="S1058" s="5"/>
      <c r="T1058" s="5"/>
      <c r="U1058" s="5"/>
      <c r="V1058" s="5"/>
    </row>
    <row r="1059" spans="15:22" x14ac:dyDescent="0.25">
      <c r="O1059" s="5"/>
      <c r="P1059" s="5"/>
      <c r="Q1059" s="5"/>
      <c r="R1059" s="5"/>
      <c r="S1059" s="5"/>
      <c r="T1059" s="5"/>
      <c r="U1059" s="5"/>
      <c r="V1059" s="5"/>
    </row>
    <row r="1060" spans="15:22" x14ac:dyDescent="0.25">
      <c r="O1060" s="5"/>
      <c r="P1060" s="5"/>
      <c r="Q1060" s="5"/>
      <c r="R1060" s="5"/>
      <c r="S1060" s="5"/>
      <c r="T1060" s="5"/>
      <c r="U1060" s="5"/>
      <c r="V1060" s="5"/>
    </row>
    <row r="1061" spans="15:22" x14ac:dyDescent="0.25">
      <c r="O1061" s="5"/>
      <c r="P1061" s="5"/>
      <c r="Q1061" s="5"/>
      <c r="R1061" s="5"/>
      <c r="S1061" s="5"/>
      <c r="T1061" s="5"/>
      <c r="U1061" s="5"/>
      <c r="V1061" s="5"/>
    </row>
    <row r="1062" spans="15:22" x14ac:dyDescent="0.25">
      <c r="O1062" s="5"/>
      <c r="P1062" s="5"/>
      <c r="Q1062" s="5"/>
      <c r="R1062" s="5"/>
      <c r="S1062" s="5"/>
      <c r="T1062" s="5"/>
      <c r="U1062" s="5"/>
      <c r="V1062" s="5"/>
    </row>
    <row r="1063" spans="15:22" x14ac:dyDescent="0.25">
      <c r="O1063" s="5"/>
      <c r="P1063" s="5"/>
      <c r="Q1063" s="5"/>
      <c r="R1063" s="5"/>
      <c r="S1063" s="5"/>
      <c r="T1063" s="5"/>
      <c r="U1063" s="5"/>
      <c r="V1063" s="5"/>
    </row>
    <row r="1064" spans="15:22" x14ac:dyDescent="0.25">
      <c r="O1064" s="5"/>
      <c r="P1064" s="5"/>
      <c r="Q1064" s="5"/>
      <c r="R1064" s="5"/>
      <c r="S1064" s="5"/>
      <c r="T1064" s="5"/>
      <c r="U1064" s="5"/>
      <c r="V1064" s="5"/>
    </row>
    <row r="1065" spans="15:22" x14ac:dyDescent="0.25">
      <c r="O1065" s="5"/>
      <c r="P1065" s="5"/>
      <c r="Q1065" s="5"/>
      <c r="R1065" s="5"/>
      <c r="S1065" s="5"/>
      <c r="T1065" s="5"/>
      <c r="U1065" s="5"/>
      <c r="V1065" s="5"/>
    </row>
    <row r="1066" spans="15:22" x14ac:dyDescent="0.25">
      <c r="O1066" s="5"/>
      <c r="P1066" s="5"/>
      <c r="Q1066" s="5"/>
      <c r="R1066" s="5"/>
      <c r="S1066" s="5"/>
      <c r="T1066" s="5"/>
      <c r="U1066" s="5"/>
      <c r="V1066" s="5"/>
    </row>
    <row r="1067" spans="15:22" x14ac:dyDescent="0.25">
      <c r="O1067" s="5"/>
      <c r="P1067" s="5"/>
      <c r="Q1067" s="5"/>
      <c r="R1067" s="5"/>
      <c r="S1067" s="5"/>
      <c r="T1067" s="5"/>
      <c r="U1067" s="5"/>
      <c r="V1067" s="5"/>
    </row>
    <row r="1068" spans="15:22" x14ac:dyDescent="0.25">
      <c r="O1068" s="5"/>
      <c r="P1068" s="5"/>
      <c r="Q1068" s="5"/>
      <c r="R1068" s="5"/>
      <c r="S1068" s="5"/>
      <c r="T1068" s="5"/>
      <c r="U1068" s="5"/>
      <c r="V1068" s="5"/>
    </row>
    <row r="1069" spans="15:22" x14ac:dyDescent="0.25">
      <c r="O1069" s="5"/>
      <c r="P1069" s="5"/>
      <c r="Q1069" s="5"/>
      <c r="R1069" s="5"/>
      <c r="S1069" s="5"/>
      <c r="T1069" s="5"/>
      <c r="U1069" s="5"/>
      <c r="V1069" s="5"/>
    </row>
    <row r="1070" spans="15:22" x14ac:dyDescent="0.25">
      <c r="O1070" s="5"/>
      <c r="P1070" s="5"/>
      <c r="Q1070" s="5"/>
      <c r="R1070" s="5"/>
      <c r="S1070" s="5"/>
      <c r="T1070" s="5"/>
      <c r="U1070" s="5"/>
      <c r="V1070" s="5"/>
    </row>
    <row r="1071" spans="15:22" x14ac:dyDescent="0.25">
      <c r="O1071" s="5"/>
      <c r="P1071" s="5"/>
      <c r="Q1071" s="5"/>
      <c r="R1071" s="5"/>
      <c r="S1071" s="5"/>
      <c r="T1071" s="5"/>
      <c r="U1071" s="5"/>
      <c r="V1071" s="5"/>
    </row>
    <row r="1072" spans="15:22" x14ac:dyDescent="0.25">
      <c r="O1072" s="5"/>
      <c r="P1072" s="5"/>
      <c r="Q1072" s="5"/>
      <c r="R1072" s="5"/>
      <c r="S1072" s="5"/>
      <c r="T1072" s="5"/>
      <c r="U1072" s="5"/>
      <c r="V1072" s="5"/>
    </row>
    <row r="1073" spans="15:22" x14ac:dyDescent="0.25">
      <c r="O1073" s="5"/>
      <c r="P1073" s="5"/>
      <c r="Q1073" s="5"/>
      <c r="R1073" s="5"/>
      <c r="S1073" s="5"/>
      <c r="T1073" s="5"/>
      <c r="U1073" s="5"/>
      <c r="V1073" s="5"/>
    </row>
    <row r="1074" spans="15:22" x14ac:dyDescent="0.25">
      <c r="O1074" s="5"/>
      <c r="P1074" s="5"/>
      <c r="Q1074" s="5"/>
      <c r="R1074" s="5"/>
      <c r="S1074" s="5"/>
      <c r="T1074" s="5"/>
      <c r="U1074" s="5"/>
      <c r="V1074" s="5"/>
    </row>
    <row r="1075" spans="15:22" x14ac:dyDescent="0.25">
      <c r="O1075" s="5"/>
      <c r="P1075" s="5"/>
      <c r="Q1075" s="5"/>
      <c r="R1075" s="5"/>
      <c r="S1075" s="5"/>
      <c r="T1075" s="5"/>
      <c r="U1075" s="5"/>
      <c r="V1075" s="5"/>
    </row>
    <row r="1076" spans="15:22" x14ac:dyDescent="0.25">
      <c r="O1076" s="5"/>
      <c r="P1076" s="5"/>
      <c r="Q1076" s="5"/>
      <c r="R1076" s="5"/>
      <c r="S1076" s="5"/>
      <c r="T1076" s="5"/>
      <c r="U1076" s="5"/>
      <c r="V1076" s="5"/>
    </row>
    <row r="1077" spans="15:22" x14ac:dyDescent="0.25">
      <c r="O1077" s="5"/>
      <c r="P1077" s="5"/>
      <c r="Q1077" s="5"/>
      <c r="R1077" s="5"/>
      <c r="S1077" s="5"/>
      <c r="T1077" s="5"/>
      <c r="U1077" s="5"/>
      <c r="V1077" s="5"/>
    </row>
    <row r="1078" spans="15:22" x14ac:dyDescent="0.25">
      <c r="O1078" s="5"/>
      <c r="P1078" s="5"/>
      <c r="Q1078" s="5"/>
      <c r="R1078" s="5"/>
      <c r="S1078" s="5"/>
      <c r="T1078" s="5"/>
      <c r="U1078" s="5"/>
      <c r="V1078" s="5"/>
    </row>
    <row r="1079" spans="15:22" x14ac:dyDescent="0.25">
      <c r="O1079" s="5"/>
      <c r="P1079" s="5"/>
      <c r="Q1079" s="5"/>
      <c r="R1079" s="5"/>
      <c r="S1079" s="5"/>
      <c r="T1079" s="5"/>
      <c r="U1079" s="5"/>
      <c r="V1079" s="5"/>
    </row>
    <row r="1080" spans="15:22" x14ac:dyDescent="0.25">
      <c r="O1080" s="5"/>
      <c r="P1080" s="5"/>
      <c r="Q1080" s="5"/>
      <c r="R1080" s="5"/>
      <c r="S1080" s="5"/>
      <c r="T1080" s="5"/>
      <c r="U1080" s="5"/>
      <c r="V1080" s="5"/>
    </row>
    <row r="1081" spans="15:22" x14ac:dyDescent="0.25">
      <c r="O1081" s="5"/>
      <c r="P1081" s="5"/>
      <c r="Q1081" s="5"/>
      <c r="R1081" s="5"/>
      <c r="S1081" s="5"/>
      <c r="T1081" s="5"/>
      <c r="U1081" s="5"/>
      <c r="V1081" s="5"/>
    </row>
    <row r="1082" spans="15:22" x14ac:dyDescent="0.25">
      <c r="O1082" s="5"/>
      <c r="P1082" s="5"/>
      <c r="Q1082" s="5"/>
      <c r="R1082" s="5"/>
      <c r="S1082" s="5"/>
      <c r="T1082" s="5"/>
      <c r="U1082" s="5"/>
      <c r="V1082" s="5"/>
    </row>
    <row r="1083" spans="15:22" x14ac:dyDescent="0.25">
      <c r="O1083" s="5"/>
      <c r="P1083" s="5"/>
      <c r="Q1083" s="5"/>
      <c r="R1083" s="5"/>
      <c r="S1083" s="5"/>
      <c r="T1083" s="5"/>
      <c r="U1083" s="5"/>
      <c r="V1083" s="5"/>
    </row>
    <row r="1084" spans="15:22" x14ac:dyDescent="0.25">
      <c r="O1084" s="5"/>
      <c r="P1084" s="5"/>
      <c r="Q1084" s="5"/>
      <c r="R1084" s="5"/>
      <c r="S1084" s="5"/>
      <c r="T1084" s="5"/>
      <c r="U1084" s="5"/>
      <c r="V1084" s="5"/>
    </row>
    <row r="1085" spans="15:22" x14ac:dyDescent="0.25">
      <c r="O1085" s="5"/>
      <c r="P1085" s="5"/>
      <c r="Q1085" s="5"/>
      <c r="R1085" s="5"/>
      <c r="S1085" s="5"/>
      <c r="T1085" s="5"/>
      <c r="U1085" s="5"/>
      <c r="V1085" s="5"/>
    </row>
    <row r="1086" spans="15:22" x14ac:dyDescent="0.25">
      <c r="O1086" s="5"/>
      <c r="P1086" s="5"/>
      <c r="Q1086" s="5"/>
      <c r="R1086" s="5"/>
      <c r="S1086" s="5"/>
      <c r="T1086" s="5"/>
      <c r="U1086" s="5"/>
      <c r="V1086" s="5"/>
    </row>
    <row r="1087" spans="15:22" x14ac:dyDescent="0.25">
      <c r="O1087" s="5"/>
      <c r="P1087" s="5"/>
      <c r="Q1087" s="5"/>
      <c r="R1087" s="5"/>
      <c r="S1087" s="5"/>
      <c r="T1087" s="5"/>
      <c r="U1087" s="5"/>
      <c r="V1087" s="5"/>
    </row>
    <row r="1088" spans="15:22" x14ac:dyDescent="0.25">
      <c r="O1088" s="5"/>
      <c r="P1088" s="5"/>
      <c r="Q1088" s="5"/>
      <c r="R1088" s="5"/>
      <c r="S1088" s="5"/>
      <c r="T1088" s="5"/>
      <c r="U1088" s="5"/>
      <c r="V1088" s="5"/>
    </row>
    <row r="1089" spans="15:22" x14ac:dyDescent="0.25">
      <c r="O1089" s="5"/>
      <c r="P1089" s="5"/>
      <c r="Q1089" s="5"/>
      <c r="R1089" s="5"/>
      <c r="S1089" s="5"/>
      <c r="T1089" s="5"/>
      <c r="U1089" s="5"/>
      <c r="V1089" s="5"/>
    </row>
    <row r="1090" spans="15:22" x14ac:dyDescent="0.25">
      <c r="O1090" s="5"/>
      <c r="P1090" s="5"/>
      <c r="Q1090" s="5"/>
      <c r="R1090" s="5"/>
      <c r="S1090" s="5"/>
      <c r="T1090" s="5"/>
      <c r="U1090" s="5"/>
      <c r="V1090" s="5"/>
    </row>
    <row r="1091" spans="15:22" x14ac:dyDescent="0.25">
      <c r="O1091" s="5"/>
      <c r="P1091" s="5"/>
      <c r="Q1091" s="5"/>
      <c r="R1091" s="5"/>
      <c r="S1091" s="5"/>
      <c r="T1091" s="5"/>
      <c r="U1091" s="5"/>
      <c r="V1091" s="5"/>
    </row>
    <row r="1092" spans="15:22" x14ac:dyDescent="0.25">
      <c r="O1092" s="5"/>
      <c r="P1092" s="5"/>
      <c r="Q1092" s="5"/>
      <c r="R1092" s="5"/>
      <c r="S1092" s="5"/>
      <c r="T1092" s="5"/>
      <c r="U1092" s="5"/>
      <c r="V1092" s="5"/>
    </row>
    <row r="1093" spans="15:22" x14ac:dyDescent="0.25">
      <c r="O1093" s="5"/>
      <c r="P1093" s="5"/>
      <c r="Q1093" s="5"/>
      <c r="R1093" s="5"/>
      <c r="S1093" s="5"/>
      <c r="T1093" s="5"/>
      <c r="U1093" s="5"/>
      <c r="V1093" s="5"/>
    </row>
    <row r="1094" spans="15:22" x14ac:dyDescent="0.25">
      <c r="O1094" s="5"/>
      <c r="P1094" s="5"/>
      <c r="Q1094" s="5"/>
      <c r="R1094" s="5"/>
      <c r="S1094" s="5"/>
      <c r="T1094" s="5"/>
      <c r="U1094" s="5"/>
      <c r="V1094" s="5"/>
    </row>
    <row r="1095" spans="15:22" x14ac:dyDescent="0.25">
      <c r="O1095" s="5"/>
      <c r="P1095" s="5"/>
      <c r="Q1095" s="5"/>
      <c r="R1095" s="5"/>
      <c r="S1095" s="5"/>
      <c r="T1095" s="5"/>
      <c r="U1095" s="5"/>
      <c r="V1095" s="5"/>
    </row>
    <row r="1096" spans="15:22" x14ac:dyDescent="0.25">
      <c r="O1096" s="5"/>
      <c r="P1096" s="5"/>
      <c r="Q1096" s="5"/>
      <c r="R1096" s="5"/>
      <c r="S1096" s="5"/>
      <c r="T1096" s="5"/>
      <c r="U1096" s="5"/>
      <c r="V1096" s="5"/>
    </row>
    <row r="1097" spans="15:22" x14ac:dyDescent="0.25">
      <c r="O1097" s="5"/>
      <c r="P1097" s="5"/>
      <c r="Q1097" s="5"/>
      <c r="R1097" s="5"/>
      <c r="S1097" s="5"/>
      <c r="T1097" s="5"/>
      <c r="U1097" s="5"/>
      <c r="V1097" s="5"/>
    </row>
    <row r="1098" spans="15:22" x14ac:dyDescent="0.25">
      <c r="O1098" s="5"/>
      <c r="P1098" s="5"/>
      <c r="Q1098" s="5"/>
      <c r="R1098" s="5"/>
      <c r="S1098" s="5"/>
      <c r="T1098" s="5"/>
      <c r="U1098" s="5"/>
      <c r="V1098" s="5"/>
    </row>
    <row r="1099" spans="15:22" x14ac:dyDescent="0.25">
      <c r="O1099" s="5"/>
      <c r="P1099" s="5"/>
      <c r="Q1099" s="5"/>
      <c r="R1099" s="5"/>
      <c r="S1099" s="5"/>
      <c r="T1099" s="5"/>
      <c r="U1099" s="5"/>
      <c r="V1099" s="5"/>
    </row>
    <row r="1100" spans="15:22" x14ac:dyDescent="0.25">
      <c r="O1100" s="5"/>
      <c r="P1100" s="5"/>
      <c r="Q1100" s="5"/>
      <c r="R1100" s="5"/>
      <c r="S1100" s="5"/>
      <c r="T1100" s="5"/>
      <c r="U1100" s="5"/>
      <c r="V1100" s="5"/>
    </row>
    <row r="1101" spans="15:22" x14ac:dyDescent="0.25">
      <c r="O1101" s="5"/>
      <c r="P1101" s="5"/>
      <c r="Q1101" s="5"/>
      <c r="R1101" s="5"/>
      <c r="S1101" s="5"/>
      <c r="T1101" s="5"/>
      <c r="U1101" s="5"/>
      <c r="V1101" s="5"/>
    </row>
    <row r="1102" spans="15:22" x14ac:dyDescent="0.25">
      <c r="O1102" s="5"/>
      <c r="P1102" s="5"/>
      <c r="Q1102" s="5"/>
      <c r="R1102" s="5"/>
      <c r="S1102" s="5"/>
      <c r="T1102" s="5"/>
      <c r="U1102" s="5"/>
      <c r="V1102" s="5"/>
    </row>
    <row r="1103" spans="15:22" x14ac:dyDescent="0.25">
      <c r="O1103" s="5"/>
      <c r="P1103" s="5"/>
      <c r="Q1103" s="5"/>
      <c r="R1103" s="5"/>
      <c r="S1103" s="5"/>
      <c r="T1103" s="5"/>
      <c r="U1103" s="5"/>
      <c r="V1103" s="5"/>
    </row>
    <row r="1104" spans="15:22" x14ac:dyDescent="0.25">
      <c r="O1104" s="5"/>
      <c r="P1104" s="5"/>
      <c r="Q1104" s="5"/>
      <c r="R1104" s="5"/>
      <c r="S1104" s="5"/>
      <c r="T1104" s="5"/>
      <c r="U1104" s="5"/>
      <c r="V1104" s="5"/>
    </row>
    <row r="1105" spans="15:22" x14ac:dyDescent="0.25">
      <c r="O1105" s="5"/>
      <c r="P1105" s="5"/>
      <c r="Q1105" s="5"/>
      <c r="R1105" s="5"/>
      <c r="S1105" s="5"/>
      <c r="T1105" s="5"/>
      <c r="U1105" s="5"/>
      <c r="V1105" s="5"/>
    </row>
    <row r="1106" spans="15:22" x14ac:dyDescent="0.25">
      <c r="O1106" s="5"/>
      <c r="P1106" s="5"/>
      <c r="Q1106" s="5"/>
      <c r="R1106" s="5"/>
      <c r="S1106" s="5"/>
      <c r="T1106" s="5"/>
      <c r="U1106" s="5"/>
      <c r="V1106" s="5"/>
    </row>
    <row r="1107" spans="15:22" x14ac:dyDescent="0.25">
      <c r="O1107" s="5"/>
      <c r="P1107" s="5"/>
      <c r="Q1107" s="5"/>
      <c r="R1107" s="5"/>
      <c r="S1107" s="5"/>
      <c r="T1107" s="5"/>
      <c r="U1107" s="5"/>
      <c r="V1107" s="5"/>
    </row>
    <row r="1108" spans="15:22" x14ac:dyDescent="0.25">
      <c r="O1108" s="5"/>
      <c r="P1108" s="5"/>
      <c r="Q1108" s="5"/>
      <c r="R1108" s="5"/>
      <c r="S1108" s="5"/>
      <c r="T1108" s="5"/>
      <c r="U1108" s="5"/>
      <c r="V1108" s="5"/>
    </row>
    <row r="1109" spans="15:22" x14ac:dyDescent="0.25">
      <c r="O1109" s="5"/>
      <c r="P1109" s="5"/>
      <c r="Q1109" s="5"/>
      <c r="R1109" s="5"/>
      <c r="S1109" s="5"/>
      <c r="T1109" s="5"/>
      <c r="U1109" s="5"/>
      <c r="V1109" s="5"/>
    </row>
    <row r="1110" spans="15:22" x14ac:dyDescent="0.25">
      <c r="O1110" s="5"/>
      <c r="P1110" s="5"/>
      <c r="Q1110" s="5"/>
      <c r="R1110" s="5"/>
      <c r="S1110" s="5"/>
      <c r="T1110" s="5"/>
      <c r="U1110" s="5"/>
      <c r="V1110" s="5"/>
    </row>
    <row r="1111" spans="15:22" x14ac:dyDescent="0.25">
      <c r="O1111" s="5"/>
      <c r="P1111" s="5"/>
      <c r="Q1111" s="5"/>
      <c r="R1111" s="5"/>
      <c r="S1111" s="5"/>
      <c r="T1111" s="5"/>
      <c r="U1111" s="5"/>
      <c r="V1111" s="5"/>
    </row>
    <row r="1112" spans="15:22" x14ac:dyDescent="0.25">
      <c r="O1112" s="5"/>
      <c r="P1112" s="5"/>
      <c r="Q1112" s="5"/>
      <c r="R1112" s="5"/>
      <c r="S1112" s="5"/>
      <c r="T1112" s="5"/>
      <c r="U1112" s="5"/>
      <c r="V1112" s="5"/>
    </row>
    <row r="1113" spans="15:22" x14ac:dyDescent="0.25">
      <c r="O1113" s="5"/>
      <c r="P1113" s="5"/>
      <c r="Q1113" s="5"/>
      <c r="R1113" s="5"/>
      <c r="S1113" s="5"/>
      <c r="T1113" s="5"/>
      <c r="U1113" s="5"/>
      <c r="V1113" s="5"/>
    </row>
    <row r="1114" spans="15:22" x14ac:dyDescent="0.25">
      <c r="O1114" s="5"/>
      <c r="P1114" s="5"/>
      <c r="Q1114" s="5"/>
      <c r="R1114" s="5"/>
      <c r="S1114" s="5"/>
      <c r="T1114" s="5"/>
      <c r="U1114" s="5"/>
      <c r="V1114" s="5"/>
    </row>
    <row r="1115" spans="15:22" x14ac:dyDescent="0.25">
      <c r="O1115" s="5"/>
      <c r="P1115" s="5"/>
      <c r="Q1115" s="5"/>
      <c r="R1115" s="5"/>
      <c r="S1115" s="5"/>
      <c r="T1115" s="5"/>
      <c r="U1115" s="5"/>
      <c r="V1115" s="5"/>
    </row>
    <row r="1116" spans="15:22" x14ac:dyDescent="0.25">
      <c r="O1116" s="5"/>
      <c r="P1116" s="5"/>
      <c r="Q1116" s="5"/>
      <c r="R1116" s="5"/>
      <c r="S1116" s="5"/>
      <c r="T1116" s="5"/>
      <c r="U1116" s="5"/>
      <c r="V1116" s="5"/>
    </row>
    <row r="1117" spans="15:22" x14ac:dyDescent="0.25">
      <c r="O1117" s="5"/>
      <c r="P1117" s="5"/>
      <c r="Q1117" s="5"/>
      <c r="R1117" s="5"/>
      <c r="S1117" s="5"/>
      <c r="T1117" s="5"/>
      <c r="U1117" s="5"/>
      <c r="V1117" s="5"/>
    </row>
    <row r="1118" spans="15:22" x14ac:dyDescent="0.25">
      <c r="O1118" s="5"/>
      <c r="P1118" s="5"/>
      <c r="Q1118" s="5"/>
      <c r="R1118" s="5"/>
      <c r="S1118" s="5"/>
      <c r="T1118" s="5"/>
      <c r="U1118" s="5"/>
      <c r="V1118" s="5"/>
    </row>
    <row r="1119" spans="15:22" x14ac:dyDescent="0.25">
      <c r="O1119" s="5"/>
      <c r="P1119" s="5"/>
      <c r="Q1119" s="5"/>
      <c r="R1119" s="5"/>
      <c r="S1119" s="5"/>
      <c r="T1119" s="5"/>
      <c r="U1119" s="5"/>
      <c r="V1119" s="5"/>
    </row>
    <row r="1120" spans="15:22" x14ac:dyDescent="0.25">
      <c r="O1120" s="5"/>
      <c r="P1120" s="5"/>
      <c r="Q1120" s="5"/>
      <c r="R1120" s="5"/>
      <c r="S1120" s="5"/>
      <c r="T1120" s="5"/>
      <c r="U1120" s="5"/>
      <c r="V1120" s="5"/>
    </row>
    <row r="1121" spans="15:22" x14ac:dyDescent="0.25">
      <c r="O1121" s="5"/>
      <c r="P1121" s="5"/>
      <c r="Q1121" s="5"/>
      <c r="R1121" s="5"/>
      <c r="S1121" s="5"/>
      <c r="T1121" s="5"/>
      <c r="U1121" s="5"/>
      <c r="V1121" s="5"/>
    </row>
    <row r="1122" spans="15:22" x14ac:dyDescent="0.25">
      <c r="O1122" s="5"/>
      <c r="P1122" s="5"/>
      <c r="Q1122" s="5"/>
      <c r="R1122" s="5"/>
      <c r="S1122" s="5"/>
      <c r="T1122" s="5"/>
      <c r="U1122" s="5"/>
      <c r="V1122" s="5"/>
    </row>
    <row r="1123" spans="15:22" x14ac:dyDescent="0.25">
      <c r="O1123" s="5"/>
      <c r="P1123" s="5"/>
      <c r="Q1123" s="5"/>
      <c r="R1123" s="5"/>
      <c r="S1123" s="5"/>
      <c r="T1123" s="5"/>
      <c r="U1123" s="5"/>
      <c r="V1123" s="5"/>
    </row>
    <row r="1124" spans="15:22" x14ac:dyDescent="0.25">
      <c r="O1124" s="5"/>
      <c r="P1124" s="5"/>
      <c r="Q1124" s="5"/>
      <c r="R1124" s="5"/>
      <c r="S1124" s="5"/>
      <c r="T1124" s="5"/>
      <c r="U1124" s="5"/>
      <c r="V1124" s="5"/>
    </row>
    <row r="1125" spans="15:22" x14ac:dyDescent="0.25">
      <c r="O1125" s="5"/>
      <c r="P1125" s="5"/>
      <c r="Q1125" s="5"/>
      <c r="R1125" s="5"/>
      <c r="S1125" s="5"/>
      <c r="T1125" s="5"/>
      <c r="U1125" s="5"/>
      <c r="V1125" s="5"/>
    </row>
    <row r="1126" spans="15:22" x14ac:dyDescent="0.25">
      <c r="O1126" s="5"/>
      <c r="P1126" s="5"/>
      <c r="Q1126" s="5"/>
      <c r="R1126" s="5"/>
      <c r="S1126" s="5"/>
      <c r="T1126" s="5"/>
      <c r="U1126" s="5"/>
      <c r="V1126" s="5"/>
    </row>
    <row r="1127" spans="15:22" x14ac:dyDescent="0.25">
      <c r="O1127" s="5"/>
      <c r="P1127" s="5"/>
      <c r="Q1127" s="5"/>
      <c r="R1127" s="5"/>
      <c r="S1127" s="5"/>
      <c r="T1127" s="5"/>
      <c r="U1127" s="5"/>
      <c r="V1127" s="5"/>
    </row>
    <row r="1128" spans="15:22" x14ac:dyDescent="0.25">
      <c r="O1128" s="5"/>
      <c r="P1128" s="5"/>
      <c r="Q1128" s="5"/>
      <c r="R1128" s="5"/>
      <c r="S1128" s="5"/>
      <c r="T1128" s="5"/>
      <c r="U1128" s="5"/>
      <c r="V1128" s="5"/>
    </row>
    <row r="1129" spans="15:22" x14ac:dyDescent="0.25">
      <c r="O1129" s="5"/>
      <c r="P1129" s="5"/>
      <c r="Q1129" s="5"/>
      <c r="R1129" s="5"/>
      <c r="S1129" s="5"/>
      <c r="T1129" s="5"/>
      <c r="U1129" s="5"/>
      <c r="V1129" s="5"/>
    </row>
    <row r="1130" spans="15:22" x14ac:dyDescent="0.25">
      <c r="O1130" s="5"/>
      <c r="P1130" s="5"/>
      <c r="Q1130" s="5"/>
      <c r="R1130" s="5"/>
      <c r="S1130" s="5"/>
      <c r="T1130" s="5"/>
      <c r="U1130" s="5"/>
      <c r="V1130" s="5"/>
    </row>
    <row r="1131" spans="15:22" x14ac:dyDescent="0.25">
      <c r="O1131" s="5"/>
      <c r="P1131" s="5"/>
      <c r="Q1131" s="5"/>
      <c r="R1131" s="5"/>
      <c r="S1131" s="5"/>
      <c r="T1131" s="5"/>
      <c r="U1131" s="5"/>
      <c r="V1131" s="5"/>
    </row>
    <row r="1132" spans="15:22" x14ac:dyDescent="0.25">
      <c r="O1132" s="5"/>
      <c r="P1132" s="5"/>
      <c r="Q1132" s="5"/>
      <c r="R1132" s="5"/>
      <c r="S1132" s="5"/>
      <c r="T1132" s="5"/>
      <c r="U1132" s="5"/>
      <c r="V1132" s="5"/>
    </row>
    <row r="1133" spans="15:22" x14ac:dyDescent="0.25">
      <c r="O1133" s="5"/>
      <c r="P1133" s="5"/>
      <c r="Q1133" s="5"/>
      <c r="R1133" s="5"/>
      <c r="S1133" s="5"/>
      <c r="T1133" s="5"/>
      <c r="U1133" s="5"/>
      <c r="V1133" s="5"/>
    </row>
    <row r="1134" spans="15:22" x14ac:dyDescent="0.25">
      <c r="O1134" s="5"/>
      <c r="P1134" s="5"/>
      <c r="Q1134" s="5"/>
      <c r="R1134" s="5"/>
      <c r="S1134" s="5"/>
      <c r="T1134" s="5"/>
      <c r="U1134" s="5"/>
      <c r="V1134" s="5"/>
    </row>
    <row r="1135" spans="15:22" x14ac:dyDescent="0.25">
      <c r="O1135" s="5"/>
      <c r="P1135" s="5"/>
      <c r="Q1135" s="5"/>
      <c r="R1135" s="5"/>
      <c r="S1135" s="5"/>
      <c r="T1135" s="5"/>
      <c r="U1135" s="5"/>
      <c r="V1135" s="5"/>
    </row>
    <row r="1136" spans="15:22" x14ac:dyDescent="0.25">
      <c r="O1136" s="5"/>
      <c r="P1136" s="5"/>
      <c r="Q1136" s="5"/>
      <c r="R1136" s="5"/>
      <c r="S1136" s="5"/>
      <c r="T1136" s="5"/>
      <c r="U1136" s="5"/>
      <c r="V1136" s="5"/>
    </row>
    <row r="1137" spans="15:22" x14ac:dyDescent="0.25">
      <c r="O1137" s="5"/>
      <c r="P1137" s="5"/>
      <c r="Q1137" s="5"/>
      <c r="R1137" s="5"/>
      <c r="S1137" s="5"/>
      <c r="T1137" s="5"/>
      <c r="U1137" s="5"/>
      <c r="V1137" s="5"/>
    </row>
    <row r="1138" spans="15:22" x14ac:dyDescent="0.25">
      <c r="O1138" s="5"/>
      <c r="P1138" s="5"/>
      <c r="Q1138" s="5"/>
      <c r="R1138" s="5"/>
      <c r="S1138" s="5"/>
      <c r="T1138" s="5"/>
      <c r="U1138" s="5"/>
      <c r="V1138" s="5"/>
    </row>
    <row r="1139" spans="15:22" x14ac:dyDescent="0.25">
      <c r="O1139" s="5"/>
      <c r="P1139" s="5"/>
      <c r="Q1139" s="5"/>
      <c r="R1139" s="5"/>
      <c r="S1139" s="5"/>
      <c r="T1139" s="5"/>
      <c r="U1139" s="5"/>
      <c r="V1139" s="5"/>
    </row>
    <row r="1140" spans="15:22" x14ac:dyDescent="0.25">
      <c r="O1140" s="5"/>
      <c r="P1140" s="5"/>
      <c r="Q1140" s="5"/>
      <c r="R1140" s="5"/>
      <c r="S1140" s="5"/>
      <c r="T1140" s="5"/>
      <c r="U1140" s="5"/>
      <c r="V1140" s="5"/>
    </row>
    <row r="1141" spans="15:22" x14ac:dyDescent="0.25">
      <c r="O1141" s="5"/>
      <c r="P1141" s="5"/>
      <c r="Q1141" s="5"/>
      <c r="R1141" s="5"/>
      <c r="S1141" s="5"/>
      <c r="T1141" s="5"/>
      <c r="U1141" s="5"/>
      <c r="V1141" s="5"/>
    </row>
    <row r="1142" spans="15:22" x14ac:dyDescent="0.25">
      <c r="O1142" s="5"/>
      <c r="P1142" s="5"/>
      <c r="Q1142" s="5"/>
      <c r="R1142" s="5"/>
      <c r="S1142" s="5"/>
      <c r="T1142" s="5"/>
      <c r="U1142" s="5"/>
      <c r="V1142" s="5"/>
    </row>
    <row r="1143" spans="15:22" x14ac:dyDescent="0.25">
      <c r="O1143" s="5"/>
      <c r="P1143" s="5"/>
      <c r="Q1143" s="5"/>
      <c r="R1143" s="5"/>
      <c r="S1143" s="5"/>
      <c r="T1143" s="5"/>
      <c r="U1143" s="5"/>
      <c r="V1143" s="5"/>
    </row>
    <row r="1144" spans="15:22" x14ac:dyDescent="0.25">
      <c r="O1144" s="5"/>
      <c r="P1144" s="5"/>
      <c r="Q1144" s="5"/>
      <c r="R1144" s="5"/>
      <c r="S1144" s="5"/>
      <c r="T1144" s="5"/>
      <c r="U1144" s="5"/>
      <c r="V1144" s="5"/>
    </row>
    <row r="1145" spans="15:22" x14ac:dyDescent="0.25">
      <c r="O1145" s="5"/>
      <c r="P1145" s="5"/>
      <c r="Q1145" s="5"/>
      <c r="R1145" s="5"/>
      <c r="S1145" s="5"/>
      <c r="T1145" s="5"/>
      <c r="U1145" s="5"/>
      <c r="V1145" s="5"/>
    </row>
    <row r="1146" spans="15:22" x14ac:dyDescent="0.25">
      <c r="O1146" s="5"/>
      <c r="P1146" s="5"/>
      <c r="Q1146" s="5"/>
      <c r="R1146" s="5"/>
      <c r="S1146" s="5"/>
      <c r="T1146" s="5"/>
      <c r="U1146" s="5"/>
      <c r="V1146" s="5"/>
    </row>
    <row r="1147" spans="15:22" x14ac:dyDescent="0.25">
      <c r="O1147" s="5"/>
      <c r="P1147" s="5"/>
      <c r="Q1147" s="5"/>
      <c r="R1147" s="5"/>
      <c r="S1147" s="5"/>
      <c r="T1147" s="5"/>
      <c r="U1147" s="5"/>
      <c r="V1147" s="5"/>
    </row>
    <row r="1148" spans="15:22" x14ac:dyDescent="0.25">
      <c r="O1148" s="5"/>
      <c r="P1148" s="5"/>
      <c r="Q1148" s="5"/>
      <c r="R1148" s="5"/>
      <c r="S1148" s="5"/>
      <c r="T1148" s="5"/>
      <c r="U1148" s="5"/>
      <c r="V1148" s="5"/>
    </row>
    <row r="1149" spans="15:22" x14ac:dyDescent="0.25">
      <c r="O1149" s="5"/>
      <c r="P1149" s="5"/>
      <c r="Q1149" s="5"/>
      <c r="R1149" s="5"/>
      <c r="S1149" s="5"/>
      <c r="T1149" s="5"/>
      <c r="U1149" s="5"/>
      <c r="V1149" s="5"/>
    </row>
    <row r="1150" spans="15:22" x14ac:dyDescent="0.25">
      <c r="O1150" s="5"/>
      <c r="P1150" s="5"/>
      <c r="Q1150" s="5"/>
      <c r="R1150" s="5"/>
      <c r="S1150" s="5"/>
      <c r="T1150" s="5"/>
      <c r="U1150" s="5"/>
      <c r="V1150" s="5"/>
    </row>
    <row r="1151" spans="15:22" x14ac:dyDescent="0.25">
      <c r="O1151" s="5"/>
      <c r="P1151" s="5"/>
      <c r="Q1151" s="5"/>
      <c r="R1151" s="5"/>
      <c r="S1151" s="5"/>
      <c r="T1151" s="5"/>
      <c r="U1151" s="5"/>
      <c r="V1151" s="5"/>
    </row>
    <row r="1152" spans="15:22" x14ac:dyDescent="0.25">
      <c r="O1152" s="5"/>
      <c r="P1152" s="5"/>
      <c r="Q1152" s="5"/>
      <c r="R1152" s="5"/>
      <c r="S1152" s="5"/>
      <c r="T1152" s="5"/>
      <c r="U1152" s="5"/>
      <c r="V1152" s="5"/>
    </row>
    <row r="1153" spans="15:22" x14ac:dyDescent="0.25">
      <c r="O1153" s="5"/>
      <c r="P1153" s="5"/>
      <c r="Q1153" s="5"/>
      <c r="R1153" s="5"/>
      <c r="S1153" s="5"/>
      <c r="T1153" s="5"/>
      <c r="U1153" s="5"/>
      <c r="V1153" s="5"/>
    </row>
    <row r="1154" spans="15:22" x14ac:dyDescent="0.25">
      <c r="O1154" s="5"/>
      <c r="P1154" s="5"/>
      <c r="Q1154" s="5"/>
      <c r="R1154" s="5"/>
      <c r="S1154" s="5"/>
      <c r="T1154" s="5"/>
      <c r="U1154" s="5"/>
      <c r="V1154" s="5"/>
    </row>
    <row r="1155" spans="15:22" x14ac:dyDescent="0.25">
      <c r="O1155" s="5"/>
      <c r="P1155" s="5"/>
      <c r="Q1155" s="5"/>
      <c r="R1155" s="5"/>
      <c r="S1155" s="5"/>
      <c r="T1155" s="5"/>
      <c r="U1155" s="5"/>
      <c r="V1155" s="5"/>
    </row>
    <row r="1156" spans="15:22" x14ac:dyDescent="0.25">
      <c r="O1156" s="5"/>
      <c r="P1156" s="5"/>
      <c r="Q1156" s="5"/>
      <c r="R1156" s="5"/>
      <c r="S1156" s="5"/>
      <c r="T1156" s="5"/>
      <c r="U1156" s="5"/>
      <c r="V1156" s="5"/>
    </row>
    <row r="1157" spans="15:22" x14ac:dyDescent="0.25">
      <c r="O1157" s="5"/>
      <c r="P1157" s="5"/>
      <c r="Q1157" s="5"/>
      <c r="R1157" s="5"/>
      <c r="S1157" s="5"/>
      <c r="T1157" s="5"/>
      <c r="U1157" s="5"/>
      <c r="V1157" s="5"/>
    </row>
    <row r="1158" spans="15:22" x14ac:dyDescent="0.25">
      <c r="O1158" s="5"/>
      <c r="P1158" s="5"/>
      <c r="Q1158" s="5"/>
      <c r="R1158" s="5"/>
      <c r="S1158" s="5"/>
      <c r="T1158" s="5"/>
      <c r="U1158" s="5"/>
      <c r="V1158" s="5"/>
    </row>
    <row r="1159" spans="15:22" x14ac:dyDescent="0.25">
      <c r="O1159" s="5"/>
      <c r="P1159" s="5"/>
      <c r="Q1159" s="5"/>
      <c r="R1159" s="5"/>
      <c r="S1159" s="5"/>
      <c r="T1159" s="5"/>
      <c r="U1159" s="5"/>
      <c r="V1159" s="5"/>
    </row>
    <row r="1160" spans="15:22" x14ac:dyDescent="0.25">
      <c r="O1160" s="5"/>
      <c r="P1160" s="5"/>
      <c r="Q1160" s="5"/>
      <c r="R1160" s="5"/>
      <c r="S1160" s="5"/>
      <c r="T1160" s="5"/>
      <c r="U1160" s="5"/>
      <c r="V1160" s="5"/>
    </row>
    <row r="1161" spans="15:22" x14ac:dyDescent="0.25">
      <c r="O1161" s="5"/>
      <c r="P1161" s="5"/>
      <c r="Q1161" s="5"/>
      <c r="R1161" s="5"/>
      <c r="S1161" s="5"/>
      <c r="T1161" s="5"/>
      <c r="U1161" s="5"/>
      <c r="V1161" s="5"/>
    </row>
    <row r="1162" spans="15:22" x14ac:dyDescent="0.25">
      <c r="O1162" s="5"/>
      <c r="P1162" s="5"/>
      <c r="Q1162" s="5"/>
      <c r="R1162" s="5"/>
      <c r="S1162" s="5"/>
      <c r="T1162" s="5"/>
      <c r="U1162" s="5"/>
      <c r="V1162" s="5"/>
    </row>
    <row r="1163" spans="15:22" x14ac:dyDescent="0.25">
      <c r="O1163" s="5"/>
      <c r="P1163" s="5"/>
      <c r="Q1163" s="5"/>
      <c r="R1163" s="5"/>
      <c r="S1163" s="5"/>
      <c r="T1163" s="5"/>
      <c r="U1163" s="5"/>
      <c r="V1163" s="5"/>
    </row>
    <row r="1164" spans="15:22" x14ac:dyDescent="0.25">
      <c r="O1164" s="5"/>
      <c r="P1164" s="5"/>
      <c r="Q1164" s="5"/>
      <c r="R1164" s="5"/>
      <c r="S1164" s="5"/>
      <c r="T1164" s="5"/>
      <c r="U1164" s="5"/>
      <c r="V1164" s="5"/>
    </row>
    <row r="1165" spans="15:22" x14ac:dyDescent="0.25">
      <c r="O1165" s="5"/>
      <c r="P1165" s="5"/>
      <c r="Q1165" s="5"/>
      <c r="R1165" s="5"/>
      <c r="S1165" s="5"/>
      <c r="T1165" s="5"/>
      <c r="U1165" s="5"/>
      <c r="V1165" s="5"/>
    </row>
    <row r="1166" spans="15:22" x14ac:dyDescent="0.25">
      <c r="O1166" s="5"/>
      <c r="P1166" s="5"/>
      <c r="Q1166" s="5"/>
      <c r="R1166" s="5"/>
      <c r="S1166" s="5"/>
      <c r="T1166" s="5"/>
      <c r="U1166" s="5"/>
      <c r="V1166" s="5"/>
    </row>
    <row r="1167" spans="15:22" x14ac:dyDescent="0.25">
      <c r="O1167" s="5"/>
      <c r="P1167" s="5"/>
      <c r="Q1167" s="5"/>
      <c r="R1167" s="5"/>
      <c r="S1167" s="5"/>
      <c r="T1167" s="5"/>
      <c r="U1167" s="5"/>
      <c r="V1167" s="5"/>
    </row>
    <row r="1168" spans="15:22" x14ac:dyDescent="0.25">
      <c r="O1168" s="5"/>
      <c r="P1168" s="5"/>
      <c r="Q1168" s="5"/>
      <c r="R1168" s="5"/>
      <c r="S1168" s="5"/>
      <c r="T1168" s="5"/>
      <c r="U1168" s="5"/>
      <c r="V1168" s="5"/>
    </row>
    <row r="1169" spans="15:22" x14ac:dyDescent="0.25">
      <c r="O1169" s="5"/>
      <c r="P1169" s="5"/>
      <c r="Q1169" s="5"/>
      <c r="R1169" s="5"/>
      <c r="S1169" s="5"/>
      <c r="T1169" s="5"/>
      <c r="U1169" s="5"/>
      <c r="V1169" s="5"/>
    </row>
    <row r="1170" spans="15:22" x14ac:dyDescent="0.25">
      <c r="O1170" s="5"/>
      <c r="P1170" s="5"/>
      <c r="Q1170" s="5"/>
      <c r="R1170" s="5"/>
      <c r="S1170" s="5"/>
      <c r="T1170" s="5"/>
      <c r="U1170" s="5"/>
      <c r="V1170" s="5"/>
    </row>
    <row r="1171" spans="15:22" x14ac:dyDescent="0.25">
      <c r="O1171" s="5"/>
      <c r="P1171" s="5"/>
      <c r="Q1171" s="5"/>
      <c r="R1171" s="5"/>
      <c r="S1171" s="5"/>
      <c r="T1171" s="5"/>
      <c r="U1171" s="5"/>
      <c r="V1171" s="5"/>
    </row>
    <row r="1172" spans="15:22" x14ac:dyDescent="0.25">
      <c r="O1172" s="5"/>
      <c r="P1172" s="5"/>
      <c r="Q1172" s="5"/>
      <c r="R1172" s="5"/>
      <c r="S1172" s="5"/>
      <c r="T1172" s="5"/>
      <c r="U1172" s="5"/>
      <c r="V1172" s="5"/>
    </row>
    <row r="1173" spans="15:22" x14ac:dyDescent="0.25">
      <c r="O1173" s="5"/>
      <c r="P1173" s="5"/>
      <c r="Q1173" s="5"/>
      <c r="R1173" s="5"/>
      <c r="S1173" s="5"/>
      <c r="T1173" s="5"/>
      <c r="U1173" s="5"/>
      <c r="V1173" s="5"/>
    </row>
    <row r="1174" spans="15:22" x14ac:dyDescent="0.25">
      <c r="O1174" s="5"/>
      <c r="P1174" s="5"/>
      <c r="Q1174" s="5"/>
      <c r="R1174" s="5"/>
      <c r="S1174" s="5"/>
      <c r="T1174" s="5"/>
      <c r="U1174" s="5"/>
      <c r="V1174" s="5"/>
    </row>
    <row r="1175" spans="15:22" x14ac:dyDescent="0.25">
      <c r="O1175" s="5"/>
      <c r="P1175" s="5"/>
      <c r="Q1175" s="5"/>
      <c r="R1175" s="5"/>
      <c r="S1175" s="5"/>
      <c r="T1175" s="5"/>
      <c r="U1175" s="5"/>
      <c r="V1175" s="5"/>
    </row>
    <row r="1176" spans="15:22" x14ac:dyDescent="0.25">
      <c r="O1176" s="5"/>
      <c r="P1176" s="5"/>
      <c r="Q1176" s="5"/>
      <c r="R1176" s="5"/>
      <c r="S1176" s="5"/>
      <c r="T1176" s="5"/>
      <c r="U1176" s="5"/>
      <c r="V1176" s="5"/>
    </row>
    <row r="1177" spans="15:22" x14ac:dyDescent="0.25">
      <c r="O1177" s="5"/>
      <c r="P1177" s="5"/>
      <c r="Q1177" s="5"/>
      <c r="R1177" s="5"/>
      <c r="S1177" s="5"/>
      <c r="T1177" s="5"/>
      <c r="U1177" s="5"/>
      <c r="V1177" s="5"/>
    </row>
    <row r="1178" spans="15:22" x14ac:dyDescent="0.25">
      <c r="O1178" s="5"/>
      <c r="P1178" s="5"/>
      <c r="Q1178" s="5"/>
      <c r="R1178" s="5"/>
      <c r="S1178" s="5"/>
      <c r="T1178" s="5"/>
      <c r="U1178" s="5"/>
      <c r="V1178" s="5"/>
    </row>
    <row r="1179" spans="15:22" x14ac:dyDescent="0.25">
      <c r="O1179" s="5"/>
      <c r="P1179" s="5"/>
      <c r="Q1179" s="5"/>
      <c r="R1179" s="5"/>
      <c r="S1179" s="5"/>
      <c r="T1179" s="5"/>
      <c r="U1179" s="5"/>
      <c r="V1179" s="5"/>
    </row>
    <row r="1180" spans="15:22" x14ac:dyDescent="0.25">
      <c r="O1180" s="5"/>
      <c r="P1180" s="5"/>
      <c r="Q1180" s="5"/>
      <c r="R1180" s="5"/>
      <c r="S1180" s="5"/>
      <c r="T1180" s="5"/>
      <c r="U1180" s="5"/>
      <c r="V1180" s="5"/>
    </row>
    <row r="1181" spans="15:22" x14ac:dyDescent="0.25">
      <c r="O1181" s="5"/>
      <c r="P1181" s="5"/>
      <c r="Q1181" s="5"/>
      <c r="R1181" s="5"/>
      <c r="S1181" s="5"/>
      <c r="T1181" s="5"/>
      <c r="U1181" s="5"/>
      <c r="V1181" s="5"/>
    </row>
    <row r="1182" spans="15:22" x14ac:dyDescent="0.25">
      <c r="O1182" s="5"/>
      <c r="P1182" s="5"/>
      <c r="Q1182" s="5"/>
      <c r="R1182" s="5"/>
      <c r="S1182" s="5"/>
      <c r="T1182" s="5"/>
      <c r="U1182" s="5"/>
      <c r="V1182" s="5"/>
    </row>
    <row r="1183" spans="15:22" x14ac:dyDescent="0.25">
      <c r="O1183" s="5"/>
      <c r="P1183" s="5"/>
      <c r="Q1183" s="5"/>
      <c r="R1183" s="5"/>
      <c r="S1183" s="5"/>
      <c r="T1183" s="5"/>
      <c r="U1183" s="5"/>
      <c r="V1183" s="5"/>
    </row>
    <row r="1184" spans="15:22" x14ac:dyDescent="0.25">
      <c r="O1184" s="5"/>
      <c r="P1184" s="5"/>
      <c r="Q1184" s="5"/>
      <c r="R1184" s="5"/>
      <c r="S1184" s="5"/>
      <c r="T1184" s="5"/>
      <c r="U1184" s="5"/>
      <c r="V1184" s="5"/>
    </row>
    <row r="1185" spans="15:22" x14ac:dyDescent="0.25">
      <c r="O1185" s="5"/>
      <c r="P1185" s="5"/>
      <c r="Q1185" s="5"/>
      <c r="R1185" s="5"/>
      <c r="S1185" s="5"/>
      <c r="T1185" s="5"/>
      <c r="U1185" s="5"/>
      <c r="V1185" s="5"/>
    </row>
    <row r="1186" spans="15:22" x14ac:dyDescent="0.25">
      <c r="O1186" s="5"/>
      <c r="P1186" s="5"/>
      <c r="Q1186" s="5"/>
      <c r="R1186" s="5"/>
      <c r="S1186" s="5"/>
      <c r="T1186" s="5"/>
      <c r="U1186" s="5"/>
      <c r="V1186" s="5"/>
    </row>
    <row r="1187" spans="15:22" x14ac:dyDescent="0.25">
      <c r="O1187" s="5"/>
      <c r="P1187" s="5"/>
      <c r="Q1187" s="5"/>
      <c r="R1187" s="5"/>
      <c r="S1187" s="5"/>
      <c r="T1187" s="5"/>
      <c r="U1187" s="5"/>
      <c r="V1187" s="5"/>
    </row>
    <row r="1188" spans="15:22" x14ac:dyDescent="0.25">
      <c r="O1188" s="5"/>
      <c r="P1188" s="5"/>
      <c r="Q1188" s="5"/>
      <c r="R1188" s="5"/>
      <c r="S1188" s="5"/>
      <c r="T1188" s="5"/>
      <c r="U1188" s="5"/>
      <c r="V1188" s="5"/>
    </row>
    <row r="1189" spans="15:22" x14ac:dyDescent="0.25">
      <c r="O1189" s="5"/>
      <c r="P1189" s="5"/>
      <c r="Q1189" s="5"/>
      <c r="R1189" s="5"/>
      <c r="S1189" s="5"/>
      <c r="T1189" s="5"/>
      <c r="U1189" s="5"/>
      <c r="V1189" s="5"/>
    </row>
    <row r="1190" spans="15:22" x14ac:dyDescent="0.25">
      <c r="O1190" s="5"/>
      <c r="P1190" s="5"/>
      <c r="Q1190" s="5"/>
      <c r="R1190" s="5"/>
      <c r="S1190" s="5"/>
      <c r="T1190" s="5"/>
      <c r="U1190" s="5"/>
      <c r="V1190" s="5"/>
    </row>
    <row r="1191" spans="15:22" x14ac:dyDescent="0.25">
      <c r="O1191" s="5"/>
      <c r="P1191" s="5"/>
      <c r="Q1191" s="5"/>
      <c r="R1191" s="5"/>
      <c r="S1191" s="5"/>
      <c r="T1191" s="5"/>
      <c r="U1191" s="5"/>
      <c r="V1191" s="5"/>
    </row>
    <row r="1192" spans="15:22" x14ac:dyDescent="0.25">
      <c r="O1192" s="5"/>
      <c r="P1192" s="5"/>
      <c r="Q1192" s="5"/>
      <c r="R1192" s="5"/>
      <c r="S1192" s="5"/>
      <c r="T1192" s="5"/>
      <c r="U1192" s="5"/>
      <c r="V1192" s="5"/>
    </row>
    <row r="1193" spans="15:22" x14ac:dyDescent="0.25">
      <c r="O1193" s="5"/>
      <c r="P1193" s="5"/>
      <c r="Q1193" s="5"/>
      <c r="R1193" s="5"/>
      <c r="S1193" s="5"/>
      <c r="T1193" s="5"/>
      <c r="U1193" s="5"/>
      <c r="V1193" s="5"/>
    </row>
    <row r="1194" spans="15:22" x14ac:dyDescent="0.25">
      <c r="O1194" s="5"/>
      <c r="P1194" s="5"/>
      <c r="Q1194" s="5"/>
      <c r="R1194" s="5"/>
      <c r="S1194" s="5"/>
      <c r="T1194" s="5"/>
      <c r="U1194" s="5"/>
      <c r="V1194" s="5"/>
    </row>
    <row r="1195" spans="15:22" x14ac:dyDescent="0.25">
      <c r="O1195" s="5"/>
      <c r="P1195" s="5"/>
      <c r="Q1195" s="5"/>
      <c r="R1195" s="5"/>
      <c r="S1195" s="5"/>
      <c r="T1195" s="5"/>
      <c r="U1195" s="5"/>
      <c r="V1195" s="5"/>
    </row>
    <row r="1196" spans="15:22" x14ac:dyDescent="0.25">
      <c r="O1196" s="5"/>
      <c r="P1196" s="5"/>
      <c r="Q1196" s="5"/>
      <c r="R1196" s="5"/>
      <c r="S1196" s="5"/>
      <c r="T1196" s="5"/>
      <c r="U1196" s="5"/>
      <c r="V1196" s="5"/>
    </row>
    <row r="1197" spans="15:22" x14ac:dyDescent="0.25">
      <c r="O1197" s="5"/>
      <c r="P1197" s="5"/>
      <c r="Q1197" s="5"/>
      <c r="R1197" s="5"/>
      <c r="S1197" s="5"/>
      <c r="T1197" s="5"/>
      <c r="U1197" s="5"/>
      <c r="V1197" s="5"/>
    </row>
    <row r="1198" spans="15:22" x14ac:dyDescent="0.25">
      <c r="O1198" s="5"/>
      <c r="P1198" s="5"/>
      <c r="Q1198" s="5"/>
      <c r="R1198" s="5"/>
      <c r="S1198" s="5"/>
      <c r="T1198" s="5"/>
      <c r="U1198" s="5"/>
      <c r="V1198" s="5"/>
    </row>
    <row r="1199" spans="15:22" x14ac:dyDescent="0.25">
      <c r="O1199" s="5"/>
      <c r="P1199" s="5"/>
      <c r="Q1199" s="5"/>
      <c r="R1199" s="5"/>
      <c r="S1199" s="5"/>
      <c r="T1199" s="5"/>
      <c r="U1199" s="5"/>
      <c r="V1199" s="5"/>
    </row>
    <row r="1200" spans="15:22" x14ac:dyDescent="0.25">
      <c r="O1200" s="5"/>
      <c r="P1200" s="5"/>
      <c r="Q1200" s="5"/>
      <c r="R1200" s="5"/>
      <c r="S1200" s="5"/>
      <c r="T1200" s="5"/>
      <c r="U1200" s="5"/>
      <c r="V1200" s="5"/>
    </row>
    <row r="1201" spans="15:22" x14ac:dyDescent="0.25">
      <c r="O1201" s="5"/>
      <c r="P1201" s="5"/>
      <c r="Q1201" s="5"/>
      <c r="R1201" s="5"/>
      <c r="S1201" s="5"/>
      <c r="T1201" s="5"/>
      <c r="U1201" s="5"/>
      <c r="V1201" s="5"/>
    </row>
    <row r="1202" spans="15:22" x14ac:dyDescent="0.25">
      <c r="O1202" s="5"/>
      <c r="P1202" s="5"/>
      <c r="Q1202" s="5"/>
      <c r="R1202" s="5"/>
      <c r="S1202" s="5"/>
      <c r="T1202" s="5"/>
      <c r="U1202" s="5"/>
      <c r="V1202" s="5"/>
    </row>
    <row r="1203" spans="15:22" x14ac:dyDescent="0.25">
      <c r="O1203" s="5"/>
      <c r="P1203" s="5"/>
      <c r="Q1203" s="5"/>
      <c r="R1203" s="5"/>
      <c r="S1203" s="5"/>
      <c r="T1203" s="5"/>
      <c r="U1203" s="5"/>
      <c r="V1203" s="5"/>
    </row>
    <row r="1204" spans="15:22" x14ac:dyDescent="0.25">
      <c r="O1204" s="5"/>
      <c r="P1204" s="5"/>
      <c r="Q1204" s="5"/>
      <c r="R1204" s="5"/>
      <c r="S1204" s="5"/>
      <c r="T1204" s="5"/>
      <c r="U1204" s="5"/>
      <c r="V1204" s="5"/>
    </row>
    <row r="1205" spans="15:22" x14ac:dyDescent="0.25">
      <c r="O1205" s="5"/>
      <c r="P1205" s="5"/>
      <c r="Q1205" s="5"/>
      <c r="R1205" s="5"/>
      <c r="S1205" s="5"/>
      <c r="T1205" s="5"/>
      <c r="U1205" s="5"/>
      <c r="V1205" s="5"/>
    </row>
    <row r="1206" spans="15:22" x14ac:dyDescent="0.25">
      <c r="O1206" s="5"/>
      <c r="P1206" s="5"/>
      <c r="Q1206" s="5"/>
      <c r="R1206" s="5"/>
      <c r="S1206" s="5"/>
      <c r="T1206" s="5"/>
      <c r="U1206" s="5"/>
      <c r="V1206" s="5"/>
    </row>
    <row r="1207" spans="15:22" x14ac:dyDescent="0.25">
      <c r="O1207" s="5"/>
      <c r="P1207" s="5"/>
      <c r="Q1207" s="5"/>
      <c r="R1207" s="5"/>
      <c r="S1207" s="5"/>
      <c r="T1207" s="5"/>
      <c r="U1207" s="5"/>
      <c r="V1207" s="5"/>
    </row>
    <row r="1208" spans="15:22" x14ac:dyDescent="0.25">
      <c r="O1208" s="5"/>
      <c r="P1208" s="5"/>
      <c r="Q1208" s="5"/>
      <c r="R1208" s="5"/>
      <c r="S1208" s="5"/>
      <c r="T1208" s="5"/>
      <c r="U1208" s="5"/>
      <c r="V1208" s="5"/>
    </row>
    <row r="1209" spans="15:22" x14ac:dyDescent="0.25">
      <c r="O1209" s="5"/>
      <c r="P1209" s="5"/>
      <c r="Q1209" s="5"/>
      <c r="R1209" s="5"/>
      <c r="S1209" s="5"/>
      <c r="T1209" s="5"/>
      <c r="U1209" s="5"/>
      <c r="V1209" s="5"/>
    </row>
    <row r="1210" spans="15:22" x14ac:dyDescent="0.25">
      <c r="O1210" s="5"/>
      <c r="P1210" s="5"/>
      <c r="Q1210" s="5"/>
      <c r="R1210" s="5"/>
      <c r="S1210" s="5"/>
      <c r="T1210" s="5"/>
      <c r="U1210" s="5"/>
      <c r="V1210" s="5"/>
    </row>
    <row r="1211" spans="15:22" x14ac:dyDescent="0.25">
      <c r="O1211" s="5"/>
      <c r="P1211" s="5"/>
      <c r="Q1211" s="5"/>
      <c r="R1211" s="5"/>
      <c r="S1211" s="5"/>
      <c r="T1211" s="5"/>
      <c r="U1211" s="5"/>
      <c r="V1211" s="5"/>
    </row>
    <row r="1212" spans="15:22" x14ac:dyDescent="0.25">
      <c r="O1212" s="5"/>
      <c r="P1212" s="5"/>
      <c r="Q1212" s="5"/>
      <c r="R1212" s="5"/>
      <c r="S1212" s="5"/>
      <c r="T1212" s="5"/>
      <c r="U1212" s="5"/>
      <c r="V1212" s="5"/>
    </row>
    <row r="1213" spans="15:22" x14ac:dyDescent="0.25">
      <c r="O1213" s="5"/>
      <c r="P1213" s="5"/>
      <c r="Q1213" s="5"/>
      <c r="R1213" s="5"/>
      <c r="S1213" s="5"/>
      <c r="T1213" s="5"/>
      <c r="U1213" s="5"/>
      <c r="V1213" s="5"/>
    </row>
    <row r="1214" spans="15:22" x14ac:dyDescent="0.25">
      <c r="O1214" s="5"/>
      <c r="P1214" s="5"/>
      <c r="Q1214" s="5"/>
      <c r="R1214" s="5"/>
      <c r="S1214" s="5"/>
      <c r="T1214" s="5"/>
      <c r="U1214" s="5"/>
      <c r="V1214" s="5"/>
    </row>
    <row r="1215" spans="15:22" x14ac:dyDescent="0.25">
      <c r="O1215" s="5"/>
      <c r="P1215" s="5"/>
      <c r="Q1215" s="5"/>
      <c r="R1215" s="5"/>
      <c r="S1215" s="5"/>
      <c r="T1215" s="5"/>
      <c r="U1215" s="5"/>
      <c r="V1215" s="5"/>
    </row>
    <row r="1216" spans="15:22" x14ac:dyDescent="0.25">
      <c r="O1216" s="5"/>
      <c r="P1216" s="5"/>
      <c r="Q1216" s="5"/>
      <c r="R1216" s="5"/>
      <c r="S1216" s="5"/>
      <c r="T1216" s="5"/>
      <c r="U1216" s="5"/>
      <c r="V1216" s="5"/>
    </row>
    <row r="1217" spans="15:22" x14ac:dyDescent="0.25">
      <c r="O1217" s="5"/>
      <c r="P1217" s="5"/>
      <c r="Q1217" s="5"/>
      <c r="R1217" s="5"/>
      <c r="S1217" s="5"/>
      <c r="T1217" s="5"/>
      <c r="U1217" s="5"/>
      <c r="V1217" s="5"/>
    </row>
    <row r="1218" spans="15:22" x14ac:dyDescent="0.25">
      <c r="O1218" s="5"/>
      <c r="P1218" s="5"/>
      <c r="Q1218" s="5"/>
      <c r="R1218" s="5"/>
      <c r="S1218" s="5"/>
      <c r="T1218" s="5"/>
      <c r="U1218" s="5"/>
      <c r="V1218" s="5"/>
    </row>
    <row r="1219" spans="15:22" x14ac:dyDescent="0.25">
      <c r="O1219" s="5"/>
      <c r="P1219" s="5"/>
      <c r="Q1219" s="5"/>
      <c r="R1219" s="5"/>
      <c r="S1219" s="5"/>
      <c r="T1219" s="5"/>
      <c r="U1219" s="5"/>
      <c r="V1219" s="5"/>
    </row>
    <row r="1220" spans="15:22" x14ac:dyDescent="0.25">
      <c r="O1220" s="5"/>
      <c r="P1220" s="5"/>
      <c r="Q1220" s="5"/>
      <c r="R1220" s="5"/>
      <c r="S1220" s="5"/>
      <c r="T1220" s="5"/>
      <c r="U1220" s="5"/>
      <c r="V1220" s="5"/>
    </row>
    <row r="1221" spans="15:22" x14ac:dyDescent="0.25">
      <c r="O1221" s="5"/>
      <c r="P1221" s="5"/>
      <c r="Q1221" s="5"/>
      <c r="R1221" s="5"/>
      <c r="S1221" s="5"/>
      <c r="T1221" s="5"/>
      <c r="U1221" s="5"/>
      <c r="V1221" s="5"/>
    </row>
    <row r="1222" spans="15:22" x14ac:dyDescent="0.25">
      <c r="O1222" s="5"/>
      <c r="P1222" s="5"/>
      <c r="Q1222" s="5"/>
      <c r="R1222" s="5"/>
      <c r="S1222" s="5"/>
      <c r="T1222" s="5"/>
      <c r="U1222" s="5"/>
      <c r="V1222" s="5"/>
    </row>
    <row r="1223" spans="15:22" x14ac:dyDescent="0.25">
      <c r="O1223" s="5"/>
      <c r="P1223" s="5"/>
      <c r="Q1223" s="5"/>
      <c r="R1223" s="5"/>
      <c r="S1223" s="5"/>
      <c r="T1223" s="5"/>
      <c r="U1223" s="5"/>
      <c r="V1223" s="5"/>
    </row>
    <row r="1224" spans="15:22" x14ac:dyDescent="0.25">
      <c r="O1224" s="5"/>
      <c r="P1224" s="5"/>
      <c r="Q1224" s="5"/>
      <c r="R1224" s="5"/>
      <c r="S1224" s="5"/>
      <c r="T1224" s="5"/>
      <c r="U1224" s="5"/>
      <c r="V1224" s="5"/>
    </row>
    <row r="1225" spans="15:22" x14ac:dyDescent="0.25">
      <c r="O1225" s="5"/>
      <c r="P1225" s="5"/>
      <c r="Q1225" s="5"/>
      <c r="R1225" s="5"/>
      <c r="S1225" s="5"/>
      <c r="T1225" s="5"/>
      <c r="U1225" s="5"/>
      <c r="V1225" s="5"/>
    </row>
    <row r="1226" spans="15:22" x14ac:dyDescent="0.25">
      <c r="O1226" s="5"/>
      <c r="P1226" s="5"/>
      <c r="Q1226" s="5"/>
      <c r="R1226" s="5"/>
      <c r="S1226" s="5"/>
      <c r="T1226" s="5"/>
      <c r="U1226" s="5"/>
      <c r="V1226" s="5"/>
    </row>
    <row r="1227" spans="15:22" x14ac:dyDescent="0.25">
      <c r="O1227" s="5"/>
      <c r="P1227" s="5"/>
      <c r="Q1227" s="5"/>
      <c r="R1227" s="5"/>
      <c r="S1227" s="5"/>
      <c r="T1227" s="5"/>
      <c r="U1227" s="5"/>
      <c r="V1227" s="5"/>
    </row>
    <row r="1228" spans="15:22" x14ac:dyDescent="0.25">
      <c r="O1228" s="5"/>
      <c r="P1228" s="5"/>
      <c r="Q1228" s="5"/>
      <c r="R1228" s="5"/>
      <c r="S1228" s="5"/>
      <c r="T1228" s="5"/>
      <c r="U1228" s="5"/>
      <c r="V1228" s="5"/>
    </row>
    <row r="1229" spans="15:22" x14ac:dyDescent="0.25">
      <c r="O1229" s="5"/>
      <c r="P1229" s="5"/>
      <c r="Q1229" s="5"/>
      <c r="R1229" s="5"/>
      <c r="S1229" s="5"/>
      <c r="T1229" s="5"/>
      <c r="U1229" s="5"/>
      <c r="V1229" s="5"/>
    </row>
    <row r="1230" spans="15:22" x14ac:dyDescent="0.25">
      <c r="O1230" s="5"/>
      <c r="P1230" s="5"/>
      <c r="Q1230" s="5"/>
      <c r="R1230" s="5"/>
      <c r="S1230" s="5"/>
      <c r="T1230" s="5"/>
      <c r="U1230" s="5"/>
      <c r="V1230" s="5"/>
    </row>
    <row r="1231" spans="15:22" x14ac:dyDescent="0.25">
      <c r="O1231" s="5"/>
      <c r="P1231" s="5"/>
      <c r="Q1231" s="5"/>
      <c r="R1231" s="5"/>
      <c r="S1231" s="5"/>
      <c r="T1231" s="5"/>
      <c r="U1231" s="5"/>
      <c r="V1231" s="5"/>
    </row>
    <row r="1232" spans="15:22" x14ac:dyDescent="0.25">
      <c r="O1232" s="5"/>
      <c r="P1232" s="5"/>
      <c r="Q1232" s="5"/>
      <c r="R1232" s="5"/>
      <c r="S1232" s="5"/>
      <c r="T1232" s="5"/>
      <c r="U1232" s="5"/>
      <c r="V1232" s="5"/>
    </row>
    <row r="1233" spans="15:22" x14ac:dyDescent="0.25">
      <c r="O1233" s="5"/>
      <c r="P1233" s="5"/>
      <c r="Q1233" s="5"/>
      <c r="R1233" s="5"/>
      <c r="S1233" s="5"/>
      <c r="T1233" s="5"/>
      <c r="U1233" s="5"/>
      <c r="V1233" s="5"/>
    </row>
    <row r="1234" spans="15:22" x14ac:dyDescent="0.25">
      <c r="O1234" s="5"/>
      <c r="P1234" s="5"/>
      <c r="Q1234" s="5"/>
      <c r="R1234" s="5"/>
      <c r="S1234" s="5"/>
      <c r="T1234" s="5"/>
      <c r="U1234" s="5"/>
      <c r="V1234" s="5"/>
    </row>
    <row r="1235" spans="15:22" x14ac:dyDescent="0.25">
      <c r="O1235" s="5"/>
      <c r="P1235" s="5"/>
      <c r="Q1235" s="5"/>
      <c r="R1235" s="5"/>
      <c r="S1235" s="5"/>
      <c r="T1235" s="5"/>
      <c r="U1235" s="5"/>
      <c r="V1235" s="5"/>
    </row>
    <row r="1236" spans="15:22" x14ac:dyDescent="0.25">
      <c r="O1236" s="5"/>
      <c r="P1236" s="5"/>
      <c r="Q1236" s="5"/>
      <c r="R1236" s="5"/>
      <c r="S1236" s="5"/>
      <c r="T1236" s="5"/>
      <c r="U1236" s="5"/>
      <c r="V1236" s="5"/>
    </row>
    <row r="1237" spans="15:22" x14ac:dyDescent="0.25">
      <c r="O1237" s="5"/>
      <c r="P1237" s="5"/>
      <c r="Q1237" s="5"/>
      <c r="R1237" s="5"/>
      <c r="S1237" s="5"/>
      <c r="T1237" s="5"/>
      <c r="U1237" s="5"/>
      <c r="V1237" s="5"/>
    </row>
    <row r="1238" spans="15:22" x14ac:dyDescent="0.25">
      <c r="O1238" s="5"/>
      <c r="P1238" s="5"/>
      <c r="Q1238" s="5"/>
      <c r="R1238" s="5"/>
      <c r="S1238" s="5"/>
      <c r="T1238" s="5"/>
      <c r="U1238" s="5"/>
      <c r="V1238" s="5"/>
    </row>
    <row r="1239" spans="15:22" x14ac:dyDescent="0.25">
      <c r="O1239" s="5"/>
      <c r="P1239" s="5"/>
      <c r="Q1239" s="5"/>
      <c r="R1239" s="5"/>
      <c r="S1239" s="5"/>
      <c r="T1239" s="5"/>
      <c r="U1239" s="5"/>
      <c r="V1239" s="5"/>
    </row>
    <row r="1240" spans="15:22" x14ac:dyDescent="0.25">
      <c r="O1240" s="5"/>
      <c r="P1240" s="5"/>
      <c r="Q1240" s="5"/>
      <c r="R1240" s="5"/>
      <c r="S1240" s="5"/>
      <c r="T1240" s="5"/>
      <c r="U1240" s="5"/>
      <c r="V1240" s="5"/>
    </row>
    <row r="1241" spans="15:22" x14ac:dyDescent="0.25">
      <c r="O1241" s="5"/>
      <c r="P1241" s="5"/>
      <c r="Q1241" s="5"/>
      <c r="R1241" s="5"/>
      <c r="S1241" s="5"/>
      <c r="T1241" s="5"/>
      <c r="U1241" s="5"/>
      <c r="V1241" s="5"/>
    </row>
    <row r="1242" spans="15:22" x14ac:dyDescent="0.25">
      <c r="O1242" s="5"/>
      <c r="P1242" s="5"/>
      <c r="Q1242" s="5"/>
      <c r="R1242" s="5"/>
      <c r="S1242" s="5"/>
      <c r="T1242" s="5"/>
      <c r="U1242" s="5"/>
      <c r="V1242" s="5"/>
    </row>
    <row r="1243" spans="15:22" x14ac:dyDescent="0.25">
      <c r="O1243" s="5"/>
      <c r="P1243" s="5"/>
      <c r="Q1243" s="5"/>
      <c r="R1243" s="5"/>
      <c r="S1243" s="5"/>
      <c r="T1243" s="5"/>
      <c r="U1243" s="5"/>
      <c r="V1243" s="5"/>
    </row>
    <row r="1244" spans="15:22" x14ac:dyDescent="0.25">
      <c r="O1244" s="5"/>
      <c r="P1244" s="5"/>
      <c r="Q1244" s="5"/>
      <c r="R1244" s="5"/>
      <c r="S1244" s="5"/>
      <c r="T1244" s="5"/>
      <c r="U1244" s="5"/>
      <c r="V1244" s="5"/>
    </row>
    <row r="1245" spans="15:22" x14ac:dyDescent="0.25">
      <c r="O1245" s="5"/>
      <c r="P1245" s="5"/>
      <c r="Q1245" s="5"/>
      <c r="R1245" s="5"/>
      <c r="S1245" s="5"/>
      <c r="T1245" s="5"/>
      <c r="U1245" s="5"/>
      <c r="V1245" s="5"/>
    </row>
    <row r="1246" spans="15:22" x14ac:dyDescent="0.25">
      <c r="O1246" s="5"/>
      <c r="P1246" s="5"/>
      <c r="Q1246" s="5"/>
      <c r="R1246" s="5"/>
      <c r="S1246" s="5"/>
      <c r="T1246" s="5"/>
      <c r="U1246" s="5"/>
      <c r="V1246" s="5"/>
    </row>
    <row r="1247" spans="15:22" x14ac:dyDescent="0.25">
      <c r="O1247" s="5"/>
      <c r="P1247" s="5"/>
      <c r="Q1247" s="5"/>
      <c r="R1247" s="5"/>
      <c r="S1247" s="5"/>
      <c r="T1247" s="5"/>
      <c r="U1247" s="5"/>
      <c r="V1247" s="5"/>
    </row>
    <row r="1248" spans="15:22" x14ac:dyDescent="0.25">
      <c r="O1248" s="5"/>
      <c r="P1248" s="5"/>
      <c r="Q1248" s="5"/>
      <c r="R1248" s="5"/>
      <c r="S1248" s="5"/>
      <c r="T1248" s="5"/>
      <c r="U1248" s="5"/>
      <c r="V1248" s="5"/>
    </row>
    <row r="1249" spans="15:22" x14ac:dyDescent="0.25">
      <c r="O1249" s="5"/>
      <c r="P1249" s="5"/>
      <c r="Q1249" s="5"/>
      <c r="R1249" s="5"/>
      <c r="S1249" s="5"/>
      <c r="T1249" s="5"/>
      <c r="U1249" s="5"/>
      <c r="V1249" s="5"/>
    </row>
    <row r="1250" spans="15:22" x14ac:dyDescent="0.25">
      <c r="O1250" s="5"/>
      <c r="P1250" s="5"/>
      <c r="Q1250" s="5"/>
      <c r="R1250" s="5"/>
      <c r="S1250" s="5"/>
      <c r="T1250" s="5"/>
      <c r="U1250" s="5"/>
      <c r="V1250" s="5"/>
    </row>
    <row r="1251" spans="15:22" x14ac:dyDescent="0.25">
      <c r="O1251" s="5"/>
      <c r="P1251" s="5"/>
      <c r="Q1251" s="5"/>
      <c r="R1251" s="5"/>
      <c r="S1251" s="5"/>
      <c r="T1251" s="5"/>
      <c r="U1251" s="5"/>
      <c r="V1251" s="5"/>
    </row>
    <row r="1252" spans="15:22" x14ac:dyDescent="0.25">
      <c r="O1252" s="5"/>
      <c r="P1252" s="5"/>
      <c r="Q1252" s="5"/>
      <c r="R1252" s="5"/>
      <c r="S1252" s="5"/>
      <c r="T1252" s="5"/>
      <c r="U1252" s="5"/>
      <c r="V1252" s="5"/>
    </row>
    <row r="1253" spans="15:22" x14ac:dyDescent="0.25">
      <c r="O1253" s="5"/>
      <c r="P1253" s="5"/>
      <c r="Q1253" s="5"/>
      <c r="R1253" s="5"/>
      <c r="S1253" s="5"/>
      <c r="T1253" s="5"/>
      <c r="U1253" s="5"/>
      <c r="V1253" s="5"/>
    </row>
    <row r="1254" spans="15:22" x14ac:dyDescent="0.25">
      <c r="O1254" s="5"/>
      <c r="P1254" s="5"/>
      <c r="Q1254" s="5"/>
      <c r="R1254" s="5"/>
      <c r="S1254" s="5"/>
      <c r="T1254" s="5"/>
      <c r="U1254" s="5"/>
      <c r="V1254" s="5"/>
    </row>
    <row r="1255" spans="15:22" x14ac:dyDescent="0.25">
      <c r="O1255" s="5"/>
      <c r="P1255" s="5"/>
      <c r="Q1255" s="5"/>
      <c r="R1255" s="5"/>
      <c r="S1255" s="5"/>
      <c r="T1255" s="5"/>
      <c r="U1255" s="5"/>
      <c r="V1255" s="5"/>
    </row>
    <row r="1256" spans="15:22" x14ac:dyDescent="0.25">
      <c r="O1256" s="5"/>
      <c r="P1256" s="5"/>
      <c r="Q1256" s="5"/>
      <c r="R1256" s="5"/>
      <c r="S1256" s="5"/>
      <c r="T1256" s="5"/>
      <c r="U1256" s="5"/>
      <c r="V1256" s="5"/>
    </row>
    <row r="1257" spans="15:22" x14ac:dyDescent="0.25">
      <c r="O1257" s="5"/>
      <c r="P1257" s="5"/>
      <c r="Q1257" s="5"/>
      <c r="R1257" s="5"/>
      <c r="S1257" s="5"/>
      <c r="T1257" s="5"/>
      <c r="U1257" s="5"/>
      <c r="V1257" s="5"/>
    </row>
    <row r="1258" spans="15:22" x14ac:dyDescent="0.25">
      <c r="O1258" s="5"/>
      <c r="P1258" s="5"/>
      <c r="Q1258" s="5"/>
      <c r="R1258" s="5"/>
      <c r="S1258" s="5"/>
      <c r="T1258" s="5"/>
      <c r="U1258" s="5"/>
      <c r="V1258" s="5"/>
    </row>
    <row r="1259" spans="15:22" x14ac:dyDescent="0.25">
      <c r="O1259" s="5"/>
      <c r="P1259" s="5"/>
      <c r="Q1259" s="5"/>
      <c r="R1259" s="5"/>
      <c r="S1259" s="5"/>
      <c r="T1259" s="5"/>
      <c r="U1259" s="5"/>
      <c r="V1259" s="5"/>
    </row>
    <row r="1260" spans="15:22" x14ac:dyDescent="0.25">
      <c r="O1260" s="5"/>
      <c r="P1260" s="5"/>
      <c r="Q1260" s="5"/>
      <c r="R1260" s="5"/>
      <c r="S1260" s="5"/>
      <c r="T1260" s="5"/>
      <c r="U1260" s="5"/>
      <c r="V1260" s="5"/>
    </row>
    <row r="1261" spans="15:22" x14ac:dyDescent="0.25">
      <c r="O1261" s="5"/>
      <c r="P1261" s="5"/>
      <c r="Q1261" s="5"/>
      <c r="R1261" s="5"/>
      <c r="S1261" s="5"/>
      <c r="T1261" s="5"/>
      <c r="U1261" s="5"/>
      <c r="V1261" s="5"/>
    </row>
    <row r="1262" spans="15:22" x14ac:dyDescent="0.25">
      <c r="O1262" s="5"/>
      <c r="P1262" s="5"/>
      <c r="Q1262" s="5"/>
      <c r="R1262" s="5"/>
      <c r="S1262" s="5"/>
      <c r="T1262" s="5"/>
      <c r="U1262" s="5"/>
      <c r="V1262" s="5"/>
    </row>
    <row r="1263" spans="15:22" x14ac:dyDescent="0.25">
      <c r="O1263" s="5"/>
      <c r="P1263" s="5"/>
      <c r="Q1263" s="5"/>
      <c r="R1263" s="5"/>
      <c r="S1263" s="5"/>
      <c r="T1263" s="5"/>
      <c r="U1263" s="5"/>
      <c r="V1263" s="5"/>
    </row>
    <row r="1264" spans="15:22" x14ac:dyDescent="0.25">
      <c r="O1264" s="5"/>
      <c r="P1264" s="5"/>
      <c r="Q1264" s="5"/>
      <c r="R1264" s="5"/>
      <c r="S1264" s="5"/>
      <c r="T1264" s="5"/>
      <c r="U1264" s="5"/>
      <c r="V1264" s="5"/>
    </row>
    <row r="1265" spans="15:22" x14ac:dyDescent="0.25">
      <c r="O1265" s="5"/>
      <c r="P1265" s="5"/>
      <c r="Q1265" s="5"/>
      <c r="R1265" s="5"/>
      <c r="S1265" s="5"/>
      <c r="T1265" s="5"/>
      <c r="U1265" s="5"/>
      <c r="V1265" s="5"/>
    </row>
    <row r="1266" spans="15:22" x14ac:dyDescent="0.25">
      <c r="O1266" s="5"/>
      <c r="P1266" s="5"/>
      <c r="Q1266" s="5"/>
      <c r="R1266" s="5"/>
      <c r="S1266" s="5"/>
      <c r="T1266" s="5"/>
      <c r="U1266" s="5"/>
      <c r="V1266" s="5"/>
    </row>
    <row r="1267" spans="15:22" x14ac:dyDescent="0.25">
      <c r="O1267" s="5"/>
      <c r="P1267" s="5"/>
      <c r="Q1267" s="5"/>
      <c r="R1267" s="5"/>
      <c r="S1267" s="5"/>
      <c r="T1267" s="5"/>
      <c r="U1267" s="5"/>
      <c r="V1267" s="5"/>
    </row>
    <row r="1268" spans="15:22" x14ac:dyDescent="0.25">
      <c r="O1268" s="5"/>
      <c r="P1268" s="5"/>
      <c r="Q1268" s="5"/>
      <c r="R1268" s="5"/>
      <c r="S1268" s="5"/>
      <c r="T1268" s="5"/>
      <c r="U1268" s="5"/>
      <c r="V1268" s="5"/>
    </row>
    <row r="1269" spans="15:22" x14ac:dyDescent="0.25">
      <c r="O1269" s="5"/>
      <c r="P1269" s="5"/>
      <c r="Q1269" s="5"/>
      <c r="R1269" s="5"/>
      <c r="S1269" s="5"/>
      <c r="T1269" s="5"/>
      <c r="U1269" s="5"/>
      <c r="V1269" s="5"/>
    </row>
    <row r="1270" spans="15:22" x14ac:dyDescent="0.25">
      <c r="O1270" s="5"/>
      <c r="P1270" s="5"/>
      <c r="Q1270" s="5"/>
      <c r="R1270" s="5"/>
      <c r="S1270" s="5"/>
      <c r="T1270" s="5"/>
      <c r="U1270" s="5"/>
      <c r="V1270" s="5"/>
    </row>
    <row r="1271" spans="15:22" x14ac:dyDescent="0.25">
      <c r="O1271" s="5"/>
      <c r="P1271" s="5"/>
      <c r="Q1271" s="5"/>
      <c r="R1271" s="5"/>
      <c r="S1271" s="5"/>
      <c r="T1271" s="5"/>
      <c r="U1271" s="5"/>
      <c r="V1271" s="5"/>
    </row>
    <row r="1272" spans="15:22" x14ac:dyDescent="0.25">
      <c r="O1272" s="5"/>
      <c r="P1272" s="5"/>
      <c r="Q1272" s="5"/>
      <c r="R1272" s="5"/>
      <c r="S1272" s="5"/>
      <c r="T1272" s="5"/>
      <c r="U1272" s="5"/>
      <c r="V1272" s="5"/>
    </row>
    <row r="1273" spans="15:22" x14ac:dyDescent="0.25">
      <c r="O1273" s="5"/>
      <c r="P1273" s="5"/>
      <c r="Q1273" s="5"/>
      <c r="R1273" s="5"/>
      <c r="S1273" s="5"/>
      <c r="T1273" s="5"/>
      <c r="U1273" s="5"/>
      <c r="V1273" s="5"/>
    </row>
    <row r="1274" spans="15:22" x14ac:dyDescent="0.25">
      <c r="O1274" s="5"/>
      <c r="P1274" s="5"/>
      <c r="Q1274" s="5"/>
      <c r="R1274" s="5"/>
      <c r="S1274" s="5"/>
      <c r="T1274" s="5"/>
      <c r="U1274" s="5"/>
      <c r="V1274" s="5"/>
    </row>
    <row r="1275" spans="15:22" x14ac:dyDescent="0.25">
      <c r="O1275" s="5"/>
      <c r="P1275" s="5"/>
      <c r="Q1275" s="5"/>
      <c r="R1275" s="5"/>
      <c r="S1275" s="5"/>
      <c r="T1275" s="5"/>
      <c r="U1275" s="5"/>
      <c r="V1275" s="5"/>
    </row>
    <row r="1276" spans="15:22" x14ac:dyDescent="0.25">
      <c r="O1276" s="5"/>
      <c r="P1276" s="5"/>
      <c r="Q1276" s="5"/>
      <c r="R1276" s="5"/>
      <c r="S1276" s="5"/>
      <c r="T1276" s="5"/>
      <c r="U1276" s="5"/>
      <c r="V1276" s="5"/>
    </row>
    <row r="1277" spans="15:22" x14ac:dyDescent="0.25">
      <c r="O1277" s="5"/>
      <c r="P1277" s="5"/>
      <c r="Q1277" s="5"/>
      <c r="R1277" s="5"/>
      <c r="S1277" s="5"/>
      <c r="T1277" s="5"/>
      <c r="U1277" s="5"/>
      <c r="V1277" s="5"/>
    </row>
    <row r="1278" spans="15:22" x14ac:dyDescent="0.25">
      <c r="O1278" s="5"/>
      <c r="P1278" s="5"/>
      <c r="Q1278" s="5"/>
      <c r="R1278" s="5"/>
      <c r="S1278" s="5"/>
      <c r="T1278" s="5"/>
      <c r="U1278" s="5"/>
      <c r="V1278" s="5"/>
    </row>
    <row r="1279" spans="15:22" x14ac:dyDescent="0.25">
      <c r="O1279" s="5"/>
      <c r="P1279" s="5"/>
      <c r="Q1279" s="5"/>
      <c r="R1279" s="5"/>
      <c r="S1279" s="5"/>
      <c r="T1279" s="5"/>
      <c r="U1279" s="5"/>
      <c r="V1279" s="5"/>
    </row>
    <row r="1280" spans="15:22" x14ac:dyDescent="0.25">
      <c r="O1280" s="5"/>
      <c r="P1280" s="5"/>
      <c r="Q1280" s="5"/>
      <c r="R1280" s="5"/>
      <c r="S1280" s="5"/>
      <c r="T1280" s="5"/>
      <c r="U1280" s="5"/>
      <c r="V1280" s="5"/>
    </row>
    <row r="1281" spans="15:22" x14ac:dyDescent="0.25">
      <c r="O1281" s="5"/>
      <c r="P1281" s="5"/>
      <c r="Q1281" s="5"/>
      <c r="R1281" s="5"/>
      <c r="S1281" s="5"/>
      <c r="T1281" s="5"/>
      <c r="U1281" s="5"/>
      <c r="V1281" s="5"/>
    </row>
    <row r="1282" spans="15:22" x14ac:dyDescent="0.25">
      <c r="O1282" s="5"/>
      <c r="P1282" s="5"/>
      <c r="Q1282" s="5"/>
      <c r="R1282" s="5"/>
      <c r="S1282" s="5"/>
      <c r="T1282" s="5"/>
      <c r="U1282" s="5"/>
      <c r="V1282" s="5"/>
    </row>
    <row r="1283" spans="15:22" x14ac:dyDescent="0.25">
      <c r="O1283" s="5"/>
      <c r="P1283" s="5"/>
      <c r="Q1283" s="5"/>
      <c r="R1283" s="5"/>
      <c r="S1283" s="5"/>
      <c r="T1283" s="5"/>
      <c r="U1283" s="5"/>
      <c r="V1283" s="5"/>
    </row>
    <row r="1284" spans="15:22" x14ac:dyDescent="0.25">
      <c r="O1284" s="5"/>
      <c r="P1284" s="5"/>
      <c r="Q1284" s="5"/>
      <c r="R1284" s="5"/>
      <c r="S1284" s="5"/>
      <c r="T1284" s="5"/>
      <c r="U1284" s="5"/>
      <c r="V1284" s="5"/>
    </row>
    <row r="1285" spans="15:22" x14ac:dyDescent="0.25">
      <c r="O1285" s="5"/>
      <c r="P1285" s="5"/>
      <c r="Q1285" s="5"/>
      <c r="R1285" s="5"/>
      <c r="S1285" s="5"/>
      <c r="T1285" s="5"/>
      <c r="U1285" s="5"/>
      <c r="V1285" s="5"/>
    </row>
    <row r="1286" spans="15:22" x14ac:dyDescent="0.25">
      <c r="O1286" s="5"/>
      <c r="P1286" s="5"/>
      <c r="Q1286" s="5"/>
      <c r="R1286" s="5"/>
      <c r="S1286" s="5"/>
      <c r="T1286" s="5"/>
      <c r="U1286" s="5"/>
      <c r="V1286" s="5"/>
    </row>
    <row r="1287" spans="15:22" x14ac:dyDescent="0.25">
      <c r="O1287" s="5"/>
      <c r="P1287" s="5"/>
      <c r="Q1287" s="5"/>
      <c r="R1287" s="5"/>
      <c r="S1287" s="5"/>
      <c r="T1287" s="5"/>
      <c r="U1287" s="5"/>
      <c r="V1287" s="5"/>
    </row>
  </sheetData>
  <pageMargins left="0.7" right="0.7" top="0.75" bottom="0.75" header="0.3" footer="0.3"/>
  <pageSetup paperSize="9" scale="5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25"/>
  <sheetViews>
    <sheetView workbookViewId="0">
      <pane ySplit="1" topLeftCell="A2" activePane="bottomLeft" state="frozen"/>
      <selection pane="bottomLeft" activeCell="B136" sqref="B136"/>
    </sheetView>
  </sheetViews>
  <sheetFormatPr defaultRowHeight="15" x14ac:dyDescent="0.25"/>
  <cols>
    <col min="2" max="2" width="40.140625" customWidth="1"/>
    <col min="3" max="3" width="48.5703125" style="28" customWidth="1"/>
    <col min="4" max="4" width="25.7109375" style="28" customWidth="1"/>
    <col min="5" max="5" width="14.28515625" style="28" bestFit="1" customWidth="1"/>
    <col min="6" max="6" width="14" style="28" hidden="1" customWidth="1"/>
    <col min="7" max="8" width="11.140625" style="28" customWidth="1"/>
    <col min="9" max="9" width="11.140625" style="158" customWidth="1"/>
    <col min="10" max="10" width="10.7109375" style="28" customWidth="1"/>
    <col min="11" max="11" width="11.140625" style="28" customWidth="1"/>
    <col min="12" max="12" width="11.140625" style="5" customWidth="1"/>
    <col min="13" max="20" width="10.7109375" customWidth="1"/>
    <col min="21" max="22" width="10.7109375" bestFit="1" customWidth="1"/>
  </cols>
  <sheetData>
    <row r="1" spans="1:20" s="7" customFormat="1" x14ac:dyDescent="0.25">
      <c r="B1" s="7" t="s">
        <v>403</v>
      </c>
      <c r="C1" s="26"/>
      <c r="D1" s="26"/>
      <c r="E1" s="8" t="s">
        <v>3270</v>
      </c>
      <c r="F1" s="8" t="s">
        <v>3271</v>
      </c>
      <c r="G1" s="8" t="s">
        <v>5132</v>
      </c>
      <c r="H1" s="8" t="s">
        <v>5035</v>
      </c>
      <c r="I1" s="9" t="s">
        <v>4929</v>
      </c>
      <c r="J1" s="26"/>
      <c r="K1" s="9" t="s">
        <v>3096</v>
      </c>
      <c r="L1" s="9" t="s">
        <v>2992</v>
      </c>
      <c r="M1" s="8" t="s">
        <v>119</v>
      </c>
      <c r="N1" s="9" t="s">
        <v>120</v>
      </c>
      <c r="O1" s="8" t="s">
        <v>121</v>
      </c>
      <c r="P1" s="8" t="s">
        <v>122</v>
      </c>
      <c r="Q1" s="8" t="s">
        <v>123</v>
      </c>
      <c r="R1" s="8" t="s">
        <v>124</v>
      </c>
      <c r="S1" s="8" t="s">
        <v>125</v>
      </c>
      <c r="T1" s="8" t="s">
        <v>126</v>
      </c>
    </row>
    <row r="2" spans="1:20" x14ac:dyDescent="0.25">
      <c r="A2">
        <v>104</v>
      </c>
      <c r="B2" s="8" t="s">
        <v>127</v>
      </c>
      <c r="C2" s="8" t="s">
        <v>0</v>
      </c>
      <c r="D2" s="185"/>
      <c r="E2" s="8"/>
      <c r="F2" s="8"/>
      <c r="G2" s="8" t="s">
        <v>128</v>
      </c>
      <c r="H2" s="8" t="s">
        <v>128</v>
      </c>
      <c r="I2" s="9" t="s">
        <v>128</v>
      </c>
      <c r="K2" s="9" t="s">
        <v>128</v>
      </c>
      <c r="L2" s="9" t="s">
        <v>128</v>
      </c>
      <c r="M2" s="8" t="s">
        <v>128</v>
      </c>
      <c r="N2" s="9" t="s">
        <v>128</v>
      </c>
      <c r="O2" s="8" t="s">
        <v>128</v>
      </c>
      <c r="P2" s="8" t="s">
        <v>128</v>
      </c>
      <c r="Q2" s="8" t="s">
        <v>128</v>
      </c>
      <c r="R2" s="8" t="s">
        <v>128</v>
      </c>
      <c r="S2" s="8" t="s">
        <v>128</v>
      </c>
      <c r="T2" s="8" t="s">
        <v>128</v>
      </c>
    </row>
    <row r="3" spans="1:20" x14ac:dyDescent="0.25">
      <c r="C3" s="26"/>
      <c r="D3" s="26"/>
      <c r="E3" s="146"/>
      <c r="F3" s="146"/>
      <c r="G3" s="146"/>
      <c r="H3" s="146"/>
      <c r="I3" s="146"/>
      <c r="J3" s="26"/>
      <c r="K3" s="26"/>
      <c r="L3" s="9"/>
      <c r="M3" s="8"/>
      <c r="N3" s="9"/>
      <c r="O3" s="8"/>
      <c r="P3" s="8"/>
      <c r="Q3" s="8"/>
      <c r="R3" s="8"/>
      <c r="S3" s="8"/>
      <c r="T3" s="8"/>
    </row>
    <row r="4" spans="1:20" ht="15" customHeight="1" x14ac:dyDescent="0.25">
      <c r="B4" s="2" t="s">
        <v>388</v>
      </c>
      <c r="C4" s="2" t="s">
        <v>389</v>
      </c>
      <c r="D4" s="2" t="s">
        <v>390</v>
      </c>
      <c r="E4" s="474">
        <f>VLOOKUP(C4, 'Full list - deprivation'!$D$2:$J$14611,6, FALSE)</f>
        <v>5</v>
      </c>
      <c r="F4" s="474">
        <f>VLOOKUP(C4, 'Full list - deprivation'!$D$2:$J$14611,7, FALSE)</f>
        <v>10</v>
      </c>
      <c r="G4" s="474"/>
      <c r="H4" s="474"/>
      <c r="I4" s="146">
        <v>43480</v>
      </c>
      <c r="J4" s="2"/>
      <c r="K4" s="2"/>
      <c r="L4" s="262">
        <v>42714</v>
      </c>
      <c r="M4" s="2"/>
      <c r="N4" s="2" t="s">
        <v>403</v>
      </c>
      <c r="O4" s="2" t="s">
        <v>403</v>
      </c>
      <c r="Q4" s="5">
        <v>40898</v>
      </c>
      <c r="R4" s="5">
        <v>40635</v>
      </c>
      <c r="T4" s="5">
        <v>39872</v>
      </c>
    </row>
    <row r="5" spans="1:20" ht="15" customHeight="1" x14ac:dyDescent="0.25">
      <c r="B5" s="2" t="s">
        <v>391</v>
      </c>
      <c r="C5" s="2" t="s">
        <v>392</v>
      </c>
      <c r="D5" s="2" t="s">
        <v>390</v>
      </c>
      <c r="E5" s="474">
        <f>VLOOKUP(C5, 'Full list - deprivation'!$D$2:$J$14611,6, FALSE)</f>
        <v>7</v>
      </c>
      <c r="F5" s="474">
        <f>VLOOKUP(C5, 'Full list - deprivation'!$D$2:$J$14611,7, FALSE)</f>
        <v>7</v>
      </c>
      <c r="G5" s="474"/>
      <c r="H5" s="474"/>
      <c r="I5" s="146">
        <v>43480</v>
      </c>
      <c r="J5" s="2"/>
      <c r="K5" s="2"/>
      <c r="L5" s="262">
        <v>42714</v>
      </c>
      <c r="M5" s="2"/>
      <c r="N5" s="2" t="s">
        <v>403</v>
      </c>
      <c r="O5" s="2" t="s">
        <v>403</v>
      </c>
      <c r="Q5" s="5">
        <v>40898</v>
      </c>
      <c r="T5" s="5">
        <v>39872</v>
      </c>
    </row>
    <row r="6" spans="1:20" s="1" customFormat="1" x14ac:dyDescent="0.25">
      <c r="B6" s="269" t="s">
        <v>472</v>
      </c>
      <c r="C6" s="270" t="s">
        <v>473</v>
      </c>
      <c r="D6" s="269" t="s">
        <v>390</v>
      </c>
      <c r="E6" s="474">
        <f>VLOOKUP(C6, 'Full list - deprivation'!$D$2:$J$14611,6, FALSE)</f>
        <v>9</v>
      </c>
      <c r="F6" s="474">
        <f>VLOOKUP(C6, 'Full list - deprivation'!$D$2:$J$14611,7, FALSE)</f>
        <v>9</v>
      </c>
      <c r="G6" s="474"/>
      <c r="H6" s="474"/>
      <c r="I6" s="146">
        <v>43480</v>
      </c>
      <c r="J6" s="269"/>
      <c r="K6" s="269"/>
      <c r="L6" s="262">
        <v>42714</v>
      </c>
      <c r="M6" s="269"/>
      <c r="N6" s="269" t="s">
        <v>403</v>
      </c>
      <c r="O6" s="269" t="s">
        <v>403</v>
      </c>
      <c r="T6" s="10">
        <v>39872</v>
      </c>
    </row>
    <row r="7" spans="1:20" x14ac:dyDescent="0.25">
      <c r="B7" s="2" t="s">
        <v>393</v>
      </c>
      <c r="C7" s="2" t="s">
        <v>394</v>
      </c>
      <c r="D7" s="2" t="s">
        <v>390</v>
      </c>
      <c r="E7" s="474">
        <f>VLOOKUP(C7, 'Full list - deprivation'!$D$2:$J$14611,6, FALSE)</f>
        <v>7</v>
      </c>
      <c r="F7" s="474">
        <f>VLOOKUP(C7, 'Full list - deprivation'!$D$2:$J$14611,7, FALSE)</f>
        <v>9</v>
      </c>
      <c r="G7" s="474"/>
      <c r="H7" s="474"/>
      <c r="I7" s="146">
        <v>43480</v>
      </c>
      <c r="J7" s="2"/>
      <c r="K7" s="2"/>
      <c r="L7" s="4"/>
      <c r="M7" s="2"/>
      <c r="N7" s="2" t="s">
        <v>403</v>
      </c>
      <c r="O7" s="2"/>
      <c r="Q7" s="5">
        <v>40898</v>
      </c>
    </row>
    <row r="8" spans="1:20" x14ac:dyDescent="0.25">
      <c r="B8" s="2" t="s">
        <v>4954</v>
      </c>
      <c r="C8" s="2" t="s">
        <v>4953</v>
      </c>
      <c r="D8" s="2" t="s">
        <v>390</v>
      </c>
      <c r="E8" s="474"/>
      <c r="F8" s="474"/>
      <c r="G8" s="474"/>
      <c r="H8" s="474"/>
      <c r="I8" s="146">
        <v>43480</v>
      </c>
      <c r="J8" s="2"/>
      <c r="K8" s="2"/>
      <c r="L8" s="4"/>
      <c r="M8" s="2"/>
      <c r="N8" s="2"/>
      <c r="O8" s="2"/>
      <c r="Q8" s="5"/>
    </row>
    <row r="9" spans="1:20" x14ac:dyDescent="0.25">
      <c r="B9" s="2" t="s">
        <v>510</v>
      </c>
      <c r="C9" s="2" t="s">
        <v>4923</v>
      </c>
      <c r="D9" s="2" t="s">
        <v>390</v>
      </c>
      <c r="E9" s="474"/>
      <c r="F9" s="474"/>
      <c r="G9" s="474"/>
      <c r="H9" s="474"/>
      <c r="I9" s="146">
        <v>43480</v>
      </c>
      <c r="J9" s="2"/>
      <c r="K9" s="2"/>
      <c r="L9" s="4"/>
      <c r="M9" s="2"/>
      <c r="N9" s="2"/>
      <c r="O9" s="2"/>
      <c r="Q9" s="5"/>
    </row>
    <row r="10" spans="1:20" ht="15" customHeight="1" x14ac:dyDescent="0.25">
      <c r="B10" s="2" t="s">
        <v>395</v>
      </c>
      <c r="C10" s="2" t="s">
        <v>396</v>
      </c>
      <c r="D10" s="2" t="s">
        <v>390</v>
      </c>
      <c r="E10" s="474">
        <f>VLOOKUP(C10, 'Full list - deprivation'!$D$2:$J$14611,6, FALSE)</f>
        <v>8</v>
      </c>
      <c r="F10" s="474">
        <f>VLOOKUP(C10, 'Full list - deprivation'!$D$2:$J$14611,7, FALSE)</f>
        <v>7</v>
      </c>
      <c r="G10" s="474"/>
      <c r="H10" s="474"/>
      <c r="I10" s="146">
        <v>43480</v>
      </c>
      <c r="J10" s="2"/>
      <c r="K10" s="2"/>
      <c r="L10" s="4">
        <v>42777</v>
      </c>
      <c r="M10" s="23">
        <v>42518</v>
      </c>
      <c r="N10" s="2" t="s">
        <v>403</v>
      </c>
      <c r="O10" s="2"/>
    </row>
    <row r="11" spans="1:20" ht="15" customHeight="1" x14ac:dyDescent="0.25">
      <c r="B11" s="2" t="s">
        <v>397</v>
      </c>
      <c r="C11" s="2" t="s">
        <v>464</v>
      </c>
      <c r="D11" s="2" t="s">
        <v>390</v>
      </c>
      <c r="E11" s="474">
        <f>VLOOKUP(C11, 'Full list - deprivation'!$D$2:$J$14611,6, FALSE)</f>
        <v>6</v>
      </c>
      <c r="F11" s="474">
        <f>VLOOKUP(C11, 'Full list - deprivation'!$D$2:$J$14611,7, FALSE)</f>
        <v>7</v>
      </c>
      <c r="G11" s="474"/>
      <c r="H11" s="474"/>
      <c r="I11" s="146">
        <v>43480</v>
      </c>
      <c r="J11" s="2"/>
      <c r="K11" s="2"/>
      <c r="L11" s="4">
        <v>42777</v>
      </c>
      <c r="M11" s="23">
        <v>42518</v>
      </c>
      <c r="N11" s="2" t="s">
        <v>403</v>
      </c>
      <c r="O11" s="2"/>
      <c r="T11" s="5">
        <v>39872</v>
      </c>
    </row>
    <row r="12" spans="1:20" s="1" customFormat="1" x14ac:dyDescent="0.25">
      <c r="B12" s="65" t="s">
        <v>465</v>
      </c>
      <c r="C12" s="144" t="s">
        <v>466</v>
      </c>
      <c r="D12" s="144" t="s">
        <v>390</v>
      </c>
      <c r="E12" s="474">
        <f>VLOOKUP(C12, 'Full list - deprivation'!$D$2:$J$14611,6, FALSE)</f>
        <v>7</v>
      </c>
      <c r="F12" s="474">
        <f>VLOOKUP(C12, 'Full list - deprivation'!$D$2:$J$14611,7, FALSE)</f>
        <v>10</v>
      </c>
      <c r="G12" s="474"/>
      <c r="H12" s="474"/>
      <c r="I12" s="146">
        <v>43480</v>
      </c>
      <c r="J12" s="144"/>
      <c r="K12" s="144"/>
      <c r="L12" s="282">
        <v>42777</v>
      </c>
      <c r="M12" s="144"/>
      <c r="N12" s="283"/>
      <c r="O12" s="144"/>
      <c r="P12" s="144"/>
      <c r="Q12" s="144"/>
      <c r="R12" s="144"/>
      <c r="S12" s="144"/>
      <c r="T12" s="144"/>
    </row>
    <row r="13" spans="1:20" s="1" customFormat="1" x14ac:dyDescent="0.25">
      <c r="B13" s="65" t="s">
        <v>468</v>
      </c>
      <c r="C13" s="144" t="s">
        <v>469</v>
      </c>
      <c r="D13" s="144" t="s">
        <v>390</v>
      </c>
      <c r="E13" s="474">
        <f>VLOOKUP(C13, 'Full list - deprivation'!$D$2:$J$14611,6, FALSE)</f>
        <v>7</v>
      </c>
      <c r="F13" s="474">
        <f>VLOOKUP(C13, 'Full list - deprivation'!$D$2:$J$14611,7, FALSE)</f>
        <v>10</v>
      </c>
      <c r="G13" s="474"/>
      <c r="H13" s="474"/>
      <c r="I13" s="146">
        <v>43480</v>
      </c>
      <c r="J13" s="144"/>
      <c r="K13" s="144"/>
      <c r="L13" s="282">
        <v>42777</v>
      </c>
      <c r="M13" s="144"/>
      <c r="N13" s="283"/>
      <c r="O13" s="144"/>
      <c r="P13" s="144"/>
      <c r="Q13" s="144"/>
      <c r="R13" s="144"/>
      <c r="S13" s="144"/>
      <c r="T13" s="144"/>
    </row>
    <row r="14" spans="1:20" s="1" customFormat="1" x14ac:dyDescent="0.25">
      <c r="B14" s="65" t="s">
        <v>4966</v>
      </c>
      <c r="C14" s="144" t="s">
        <v>4967</v>
      </c>
      <c r="D14" s="144" t="s">
        <v>390</v>
      </c>
      <c r="E14" s="474">
        <v>7</v>
      </c>
      <c r="F14" s="474">
        <v>10</v>
      </c>
      <c r="G14" s="474"/>
      <c r="H14" s="474"/>
      <c r="I14" s="146">
        <v>43480</v>
      </c>
      <c r="J14" s="144"/>
      <c r="K14" s="144"/>
      <c r="L14" s="282">
        <v>42777</v>
      </c>
      <c r="M14" s="145"/>
      <c r="N14" s="284"/>
      <c r="O14" s="145"/>
      <c r="P14" s="145"/>
      <c r="Q14" s="145"/>
      <c r="R14" s="145"/>
      <c r="S14" s="145"/>
      <c r="T14" s="145"/>
    </row>
    <row r="15" spans="1:20" s="1" customFormat="1" hidden="1" x14ac:dyDescent="0.25">
      <c r="B15" s="65" t="s">
        <v>470</v>
      </c>
      <c r="C15" s="270" t="s">
        <v>471</v>
      </c>
      <c r="D15" s="270" t="s">
        <v>390</v>
      </c>
      <c r="E15" s="474">
        <f>VLOOKUP(C15, 'Full list - deprivation'!$D$2:$J$14611,6, FALSE)</f>
        <v>2</v>
      </c>
      <c r="F15" s="474">
        <f>VLOOKUP(C15, 'Full list - deprivation'!$D$2:$J$14611,7, FALSE)</f>
        <v>7</v>
      </c>
      <c r="G15" s="474"/>
      <c r="H15" s="474"/>
      <c r="I15" s="146"/>
      <c r="J15" s="270"/>
      <c r="K15" s="270"/>
      <c r="L15" s="284"/>
      <c r="M15" s="145"/>
      <c r="N15" s="284"/>
      <c r="O15" s="145"/>
      <c r="P15" s="145"/>
      <c r="Q15" s="145"/>
      <c r="R15" s="145"/>
      <c r="S15" s="145"/>
      <c r="T15" s="145"/>
    </row>
    <row r="16" spans="1:20" s="1" customFormat="1" x14ac:dyDescent="0.25">
      <c r="B16" s="65" t="s">
        <v>474</v>
      </c>
      <c r="C16" s="270" t="s">
        <v>475</v>
      </c>
      <c r="D16" s="270" t="s">
        <v>390</v>
      </c>
      <c r="E16" s="474">
        <f>VLOOKUP(C16, 'Full list - deprivation'!$D$2:$J$14611,6, FALSE)</f>
        <v>7</v>
      </c>
      <c r="F16" s="474">
        <f>VLOOKUP(C16, 'Full list - deprivation'!$D$2:$J$14611,7, FALSE)</f>
        <v>7</v>
      </c>
      <c r="G16" s="474"/>
      <c r="H16" s="474"/>
      <c r="I16" s="146">
        <v>43480</v>
      </c>
      <c r="J16" s="270"/>
      <c r="K16" s="270"/>
      <c r="L16" s="282">
        <v>42777</v>
      </c>
      <c r="M16" s="145"/>
      <c r="N16" s="284"/>
      <c r="O16" s="145"/>
      <c r="P16" s="145"/>
      <c r="Q16" s="145"/>
      <c r="R16" s="145"/>
      <c r="S16" s="145"/>
      <c r="T16" s="145"/>
    </row>
    <row r="17" spans="2:20" s="1" customFormat="1" x14ac:dyDescent="0.25">
      <c r="B17" s="285" t="s">
        <v>1182</v>
      </c>
      <c r="C17" s="285" t="s">
        <v>3253</v>
      </c>
      <c r="D17" s="285" t="s">
        <v>1183</v>
      </c>
      <c r="E17" s="474">
        <v>9</v>
      </c>
      <c r="F17" s="474">
        <v>7</v>
      </c>
      <c r="G17" s="474"/>
      <c r="H17" s="474"/>
      <c r="I17" s="146">
        <v>43480</v>
      </c>
      <c r="J17" s="312"/>
      <c r="K17" s="312"/>
      <c r="L17" s="284"/>
      <c r="M17" s="145"/>
      <c r="N17" s="284"/>
      <c r="O17" s="145"/>
      <c r="P17" s="145"/>
      <c r="Q17" s="283">
        <v>40868</v>
      </c>
      <c r="R17" s="145"/>
      <c r="S17" s="145"/>
      <c r="T17" s="145"/>
    </row>
    <row r="18" spans="2:20" s="1" customFormat="1" x14ac:dyDescent="0.25">
      <c r="B18" s="312" t="s">
        <v>4965</v>
      </c>
      <c r="C18" s="312" t="s">
        <v>1185</v>
      </c>
      <c r="D18" s="312" t="s">
        <v>1183</v>
      </c>
      <c r="E18" s="474">
        <f>VLOOKUP(C18, 'Full list - deprivation'!$D$2:$J$14611,6, FALSE)</f>
        <v>9</v>
      </c>
      <c r="F18" s="474">
        <f>VLOOKUP(C18, 'Full list - deprivation'!$D$2:$J$14611,7, FALSE)</f>
        <v>7</v>
      </c>
      <c r="G18" s="474"/>
      <c r="H18" s="474"/>
      <c r="I18" s="146">
        <v>43480</v>
      </c>
      <c r="J18" s="312"/>
      <c r="K18" s="312"/>
      <c r="L18" s="284"/>
      <c r="M18" s="145"/>
      <c r="N18" s="284"/>
      <c r="O18" s="145"/>
      <c r="P18" s="145"/>
      <c r="Q18" s="283"/>
      <c r="R18" s="145"/>
      <c r="S18" s="145"/>
      <c r="T18" s="145"/>
    </row>
    <row r="19" spans="2:20" x14ac:dyDescent="0.25">
      <c r="B19" s="29" t="s">
        <v>526</v>
      </c>
      <c r="C19" s="29" t="s">
        <v>527</v>
      </c>
      <c r="D19" s="29" t="s">
        <v>476</v>
      </c>
      <c r="E19" s="474">
        <f>VLOOKUP(C19, 'Full list - deprivation'!$D$2:$J$14611,6, FALSE)</f>
        <v>8</v>
      </c>
      <c r="F19" s="474">
        <f>VLOOKUP(C19, 'Full list - deprivation'!$D$2:$J$14611,7, FALSE)</f>
        <v>9</v>
      </c>
      <c r="G19" s="474"/>
      <c r="H19" s="474"/>
      <c r="I19" s="146">
        <v>43480</v>
      </c>
      <c r="J19" s="29"/>
      <c r="K19" s="29"/>
      <c r="L19" s="282">
        <v>42777</v>
      </c>
      <c r="M19" s="33">
        <v>42127</v>
      </c>
      <c r="N19" s="29"/>
      <c r="O19" s="29"/>
      <c r="Q19" s="5">
        <v>40898</v>
      </c>
    </row>
    <row r="20" spans="2:20" x14ac:dyDescent="0.25">
      <c r="B20" s="29" t="s">
        <v>514</v>
      </c>
      <c r="C20" s="29" t="s">
        <v>515</v>
      </c>
      <c r="D20" s="29" t="s">
        <v>476</v>
      </c>
      <c r="E20" s="474">
        <f>VLOOKUP(C20, 'Full list - deprivation'!$D$2:$J$14611,6, FALSE)</f>
        <v>7</v>
      </c>
      <c r="F20" s="474">
        <f>VLOOKUP(C20, 'Full list - deprivation'!$D$2:$J$14611,7, FALSE)</f>
        <v>9</v>
      </c>
      <c r="G20" s="474"/>
      <c r="H20" s="474"/>
      <c r="I20" s="146">
        <v>43480</v>
      </c>
      <c r="J20" s="29"/>
      <c r="K20" s="29"/>
      <c r="L20" s="247">
        <v>42813</v>
      </c>
      <c r="M20" s="29"/>
      <c r="N20" s="29"/>
      <c r="O20" s="29"/>
      <c r="Q20" s="5">
        <v>40898</v>
      </c>
      <c r="R20" s="5">
        <v>40635</v>
      </c>
    </row>
    <row r="21" spans="2:20" s="1" customFormat="1" x14ac:dyDescent="0.25">
      <c r="B21" s="312"/>
      <c r="C21" s="312"/>
      <c r="D21" s="312"/>
      <c r="E21" s="474"/>
      <c r="F21" s="474"/>
      <c r="G21" s="474"/>
      <c r="H21" s="474"/>
      <c r="I21" s="146"/>
      <c r="J21" s="312"/>
      <c r="K21" s="312"/>
      <c r="L21" s="284"/>
      <c r="M21" s="145"/>
      <c r="N21" s="284"/>
      <c r="O21" s="145"/>
      <c r="P21" s="145"/>
      <c r="Q21" s="283"/>
      <c r="R21" s="145"/>
      <c r="S21" s="145"/>
      <c r="T21" s="145"/>
    </row>
    <row r="22" spans="2:20" x14ac:dyDescent="0.25">
      <c r="B22" s="29" t="s">
        <v>488</v>
      </c>
      <c r="C22" s="29" t="s">
        <v>489</v>
      </c>
      <c r="D22" s="29" t="s">
        <v>476</v>
      </c>
      <c r="E22" s="474">
        <f>VLOOKUP(C22, 'Full list - deprivation'!$D$2:$J$14611,6, FALSE)</f>
        <v>8</v>
      </c>
      <c r="F22" s="474">
        <f>VLOOKUP(C22, 'Full list - deprivation'!$D$2:$J$14611,7, FALSE)</f>
        <v>9</v>
      </c>
      <c r="G22" s="474"/>
      <c r="H22" s="474"/>
      <c r="I22" s="146">
        <v>43377</v>
      </c>
      <c r="J22" s="29"/>
      <c r="K22" s="29"/>
      <c r="L22" s="254">
        <v>42714</v>
      </c>
      <c r="M22" s="29"/>
      <c r="N22" s="29"/>
      <c r="O22" s="29"/>
      <c r="T22" s="5">
        <v>39872</v>
      </c>
    </row>
    <row r="23" spans="2:20" x14ac:dyDescent="0.25">
      <c r="B23" s="29" t="s">
        <v>2886</v>
      </c>
      <c r="C23" s="29" t="s">
        <v>3048</v>
      </c>
      <c r="D23" s="29" t="s">
        <v>476</v>
      </c>
      <c r="E23" s="474">
        <f>VLOOKUP(C23, 'Full list - deprivation'!$D$2:$J$14611,6, FALSE)</f>
        <v>8</v>
      </c>
      <c r="F23" s="474">
        <f>VLOOKUP(C23, 'Full list - deprivation'!$D$2:$J$14611,7, FALSE)</f>
        <v>9</v>
      </c>
      <c r="G23" s="474"/>
      <c r="H23" s="474"/>
      <c r="I23" s="146"/>
      <c r="J23" s="29"/>
      <c r="K23" s="29"/>
      <c r="L23" s="4">
        <v>42777</v>
      </c>
      <c r="M23" s="29"/>
      <c r="N23" s="29"/>
      <c r="O23" s="29"/>
      <c r="Q23" s="5">
        <v>40898</v>
      </c>
      <c r="T23" s="5">
        <v>39872</v>
      </c>
    </row>
    <row r="24" spans="2:20" x14ac:dyDescent="0.25">
      <c r="B24" s="29" t="s">
        <v>510</v>
      </c>
      <c r="C24" s="29" t="s">
        <v>511</v>
      </c>
      <c r="D24" s="29" t="s">
        <v>476</v>
      </c>
      <c r="E24" s="474">
        <f>VLOOKUP(C24, 'Full list - deprivation'!$D$2:$J$14611,6, FALSE)</f>
        <v>8</v>
      </c>
      <c r="F24" s="474">
        <f>VLOOKUP(C24, 'Full list - deprivation'!$D$2:$J$14611,7, FALSE)</f>
        <v>4</v>
      </c>
      <c r="G24" s="474"/>
      <c r="H24" s="474"/>
      <c r="I24" s="175">
        <v>43377</v>
      </c>
      <c r="J24" s="29"/>
      <c r="K24" s="29"/>
      <c r="L24" s="262">
        <v>42714</v>
      </c>
      <c r="M24" s="29"/>
      <c r="N24" s="29"/>
      <c r="O24" s="29"/>
      <c r="Q24" s="5">
        <v>40898</v>
      </c>
      <c r="T24" s="5">
        <v>39872</v>
      </c>
    </row>
    <row r="25" spans="2:20" x14ac:dyDescent="0.25">
      <c r="B25" s="29" t="s">
        <v>506</v>
      </c>
      <c r="C25" s="29" t="s">
        <v>507</v>
      </c>
      <c r="D25" s="29" t="s">
        <v>476</v>
      </c>
      <c r="E25" s="474">
        <f>VLOOKUP(C25, 'Full list - deprivation'!$D$2:$J$14611,6, FALSE)</f>
        <v>7</v>
      </c>
      <c r="F25" s="474">
        <f>VLOOKUP(C25, 'Full list - deprivation'!$D$2:$J$14611,7, FALSE)</f>
        <v>9</v>
      </c>
      <c r="G25" s="474"/>
      <c r="H25" s="474"/>
      <c r="I25" s="146">
        <v>43377</v>
      </c>
      <c r="J25" s="29"/>
      <c r="K25" s="29"/>
      <c r="L25" s="262">
        <v>42714</v>
      </c>
      <c r="M25" s="29"/>
      <c r="N25" s="29"/>
      <c r="O25" s="29"/>
      <c r="Q25" s="5">
        <v>40635</v>
      </c>
      <c r="T25" s="5">
        <v>39872</v>
      </c>
    </row>
    <row r="26" spans="2:20" x14ac:dyDescent="0.25">
      <c r="B26" s="29"/>
      <c r="C26" s="29"/>
      <c r="D26" s="29"/>
      <c r="E26" s="474" t="s">
        <v>403</v>
      </c>
      <c r="F26" s="474" t="s">
        <v>403</v>
      </c>
      <c r="G26" s="474"/>
      <c r="H26" s="474"/>
      <c r="I26" s="146"/>
      <c r="J26" s="29"/>
      <c r="K26" s="29"/>
      <c r="L26" s="247"/>
      <c r="M26" s="29"/>
      <c r="N26" s="29"/>
      <c r="O26" s="29"/>
      <c r="T26" s="5"/>
    </row>
    <row r="27" spans="2:20" s="1" customFormat="1" x14ac:dyDescent="0.25">
      <c r="B27" s="285" t="s">
        <v>2975</v>
      </c>
      <c r="C27" s="285" t="s">
        <v>4934</v>
      </c>
      <c r="D27" s="285" t="s">
        <v>476</v>
      </c>
      <c r="E27" s="474">
        <v>8</v>
      </c>
      <c r="F27" s="474">
        <v>9</v>
      </c>
      <c r="G27" s="474"/>
      <c r="H27" s="474"/>
      <c r="I27" s="146">
        <v>43377</v>
      </c>
      <c r="J27" s="285"/>
      <c r="K27" s="285"/>
      <c r="L27" s="262">
        <v>42813</v>
      </c>
      <c r="M27" s="285"/>
      <c r="N27" s="285"/>
      <c r="O27" s="285"/>
      <c r="T27" s="10"/>
    </row>
    <row r="28" spans="2:20" x14ac:dyDescent="0.25">
      <c r="B28" s="29" t="s">
        <v>525</v>
      </c>
      <c r="C28" s="29" t="s">
        <v>477</v>
      </c>
      <c r="D28" s="29" t="s">
        <v>476</v>
      </c>
      <c r="E28" s="474">
        <f>VLOOKUP(C28, 'Full list - deprivation'!$D$2:$J$14611,6, FALSE)</f>
        <v>9</v>
      </c>
      <c r="F28" s="474">
        <f>VLOOKUP(C28, 'Full list - deprivation'!$D$2:$J$14611,7, FALSE)</f>
        <v>9</v>
      </c>
      <c r="G28" s="474"/>
      <c r="H28" s="474"/>
      <c r="I28" s="146">
        <v>43377</v>
      </c>
      <c r="J28" s="29"/>
      <c r="K28" s="29"/>
      <c r="L28" s="262">
        <v>42813</v>
      </c>
      <c r="M28" s="29"/>
      <c r="N28" s="29"/>
      <c r="O28" s="29"/>
      <c r="Q28" s="5">
        <v>40898</v>
      </c>
      <c r="T28" s="5">
        <v>39872</v>
      </c>
    </row>
    <row r="29" spans="2:20" s="1" customFormat="1" x14ac:dyDescent="0.25">
      <c r="B29" s="269" t="s">
        <v>184</v>
      </c>
      <c r="C29" s="269" t="s">
        <v>185</v>
      </c>
      <c r="D29" s="269" t="s">
        <v>476</v>
      </c>
      <c r="E29" s="474">
        <f>VLOOKUP(C29, 'Full list - deprivation'!$D$2:$J$14611,6, FALSE)</f>
        <v>7</v>
      </c>
      <c r="F29" s="474">
        <f>VLOOKUP(C29, 'Full list - deprivation'!$D$2:$J$14611,7, FALSE)</f>
        <v>9</v>
      </c>
      <c r="G29" s="474"/>
      <c r="H29" s="474"/>
      <c r="I29" s="146">
        <v>43377</v>
      </c>
      <c r="J29" s="265"/>
      <c r="K29" s="265"/>
      <c r="L29" s="265"/>
      <c r="M29" s="10"/>
      <c r="N29" s="10"/>
      <c r="O29" s="10"/>
      <c r="P29" s="10"/>
      <c r="Q29" s="10"/>
      <c r="R29" s="10">
        <v>40635</v>
      </c>
      <c r="T29" s="10" t="s">
        <v>403</v>
      </c>
    </row>
    <row r="30" spans="2:20" x14ac:dyDescent="0.25">
      <c r="B30" s="29" t="s">
        <v>478</v>
      </c>
      <c r="C30" s="29" t="s">
        <v>479</v>
      </c>
      <c r="D30" s="29" t="s">
        <v>476</v>
      </c>
      <c r="E30" s="474">
        <f>VLOOKUP(C30, 'Full list - deprivation'!$D$2:$J$14611,6, FALSE)</f>
        <v>9</v>
      </c>
      <c r="F30" s="474">
        <f>VLOOKUP(C30, 'Full list - deprivation'!$D$2:$J$14611,7, FALSE)</f>
        <v>9</v>
      </c>
      <c r="G30" s="474"/>
      <c r="H30" s="474"/>
      <c r="I30" s="146"/>
      <c r="J30" s="29"/>
      <c r="K30" s="29"/>
      <c r="L30" s="262">
        <v>42714</v>
      </c>
      <c r="M30" s="29"/>
      <c r="N30" s="29"/>
      <c r="O30" s="29"/>
      <c r="T30" s="5">
        <v>39872</v>
      </c>
    </row>
    <row r="31" spans="2:20" s="19" customFormat="1" hidden="1" x14ac:dyDescent="0.25">
      <c r="B31" s="31" t="s">
        <v>480</v>
      </c>
      <c r="C31" s="31" t="s">
        <v>481</v>
      </c>
      <c r="D31" s="31" t="s">
        <v>476</v>
      </c>
      <c r="E31" s="485">
        <f>VLOOKUP(C31, 'Full list - deprivation'!$D$2:$J$14611,6, FALSE)</f>
        <v>8</v>
      </c>
      <c r="F31" s="485">
        <f>VLOOKUP(C31, 'Full list - deprivation'!$D$2:$J$14611,7, FALSE)</f>
        <v>9</v>
      </c>
      <c r="G31" s="485"/>
      <c r="H31" s="485"/>
      <c r="I31" s="154"/>
      <c r="J31" s="31"/>
      <c r="K31" s="31"/>
      <c r="L31" s="249"/>
      <c r="M31" s="31"/>
      <c r="N31" s="31"/>
      <c r="O31" s="31"/>
      <c r="T31" s="18">
        <v>39872</v>
      </c>
    </row>
    <row r="32" spans="2:20" x14ac:dyDescent="0.25">
      <c r="B32" s="29" t="s">
        <v>482</v>
      </c>
      <c r="C32" s="29" t="s">
        <v>483</v>
      </c>
      <c r="D32" s="29" t="s">
        <v>476</v>
      </c>
      <c r="E32" s="474">
        <f>VLOOKUP(C32, 'Full list - deprivation'!$D$2:$J$14611,6, FALSE)</f>
        <v>9</v>
      </c>
      <c r="F32" s="474">
        <f>VLOOKUP(C32, 'Full list - deprivation'!$D$2:$J$14611,7, FALSE)</f>
        <v>9</v>
      </c>
      <c r="G32" s="474"/>
      <c r="H32" s="146">
        <v>43665</v>
      </c>
      <c r="I32" s="146">
        <v>43377</v>
      </c>
      <c r="J32" s="29"/>
      <c r="K32" s="29"/>
      <c r="L32" s="262">
        <v>42813</v>
      </c>
      <c r="M32" s="29"/>
      <c r="N32" s="29"/>
      <c r="O32" s="29"/>
      <c r="T32" s="5">
        <v>39872</v>
      </c>
    </row>
    <row r="33" spans="2:20" x14ac:dyDescent="0.25">
      <c r="B33" s="29" t="s">
        <v>3008</v>
      </c>
      <c r="C33" s="29" t="s">
        <v>3009</v>
      </c>
      <c r="D33" s="29" t="s">
        <v>476</v>
      </c>
      <c r="E33" s="474">
        <f>VLOOKUP(C33, 'Full list - deprivation'!$D$2:$J$14611,6, FALSE)</f>
        <v>9</v>
      </c>
      <c r="F33" s="474">
        <f>VLOOKUP(C33, 'Full list - deprivation'!$D$2:$J$14611,7, FALSE)</f>
        <v>9</v>
      </c>
      <c r="G33" s="474"/>
      <c r="H33" s="474"/>
      <c r="I33" s="146">
        <v>43377</v>
      </c>
      <c r="J33" s="29"/>
      <c r="K33" s="29"/>
      <c r="L33" s="262">
        <v>42714</v>
      </c>
      <c r="M33" s="29"/>
      <c r="N33" s="29"/>
      <c r="O33" s="29"/>
      <c r="T33" s="5"/>
    </row>
    <row r="34" spans="2:20" x14ac:dyDescent="0.25">
      <c r="B34" s="29" t="s">
        <v>484</v>
      </c>
      <c r="C34" s="29" t="s">
        <v>485</v>
      </c>
      <c r="D34" s="29" t="s">
        <v>476</v>
      </c>
      <c r="E34" s="474">
        <f>VLOOKUP(C34, 'Full list - deprivation'!$D$2:$J$14611,6, FALSE)</f>
        <v>7</v>
      </c>
      <c r="F34" s="474">
        <f>VLOOKUP(C34, 'Full list - deprivation'!$D$2:$J$14611,7, FALSE)</f>
        <v>9</v>
      </c>
      <c r="G34" s="474"/>
      <c r="H34" s="474"/>
      <c r="I34" s="146">
        <v>43377</v>
      </c>
      <c r="J34" s="29"/>
      <c r="K34" s="29"/>
      <c r="L34" s="254">
        <v>42714</v>
      </c>
      <c r="M34" s="29"/>
      <c r="N34" s="29"/>
      <c r="O34" s="29"/>
      <c r="Q34" s="5">
        <v>40898</v>
      </c>
      <c r="T34" s="5">
        <v>39872</v>
      </c>
    </row>
    <row r="35" spans="2:20" x14ac:dyDescent="0.25">
      <c r="B35" s="29" t="s">
        <v>486</v>
      </c>
      <c r="C35" s="29" t="s">
        <v>487</v>
      </c>
      <c r="D35" s="29" t="s">
        <v>476</v>
      </c>
      <c r="E35" s="474">
        <f>VLOOKUP(C35, 'Full list - deprivation'!$D$2:$J$14611,6, FALSE)</f>
        <v>8</v>
      </c>
      <c r="F35" s="474">
        <f>VLOOKUP(C35, 'Full list - deprivation'!$D$2:$J$14611,7, FALSE)</f>
        <v>4</v>
      </c>
      <c r="G35" s="474"/>
      <c r="H35" s="474"/>
      <c r="I35" s="146">
        <v>43377</v>
      </c>
      <c r="J35" s="29"/>
      <c r="K35" s="29"/>
      <c r="L35" s="262">
        <v>42714</v>
      </c>
      <c r="M35" s="29"/>
      <c r="N35" s="29"/>
      <c r="O35" s="29"/>
      <c r="T35" s="5">
        <v>39872</v>
      </c>
    </row>
    <row r="36" spans="2:20" s="15" customFormat="1" x14ac:dyDescent="0.25">
      <c r="B36" s="95" t="s">
        <v>2934</v>
      </c>
      <c r="C36" s="95" t="s">
        <v>2935</v>
      </c>
      <c r="D36" s="95" t="s">
        <v>476</v>
      </c>
      <c r="E36" s="474">
        <f>VLOOKUP(C36, 'Full list - deprivation'!$D$2:$J$14611,6, FALSE)</f>
        <v>9</v>
      </c>
      <c r="F36" s="474">
        <f>VLOOKUP(C36, 'Full list - deprivation'!$D$2:$J$14611,7, FALSE)</f>
        <v>9</v>
      </c>
      <c r="G36" s="474"/>
      <c r="H36" s="474"/>
      <c r="I36" s="146"/>
      <c r="J36" s="95"/>
      <c r="K36" s="95"/>
      <c r="L36" s="248"/>
      <c r="M36" s="95"/>
      <c r="N36" s="95"/>
      <c r="O36" s="95"/>
      <c r="T36" s="16"/>
    </row>
    <row r="38" spans="2:20" x14ac:dyDescent="0.25">
      <c r="B38" s="2"/>
      <c r="C38" s="2"/>
      <c r="D38" s="2"/>
      <c r="E38" s="474"/>
      <c r="F38" s="474"/>
      <c r="G38" s="474"/>
      <c r="H38" s="474"/>
      <c r="I38" s="146"/>
      <c r="J38" s="21"/>
      <c r="K38" s="21"/>
      <c r="L38" s="21"/>
      <c r="M38" s="5"/>
      <c r="N38" s="5"/>
      <c r="O38" s="5"/>
      <c r="P38" s="5"/>
      <c r="Q38" s="5"/>
      <c r="R38" s="5"/>
      <c r="T38" s="5"/>
    </row>
    <row r="39" spans="2:20" x14ac:dyDescent="0.25">
      <c r="B39" s="29" t="s">
        <v>490</v>
      </c>
      <c r="C39" s="29" t="s">
        <v>3010</v>
      </c>
      <c r="D39" s="29" t="s">
        <v>476</v>
      </c>
      <c r="E39" s="474">
        <f>VLOOKUP(C39, 'Full list - deprivation'!$D$2:$J$14611,6, FALSE)</f>
        <v>6</v>
      </c>
      <c r="F39" s="474">
        <f>VLOOKUP(C39, 'Full list - deprivation'!$D$2:$J$14611,7, FALSE)</f>
        <v>9</v>
      </c>
      <c r="G39" s="474"/>
      <c r="H39" s="474"/>
      <c r="I39" s="146">
        <v>43377</v>
      </c>
      <c r="J39" s="29"/>
      <c r="K39" s="29"/>
      <c r="L39" s="262">
        <v>42714</v>
      </c>
      <c r="M39" s="29"/>
      <c r="N39" s="29"/>
      <c r="O39" s="29"/>
      <c r="T39" s="5">
        <v>39872</v>
      </c>
    </row>
    <row r="40" spans="2:20" x14ac:dyDescent="0.25">
      <c r="B40" s="29" t="s">
        <v>491</v>
      </c>
      <c r="C40" s="29" t="s">
        <v>492</v>
      </c>
      <c r="D40" s="29" t="s">
        <v>476</v>
      </c>
      <c r="E40" s="474">
        <f>VLOOKUP(C40, 'Full list - deprivation'!$D$2:$J$14611,6, FALSE)</f>
        <v>9</v>
      </c>
      <c r="F40" s="474">
        <f>VLOOKUP(C40, 'Full list - deprivation'!$D$2:$J$14611,7, FALSE)</f>
        <v>6</v>
      </c>
      <c r="G40" s="474"/>
      <c r="H40" s="474"/>
      <c r="I40" s="146">
        <v>43383</v>
      </c>
      <c r="J40" s="29"/>
      <c r="K40" s="29"/>
      <c r="L40" s="262">
        <v>42813</v>
      </c>
      <c r="M40" s="29"/>
      <c r="N40" s="29"/>
      <c r="O40" s="29"/>
      <c r="Q40" s="5">
        <v>40898</v>
      </c>
      <c r="S40" s="5">
        <v>40264</v>
      </c>
      <c r="T40" s="5">
        <v>39872</v>
      </c>
    </row>
    <row r="41" spans="2:20" x14ac:dyDescent="0.25">
      <c r="B41" s="29" t="s">
        <v>493</v>
      </c>
      <c r="C41" s="29" t="s">
        <v>494</v>
      </c>
      <c r="D41" s="29" t="s">
        <v>476</v>
      </c>
      <c r="E41" s="474">
        <f>VLOOKUP(C41, 'Full list - deprivation'!$D$2:$J$14611,6, FALSE)</f>
        <v>8</v>
      </c>
      <c r="F41" s="474">
        <f>VLOOKUP(C41, 'Full list - deprivation'!$D$2:$J$14611,7, FALSE)</f>
        <v>9</v>
      </c>
      <c r="G41" s="474"/>
      <c r="H41" s="474"/>
      <c r="I41" s="175">
        <v>43377</v>
      </c>
      <c r="J41" s="29"/>
      <c r="K41" s="29"/>
      <c r="L41" s="282">
        <v>42777</v>
      </c>
      <c r="M41" s="29"/>
      <c r="N41" s="29"/>
      <c r="O41" s="29"/>
      <c r="R41" s="5">
        <v>40635</v>
      </c>
      <c r="T41" s="5">
        <v>39872</v>
      </c>
    </row>
    <row r="42" spans="2:20" x14ac:dyDescent="0.25">
      <c r="B42" s="29" t="s">
        <v>518</v>
      </c>
      <c r="C42" s="29" t="s">
        <v>494</v>
      </c>
      <c r="D42" s="29" t="s">
        <v>476</v>
      </c>
      <c r="E42" s="474">
        <f>VLOOKUP(C42, 'Full list - deprivation'!$D$2:$J$14611,6, FALSE)</f>
        <v>8</v>
      </c>
      <c r="F42" s="474">
        <f>VLOOKUP(C42, 'Full list - deprivation'!$D$2:$J$14611,7, FALSE)</f>
        <v>9</v>
      </c>
      <c r="G42" s="474"/>
      <c r="H42" s="474"/>
      <c r="I42" s="146">
        <v>43377</v>
      </c>
      <c r="J42" s="29"/>
      <c r="K42" s="29"/>
      <c r="L42" s="282">
        <v>42777</v>
      </c>
      <c r="M42" s="29"/>
      <c r="N42" s="29"/>
      <c r="O42" s="29"/>
      <c r="Q42" s="5">
        <v>40898</v>
      </c>
      <c r="R42" s="5">
        <v>40635</v>
      </c>
    </row>
    <row r="43" spans="2:20" x14ac:dyDescent="0.25">
      <c r="B43" s="29" t="s">
        <v>495</v>
      </c>
      <c r="C43" s="29" t="s">
        <v>496</v>
      </c>
      <c r="D43" s="29" t="s">
        <v>476</v>
      </c>
      <c r="E43" s="474">
        <f>VLOOKUP(C43, 'Full list - deprivation'!$D$2:$J$14611,6, FALSE)</f>
        <v>8</v>
      </c>
      <c r="F43" s="474">
        <f>VLOOKUP(C43, 'Full list - deprivation'!$D$2:$J$14611,7, FALSE)</f>
        <v>10</v>
      </c>
      <c r="G43" s="474"/>
      <c r="H43" s="474"/>
      <c r="I43" s="146">
        <v>43383</v>
      </c>
      <c r="J43" s="29"/>
      <c r="K43" s="29"/>
      <c r="L43" s="282">
        <v>42777</v>
      </c>
      <c r="M43" s="29"/>
      <c r="N43" s="29"/>
      <c r="O43" s="29"/>
      <c r="Q43" s="5">
        <v>40898</v>
      </c>
      <c r="T43" s="5">
        <v>39872</v>
      </c>
    </row>
    <row r="44" spans="2:20" x14ac:dyDescent="0.25">
      <c r="B44" s="29" t="s">
        <v>4924</v>
      </c>
      <c r="C44" s="29" t="s">
        <v>4925</v>
      </c>
      <c r="D44" s="29" t="s">
        <v>476</v>
      </c>
      <c r="E44" s="474"/>
      <c r="F44" s="474"/>
      <c r="G44" s="474"/>
      <c r="H44" s="474"/>
      <c r="I44" s="146">
        <v>43383</v>
      </c>
      <c r="J44" s="29"/>
      <c r="K44" s="29"/>
      <c r="L44" s="282"/>
      <c r="M44" s="29"/>
      <c r="N44" s="29"/>
      <c r="O44" s="29"/>
      <c r="Q44" s="5"/>
      <c r="T44" s="5"/>
    </row>
    <row r="45" spans="2:20" x14ac:dyDescent="0.25">
      <c r="B45" s="29" t="s">
        <v>497</v>
      </c>
      <c r="C45" s="29" t="s">
        <v>498</v>
      </c>
      <c r="D45" s="29" t="s">
        <v>476</v>
      </c>
      <c r="E45" s="474">
        <f>VLOOKUP(C45, 'Full list - deprivation'!$D$2:$J$14611,6, FALSE)</f>
        <v>8</v>
      </c>
      <c r="F45" s="474">
        <f>VLOOKUP(C45, 'Full list - deprivation'!$D$2:$J$14611,7, FALSE)</f>
        <v>9</v>
      </c>
      <c r="G45" s="474"/>
      <c r="H45" s="474"/>
      <c r="I45" s="146">
        <v>43383</v>
      </c>
      <c r="J45" s="29"/>
      <c r="K45" s="29"/>
      <c r="L45" s="282">
        <v>42777</v>
      </c>
      <c r="M45" s="29"/>
      <c r="N45" s="29"/>
      <c r="O45" s="29"/>
      <c r="T45" s="5">
        <v>39872</v>
      </c>
    </row>
    <row r="46" spans="2:20" x14ac:dyDescent="0.25">
      <c r="B46" s="29" t="s">
        <v>499</v>
      </c>
      <c r="C46" s="29" t="s">
        <v>500</v>
      </c>
      <c r="D46" s="29" t="s">
        <v>476</v>
      </c>
      <c r="E46" s="474">
        <f>VLOOKUP(C46, 'Full list - deprivation'!$D$2:$J$14611,6, FALSE)</f>
        <v>8</v>
      </c>
      <c r="F46" s="474">
        <f>VLOOKUP(C46, 'Full list - deprivation'!$D$2:$J$14611,7, FALSE)</f>
        <v>10</v>
      </c>
      <c r="G46" s="474"/>
      <c r="H46" s="474"/>
      <c r="I46" s="146">
        <v>43383</v>
      </c>
      <c r="J46" s="29"/>
      <c r="K46" s="29"/>
      <c r="L46" s="282">
        <v>42777</v>
      </c>
      <c r="M46" s="29"/>
      <c r="N46" s="29"/>
      <c r="O46" s="29"/>
      <c r="R46" s="5">
        <v>40635</v>
      </c>
      <c r="T46" s="5">
        <v>39872</v>
      </c>
    </row>
    <row r="47" spans="2:20" x14ac:dyDescent="0.25">
      <c r="B47" s="29" t="s">
        <v>501</v>
      </c>
      <c r="C47" s="29" t="s">
        <v>502</v>
      </c>
      <c r="D47" s="29" t="s">
        <v>476</v>
      </c>
      <c r="E47" s="474">
        <f>VLOOKUP(C47, 'Full list - deprivation'!$D$2:$J$14611,6, FALSE)</f>
        <v>9</v>
      </c>
      <c r="F47" s="474">
        <f>VLOOKUP(C47, 'Full list - deprivation'!$D$2:$J$14611,7, FALSE)</f>
        <v>10</v>
      </c>
      <c r="G47" s="474"/>
      <c r="H47" s="474"/>
      <c r="I47" s="146">
        <v>43383</v>
      </c>
      <c r="J47" s="29"/>
      <c r="K47" s="29"/>
      <c r="L47" s="282">
        <v>42777</v>
      </c>
      <c r="M47" s="29"/>
      <c r="N47" s="29"/>
      <c r="O47" s="29"/>
      <c r="R47" s="5">
        <v>40635</v>
      </c>
      <c r="T47" s="5">
        <v>39872</v>
      </c>
    </row>
    <row r="48" spans="2:20" x14ac:dyDescent="0.25">
      <c r="B48" s="29" t="s">
        <v>503</v>
      </c>
      <c r="C48" s="29" t="s">
        <v>3056</v>
      </c>
      <c r="D48" s="29" t="s">
        <v>476</v>
      </c>
      <c r="E48" s="474">
        <f>VLOOKUP(C48, 'Full list - deprivation'!$D$2:$J$14611,6, FALSE)</f>
        <v>7</v>
      </c>
      <c r="F48" s="474">
        <f>VLOOKUP(C48, 'Full list - deprivation'!$D$2:$J$14611,7, FALSE)</f>
        <v>9</v>
      </c>
      <c r="G48" s="474"/>
      <c r="H48" s="474"/>
      <c r="I48" s="146">
        <v>43383</v>
      </c>
      <c r="J48" s="29"/>
      <c r="K48" s="29"/>
      <c r="L48" s="262">
        <v>42813</v>
      </c>
      <c r="M48" s="29"/>
      <c r="N48" s="29"/>
      <c r="O48" s="29"/>
      <c r="T48" s="5">
        <v>39872</v>
      </c>
    </row>
    <row r="49" spans="2:20" x14ac:dyDescent="0.25">
      <c r="B49" s="29" t="s">
        <v>504</v>
      </c>
      <c r="C49" s="29" t="s">
        <v>505</v>
      </c>
      <c r="D49" s="29" t="s">
        <v>476</v>
      </c>
      <c r="E49" s="474">
        <f>VLOOKUP(C49, 'Full list - deprivation'!$D$2:$J$14611,6, FALSE)</f>
        <v>8</v>
      </c>
      <c r="F49" s="474">
        <f>VLOOKUP(C49, 'Full list - deprivation'!$D$2:$J$14611,7, FALSE)</f>
        <v>9</v>
      </c>
      <c r="G49" s="474"/>
      <c r="H49" s="474"/>
      <c r="I49" s="146">
        <v>43383</v>
      </c>
      <c r="J49" s="29"/>
      <c r="K49" s="29"/>
      <c r="L49" s="262">
        <v>42813</v>
      </c>
      <c r="M49" s="29"/>
      <c r="N49" s="29"/>
      <c r="O49" s="29"/>
      <c r="T49" s="5">
        <v>39872</v>
      </c>
    </row>
    <row r="50" spans="2:20" x14ac:dyDescent="0.25">
      <c r="E50" s="474" t="s">
        <v>403</v>
      </c>
      <c r="F50" s="474" t="s">
        <v>403</v>
      </c>
      <c r="G50" s="474"/>
      <c r="H50" s="474"/>
      <c r="I50" s="146"/>
      <c r="T50" s="5" t="s">
        <v>403</v>
      </c>
    </row>
    <row r="51" spans="2:20" x14ac:dyDescent="0.25">
      <c r="B51" s="29" t="s">
        <v>508</v>
      </c>
      <c r="C51" s="29" t="s">
        <v>509</v>
      </c>
      <c r="D51" s="29" t="s">
        <v>476</v>
      </c>
      <c r="E51" s="474">
        <f>VLOOKUP(C51, 'Full list - deprivation'!$D$2:$J$14611,6, FALSE)</f>
        <v>8</v>
      </c>
      <c r="F51" s="474">
        <f>VLOOKUP(C51, 'Full list - deprivation'!$D$2:$J$14611,7, FALSE)</f>
        <v>9</v>
      </c>
      <c r="G51" s="474"/>
      <c r="H51" s="474"/>
      <c r="I51" s="146">
        <v>43377</v>
      </c>
      <c r="J51" s="29"/>
      <c r="K51" s="29"/>
      <c r="L51" s="262">
        <v>42714</v>
      </c>
      <c r="M51" s="29"/>
      <c r="N51" s="29"/>
      <c r="O51" s="29"/>
      <c r="R51" s="5">
        <v>40635</v>
      </c>
      <c r="T51" s="5">
        <v>39872</v>
      </c>
    </row>
    <row r="52" spans="2:20" x14ac:dyDescent="0.25">
      <c r="E52" s="474" t="s">
        <v>403</v>
      </c>
      <c r="F52" s="474" t="s">
        <v>403</v>
      </c>
      <c r="G52" s="474"/>
      <c r="H52" s="474"/>
      <c r="I52" s="146"/>
    </row>
    <row r="53" spans="2:20" s="19" customFormat="1" hidden="1" x14ac:dyDescent="0.25">
      <c r="B53" s="31" t="s">
        <v>512</v>
      </c>
      <c r="C53" s="31" t="s">
        <v>513</v>
      </c>
      <c r="D53" s="31" t="s">
        <v>476</v>
      </c>
      <c r="E53" s="474" t="e">
        <f>VLOOKUP(C53, 'Full list - deprivation'!$D$2:$J$14611,6, FALSE)</f>
        <v>#N/A</v>
      </c>
      <c r="F53" s="474" t="e">
        <f>VLOOKUP(C53, 'Full list - deprivation'!$D$2:$J$14611,7, FALSE)</f>
        <v>#N/A</v>
      </c>
      <c r="G53" s="474"/>
      <c r="H53" s="474"/>
      <c r="I53" s="146"/>
      <c r="J53" s="31"/>
      <c r="K53" s="31"/>
      <c r="L53" s="249"/>
      <c r="M53" s="31"/>
      <c r="N53" s="31"/>
      <c r="O53" s="31"/>
      <c r="R53" s="5">
        <v>40635</v>
      </c>
    </row>
    <row r="55" spans="2:20" x14ac:dyDescent="0.25">
      <c r="B55" s="29" t="s">
        <v>516</v>
      </c>
      <c r="C55" s="29" t="s">
        <v>517</v>
      </c>
      <c r="D55" s="29" t="s">
        <v>476</v>
      </c>
      <c r="E55" s="474">
        <f>VLOOKUP(C55, 'Full list - deprivation'!$D$2:$J$14611,6, FALSE)</f>
        <v>8</v>
      </c>
      <c r="F55" s="474">
        <f>VLOOKUP(C55, 'Full list - deprivation'!$D$2:$J$14611,7, FALSE)</f>
        <v>9</v>
      </c>
      <c r="G55" s="474"/>
      <c r="H55" s="474"/>
      <c r="I55" s="146">
        <v>43383</v>
      </c>
      <c r="J55" s="29"/>
      <c r="K55" s="29"/>
      <c r="L55" s="262">
        <v>42813</v>
      </c>
      <c r="M55" s="29"/>
      <c r="N55" s="29"/>
      <c r="O55" s="29"/>
      <c r="R55" s="5">
        <v>40635</v>
      </c>
    </row>
    <row r="56" spans="2:20" x14ac:dyDescent="0.25">
      <c r="B56" s="29" t="s">
        <v>519</v>
      </c>
      <c r="C56" s="29" t="s">
        <v>520</v>
      </c>
      <c r="D56" s="29" t="s">
        <v>476</v>
      </c>
      <c r="E56" s="474">
        <f>VLOOKUP(C56, 'Full list - deprivation'!$D$2:$J$14611,6, FALSE)</f>
        <v>7</v>
      </c>
      <c r="F56" s="474">
        <f>VLOOKUP(C56, 'Full list - deprivation'!$D$2:$J$14611,7, FALSE)</f>
        <v>9</v>
      </c>
      <c r="G56" s="474"/>
      <c r="H56" s="474"/>
      <c r="I56" s="146">
        <v>43377</v>
      </c>
      <c r="J56" s="29"/>
      <c r="K56" s="29"/>
      <c r="L56" s="262">
        <v>42813</v>
      </c>
      <c r="M56" s="29"/>
      <c r="N56" s="29"/>
      <c r="O56" s="29"/>
      <c r="R56" s="5">
        <v>40635</v>
      </c>
      <c r="T56" s="5">
        <v>39872</v>
      </c>
    </row>
    <row r="57" spans="2:20" x14ac:dyDescent="0.25">
      <c r="B57" s="29" t="s">
        <v>521</v>
      </c>
      <c r="C57" s="29" t="s">
        <v>522</v>
      </c>
      <c r="D57" s="29" t="s">
        <v>476</v>
      </c>
      <c r="E57" s="474">
        <f>VLOOKUP(C57, 'Full list - deprivation'!$D$2:$J$14611,6, FALSE)</f>
        <v>9</v>
      </c>
      <c r="F57" s="474">
        <f>VLOOKUP(C57, 'Full list - deprivation'!$D$2:$J$14611,7, FALSE)</f>
        <v>9</v>
      </c>
      <c r="G57" s="474"/>
      <c r="H57" s="474"/>
      <c r="I57" s="146"/>
      <c r="J57" s="29"/>
      <c r="K57" s="29"/>
      <c r="L57" s="247"/>
      <c r="M57" s="29"/>
      <c r="N57" s="29"/>
      <c r="O57" s="29"/>
      <c r="Q57" s="5">
        <v>40898</v>
      </c>
      <c r="R57" s="5">
        <v>40635</v>
      </c>
    </row>
    <row r="58" spans="2:20" x14ac:dyDescent="0.25">
      <c r="B58" s="29" t="s">
        <v>523</v>
      </c>
      <c r="C58" s="29" t="s">
        <v>524</v>
      </c>
      <c r="D58" s="29" t="s">
        <v>476</v>
      </c>
      <c r="E58" s="474">
        <f>VLOOKUP(C58, 'Full list - deprivation'!$D$2:$J$14611,6, FALSE)</f>
        <v>10</v>
      </c>
      <c r="F58" s="474">
        <f>VLOOKUP(C58, 'Full list - deprivation'!$D$2:$J$14611,7, FALSE)</f>
        <v>10</v>
      </c>
      <c r="G58" s="474"/>
      <c r="H58" s="474"/>
      <c r="I58" s="146">
        <v>43383</v>
      </c>
      <c r="J58" s="29"/>
      <c r="K58" s="29"/>
      <c r="L58" s="262">
        <v>42813</v>
      </c>
      <c r="M58" s="29"/>
      <c r="N58" s="29"/>
      <c r="O58" s="29"/>
      <c r="Q58" s="5">
        <v>40898</v>
      </c>
    </row>
    <row r="60" spans="2:20" x14ac:dyDescent="0.25">
      <c r="C60" s="26"/>
      <c r="D60" s="26"/>
      <c r="E60" s="474" t="s">
        <v>403</v>
      </c>
      <c r="F60" s="474" t="s">
        <v>403</v>
      </c>
      <c r="G60" s="474"/>
      <c r="H60" s="474"/>
      <c r="I60" s="146"/>
      <c r="J60" s="26"/>
      <c r="K60" s="26"/>
      <c r="L60" s="9"/>
      <c r="M60" s="29" t="s">
        <v>403</v>
      </c>
      <c r="N60" s="29"/>
      <c r="O60" s="29"/>
    </row>
    <row r="61" spans="2:20" x14ac:dyDescent="0.25">
      <c r="B61" s="20" t="s">
        <v>447</v>
      </c>
      <c r="C61" s="27" t="s">
        <v>448</v>
      </c>
      <c r="D61" s="27" t="s">
        <v>449</v>
      </c>
      <c r="E61" s="474">
        <f>VLOOKUP(C61, 'Full list - deprivation'!$D$2:$J$14611,6, FALSE)</f>
        <v>3</v>
      </c>
      <c r="F61" s="474">
        <f>VLOOKUP(C61, 'Full list - deprivation'!$D$2:$J$14611,7, FALSE)</f>
        <v>3</v>
      </c>
      <c r="G61" s="474"/>
      <c r="H61" s="474"/>
      <c r="I61" s="146"/>
      <c r="J61" s="27"/>
      <c r="K61" s="27"/>
      <c r="L61" s="250"/>
      <c r="M61" s="34">
        <v>42127</v>
      </c>
      <c r="N61" s="20"/>
      <c r="O61" s="20"/>
      <c r="R61" s="5">
        <v>40635</v>
      </c>
      <c r="T61" s="5">
        <v>39872</v>
      </c>
    </row>
    <row r="62" spans="2:20" x14ac:dyDescent="0.25">
      <c r="B62" s="20" t="s">
        <v>450</v>
      </c>
      <c r="C62" s="27" t="s">
        <v>451</v>
      </c>
      <c r="D62" s="27" t="s">
        <v>449</v>
      </c>
      <c r="E62" s="474">
        <f>VLOOKUP(C62, 'Full list - deprivation'!$D$2:$J$14611,6, FALSE)</f>
        <v>5</v>
      </c>
      <c r="F62" s="474">
        <f>VLOOKUP(C62, 'Full list - deprivation'!$D$2:$J$14611,7, FALSE)</f>
        <v>9</v>
      </c>
      <c r="G62" s="474"/>
      <c r="H62" s="474"/>
      <c r="I62" s="146"/>
      <c r="J62" s="27"/>
      <c r="K62" s="27"/>
      <c r="L62" s="250"/>
      <c r="M62" s="34">
        <v>42127</v>
      </c>
      <c r="N62" s="20"/>
      <c r="O62" s="20"/>
      <c r="R62" s="5">
        <v>40635</v>
      </c>
      <c r="T62" s="5">
        <v>39872</v>
      </c>
    </row>
    <row r="63" spans="2:20" x14ac:dyDescent="0.25">
      <c r="B63" s="20" t="s">
        <v>452</v>
      </c>
      <c r="C63" s="27" t="s">
        <v>453</v>
      </c>
      <c r="D63" s="27" t="s">
        <v>449</v>
      </c>
      <c r="E63" s="474">
        <f>VLOOKUP(C63, 'Full list - deprivation'!$D$2:$J$14611,6, FALSE)</f>
        <v>5</v>
      </c>
      <c r="F63" s="474">
        <f>VLOOKUP(C63, 'Full list - deprivation'!$D$2:$J$14611,7, FALSE)</f>
        <v>3</v>
      </c>
      <c r="G63" s="474"/>
      <c r="H63" s="474"/>
      <c r="I63" s="146"/>
      <c r="J63" s="27"/>
      <c r="K63" s="27"/>
      <c r="L63" s="250"/>
      <c r="M63" s="34">
        <v>42127</v>
      </c>
      <c r="N63" s="20"/>
      <c r="O63" s="20"/>
      <c r="T63" s="5">
        <v>39872</v>
      </c>
    </row>
    <row r="64" spans="2:20" x14ac:dyDescent="0.25">
      <c r="B64" s="195"/>
      <c r="C64" s="194"/>
      <c r="D64" s="194"/>
      <c r="E64" s="474" t="s">
        <v>403</v>
      </c>
      <c r="F64" s="474" t="s">
        <v>403</v>
      </c>
      <c r="G64" s="474"/>
      <c r="H64" s="474"/>
      <c r="I64" s="146"/>
      <c r="J64" s="194"/>
      <c r="K64" s="194"/>
      <c r="L64" s="251"/>
      <c r="M64" s="196"/>
      <c r="N64" s="195"/>
      <c r="O64" s="195"/>
      <c r="T64" s="5"/>
    </row>
    <row r="65" spans="2:21" s="15" customFormat="1" x14ac:dyDescent="0.25">
      <c r="B65" s="295" t="s">
        <v>2939</v>
      </c>
      <c r="C65" s="295" t="s">
        <v>2940</v>
      </c>
      <c r="D65" s="295" t="s">
        <v>2941</v>
      </c>
      <c r="E65" s="474">
        <f>VLOOKUP(C65, 'Full list - deprivation'!$D$2:$J$14611,6, FALSE)</f>
        <v>8</v>
      </c>
      <c r="F65" s="474">
        <f>VLOOKUP(C65, 'Full list - deprivation'!$D$2:$J$14611,7, FALSE)</f>
        <v>3</v>
      </c>
      <c r="G65" s="474"/>
      <c r="H65" s="474"/>
      <c r="I65" s="175">
        <v>43489</v>
      </c>
      <c r="J65" s="22"/>
      <c r="K65" s="22"/>
      <c r="L65" s="25"/>
      <c r="M65" s="24"/>
      <c r="N65" s="25"/>
      <c r="O65" s="24"/>
      <c r="P65" s="24"/>
      <c r="Q65" s="24"/>
      <c r="R65" s="24"/>
      <c r="S65" s="24"/>
      <c r="T65" s="24"/>
    </row>
    <row r="66" spans="2:21" s="15" customFormat="1" x14ac:dyDescent="0.25">
      <c r="B66" s="22" t="s">
        <v>2936</v>
      </c>
      <c r="C66" s="22" t="s">
        <v>2937</v>
      </c>
      <c r="D66" s="22" t="s">
        <v>2938</v>
      </c>
      <c r="E66" s="474">
        <f>VLOOKUP(C66, 'Full list - deprivation'!$D$2:$J$14611,6, FALSE)</f>
        <v>6</v>
      </c>
      <c r="F66" s="474">
        <f>VLOOKUP(C66, 'Full list - deprivation'!$D$2:$J$14611,7, FALSE)</f>
        <v>3</v>
      </c>
      <c r="G66" s="474"/>
      <c r="H66" s="474"/>
      <c r="I66" s="146"/>
      <c r="J66" s="22"/>
      <c r="K66" s="22"/>
      <c r="L66" s="25"/>
      <c r="M66" s="24"/>
      <c r="N66" s="25"/>
      <c r="O66" s="24"/>
      <c r="P66" s="24"/>
      <c r="Q66" s="24"/>
      <c r="R66" s="24"/>
      <c r="S66" s="24"/>
      <c r="T66" s="24"/>
    </row>
    <row r="67" spans="2:21" s="1" customFormat="1" x14ac:dyDescent="0.25">
      <c r="B67" s="295" t="s">
        <v>2942</v>
      </c>
      <c r="C67" s="295" t="s">
        <v>3060</v>
      </c>
      <c r="D67" s="295" t="s">
        <v>2938</v>
      </c>
      <c r="E67" s="474">
        <f>VLOOKUP(C67, 'Full list - deprivation'!$D$2:$J$14611,6, FALSE)</f>
        <v>3</v>
      </c>
      <c r="F67" s="474">
        <f>VLOOKUP(C67, 'Full list - deprivation'!$D$2:$J$14611,7, FALSE)</f>
        <v>3</v>
      </c>
      <c r="G67" s="474"/>
      <c r="H67" s="474"/>
      <c r="I67" s="146"/>
      <c r="J67" s="295"/>
      <c r="K67" s="295"/>
      <c r="L67" s="283">
        <v>42819</v>
      </c>
      <c r="M67" s="145"/>
      <c r="N67" s="284"/>
      <c r="O67" s="145"/>
      <c r="P67" s="145"/>
      <c r="Q67" s="145"/>
      <c r="R67" s="145"/>
      <c r="S67" s="145"/>
      <c r="T67" s="145"/>
    </row>
    <row r="68" spans="2:21" s="15" customFormat="1" x14ac:dyDescent="0.25">
      <c r="B68" s="22" t="s">
        <v>2943</v>
      </c>
      <c r="C68" s="22" t="s">
        <v>2944</v>
      </c>
      <c r="D68" s="22" t="s">
        <v>2938</v>
      </c>
      <c r="E68" s="474">
        <f>VLOOKUP(C68, 'Full list - deprivation'!$D$2:$J$14611,6, FALSE)</f>
        <v>4</v>
      </c>
      <c r="F68" s="474">
        <f>VLOOKUP(C68, 'Full list - deprivation'!$D$2:$J$14611,7, FALSE)</f>
        <v>3</v>
      </c>
      <c r="G68" s="474"/>
      <c r="H68" s="474"/>
      <c r="I68" s="146"/>
      <c r="J68" s="22"/>
      <c r="K68" s="22"/>
      <c r="L68" s="25"/>
      <c r="M68" s="24"/>
      <c r="N68" s="25"/>
      <c r="O68" s="24"/>
      <c r="P68" s="24"/>
      <c r="Q68" s="24"/>
      <c r="R68" s="24"/>
      <c r="S68" s="24"/>
      <c r="T68" s="24"/>
    </row>
    <row r="69" spans="2:21" x14ac:dyDescent="0.25">
      <c r="C69" s="26"/>
      <c r="D69" s="26"/>
      <c r="E69" s="474" t="s">
        <v>403</v>
      </c>
      <c r="F69" s="474" t="s">
        <v>403</v>
      </c>
      <c r="G69" s="474"/>
      <c r="H69" s="474"/>
      <c r="I69" s="146"/>
      <c r="J69" s="26"/>
      <c r="K69" s="26"/>
      <c r="L69" s="9"/>
      <c r="M69" s="8"/>
      <c r="N69" s="9"/>
      <c r="O69" s="8"/>
      <c r="P69" s="8"/>
      <c r="Q69" s="8"/>
      <c r="R69" s="8"/>
      <c r="S69" s="8"/>
      <c r="T69" s="8"/>
    </row>
    <row r="70" spans="2:21" x14ac:dyDescent="0.25">
      <c r="B70" s="20" t="s">
        <v>444</v>
      </c>
      <c r="C70" s="27" t="s">
        <v>445</v>
      </c>
      <c r="D70" s="27" t="s">
        <v>446</v>
      </c>
      <c r="E70" s="474">
        <f>VLOOKUP(C70, 'Full list - deprivation'!$D$2:$J$14611,6, FALSE)</f>
        <v>8</v>
      </c>
      <c r="F70" s="474">
        <f>VLOOKUP(C70, 'Full list - deprivation'!$D$2:$J$14611,7, FALSE)</f>
        <v>1</v>
      </c>
      <c r="G70" s="474"/>
      <c r="H70" s="474"/>
      <c r="I70" s="146"/>
      <c r="J70" s="27"/>
      <c r="K70" s="27"/>
      <c r="L70" s="252" t="s">
        <v>403</v>
      </c>
      <c r="M70" s="27" t="s">
        <v>403</v>
      </c>
      <c r="N70" s="20"/>
      <c r="O70" s="35">
        <v>41459</v>
      </c>
    </row>
    <row r="71" spans="2:21" x14ac:dyDescent="0.25">
      <c r="B71" s="195"/>
      <c r="C71" s="194"/>
      <c r="D71" s="194"/>
      <c r="E71" s="474" t="s">
        <v>403</v>
      </c>
      <c r="F71" s="474" t="s">
        <v>403</v>
      </c>
      <c r="G71" s="474"/>
      <c r="H71" s="474"/>
      <c r="I71" s="146"/>
      <c r="J71" s="194"/>
      <c r="K71" s="194"/>
      <c r="L71" s="299"/>
      <c r="M71" s="194"/>
      <c r="N71" s="195"/>
      <c r="O71" s="300"/>
    </row>
    <row r="72" spans="2:21" s="1" customFormat="1" x14ac:dyDescent="0.25">
      <c r="B72" s="1" t="s">
        <v>3084</v>
      </c>
      <c r="C72" s="1" t="s">
        <v>3085</v>
      </c>
      <c r="D72" s="295" t="s">
        <v>3086</v>
      </c>
      <c r="E72" s="474">
        <f>VLOOKUP(C72, 'Full list - deprivation'!$D$2:$J$14611,6, FALSE)</f>
        <v>9</v>
      </c>
      <c r="F72" s="474">
        <f>VLOOKUP(C72, 'Full list - deprivation'!$D$2:$J$14611,7, FALSE)</f>
        <v>3</v>
      </c>
      <c r="G72" s="474"/>
      <c r="H72" s="474"/>
      <c r="I72" s="146"/>
      <c r="J72" s="295"/>
      <c r="K72" s="10">
        <v>43071</v>
      </c>
      <c r="L72" s="284"/>
      <c r="M72" s="145"/>
      <c r="N72" s="284"/>
      <c r="O72" s="145"/>
      <c r="P72" s="145"/>
      <c r="Q72" s="145"/>
      <c r="R72" s="145"/>
      <c r="S72" s="145"/>
      <c r="T72" s="145"/>
    </row>
    <row r="73" spans="2:21" x14ac:dyDescent="0.25">
      <c r="B73" s="15"/>
      <c r="C73" s="15"/>
      <c r="D73" s="22"/>
      <c r="E73" s="474" t="s">
        <v>403</v>
      </c>
      <c r="F73" s="474" t="s">
        <v>403</v>
      </c>
      <c r="G73" s="474"/>
      <c r="H73" s="474"/>
      <c r="I73" s="146"/>
      <c r="J73" s="22"/>
      <c r="K73" s="22"/>
      <c r="L73" s="9"/>
      <c r="M73" s="8"/>
      <c r="N73" s="9"/>
      <c r="O73" s="8"/>
      <c r="P73" s="8"/>
      <c r="Q73" s="8"/>
      <c r="R73" s="8"/>
      <c r="S73" s="8"/>
      <c r="T73" s="8"/>
    </row>
    <row r="74" spans="2:21" x14ac:dyDescent="0.25">
      <c r="B74" s="27" t="s">
        <v>3087</v>
      </c>
      <c r="C74" s="20" t="s">
        <v>418</v>
      </c>
      <c r="D74" s="20" t="s">
        <v>419</v>
      </c>
      <c r="E74" s="474">
        <f>VLOOKUP(C74, 'Full list - deprivation'!$D$2:$J$14611,6, FALSE)</f>
        <v>7</v>
      </c>
      <c r="F74" s="474">
        <f>VLOOKUP(C74, 'Full list - deprivation'!$D$2:$J$14611,7, FALSE)</f>
        <v>7</v>
      </c>
      <c r="G74" s="474"/>
      <c r="H74" s="474"/>
      <c r="I74" s="146"/>
      <c r="J74" s="195"/>
      <c r="K74" s="10">
        <v>43071</v>
      </c>
      <c r="M74" s="8"/>
      <c r="N74" s="9"/>
      <c r="O74" s="8"/>
      <c r="P74" s="8"/>
      <c r="Q74" s="8"/>
      <c r="R74" s="36">
        <v>40662</v>
      </c>
      <c r="S74" s="36"/>
      <c r="T74" s="36">
        <v>39977</v>
      </c>
      <c r="U74" s="36">
        <v>39722</v>
      </c>
    </row>
    <row r="75" spans="2:21" x14ac:dyDescent="0.25">
      <c r="B75" s="27" t="s">
        <v>2887</v>
      </c>
      <c r="C75" s="27" t="s">
        <v>3088</v>
      </c>
      <c r="D75" s="27" t="s">
        <v>419</v>
      </c>
      <c r="E75" s="474">
        <f>VLOOKUP(C75, 'Full list - deprivation'!$D$2:$J$14611,6, FALSE)</f>
        <v>6</v>
      </c>
      <c r="F75" s="474">
        <f>VLOOKUP(C75, 'Full list - deprivation'!$D$2:$J$14611,7, FALSE)</f>
        <v>7</v>
      </c>
      <c r="G75" s="474"/>
      <c r="H75" s="474"/>
      <c r="I75" s="146"/>
      <c r="J75" s="194"/>
      <c r="K75" s="10">
        <v>43071</v>
      </c>
      <c r="M75" s="8"/>
      <c r="N75" s="9"/>
      <c r="O75" s="8"/>
      <c r="P75" s="8"/>
      <c r="Q75" s="8"/>
      <c r="R75" s="36"/>
      <c r="S75" s="36"/>
      <c r="T75" s="36"/>
      <c r="U75" s="36"/>
    </row>
    <row r="76" spans="2:21" s="19" customFormat="1" hidden="1" x14ac:dyDescent="0.25">
      <c r="B76" s="37" t="s">
        <v>432</v>
      </c>
      <c r="C76" s="37" t="s">
        <v>433</v>
      </c>
      <c r="D76" s="37" t="s">
        <v>419</v>
      </c>
      <c r="E76" s="474" t="e">
        <f>VLOOKUP(C76, 'Full list - deprivation'!$D$2:$J$14611,6, FALSE)</f>
        <v>#N/A</v>
      </c>
      <c r="F76" s="474" t="e">
        <f>VLOOKUP(C76, 'Full list - deprivation'!$D$2:$J$14611,7, FALSE)</f>
        <v>#N/A</v>
      </c>
      <c r="G76" s="474"/>
      <c r="H76" s="474"/>
      <c r="I76" s="146"/>
      <c r="J76" s="338"/>
      <c r="K76" s="10">
        <v>43071</v>
      </c>
      <c r="M76" s="38"/>
      <c r="N76" s="39"/>
      <c r="O76" s="38"/>
      <c r="P76" s="38"/>
      <c r="Q76" s="36">
        <v>40898</v>
      </c>
      <c r="R76" s="38"/>
      <c r="S76" s="38"/>
      <c r="T76" s="38"/>
    </row>
    <row r="77" spans="2:21" s="19" customFormat="1" hidden="1" x14ac:dyDescent="0.25">
      <c r="B77" s="37" t="s">
        <v>426</v>
      </c>
      <c r="C77" s="37" t="s">
        <v>427</v>
      </c>
      <c r="D77" s="37" t="s">
        <v>419</v>
      </c>
      <c r="E77" s="474" t="e">
        <f>VLOOKUP(C77, 'Full list - deprivation'!$D$2:$J$14611,6, FALSE)</f>
        <v>#N/A</v>
      </c>
      <c r="F77" s="474" t="e">
        <f>VLOOKUP(C77, 'Full list - deprivation'!$D$2:$J$14611,7, FALSE)</f>
        <v>#N/A</v>
      </c>
      <c r="G77" s="474"/>
      <c r="H77" s="474"/>
      <c r="I77" s="146"/>
      <c r="J77" s="338"/>
      <c r="K77" s="10">
        <v>43071</v>
      </c>
      <c r="M77" s="38"/>
      <c r="N77" s="39"/>
      <c r="O77" s="38"/>
      <c r="P77" s="38"/>
      <c r="Q77" s="38"/>
      <c r="R77" s="38"/>
      <c r="S77" s="38"/>
      <c r="T77" s="40">
        <v>39977</v>
      </c>
      <c r="U77" s="40">
        <v>39722</v>
      </c>
    </row>
    <row r="78" spans="2:21" s="1" customFormat="1" x14ac:dyDescent="0.25">
      <c r="B78" s="301" t="s">
        <v>3090</v>
      </c>
      <c r="C78" s="301" t="s">
        <v>3091</v>
      </c>
      <c r="D78" s="301" t="s">
        <v>419</v>
      </c>
      <c r="E78" s="474">
        <f>VLOOKUP(C78, 'Full list - deprivation'!$D$2:$J$14611,6, FALSE)</f>
        <v>7</v>
      </c>
      <c r="F78" s="474">
        <f>VLOOKUP(C78, 'Full list - deprivation'!$D$2:$J$14611,7, FALSE)</f>
        <v>7</v>
      </c>
      <c r="G78" s="474"/>
      <c r="H78" s="474"/>
      <c r="I78" s="146"/>
      <c r="J78" s="10">
        <v>43162</v>
      </c>
      <c r="K78" s="14">
        <v>43071</v>
      </c>
      <c r="M78" s="145"/>
      <c r="N78" s="284"/>
      <c r="O78" s="145"/>
      <c r="P78" s="145"/>
      <c r="Q78" s="283"/>
      <c r="R78" s="145"/>
      <c r="S78" s="145"/>
      <c r="T78" s="145"/>
    </row>
    <row r="79" spans="2:21" x14ac:dyDescent="0.25">
      <c r="B79" s="20" t="s">
        <v>421</v>
      </c>
      <c r="C79" s="20" t="s">
        <v>422</v>
      </c>
      <c r="D79" s="20" t="s">
        <v>419</v>
      </c>
      <c r="E79" s="474">
        <f>VLOOKUP(C79, 'Full list - deprivation'!$D$2:$J$14611,6, FALSE)</f>
        <v>7</v>
      </c>
      <c r="F79" s="474">
        <f>VLOOKUP(C79, 'Full list - deprivation'!$D$2:$J$14611,7, FALSE)</f>
        <v>7</v>
      </c>
      <c r="G79" s="474"/>
      <c r="H79" s="474"/>
      <c r="I79" s="146"/>
      <c r="J79" s="195"/>
      <c r="K79" s="10">
        <v>43162</v>
      </c>
      <c r="L79" s="250"/>
      <c r="M79" s="8"/>
      <c r="N79" s="9"/>
      <c r="O79" s="36">
        <v>41459</v>
      </c>
      <c r="P79" s="8"/>
      <c r="Q79" s="36">
        <v>40751</v>
      </c>
      <c r="R79" s="36">
        <v>40662</v>
      </c>
      <c r="S79" s="8"/>
      <c r="T79" s="36">
        <v>39977</v>
      </c>
      <c r="U79" s="36">
        <v>39722</v>
      </c>
    </row>
    <row r="80" spans="2:21" x14ac:dyDescent="0.25">
      <c r="B80" s="27" t="s">
        <v>3092</v>
      </c>
      <c r="C80" s="27" t="s">
        <v>3093</v>
      </c>
      <c r="D80" s="27" t="s">
        <v>419</v>
      </c>
      <c r="E80" s="474">
        <f>VLOOKUP(C80, 'Full list - deprivation'!$D$2:$J$14611,6, FALSE)</f>
        <v>7</v>
      </c>
      <c r="F80" s="474">
        <f>VLOOKUP(C80, 'Full list - deprivation'!$D$2:$J$14611,7, FALSE)</f>
        <v>7</v>
      </c>
      <c r="G80" s="474"/>
      <c r="H80" s="474"/>
      <c r="I80" s="146"/>
      <c r="J80" s="194"/>
      <c r="K80" s="10">
        <v>43162</v>
      </c>
      <c r="L80" s="250"/>
      <c r="M80" s="8"/>
      <c r="N80" s="9"/>
      <c r="O80" s="36"/>
      <c r="P80" s="8"/>
      <c r="Q80" s="36"/>
      <c r="R80" s="36"/>
      <c r="S80" s="8"/>
      <c r="T80" s="36"/>
      <c r="U80" s="36"/>
    </row>
    <row r="81" spans="2:21" x14ac:dyDescent="0.25">
      <c r="B81" s="27" t="s">
        <v>3094</v>
      </c>
      <c r="C81" s="20" t="s">
        <v>423</v>
      </c>
      <c r="D81" s="20" t="s">
        <v>419</v>
      </c>
      <c r="E81" s="474">
        <f>VLOOKUP(C81, 'Full list - deprivation'!$D$2:$J$14611,6, FALSE)</f>
        <v>7</v>
      </c>
      <c r="F81" s="474">
        <f>VLOOKUP(C81, 'Full list - deprivation'!$D$2:$J$14611,7, FALSE)</f>
        <v>7</v>
      </c>
      <c r="G81" s="474"/>
      <c r="H81" s="474"/>
      <c r="I81" s="146"/>
      <c r="J81" s="195"/>
      <c r="K81" s="10">
        <v>43162</v>
      </c>
      <c r="L81" s="250"/>
      <c r="M81" s="8"/>
      <c r="N81" s="9"/>
      <c r="O81" s="8"/>
      <c r="P81" s="8"/>
      <c r="Q81" s="8"/>
      <c r="R81" s="36">
        <v>40662</v>
      </c>
      <c r="S81" s="36"/>
      <c r="T81" s="36">
        <v>39977</v>
      </c>
      <c r="U81" s="36">
        <v>39722</v>
      </c>
    </row>
    <row r="82" spans="2:21" s="19" customFormat="1" hidden="1" x14ac:dyDescent="0.25">
      <c r="B82" s="37" t="s">
        <v>430</v>
      </c>
      <c r="C82" s="37" t="s">
        <v>431</v>
      </c>
      <c r="D82" s="37" t="s">
        <v>419</v>
      </c>
      <c r="E82" s="474" t="e">
        <f>VLOOKUP(C82, 'Full list - deprivation'!$D$2:$J$14611,6, FALSE)</f>
        <v>#N/A</v>
      </c>
      <c r="F82" s="474" t="e">
        <f>VLOOKUP(C82, 'Full list - deprivation'!$D$2:$J$14611,7, FALSE)</f>
        <v>#N/A</v>
      </c>
      <c r="G82" s="474"/>
      <c r="H82" s="474"/>
      <c r="I82" s="146"/>
      <c r="J82" s="338"/>
      <c r="K82" s="10">
        <v>43162</v>
      </c>
      <c r="L82" s="253" t="s">
        <v>403</v>
      </c>
      <c r="M82" s="38"/>
      <c r="N82" s="39"/>
      <c r="O82" s="38"/>
      <c r="P82" s="38"/>
      <c r="Q82" s="38"/>
      <c r="R82" s="38"/>
      <c r="T82" s="40">
        <v>39977</v>
      </c>
    </row>
    <row r="83" spans="2:21" hidden="1" x14ac:dyDescent="0.25">
      <c r="B83" s="27" t="s">
        <v>2887</v>
      </c>
      <c r="C83" s="20" t="s">
        <v>420</v>
      </c>
      <c r="D83" s="20" t="s">
        <v>419</v>
      </c>
      <c r="E83" s="474">
        <f>VLOOKUP(C83, 'Full list - deprivation'!$D$2:$J$14611,6, FALSE)</f>
        <v>2</v>
      </c>
      <c r="F83" s="474">
        <f>VLOOKUP(C83, 'Full list - deprivation'!$D$2:$J$14611,7, FALSE)</f>
        <v>7</v>
      </c>
      <c r="G83" s="474"/>
      <c r="H83" s="474"/>
      <c r="I83" s="146"/>
      <c r="J83" s="195"/>
      <c r="K83" s="10">
        <v>43162</v>
      </c>
      <c r="L83" s="250"/>
      <c r="M83" s="8"/>
      <c r="N83" s="9"/>
      <c r="O83" s="8"/>
      <c r="P83" s="8"/>
      <c r="Q83" s="36">
        <v>40898</v>
      </c>
      <c r="R83" s="36">
        <v>40662</v>
      </c>
      <c r="S83" s="8"/>
      <c r="T83" s="36">
        <v>39977</v>
      </c>
      <c r="U83" s="36">
        <v>39722</v>
      </c>
    </row>
    <row r="84" spans="2:21" x14ac:dyDescent="0.25">
      <c r="B84" s="27" t="s">
        <v>3089</v>
      </c>
      <c r="C84" s="20" t="s">
        <v>424</v>
      </c>
      <c r="D84" s="20" t="s">
        <v>419</v>
      </c>
      <c r="E84" s="474">
        <f>VLOOKUP(C84, 'Full list - deprivation'!$D$2:$J$14611,6, FALSE)</f>
        <v>7</v>
      </c>
      <c r="F84" s="474">
        <f>VLOOKUP(C84, 'Full list - deprivation'!$D$2:$J$14611,7, FALSE)</f>
        <v>7</v>
      </c>
      <c r="G84" s="474"/>
      <c r="H84" s="474"/>
      <c r="I84" s="146"/>
      <c r="J84" s="195"/>
      <c r="K84" s="10">
        <v>43162</v>
      </c>
      <c r="L84" s="250"/>
      <c r="M84" s="8"/>
      <c r="N84" s="9"/>
      <c r="O84" s="8"/>
      <c r="P84" s="8"/>
      <c r="Q84" s="8"/>
      <c r="R84" s="36">
        <v>40662</v>
      </c>
      <c r="S84" s="36">
        <v>40264</v>
      </c>
      <c r="T84" s="36">
        <v>39977</v>
      </c>
      <c r="U84" s="36">
        <v>39722</v>
      </c>
    </row>
    <row r="85" spans="2:21" x14ac:dyDescent="0.25">
      <c r="B85" s="27" t="s">
        <v>3095</v>
      </c>
      <c r="C85" s="20" t="s">
        <v>425</v>
      </c>
      <c r="D85" s="20" t="s">
        <v>419</v>
      </c>
      <c r="E85" s="474">
        <f>VLOOKUP(C85, 'Full list - deprivation'!$D$2:$J$14611,6, FALSE)</f>
        <v>7</v>
      </c>
      <c r="F85" s="474">
        <f>VLOOKUP(C85, 'Full list - deprivation'!$D$2:$J$14611,7, FALSE)</f>
        <v>7</v>
      </c>
      <c r="G85" s="474"/>
      <c r="H85" s="474"/>
      <c r="I85" s="146"/>
      <c r="J85" s="195"/>
      <c r="K85" s="10">
        <v>43162</v>
      </c>
      <c r="L85" s="250"/>
      <c r="M85" s="8"/>
      <c r="N85" s="9"/>
      <c r="O85" s="8"/>
      <c r="P85" s="8"/>
      <c r="Q85" s="8"/>
      <c r="R85" s="36">
        <v>40662</v>
      </c>
      <c r="S85" s="8"/>
      <c r="T85" s="36">
        <v>39977</v>
      </c>
      <c r="U85" s="36">
        <v>39722</v>
      </c>
    </row>
    <row r="86" spans="2:21" x14ac:dyDescent="0.25">
      <c r="B86" s="20" t="s">
        <v>428</v>
      </c>
      <c r="C86" s="20" t="s">
        <v>429</v>
      </c>
      <c r="D86" s="20" t="s">
        <v>419</v>
      </c>
      <c r="E86" s="474">
        <f>VLOOKUP(C86, 'Full list - deprivation'!$D$2:$J$14611,6, FALSE)</f>
        <v>7</v>
      </c>
      <c r="F86" s="474">
        <f>VLOOKUP(C86, 'Full list - deprivation'!$D$2:$J$14611,7, FALSE)</f>
        <v>7</v>
      </c>
      <c r="G86" s="474"/>
      <c r="H86" s="474"/>
      <c r="I86" s="146"/>
      <c r="J86" s="195"/>
      <c r="K86" s="10">
        <v>43071</v>
      </c>
      <c r="L86" s="250"/>
      <c r="M86" s="8"/>
      <c r="N86" s="9"/>
      <c r="O86" s="8"/>
      <c r="P86" s="8"/>
      <c r="Q86" s="36">
        <v>40898</v>
      </c>
      <c r="R86" s="8"/>
      <c r="S86" s="8"/>
      <c r="T86" s="36">
        <v>39977</v>
      </c>
      <c r="U86" s="36">
        <v>39722</v>
      </c>
    </row>
    <row r="87" spans="2:21" x14ac:dyDescent="0.25">
      <c r="B87" s="20"/>
      <c r="C87" s="20"/>
      <c r="D87" s="20"/>
      <c r="E87" s="474" t="s">
        <v>403</v>
      </c>
      <c r="F87" s="474" t="s">
        <v>403</v>
      </c>
      <c r="G87" s="474"/>
      <c r="H87" s="474"/>
      <c r="I87" s="146"/>
      <c r="J87" s="20"/>
      <c r="K87" s="20"/>
      <c r="L87" s="250"/>
      <c r="M87" s="8"/>
      <c r="N87" s="9"/>
      <c r="O87" s="8"/>
      <c r="P87" s="8"/>
      <c r="Q87" s="8"/>
      <c r="R87" s="8"/>
      <c r="S87" s="36"/>
      <c r="T87" s="36"/>
    </row>
    <row r="88" spans="2:21" s="28" customFormat="1" x14ac:dyDescent="0.25">
      <c r="B88" s="290" t="s">
        <v>2871</v>
      </c>
      <c r="C88" s="290" t="s">
        <v>3064</v>
      </c>
      <c r="D88" s="290" t="s">
        <v>2872</v>
      </c>
      <c r="E88" s="474">
        <f>VLOOKUP(C88, 'Full list - deprivation'!$D$2:$J$14611,6, FALSE)</f>
        <v>7</v>
      </c>
      <c r="F88" s="474">
        <f>VLOOKUP(C88, 'Full list - deprivation'!$D$2:$J$14611,7, FALSE)</f>
        <v>5</v>
      </c>
      <c r="G88" s="474"/>
      <c r="H88" s="474"/>
      <c r="I88" s="146"/>
      <c r="J88" s="290"/>
      <c r="K88" s="290"/>
      <c r="L88" s="291">
        <v>42819</v>
      </c>
      <c r="M88" s="8"/>
      <c r="N88" s="9"/>
      <c r="O88" s="8"/>
      <c r="P88" s="8"/>
      <c r="Q88" s="8"/>
      <c r="R88" s="8"/>
      <c r="S88" s="36"/>
      <c r="T88" s="36"/>
    </row>
    <row r="89" spans="2:21" s="28" customFormat="1" x14ac:dyDescent="0.25">
      <c r="B89" s="290" t="s">
        <v>2873</v>
      </c>
      <c r="C89" s="290" t="s">
        <v>2874</v>
      </c>
      <c r="D89" s="290" t="s">
        <v>2872</v>
      </c>
      <c r="E89" s="474">
        <f>VLOOKUP(C89, 'Full list - deprivation'!$D$2:$J$14611,6, FALSE)</f>
        <v>7</v>
      </c>
      <c r="F89" s="474">
        <f>VLOOKUP(C89, 'Full list - deprivation'!$D$2:$J$14611,7, FALSE)</f>
        <v>5</v>
      </c>
      <c r="G89" s="474"/>
      <c r="H89" s="474"/>
      <c r="I89" s="146"/>
      <c r="J89" s="290"/>
      <c r="K89" s="290"/>
      <c r="L89" s="291">
        <v>42819</v>
      </c>
      <c r="M89" s="8"/>
      <c r="N89" s="9"/>
      <c r="O89" s="8"/>
      <c r="P89" s="8"/>
      <c r="Q89" s="8"/>
      <c r="R89" s="8"/>
      <c r="S89" s="36"/>
      <c r="T89" s="36"/>
    </row>
    <row r="90" spans="2:21" x14ac:dyDescent="0.25">
      <c r="B90" s="20"/>
      <c r="C90" s="20"/>
      <c r="D90" s="20"/>
      <c r="E90" s="474" t="s">
        <v>403</v>
      </c>
      <c r="F90" s="474" t="s">
        <v>403</v>
      </c>
      <c r="G90" s="474"/>
      <c r="H90" s="474"/>
      <c r="I90" s="146"/>
      <c r="J90" s="20"/>
      <c r="K90" s="20"/>
      <c r="L90" s="250"/>
      <c r="M90" s="8"/>
      <c r="N90" s="9"/>
      <c r="O90" s="8"/>
      <c r="P90" s="8"/>
      <c r="Q90" s="8"/>
      <c r="R90" s="8"/>
      <c r="S90" s="36"/>
      <c r="T90" s="36"/>
    </row>
    <row r="91" spans="2:21" s="19" customFormat="1" hidden="1" x14ac:dyDescent="0.25">
      <c r="B91" s="17" t="s">
        <v>372</v>
      </c>
      <c r="C91" s="17" t="s">
        <v>373</v>
      </c>
      <c r="D91" s="17" t="s">
        <v>368</v>
      </c>
      <c r="E91" s="474" t="e">
        <f>VLOOKUP(C91, 'Full list - deprivation'!$D$2:$J$14611,6, FALSE)</f>
        <v>#N/A</v>
      </c>
      <c r="F91" s="474" t="e">
        <f>VLOOKUP(C91, 'Full list - deprivation'!$D$2:$J$14611,7, FALSE)</f>
        <v>#N/A</v>
      </c>
      <c r="G91" s="474"/>
      <c r="H91" s="474"/>
      <c r="I91" s="146"/>
      <c r="J91" s="17"/>
      <c r="K91" s="17"/>
      <c r="L91" s="243" t="s">
        <v>403</v>
      </c>
      <c r="M91" s="38"/>
      <c r="N91" s="39"/>
      <c r="O91" s="38"/>
      <c r="P91" s="38"/>
      <c r="Q91" s="38"/>
      <c r="R91" s="38"/>
      <c r="S91" s="38"/>
      <c r="T91" s="18">
        <v>39690</v>
      </c>
    </row>
    <row r="92" spans="2:21" s="28" customFormat="1" x14ac:dyDescent="0.25">
      <c r="B92" s="292" t="s">
        <v>3052</v>
      </c>
      <c r="C92" s="292" t="s">
        <v>3062</v>
      </c>
      <c r="D92" s="292" t="s">
        <v>368</v>
      </c>
      <c r="E92" s="474">
        <v>8</v>
      </c>
      <c r="F92" s="474">
        <v>9</v>
      </c>
      <c r="G92" s="474"/>
      <c r="H92" s="474"/>
      <c r="I92" s="146"/>
      <c r="J92" s="292"/>
      <c r="K92" s="292"/>
      <c r="L92" s="293">
        <v>42819</v>
      </c>
      <c r="M92" s="8"/>
      <c r="N92" s="9"/>
      <c r="O92" s="8"/>
      <c r="P92" s="8"/>
      <c r="Q92" s="8"/>
      <c r="R92" s="8"/>
      <c r="S92" s="8"/>
      <c r="T92" s="158"/>
    </row>
    <row r="93" spans="2:21" x14ac:dyDescent="0.25">
      <c r="B93" s="2" t="s">
        <v>381</v>
      </c>
      <c r="C93" s="2" t="s">
        <v>3244</v>
      </c>
      <c r="D93" s="2" t="s">
        <v>368</v>
      </c>
      <c r="E93" s="474">
        <f>VLOOKUP(C93, 'Full list - deprivation'!$D$2:$J$14611,6, FALSE)</f>
        <v>7</v>
      </c>
      <c r="F93" s="474">
        <f>VLOOKUP(C93, 'Full list - deprivation'!$D$2:$J$14611,7, FALSE)</f>
        <v>9</v>
      </c>
      <c r="G93" s="474"/>
      <c r="H93" s="474"/>
      <c r="I93" s="146"/>
      <c r="J93" s="2"/>
      <c r="K93" s="2"/>
      <c r="L93" s="4">
        <v>42819</v>
      </c>
      <c r="M93" s="8"/>
      <c r="N93" s="9"/>
      <c r="O93" s="8"/>
      <c r="P93" s="8"/>
      <c r="Q93" s="8"/>
      <c r="R93" s="5">
        <v>40662</v>
      </c>
      <c r="S93" s="36">
        <v>40264</v>
      </c>
      <c r="T93" s="14">
        <v>39690</v>
      </c>
    </row>
    <row r="94" spans="2:21" x14ac:dyDescent="0.25">
      <c r="B94" s="2" t="s">
        <v>366</v>
      </c>
      <c r="C94" s="2" t="s">
        <v>367</v>
      </c>
      <c r="D94" s="2" t="s">
        <v>368</v>
      </c>
      <c r="E94" s="474">
        <f>VLOOKUP(C94, 'Full list - deprivation'!$D$2:$J$14611,6, FALSE)</f>
        <v>4</v>
      </c>
      <c r="F94" s="474">
        <f>VLOOKUP(C94, 'Full list - deprivation'!$D$2:$J$14611,7, FALSE)</f>
        <v>9</v>
      </c>
      <c r="G94" s="474"/>
      <c r="H94" s="474"/>
      <c r="I94" s="146"/>
      <c r="J94" s="2"/>
      <c r="K94" s="2"/>
      <c r="L94" s="4">
        <v>42819</v>
      </c>
      <c r="M94" s="8"/>
      <c r="N94" s="9"/>
      <c r="O94" s="8"/>
      <c r="P94" s="8"/>
      <c r="Q94" s="8"/>
      <c r="R94" s="5">
        <v>40662</v>
      </c>
      <c r="S94" s="8"/>
      <c r="T94" s="36">
        <v>39753</v>
      </c>
      <c r="U94" s="14">
        <v>39690</v>
      </c>
    </row>
    <row r="95" spans="2:21" x14ac:dyDescent="0.25">
      <c r="B95" s="2" t="s">
        <v>374</v>
      </c>
      <c r="C95" s="2" t="s">
        <v>375</v>
      </c>
      <c r="D95" s="2" t="s">
        <v>368</v>
      </c>
      <c r="E95" s="474">
        <f>VLOOKUP(C95, 'Full list - deprivation'!$D$2:$J$14611,6, FALSE)</f>
        <v>7</v>
      </c>
      <c r="F95" s="474">
        <f>VLOOKUP(C95, 'Full list - deprivation'!$D$2:$J$14611,7, FALSE)</f>
        <v>5</v>
      </c>
      <c r="G95" s="474"/>
      <c r="H95" s="474"/>
      <c r="I95" s="146"/>
      <c r="J95" s="2"/>
      <c r="K95" s="2"/>
      <c r="L95" s="4">
        <v>42819</v>
      </c>
      <c r="M95" s="8"/>
      <c r="N95" s="9"/>
      <c r="O95" s="8"/>
      <c r="P95" s="8"/>
      <c r="Q95" s="8"/>
      <c r="R95" s="5">
        <v>40662</v>
      </c>
      <c r="S95" s="8"/>
      <c r="T95" s="36">
        <v>39928</v>
      </c>
    </row>
    <row r="96" spans="2:21" s="28" customFormat="1" x14ac:dyDescent="0.25">
      <c r="B96" s="290" t="s">
        <v>529</v>
      </c>
      <c r="C96" s="290" t="s">
        <v>528</v>
      </c>
      <c r="D96" s="290" t="s">
        <v>368</v>
      </c>
      <c r="E96" s="474">
        <f>VLOOKUP(C96, 'Full list - deprivation'!$D$2:$J$14611,6, FALSE)</f>
        <v>7</v>
      </c>
      <c r="F96" s="474">
        <f>VLOOKUP(C96, 'Full list - deprivation'!$D$2:$J$14611,7, FALSE)</f>
        <v>6</v>
      </c>
      <c r="G96" s="474"/>
      <c r="H96" s="474"/>
      <c r="I96" s="146"/>
      <c r="J96" s="290"/>
      <c r="K96" s="290"/>
      <c r="L96" s="291">
        <v>42819</v>
      </c>
      <c r="M96" s="290"/>
      <c r="N96" s="290"/>
      <c r="O96" s="290"/>
    </row>
    <row r="97" spans="2:20" x14ac:dyDescent="0.25">
      <c r="B97" s="2" t="s">
        <v>376</v>
      </c>
      <c r="C97" s="2" t="s">
        <v>377</v>
      </c>
      <c r="D97" s="2" t="s">
        <v>368</v>
      </c>
      <c r="E97" s="474">
        <f>VLOOKUP(C97, 'Full list - deprivation'!$D$2:$J$14611,6, FALSE)</f>
        <v>6</v>
      </c>
      <c r="F97" s="474">
        <f>VLOOKUP(C97, 'Full list - deprivation'!$D$2:$J$14611,7, FALSE)</f>
        <v>6</v>
      </c>
      <c r="G97" s="474"/>
      <c r="H97" s="474"/>
      <c r="I97" s="146"/>
      <c r="J97" s="2"/>
      <c r="K97" s="2"/>
      <c r="L97" s="4">
        <v>42819</v>
      </c>
      <c r="M97" s="8"/>
      <c r="N97" s="9"/>
      <c r="O97" s="8"/>
      <c r="P97" s="8"/>
      <c r="Q97" s="8"/>
      <c r="R97" s="5">
        <v>40662</v>
      </c>
      <c r="S97" s="36">
        <v>40264</v>
      </c>
      <c r="T97" s="8"/>
    </row>
    <row r="98" spans="2:20" x14ac:dyDescent="0.25">
      <c r="B98" s="2" t="s">
        <v>378</v>
      </c>
      <c r="C98" s="2" t="s">
        <v>379</v>
      </c>
      <c r="D98" s="2" t="s">
        <v>368</v>
      </c>
      <c r="E98" s="474">
        <f>VLOOKUP(C98, 'Full list - deprivation'!$D$2:$J$14611,6, FALSE)</f>
        <v>7</v>
      </c>
      <c r="F98" s="474">
        <f>VLOOKUP(C98, 'Full list - deprivation'!$D$2:$J$14611,7, FALSE)</f>
        <v>9</v>
      </c>
      <c r="G98" s="474"/>
      <c r="H98" s="474"/>
      <c r="I98" s="146"/>
      <c r="J98" s="2"/>
      <c r="K98" s="2"/>
      <c r="L98" s="4">
        <v>42819</v>
      </c>
      <c r="M98" s="8"/>
      <c r="N98" s="9"/>
      <c r="O98" s="8"/>
      <c r="P98" s="8"/>
      <c r="Q98" s="8"/>
      <c r="R98" s="5">
        <v>40662</v>
      </c>
      <c r="S98" s="36">
        <v>40264</v>
      </c>
      <c r="T98" s="8"/>
    </row>
    <row r="99" spans="2:20" s="19" customFormat="1" hidden="1" x14ac:dyDescent="0.25">
      <c r="B99" s="17" t="s">
        <v>2888</v>
      </c>
      <c r="C99" s="17" t="s">
        <v>371</v>
      </c>
      <c r="D99" s="17" t="s">
        <v>368</v>
      </c>
      <c r="E99" s="474" t="e">
        <f>VLOOKUP(C99, 'Full list - deprivation'!$D$2:$J$14611,6, FALSE)</f>
        <v>#N/A</v>
      </c>
      <c r="F99" s="474" t="e">
        <f>VLOOKUP(C99, 'Full list - deprivation'!$D$2:$J$14611,7, FALSE)</f>
        <v>#N/A</v>
      </c>
      <c r="G99" s="474"/>
      <c r="H99" s="474"/>
      <c r="I99" s="146"/>
      <c r="J99" s="17"/>
      <c r="K99" s="17"/>
      <c r="L99" s="243"/>
      <c r="M99" s="38"/>
      <c r="N99" s="39"/>
      <c r="O99" s="38"/>
      <c r="P99" s="38"/>
      <c r="Q99" s="38"/>
      <c r="R99" s="18">
        <v>40662</v>
      </c>
      <c r="S99" s="40">
        <v>40264</v>
      </c>
      <c r="T99" s="38"/>
    </row>
    <row r="100" spans="2:20" x14ac:dyDescent="0.25">
      <c r="B100" s="2" t="s">
        <v>374</v>
      </c>
      <c r="C100" s="2" t="s">
        <v>380</v>
      </c>
      <c r="D100" s="2" t="s">
        <v>368</v>
      </c>
      <c r="E100" s="474">
        <f>VLOOKUP(C100, 'Full list - deprivation'!$D$2:$J$14611,6, FALSE)</f>
        <v>7</v>
      </c>
      <c r="F100" s="474">
        <f>VLOOKUP(C100, 'Full list - deprivation'!$D$2:$J$14611,7, FALSE)</f>
        <v>5</v>
      </c>
      <c r="G100" s="474"/>
      <c r="H100" s="474"/>
      <c r="I100" s="146"/>
      <c r="J100" s="2"/>
      <c r="K100" s="2"/>
      <c r="L100" s="4">
        <v>42819</v>
      </c>
      <c r="M100" s="8"/>
      <c r="N100" s="9"/>
      <c r="O100" s="8"/>
      <c r="P100" s="8"/>
      <c r="Q100" s="8"/>
      <c r="R100" s="5">
        <v>40662</v>
      </c>
      <c r="S100" s="36">
        <v>40264</v>
      </c>
      <c r="T100" s="8"/>
    </row>
    <row r="101" spans="2:20" x14ac:dyDescent="0.25">
      <c r="B101" s="2" t="s">
        <v>382</v>
      </c>
      <c r="C101" s="2" t="s">
        <v>383</v>
      </c>
      <c r="D101" s="2" t="s">
        <v>368</v>
      </c>
      <c r="E101" s="474">
        <f>VLOOKUP(C101, 'Full list - deprivation'!$D$2:$J$14611,6, FALSE)</f>
        <v>6</v>
      </c>
      <c r="F101" s="474">
        <f>VLOOKUP(C101, 'Full list - deprivation'!$D$2:$J$14611,7, FALSE)</f>
        <v>5</v>
      </c>
      <c r="G101" s="474"/>
      <c r="H101" s="474"/>
      <c r="I101" s="146"/>
      <c r="J101" s="2"/>
      <c r="K101" s="2"/>
      <c r="L101" s="4">
        <v>42819</v>
      </c>
      <c r="M101" s="8"/>
      <c r="N101" s="9"/>
      <c r="O101" s="8"/>
      <c r="P101" s="8"/>
      <c r="Q101" s="8"/>
      <c r="R101" s="14">
        <v>40662</v>
      </c>
      <c r="S101" s="36">
        <v>40264</v>
      </c>
      <c r="T101" s="8"/>
    </row>
    <row r="102" spans="2:20" x14ac:dyDescent="0.25">
      <c r="B102" s="2" t="s">
        <v>381</v>
      </c>
      <c r="C102" s="2" t="s">
        <v>3063</v>
      </c>
      <c r="D102" s="2" t="s">
        <v>368</v>
      </c>
      <c r="E102" s="474">
        <f>VLOOKUP(C102, 'Full list - deprivation'!$D$2:$J$14611,6, FALSE)</f>
        <v>6</v>
      </c>
      <c r="F102" s="474">
        <f>VLOOKUP(C102, 'Full list - deprivation'!$D$2:$J$14611,7, FALSE)</f>
        <v>5</v>
      </c>
      <c r="G102" s="474"/>
      <c r="H102" s="474"/>
      <c r="I102" s="146"/>
      <c r="J102" s="2"/>
      <c r="K102" s="2"/>
      <c r="L102" s="4">
        <v>42819</v>
      </c>
      <c r="M102" s="8"/>
      <c r="N102" s="9"/>
      <c r="O102" s="8"/>
      <c r="P102" s="8"/>
      <c r="Q102" s="8"/>
      <c r="R102" s="8"/>
      <c r="S102" s="36">
        <v>40264</v>
      </c>
      <c r="T102" s="8"/>
    </row>
    <row r="103" spans="2:20" x14ac:dyDescent="0.25">
      <c r="B103" s="2" t="s">
        <v>384</v>
      </c>
      <c r="C103" s="2" t="s">
        <v>385</v>
      </c>
      <c r="D103" s="2" t="s">
        <v>368</v>
      </c>
      <c r="E103" s="474">
        <f>VLOOKUP(C103, 'Full list - deprivation'!$D$2:$J$14611,6, FALSE)</f>
        <v>8</v>
      </c>
      <c r="F103" s="474">
        <f>VLOOKUP(C103, 'Full list - deprivation'!$D$2:$J$14611,7, FALSE)</f>
        <v>9</v>
      </c>
      <c r="G103" s="474"/>
      <c r="H103" s="474"/>
      <c r="I103" s="146"/>
      <c r="J103" s="2"/>
      <c r="K103" s="2"/>
      <c r="L103" s="4">
        <v>42819</v>
      </c>
      <c r="M103" s="8"/>
      <c r="N103" s="9"/>
      <c r="O103" s="8"/>
      <c r="P103" s="8"/>
      <c r="Q103" s="8"/>
      <c r="R103" s="5">
        <v>40662</v>
      </c>
      <c r="S103" s="36">
        <v>40264</v>
      </c>
      <c r="T103" s="8"/>
    </row>
    <row r="104" spans="2:20" s="15" customFormat="1" x14ac:dyDescent="0.25">
      <c r="B104" s="184" t="s">
        <v>5136</v>
      </c>
      <c r="C104" s="184" t="s">
        <v>5135</v>
      </c>
      <c r="D104" s="184" t="s">
        <v>368</v>
      </c>
      <c r="E104" s="514"/>
      <c r="F104" s="514"/>
      <c r="G104" s="514"/>
      <c r="H104" s="514"/>
      <c r="I104" s="164"/>
      <c r="J104" s="184"/>
      <c r="K104" s="184"/>
      <c r="L104" s="552"/>
      <c r="M104" s="24"/>
      <c r="N104" s="25"/>
      <c r="O104" s="24"/>
      <c r="P104" s="24"/>
      <c r="Q104" s="24"/>
      <c r="R104" s="16"/>
      <c r="S104" s="553"/>
      <c r="T104" s="24"/>
    </row>
    <row r="105" spans="2:20" x14ac:dyDescent="0.25">
      <c r="B105" s="2" t="s">
        <v>369</v>
      </c>
      <c r="C105" s="2" t="s">
        <v>370</v>
      </c>
      <c r="D105" s="2" t="s">
        <v>368</v>
      </c>
      <c r="E105" s="474">
        <f>VLOOKUP(C105, 'Full list - deprivation'!$D$2:$J$14611,6, FALSE)</f>
        <v>8</v>
      </c>
      <c r="F105" s="474">
        <f>VLOOKUP(C105, 'Full list - deprivation'!$D$2:$J$14611,7, FALSE)</f>
        <v>6</v>
      </c>
      <c r="G105" s="474"/>
      <c r="H105" s="474"/>
      <c r="I105" s="146"/>
      <c r="J105" s="2"/>
      <c r="K105" s="2"/>
      <c r="L105" s="4">
        <v>42819</v>
      </c>
      <c r="M105" s="8"/>
      <c r="N105" s="9"/>
      <c r="O105" s="8"/>
      <c r="P105" s="8"/>
      <c r="Q105" s="8"/>
      <c r="R105" s="5">
        <v>40662</v>
      </c>
      <c r="S105" s="36">
        <v>40264</v>
      </c>
      <c r="T105" s="5">
        <v>39690</v>
      </c>
    </row>
    <row r="106" spans="2:20" x14ac:dyDescent="0.25">
      <c r="B106" s="2" t="s">
        <v>386</v>
      </c>
      <c r="C106" s="2" t="s">
        <v>387</v>
      </c>
      <c r="D106" s="2" t="s">
        <v>368</v>
      </c>
      <c r="E106" s="474">
        <f>VLOOKUP(C106, 'Full list - deprivation'!$D$2:$J$14611,6, FALSE)</f>
        <v>6</v>
      </c>
      <c r="F106" s="474">
        <f>VLOOKUP(C106, 'Full list - deprivation'!$D$2:$J$14611,7, FALSE)</f>
        <v>9</v>
      </c>
      <c r="G106" s="474"/>
      <c r="H106" s="474"/>
      <c r="I106" s="146"/>
      <c r="J106" s="2"/>
      <c r="K106" s="2"/>
      <c r="L106" s="4">
        <v>42819</v>
      </c>
      <c r="M106" s="8"/>
      <c r="N106" s="9"/>
      <c r="O106" s="8"/>
      <c r="P106" s="8"/>
      <c r="Q106" s="8"/>
      <c r="R106" s="8"/>
      <c r="S106" s="36">
        <v>40264</v>
      </c>
      <c r="T106" s="8"/>
    </row>
    <row r="107" spans="2:20" s="28" customFormat="1" x14ac:dyDescent="0.25">
      <c r="B107" s="290" t="s">
        <v>530</v>
      </c>
      <c r="C107" s="290" t="s">
        <v>2924</v>
      </c>
      <c r="D107" s="290" t="s">
        <v>368</v>
      </c>
      <c r="E107" s="474">
        <f>VLOOKUP(C107, 'Full list - deprivation'!$D$2:$J$14611,6, FALSE)</f>
        <v>3</v>
      </c>
      <c r="F107" s="474">
        <f>VLOOKUP(C107, 'Full list - deprivation'!$D$2:$J$14611,7, FALSE)</f>
        <v>9</v>
      </c>
      <c r="G107" s="474"/>
      <c r="H107" s="474"/>
      <c r="I107" s="146"/>
      <c r="J107" s="290"/>
      <c r="K107" s="290"/>
      <c r="L107" s="291">
        <v>42819</v>
      </c>
      <c r="M107" s="290"/>
      <c r="N107" s="290"/>
      <c r="O107" s="290"/>
    </row>
    <row r="108" spans="2:20" s="28" customFormat="1" x14ac:dyDescent="0.25">
      <c r="B108" s="290" t="s">
        <v>531</v>
      </c>
      <c r="C108" s="290" t="s">
        <v>532</v>
      </c>
      <c r="D108" s="290" t="s">
        <v>368</v>
      </c>
      <c r="E108" s="474">
        <f>VLOOKUP(C108, 'Full list - deprivation'!$D$2:$J$14611,6, FALSE)</f>
        <v>6</v>
      </c>
      <c r="F108" s="474">
        <f>VLOOKUP(C108, 'Full list - deprivation'!$D$2:$J$14611,7, FALSE)</f>
        <v>9</v>
      </c>
      <c r="G108" s="474"/>
      <c r="H108" s="474"/>
      <c r="I108" s="146"/>
      <c r="J108" s="290"/>
      <c r="K108" s="290"/>
      <c r="L108" s="291">
        <v>42819</v>
      </c>
      <c r="M108" s="290"/>
      <c r="N108" s="290"/>
      <c r="O108" s="290"/>
    </row>
    <row r="109" spans="2:20" s="28" customFormat="1" x14ac:dyDescent="0.25">
      <c r="B109" s="290" t="s">
        <v>3053</v>
      </c>
      <c r="C109" s="290" t="s">
        <v>3061</v>
      </c>
      <c r="D109" s="290" t="s">
        <v>368</v>
      </c>
      <c r="E109" s="474">
        <f>VLOOKUP(C109, 'Full list - deprivation'!$D$2:$J$14611,6, FALSE)</f>
        <v>4</v>
      </c>
      <c r="F109" s="474">
        <f>VLOOKUP(C109, 'Full list - deprivation'!$D$2:$J$14611,7, FALSE)</f>
        <v>5</v>
      </c>
      <c r="G109" s="474"/>
      <c r="H109" s="474"/>
      <c r="I109" s="146"/>
      <c r="J109" s="290"/>
      <c r="K109" s="290"/>
      <c r="L109" s="291">
        <v>42819</v>
      </c>
      <c r="M109" s="290"/>
      <c r="N109" s="290"/>
      <c r="O109" s="290"/>
    </row>
    <row r="110" spans="2:20" s="28" customFormat="1" x14ac:dyDescent="0.25">
      <c r="B110" s="290" t="s">
        <v>2888</v>
      </c>
      <c r="C110" s="290" t="s">
        <v>3065</v>
      </c>
      <c r="D110" s="290" t="s">
        <v>368</v>
      </c>
      <c r="E110" s="474">
        <f>VLOOKUP(C110, 'Full list - deprivation'!$D$2:$J$14611,6, FALSE)</f>
        <v>6</v>
      </c>
      <c r="F110" s="474">
        <f>VLOOKUP(C110, 'Full list - deprivation'!$D$2:$J$14611,7, FALSE)</f>
        <v>9</v>
      </c>
      <c r="G110" s="474"/>
      <c r="H110" s="474"/>
      <c r="I110" s="146"/>
      <c r="J110" s="290"/>
      <c r="K110" s="290"/>
      <c r="L110" s="291">
        <v>42819</v>
      </c>
      <c r="M110" s="290"/>
      <c r="N110" s="290"/>
      <c r="O110" s="290"/>
    </row>
    <row r="111" spans="2:20" x14ac:dyDescent="0.25">
      <c r="B111" s="20"/>
      <c r="C111" s="27"/>
      <c r="D111" s="27"/>
      <c r="E111" s="474" t="s">
        <v>403</v>
      </c>
      <c r="F111" s="474" t="s">
        <v>403</v>
      </c>
      <c r="G111" s="474"/>
      <c r="H111" s="474"/>
      <c r="I111" s="146"/>
      <c r="J111" s="27"/>
      <c r="K111" s="27"/>
      <c r="L111" s="250"/>
      <c r="M111" s="20"/>
      <c r="N111" s="20"/>
      <c r="O111" s="20"/>
    </row>
    <row r="112" spans="2:20" x14ac:dyDescent="0.25">
      <c r="B112" s="22" t="s">
        <v>454</v>
      </c>
      <c r="C112" s="22" t="s">
        <v>457</v>
      </c>
      <c r="D112" s="22" t="s">
        <v>455</v>
      </c>
      <c r="E112" s="474">
        <f>VLOOKUP(C112, 'Full list - deprivation'!$D$2:$J$14611,6, FALSE)</f>
        <v>4</v>
      </c>
      <c r="F112" s="474">
        <f>VLOOKUP(C112, 'Full list - deprivation'!$D$2:$J$14611,7, FALSE)</f>
        <v>3</v>
      </c>
      <c r="G112" s="474"/>
      <c r="H112" s="474"/>
      <c r="I112" s="146"/>
      <c r="J112" s="22"/>
      <c r="K112" s="22"/>
      <c r="L112" s="16"/>
      <c r="M112" s="20"/>
      <c r="N112" s="20"/>
      <c r="O112" s="20"/>
    </row>
    <row r="113" spans="2:21" ht="15.75" customHeight="1" x14ac:dyDescent="0.25">
      <c r="B113" s="22" t="s">
        <v>456</v>
      </c>
      <c r="C113" s="22" t="s">
        <v>457</v>
      </c>
      <c r="D113" s="22" t="s">
        <v>455</v>
      </c>
      <c r="E113" s="474">
        <f>VLOOKUP(C113, 'Full list - deprivation'!$D$2:$J$14611,6, FALSE)</f>
        <v>4</v>
      </c>
      <c r="F113" s="474">
        <f>VLOOKUP(C113, 'Full list - deprivation'!$D$2:$J$14611,7, FALSE)</f>
        <v>3</v>
      </c>
      <c r="G113" s="474"/>
      <c r="H113" s="474"/>
      <c r="I113" s="146"/>
      <c r="J113" s="22"/>
      <c r="K113" s="22"/>
      <c r="L113" s="16"/>
    </row>
    <row r="114" spans="2:21" s="15" customFormat="1" x14ac:dyDescent="0.25">
      <c r="E114" s="474" t="s">
        <v>403</v>
      </c>
      <c r="F114" s="474" t="s">
        <v>403</v>
      </c>
      <c r="G114" s="474"/>
      <c r="H114" s="474"/>
      <c r="I114" s="146"/>
      <c r="L114" s="16"/>
    </row>
    <row r="115" spans="2:21" s="1" customFormat="1" x14ac:dyDescent="0.25">
      <c r="B115" s="295" t="s">
        <v>458</v>
      </c>
      <c r="C115" s="295" t="s">
        <v>459</v>
      </c>
      <c r="D115" s="295" t="s">
        <v>460</v>
      </c>
      <c r="E115" s="474">
        <f>VLOOKUP(C115, 'Full list - deprivation'!$D$2:$J$14611,6, FALSE)</f>
        <v>4</v>
      </c>
      <c r="F115" s="474">
        <f>VLOOKUP(C115, 'Full list - deprivation'!$D$2:$J$14611,7, FALSE)</f>
        <v>3</v>
      </c>
      <c r="G115" s="474"/>
      <c r="H115" s="474"/>
      <c r="I115" s="146"/>
      <c r="J115" s="295"/>
      <c r="K115" s="10">
        <v>43071</v>
      </c>
    </row>
    <row r="116" spans="2:21" s="15" customFormat="1" x14ac:dyDescent="0.25">
      <c r="B116" s="22"/>
      <c r="C116" s="22"/>
      <c r="D116" s="22"/>
      <c r="E116" s="474" t="s">
        <v>403</v>
      </c>
      <c r="F116" s="474" t="s">
        <v>403</v>
      </c>
      <c r="G116" s="474"/>
      <c r="H116" s="474"/>
      <c r="I116" s="146"/>
      <c r="J116" s="22"/>
      <c r="K116" s="16"/>
    </row>
    <row r="117" spans="2:21" s="1" customFormat="1" x14ac:dyDescent="0.25">
      <c r="B117" s="295" t="s">
        <v>904</v>
      </c>
      <c r="C117" s="295" t="s">
        <v>905</v>
      </c>
      <c r="D117" s="295" t="s">
        <v>906</v>
      </c>
      <c r="E117" s="474">
        <f>VLOOKUP(C117, 'Full list - deprivation'!$D$2:$J$14611,6, FALSE)</f>
        <v>5</v>
      </c>
      <c r="F117" s="474">
        <f>VLOOKUP(C117, 'Full list - deprivation'!$D$2:$J$14611,7, FALSE)</f>
        <v>6</v>
      </c>
      <c r="G117" s="474"/>
      <c r="H117" s="474"/>
      <c r="I117" s="146"/>
      <c r="J117" s="295"/>
      <c r="K117" s="10">
        <v>43162</v>
      </c>
    </row>
    <row r="118" spans="2:21" s="1" customFormat="1" x14ac:dyDescent="0.25">
      <c r="B118" s="295" t="s">
        <v>3143</v>
      </c>
      <c r="C118" s="295" t="s">
        <v>2880</v>
      </c>
      <c r="D118" s="295" t="s">
        <v>906</v>
      </c>
      <c r="E118" s="474">
        <f>VLOOKUP(C118, 'Full list - deprivation'!$D$2:$J$14611,6, FALSE)</f>
        <v>7</v>
      </c>
      <c r="F118" s="474">
        <f>VLOOKUP(C118, 'Full list - deprivation'!$D$2:$J$14611,7, FALSE)</f>
        <v>6</v>
      </c>
      <c r="G118" s="474"/>
      <c r="H118" s="474"/>
      <c r="I118" s="146"/>
      <c r="J118" s="295"/>
      <c r="K118" s="10">
        <v>43162</v>
      </c>
    </row>
    <row r="119" spans="2:21" s="15" customFormat="1" x14ac:dyDescent="0.25">
      <c r="B119" s="22"/>
      <c r="C119" s="22"/>
      <c r="D119" s="22"/>
      <c r="E119" s="474" t="s">
        <v>403</v>
      </c>
      <c r="F119" s="474" t="s">
        <v>403</v>
      </c>
      <c r="G119" s="474"/>
      <c r="H119" s="474"/>
      <c r="I119" s="146"/>
      <c r="J119" s="22"/>
      <c r="K119" s="16"/>
    </row>
    <row r="120" spans="2:21" s="15" customFormat="1" x14ac:dyDescent="0.25">
      <c r="B120" s="22" t="s">
        <v>918</v>
      </c>
      <c r="C120" s="22" t="s">
        <v>916</v>
      </c>
      <c r="D120" s="22" t="s">
        <v>917</v>
      </c>
      <c r="E120" s="474">
        <f>VLOOKUP(C120, 'Full list - deprivation'!$D$2:$J$14611,6, FALSE)</f>
        <v>5</v>
      </c>
      <c r="F120" s="474">
        <f>VLOOKUP(C120, 'Full list - deprivation'!$D$2:$J$14611,7, FALSE)</f>
        <v>6</v>
      </c>
      <c r="G120" s="474"/>
      <c r="H120" s="474"/>
      <c r="I120" s="146"/>
      <c r="J120" s="22"/>
      <c r="K120" s="16"/>
    </row>
    <row r="121" spans="2:21" s="15" customFormat="1" x14ac:dyDescent="0.25">
      <c r="B121" s="22"/>
      <c r="C121" s="22"/>
      <c r="D121" s="22"/>
      <c r="E121" s="474" t="s">
        <v>403</v>
      </c>
      <c r="F121" s="474" t="s">
        <v>403</v>
      </c>
      <c r="G121" s="474"/>
      <c r="H121" s="474"/>
      <c r="I121" s="146"/>
      <c r="J121" s="22"/>
      <c r="K121" s="16"/>
    </row>
    <row r="122" spans="2:21" x14ac:dyDescent="0.25">
      <c r="B122" s="27" t="s">
        <v>3075</v>
      </c>
      <c r="C122" s="20" t="s">
        <v>434</v>
      </c>
      <c r="D122" s="20" t="s">
        <v>435</v>
      </c>
      <c r="E122" s="474">
        <f>VLOOKUP(C122, 'Full list - deprivation'!$D$2:$J$14611,6, FALSE)</f>
        <v>8</v>
      </c>
      <c r="F122" s="474">
        <f>VLOOKUP(C122, 'Full list - deprivation'!$D$2:$J$14611,7, FALSE)</f>
        <v>9</v>
      </c>
      <c r="G122" s="474"/>
      <c r="H122" s="474"/>
      <c r="I122" s="146">
        <v>43489</v>
      </c>
      <c r="J122" s="195"/>
      <c r="K122" s="10">
        <v>43071</v>
      </c>
      <c r="M122" s="20"/>
      <c r="N122" s="2"/>
      <c r="O122" s="2"/>
      <c r="R122" s="5">
        <v>40662</v>
      </c>
      <c r="S122" s="5">
        <v>40478</v>
      </c>
      <c r="U122" s="5">
        <v>39722</v>
      </c>
    </row>
    <row r="123" spans="2:21" x14ac:dyDescent="0.25">
      <c r="B123" s="20" t="s">
        <v>919</v>
      </c>
      <c r="C123" s="20" t="s">
        <v>437</v>
      </c>
      <c r="D123" s="20" t="s">
        <v>435</v>
      </c>
      <c r="E123" s="474">
        <f>VLOOKUP(C123, 'Full list - deprivation'!$D$2:$J$14611,6, FALSE)</f>
        <v>8</v>
      </c>
      <c r="F123" s="474">
        <f>VLOOKUP(C123, 'Full list - deprivation'!$D$2:$J$14611,7, FALSE)</f>
        <v>9</v>
      </c>
      <c r="G123" s="474"/>
      <c r="H123" s="474"/>
      <c r="I123" s="146">
        <v>43489</v>
      </c>
      <c r="J123" s="195"/>
      <c r="K123" s="10">
        <v>43071</v>
      </c>
      <c r="M123" s="20"/>
      <c r="N123" s="20"/>
      <c r="O123" s="20"/>
      <c r="S123" s="5">
        <v>40478</v>
      </c>
      <c r="U123" s="5">
        <v>39722</v>
      </c>
    </row>
    <row r="124" spans="2:21" x14ac:dyDescent="0.25">
      <c r="B124" s="27" t="s">
        <v>441</v>
      </c>
      <c r="C124" s="20" t="s">
        <v>436</v>
      </c>
      <c r="D124" s="20" t="s">
        <v>435</v>
      </c>
      <c r="E124" s="474">
        <f>VLOOKUP(C124, 'Full list - deprivation'!$D$2:$J$14611,6, FALSE)</f>
        <v>8</v>
      </c>
      <c r="F124" s="474">
        <f>VLOOKUP(C124, 'Full list - deprivation'!$D$2:$J$14611,7, FALSE)</f>
        <v>9</v>
      </c>
      <c r="G124" s="474"/>
      <c r="H124" s="474"/>
      <c r="I124" s="146">
        <v>43489</v>
      </c>
      <c r="J124" s="195"/>
      <c r="K124" s="10">
        <v>43071</v>
      </c>
      <c r="M124" s="20"/>
      <c r="T124" s="5">
        <v>39917</v>
      </c>
      <c r="U124" s="5">
        <v>39722</v>
      </c>
    </row>
    <row r="125" spans="2:21" x14ac:dyDescent="0.25">
      <c r="B125" s="20" t="s">
        <v>442</v>
      </c>
      <c r="C125" s="20" t="s">
        <v>443</v>
      </c>
      <c r="D125" s="20" t="s">
        <v>435</v>
      </c>
      <c r="E125" s="474">
        <f>VLOOKUP(C125, 'Full list - deprivation'!$D$2:$J$14611,6, FALSE)</f>
        <v>8</v>
      </c>
      <c r="F125" s="474">
        <f>VLOOKUP(C125, 'Full list - deprivation'!$D$2:$J$14611,7, FALSE)</f>
        <v>9</v>
      </c>
      <c r="G125" s="474"/>
      <c r="H125" s="474"/>
      <c r="I125" s="146">
        <v>43489</v>
      </c>
      <c r="J125" s="195"/>
      <c r="K125" s="10">
        <v>43071</v>
      </c>
      <c r="M125" s="20"/>
      <c r="S125" s="5">
        <v>40478</v>
      </c>
    </row>
    <row r="126" spans="2:21" x14ac:dyDescent="0.25">
      <c r="B126" s="27" t="s">
        <v>3077</v>
      </c>
      <c r="C126" s="27" t="s">
        <v>3076</v>
      </c>
      <c r="D126" s="20" t="s">
        <v>435</v>
      </c>
      <c r="E126" s="474">
        <f>VLOOKUP(C126, 'Full list - deprivation'!$D$2:$J$14611,6, FALSE)</f>
        <v>8</v>
      </c>
      <c r="F126" s="474">
        <f>VLOOKUP(C126, 'Full list - deprivation'!$D$2:$J$14611,7, FALSE)</f>
        <v>9</v>
      </c>
      <c r="G126" s="474"/>
      <c r="H126" s="474"/>
      <c r="I126" s="146">
        <v>43489</v>
      </c>
      <c r="J126" s="195"/>
      <c r="K126" s="14">
        <v>43071</v>
      </c>
      <c r="M126" s="20"/>
      <c r="N126" s="20"/>
      <c r="O126" s="20"/>
      <c r="S126" s="5">
        <v>40478</v>
      </c>
      <c r="U126" s="5">
        <v>39722</v>
      </c>
    </row>
    <row r="127" spans="2:21" x14ac:dyDescent="0.25">
      <c r="B127" s="20" t="s">
        <v>438</v>
      </c>
      <c r="C127" s="20" t="s">
        <v>439</v>
      </c>
      <c r="D127" s="20" t="s">
        <v>435</v>
      </c>
      <c r="E127" s="474">
        <f>VLOOKUP(C127, 'Full list - deprivation'!$D$2:$J$14611,6, FALSE)</f>
        <v>6</v>
      </c>
      <c r="F127" s="474">
        <f>VLOOKUP(C127, 'Full list - deprivation'!$D$2:$J$14611,7, FALSE)</f>
        <v>9</v>
      </c>
      <c r="G127" s="474"/>
      <c r="H127" s="474"/>
      <c r="I127" s="146">
        <v>43489</v>
      </c>
      <c r="J127" s="195"/>
      <c r="K127" s="10">
        <v>43071</v>
      </c>
      <c r="M127" s="20"/>
      <c r="N127" s="20"/>
      <c r="O127" s="20"/>
      <c r="S127" s="5">
        <v>40478</v>
      </c>
      <c r="U127" s="5">
        <v>39722</v>
      </c>
    </row>
    <row r="128" spans="2:21" x14ac:dyDescent="0.25">
      <c r="B128" s="27" t="s">
        <v>3078</v>
      </c>
      <c r="C128" s="20" t="s">
        <v>440</v>
      </c>
      <c r="D128" s="20" t="s">
        <v>435</v>
      </c>
      <c r="E128" s="474">
        <f>VLOOKUP(C128, 'Full list - deprivation'!$D$2:$J$14611,6, FALSE)</f>
        <v>7</v>
      </c>
      <c r="F128" s="474">
        <f>VLOOKUP(C128, 'Full list - deprivation'!$D$2:$J$14611,7, FALSE)</f>
        <v>9</v>
      </c>
      <c r="G128" s="474"/>
      <c r="H128" s="474"/>
      <c r="I128" s="146">
        <v>43489</v>
      </c>
      <c r="J128" s="195"/>
      <c r="K128" s="10">
        <v>43071</v>
      </c>
      <c r="M128" s="20"/>
      <c r="N128" s="20"/>
      <c r="O128" s="20"/>
      <c r="S128" s="5">
        <v>40478</v>
      </c>
      <c r="U128" s="5">
        <v>39722</v>
      </c>
    </row>
    <row r="129" spans="2:21" x14ac:dyDescent="0.25">
      <c r="B129" s="27" t="s">
        <v>3073</v>
      </c>
      <c r="C129" s="27" t="s">
        <v>3074</v>
      </c>
      <c r="D129" s="20" t="s">
        <v>435</v>
      </c>
      <c r="E129" s="474">
        <f>VLOOKUP(C129, 'Full list - deprivation'!$D$2:$J$14611,6, FALSE)</f>
        <v>5</v>
      </c>
      <c r="F129" s="474">
        <f>VLOOKUP(C129, 'Full list - deprivation'!$D$2:$J$14611,7, FALSE)</f>
        <v>4</v>
      </c>
      <c r="G129" s="474"/>
      <c r="H129" s="474"/>
      <c r="I129" s="146">
        <v>43489</v>
      </c>
      <c r="J129" s="195"/>
      <c r="K129" s="10">
        <v>43071</v>
      </c>
      <c r="M129" s="20"/>
      <c r="N129" s="20"/>
      <c r="O129" s="20"/>
      <c r="U129" s="5">
        <v>39722</v>
      </c>
    </row>
    <row r="131" spans="2:21" x14ac:dyDescent="0.25">
      <c r="E131" s="474" t="s">
        <v>403</v>
      </c>
      <c r="F131" s="474" t="s">
        <v>403</v>
      </c>
      <c r="G131" s="474"/>
      <c r="H131" s="474"/>
      <c r="I131" s="146"/>
      <c r="K131" s="5"/>
    </row>
    <row r="132" spans="2:21" s="1" customFormat="1" x14ac:dyDescent="0.25">
      <c r="B132" s="295" t="s">
        <v>920</v>
      </c>
      <c r="C132" s="295" t="s">
        <v>3079</v>
      </c>
      <c r="D132" s="295" t="s">
        <v>767</v>
      </c>
      <c r="E132" s="474">
        <f>VLOOKUP(C132, 'Full list - deprivation'!$D$2:$J$14611,6, FALSE)</f>
        <v>5</v>
      </c>
      <c r="F132" s="474">
        <f>VLOOKUP(C132, 'Full list - deprivation'!$D$2:$J$14611,7, FALSE)</f>
        <v>4</v>
      </c>
      <c r="G132" s="474"/>
      <c r="H132" s="474"/>
      <c r="I132" s="146">
        <v>43489</v>
      </c>
      <c r="J132" s="295"/>
      <c r="K132" s="10">
        <v>43071</v>
      </c>
    </row>
    <row r="133" spans="2:21" s="1" customFormat="1" x14ac:dyDescent="0.25">
      <c r="B133" s="1" t="s">
        <v>3082</v>
      </c>
      <c r="C133" s="295" t="s">
        <v>3083</v>
      </c>
      <c r="D133" s="295" t="s">
        <v>767</v>
      </c>
      <c r="E133" s="474">
        <f>VLOOKUP(C133, 'Full list - deprivation'!$D$2:$J$14611,6, FALSE)</f>
        <v>6</v>
      </c>
      <c r="F133" s="474">
        <f>VLOOKUP(C133, 'Full list - deprivation'!$D$2:$J$14611,7, FALSE)</f>
        <v>4</v>
      </c>
      <c r="G133" s="474"/>
      <c r="H133" s="474"/>
      <c r="I133" s="146">
        <v>43489</v>
      </c>
      <c r="J133" s="295"/>
      <c r="K133" s="10">
        <v>43071</v>
      </c>
    </row>
    <row r="134" spans="2:21" s="19" customFormat="1" ht="30" hidden="1" x14ac:dyDescent="0.25">
      <c r="B134" s="338" t="s">
        <v>3080</v>
      </c>
      <c r="C134" s="338" t="s">
        <v>3081</v>
      </c>
      <c r="D134" s="338" t="s">
        <v>767</v>
      </c>
      <c r="E134" s="485">
        <f>VLOOKUP(C134, 'Full list - deprivation'!$D$2:$J$14611,6, FALSE)</f>
        <v>3</v>
      </c>
      <c r="F134" s="485">
        <f>VLOOKUP(C134, 'Full list - deprivation'!$D$2:$J$14611,7, FALSE)</f>
        <v>4</v>
      </c>
      <c r="G134" s="485"/>
      <c r="H134" s="485"/>
      <c r="I134" s="154"/>
      <c r="J134" s="338"/>
      <c r="K134" s="18">
        <v>43071</v>
      </c>
    </row>
    <row r="135" spans="2:21" x14ac:dyDescent="0.25">
      <c r="E135" s="474" t="s">
        <v>403</v>
      </c>
      <c r="F135" s="474" t="s">
        <v>403</v>
      </c>
      <c r="G135" s="474"/>
      <c r="H135" s="474"/>
      <c r="I135" s="146"/>
    </row>
    <row r="136" spans="2:21" s="15" customFormat="1" x14ac:dyDescent="0.25">
      <c r="B136" s="15" t="s">
        <v>768</v>
      </c>
      <c r="C136" s="15" t="s">
        <v>769</v>
      </c>
      <c r="D136" s="15" t="s">
        <v>770</v>
      </c>
      <c r="E136" s="474">
        <f>VLOOKUP(C136, 'Full list - deprivation'!$D$2:$J$14611,6, FALSE)</f>
        <v>2</v>
      </c>
      <c r="F136" s="474">
        <f>VLOOKUP(C136, 'Full list - deprivation'!$D$2:$J$14611,7, FALSE)</f>
        <v>4</v>
      </c>
      <c r="G136" s="474"/>
      <c r="H136" s="474"/>
      <c r="I136" s="146"/>
      <c r="L136" s="16"/>
    </row>
    <row r="137" spans="2:21" s="15" customFormat="1" x14ac:dyDescent="0.25">
      <c r="E137" s="474" t="s">
        <v>403</v>
      </c>
      <c r="F137" s="474" t="s">
        <v>403</v>
      </c>
      <c r="G137" s="474"/>
      <c r="H137" s="474"/>
      <c r="I137" s="146"/>
      <c r="L137" s="16"/>
    </row>
    <row r="138" spans="2:21" s="15" customFormat="1" x14ac:dyDescent="0.25">
      <c r="B138" s="15" t="s">
        <v>771</v>
      </c>
      <c r="C138" s="15" t="s">
        <v>772</v>
      </c>
      <c r="D138" s="15" t="s">
        <v>773</v>
      </c>
      <c r="E138" s="474">
        <f>VLOOKUP(C138, 'Full list - deprivation'!$D$2:$J$14611,6, FALSE)</f>
        <v>6</v>
      </c>
      <c r="F138" s="474">
        <f>VLOOKUP(C138, 'Full list - deprivation'!$D$2:$J$14611,7, FALSE)</f>
        <v>6</v>
      </c>
      <c r="G138" s="474"/>
      <c r="H138" s="474"/>
      <c r="I138" s="146"/>
      <c r="L138" s="16"/>
    </row>
    <row r="139" spans="2:21" x14ac:dyDescent="0.25">
      <c r="E139" s="296"/>
      <c r="F139" s="296"/>
      <c r="G139" s="296"/>
      <c r="H139" s="296"/>
      <c r="I139" s="494"/>
    </row>
    <row r="140" spans="2:21" x14ac:dyDescent="0.25">
      <c r="E140" s="296"/>
      <c r="F140" s="296"/>
      <c r="G140" s="296"/>
      <c r="H140" s="296"/>
      <c r="I140" s="494"/>
    </row>
    <row r="141" spans="2:21" x14ac:dyDescent="0.25">
      <c r="E141" s="296"/>
      <c r="F141" s="296"/>
      <c r="G141" s="296"/>
      <c r="H141" s="296"/>
      <c r="I141" s="494"/>
    </row>
    <row r="142" spans="2:21" x14ac:dyDescent="0.25">
      <c r="E142" s="162"/>
      <c r="F142" s="162"/>
      <c r="G142" s="162"/>
      <c r="H142" s="162"/>
      <c r="I142" s="493"/>
    </row>
    <row r="143" spans="2:21" x14ac:dyDescent="0.25">
      <c r="E143" s="162"/>
      <c r="F143" s="162"/>
      <c r="G143" s="162"/>
      <c r="H143" s="162"/>
      <c r="I143" s="493"/>
      <c r="M143" s="20"/>
      <c r="N143" s="20"/>
      <c r="O143" s="20"/>
    </row>
    <row r="144" spans="2:21" x14ac:dyDescent="0.25">
      <c r="E144" s="146"/>
      <c r="F144" s="146"/>
      <c r="G144" s="146"/>
      <c r="H144" s="146"/>
      <c r="I144" s="146"/>
    </row>
    <row r="145" spans="2:12" x14ac:dyDescent="0.25">
      <c r="E145" s="146"/>
      <c r="F145" s="146"/>
      <c r="G145" s="146"/>
      <c r="H145" s="146"/>
      <c r="I145" s="146"/>
    </row>
    <row r="146" spans="2:12" x14ac:dyDescent="0.25">
      <c r="E146" s="146"/>
      <c r="F146" s="146"/>
      <c r="G146" s="146"/>
      <c r="H146" s="146"/>
      <c r="I146" s="146"/>
    </row>
    <row r="147" spans="2:12" x14ac:dyDescent="0.25">
      <c r="E147" s="146"/>
      <c r="F147" s="146"/>
      <c r="G147" s="146"/>
      <c r="H147" s="146"/>
      <c r="I147" s="146"/>
    </row>
    <row r="148" spans="2:12" s="15" customFormat="1" x14ac:dyDescent="0.25">
      <c r="E148" s="146"/>
      <c r="F148" s="146"/>
      <c r="G148" s="146"/>
      <c r="H148" s="146"/>
      <c r="I148" s="146"/>
      <c r="L148" s="16"/>
    </row>
    <row r="149" spans="2:12" x14ac:dyDescent="0.25">
      <c r="E149" s="156"/>
      <c r="F149" s="156"/>
      <c r="G149" s="156"/>
      <c r="H149" s="156"/>
      <c r="I149" s="156"/>
    </row>
    <row r="150" spans="2:12" s="15" customFormat="1" x14ac:dyDescent="0.25">
      <c r="B150"/>
      <c r="C150" s="28"/>
      <c r="D150" s="28"/>
      <c r="E150" s="156"/>
      <c r="F150" s="156"/>
      <c r="G150" s="156"/>
      <c r="H150" s="156"/>
      <c r="I150" s="156"/>
      <c r="J150" s="28"/>
      <c r="K150" s="28"/>
      <c r="L150" s="5"/>
    </row>
    <row r="151" spans="2:12" s="15" customFormat="1" x14ac:dyDescent="0.25">
      <c r="B151"/>
      <c r="C151" s="28"/>
      <c r="D151" s="28"/>
      <c r="E151" s="156"/>
      <c r="F151" s="156"/>
      <c r="G151" s="156"/>
      <c r="H151" s="156"/>
      <c r="I151" s="156"/>
      <c r="J151" s="28"/>
      <c r="K151" s="28"/>
      <c r="L151" s="5"/>
    </row>
    <row r="152" spans="2:12" x14ac:dyDescent="0.25">
      <c r="E152" s="156"/>
      <c r="F152" s="156"/>
      <c r="G152" s="156"/>
      <c r="H152" s="156"/>
      <c r="I152" s="156"/>
    </row>
    <row r="153" spans="2:12" x14ac:dyDescent="0.25">
      <c r="E153" s="182"/>
      <c r="F153" s="182"/>
      <c r="G153" s="182"/>
      <c r="H153" s="182"/>
      <c r="I153" s="495"/>
    </row>
    <row r="154" spans="2:12" x14ac:dyDescent="0.25">
      <c r="E154" s="182"/>
      <c r="F154" s="182"/>
      <c r="G154" s="182"/>
      <c r="H154" s="182"/>
      <c r="I154" s="495"/>
    </row>
    <row r="155" spans="2:12" x14ac:dyDescent="0.25">
      <c r="E155" s="182"/>
      <c r="F155" s="182"/>
      <c r="G155" s="182"/>
      <c r="H155" s="182"/>
      <c r="I155" s="495"/>
    </row>
    <row r="156" spans="2:12" x14ac:dyDescent="0.25">
      <c r="E156" s="146"/>
      <c r="F156" s="146"/>
      <c r="G156" s="146"/>
      <c r="H156" s="146"/>
      <c r="I156" s="146"/>
    </row>
    <row r="157" spans="2:12" x14ac:dyDescent="0.25">
      <c r="E157" s="146"/>
      <c r="F157" s="146"/>
      <c r="G157" s="146"/>
      <c r="H157" s="146"/>
      <c r="I157" s="146"/>
    </row>
    <row r="158" spans="2:12" x14ac:dyDescent="0.25">
      <c r="E158" s="156"/>
      <c r="F158" s="156"/>
      <c r="G158" s="156"/>
      <c r="H158" s="156"/>
      <c r="I158" s="156"/>
    </row>
    <row r="159" spans="2:12" x14ac:dyDescent="0.25">
      <c r="E159" s="146"/>
      <c r="F159" s="146"/>
      <c r="G159" s="146"/>
      <c r="H159" s="146"/>
      <c r="I159" s="146"/>
    </row>
    <row r="160" spans="2:12" x14ac:dyDescent="0.25">
      <c r="E160" s="156"/>
      <c r="F160" s="156"/>
      <c r="G160" s="156"/>
      <c r="H160" s="156"/>
      <c r="I160" s="156"/>
    </row>
    <row r="161" spans="5:9" x14ac:dyDescent="0.25">
      <c r="E161" s="156"/>
      <c r="F161" s="156"/>
      <c r="G161" s="156"/>
      <c r="H161" s="156"/>
      <c r="I161" s="156"/>
    </row>
    <row r="162" spans="5:9" x14ac:dyDescent="0.25">
      <c r="E162" s="172"/>
      <c r="F162" s="172"/>
      <c r="G162" s="172"/>
      <c r="H162" s="172"/>
      <c r="I162" s="339"/>
    </row>
    <row r="163" spans="5:9" x14ac:dyDescent="0.25">
      <c r="E163" s="154"/>
      <c r="F163" s="154"/>
      <c r="G163" s="154"/>
      <c r="H163" s="154"/>
      <c r="I163" s="154"/>
    </row>
    <row r="164" spans="5:9" x14ac:dyDescent="0.25">
      <c r="E164" s="154"/>
      <c r="F164" s="154"/>
      <c r="G164" s="154"/>
      <c r="H164" s="154"/>
      <c r="I164" s="154"/>
    </row>
    <row r="174" spans="5:9" x14ac:dyDescent="0.25">
      <c r="E174" s="172"/>
      <c r="F174" s="172"/>
      <c r="G174" s="172"/>
      <c r="H174" s="172"/>
      <c r="I174" s="339"/>
    </row>
    <row r="175" spans="5:9" x14ac:dyDescent="0.25">
      <c r="E175" s="172"/>
      <c r="F175" s="172"/>
      <c r="G175" s="172"/>
      <c r="H175" s="172"/>
      <c r="I175" s="339"/>
    </row>
    <row r="177" spans="5:9" x14ac:dyDescent="0.25">
      <c r="E177" s="172"/>
      <c r="F177" s="172"/>
      <c r="G177" s="172"/>
      <c r="H177" s="172"/>
      <c r="I177" s="339"/>
    </row>
    <row r="178" spans="5:9" x14ac:dyDescent="0.25">
      <c r="E178" s="172"/>
      <c r="F178" s="172"/>
      <c r="G178" s="172"/>
      <c r="H178" s="172"/>
      <c r="I178" s="339"/>
    </row>
    <row r="179" spans="5:9" x14ac:dyDescent="0.25">
      <c r="E179" s="172"/>
      <c r="F179" s="172"/>
      <c r="G179" s="172"/>
      <c r="H179" s="172"/>
      <c r="I179" s="339"/>
    </row>
    <row r="180" spans="5:9" x14ac:dyDescent="0.25">
      <c r="E180" s="172"/>
      <c r="F180" s="172"/>
      <c r="G180" s="172"/>
      <c r="H180" s="172"/>
      <c r="I180" s="339"/>
    </row>
    <row r="181" spans="5:9" x14ac:dyDescent="0.25">
      <c r="E181" s="172"/>
      <c r="F181" s="172"/>
      <c r="G181" s="172"/>
      <c r="H181" s="172"/>
      <c r="I181" s="339"/>
    </row>
    <row r="182" spans="5:9" x14ac:dyDescent="0.25">
      <c r="E182" s="172"/>
      <c r="F182" s="172"/>
      <c r="G182" s="172"/>
      <c r="H182" s="172"/>
      <c r="I182" s="339"/>
    </row>
    <row r="183" spans="5:9" x14ac:dyDescent="0.25">
      <c r="E183" s="172"/>
      <c r="F183" s="172"/>
      <c r="G183" s="172"/>
      <c r="H183" s="172"/>
      <c r="I183" s="339"/>
    </row>
    <row r="184" spans="5:9" x14ac:dyDescent="0.25">
      <c r="E184" s="172"/>
      <c r="F184" s="172"/>
      <c r="G184" s="172"/>
      <c r="H184" s="172"/>
      <c r="I184" s="339"/>
    </row>
    <row r="185" spans="5:9" x14ac:dyDescent="0.25">
      <c r="E185" s="172"/>
      <c r="F185" s="172"/>
      <c r="G185" s="172"/>
      <c r="H185" s="172"/>
      <c r="I185" s="339"/>
    </row>
    <row r="186" spans="5:9" x14ac:dyDescent="0.25">
      <c r="E186" s="172"/>
      <c r="F186" s="172"/>
      <c r="G186" s="172"/>
      <c r="H186" s="172"/>
      <c r="I186" s="339"/>
    </row>
    <row r="187" spans="5:9" x14ac:dyDescent="0.25">
      <c r="E187" s="172"/>
      <c r="F187" s="172"/>
      <c r="G187" s="172"/>
      <c r="H187" s="172"/>
      <c r="I187" s="339"/>
    </row>
    <row r="188" spans="5:9" x14ac:dyDescent="0.25">
      <c r="E188" s="146"/>
      <c r="F188" s="146"/>
      <c r="G188" s="146"/>
      <c r="H188" s="146"/>
      <c r="I188" s="146"/>
    </row>
    <row r="189" spans="5:9" x14ac:dyDescent="0.25">
      <c r="E189" s="172"/>
      <c r="F189" s="172"/>
      <c r="G189" s="172"/>
      <c r="H189" s="172"/>
      <c r="I189" s="339"/>
    </row>
    <row r="190" spans="5:9" x14ac:dyDescent="0.25">
      <c r="E190" s="146"/>
      <c r="F190" s="146"/>
      <c r="G190" s="146"/>
      <c r="H190" s="146"/>
      <c r="I190" s="146"/>
    </row>
    <row r="191" spans="5:9" x14ac:dyDescent="0.25">
      <c r="E191" s="172"/>
      <c r="F191" s="172"/>
      <c r="G191" s="172"/>
      <c r="H191" s="172"/>
      <c r="I191" s="339"/>
    </row>
    <row r="192" spans="5:9" x14ac:dyDescent="0.25">
      <c r="E192" s="172"/>
      <c r="F192" s="172"/>
      <c r="G192" s="172"/>
      <c r="H192" s="172"/>
      <c r="I192" s="339"/>
    </row>
    <row r="194" spans="5:9" x14ac:dyDescent="0.25">
      <c r="E194" s="199"/>
      <c r="F194" s="199"/>
      <c r="G194" s="199"/>
      <c r="H194" s="199"/>
      <c r="I194" s="340"/>
    </row>
    <row r="195" spans="5:9" x14ac:dyDescent="0.25">
      <c r="E195" s="1"/>
      <c r="F195" s="1"/>
      <c r="G195" s="1"/>
      <c r="H195" s="1"/>
      <c r="I195" s="10"/>
    </row>
    <row r="198" spans="5:9" x14ac:dyDescent="0.25">
      <c r="E198" s="172"/>
      <c r="F198" s="172"/>
      <c r="G198" s="172"/>
      <c r="H198" s="172"/>
      <c r="I198" s="339"/>
    </row>
    <row r="199" spans="5:9" x14ac:dyDescent="0.25">
      <c r="E199" s="146"/>
      <c r="F199" s="146"/>
      <c r="G199" s="146"/>
      <c r="H199" s="146"/>
      <c r="I199" s="146"/>
    </row>
    <row r="201" spans="5:9" x14ac:dyDescent="0.25">
      <c r="E201" s="176"/>
      <c r="F201" s="176"/>
      <c r="G201" s="162"/>
      <c r="H201" s="162"/>
      <c r="I201" s="493"/>
    </row>
    <row r="202" spans="5:9" x14ac:dyDescent="0.25">
      <c r="E202" s="169"/>
      <c r="F202" s="169"/>
      <c r="G202" s="172"/>
      <c r="H202" s="172"/>
      <c r="I202" s="339"/>
    </row>
    <row r="203" spans="5:9" x14ac:dyDescent="0.25">
      <c r="E203" s="169"/>
      <c r="F203" s="169"/>
      <c r="G203" s="172"/>
      <c r="H203" s="172"/>
      <c r="I203" s="339"/>
    </row>
    <row r="204" spans="5:9" x14ac:dyDescent="0.25">
      <c r="E204" s="172"/>
      <c r="F204" s="172"/>
      <c r="G204" s="172"/>
      <c r="H204" s="172"/>
      <c r="I204" s="339"/>
    </row>
    <row r="205" spans="5:9" x14ac:dyDescent="0.25">
      <c r="E205" s="172"/>
      <c r="F205" s="172"/>
      <c r="G205" s="172"/>
      <c r="H205" s="172"/>
      <c r="I205" s="339"/>
    </row>
    <row r="206" spans="5:9" x14ac:dyDescent="0.25">
      <c r="E206" s="172"/>
      <c r="F206" s="172"/>
      <c r="G206" s="172"/>
      <c r="H206" s="172"/>
      <c r="I206" s="339"/>
    </row>
    <row r="207" spans="5:9" x14ac:dyDescent="0.25">
      <c r="E207" s="172"/>
      <c r="F207" s="172"/>
      <c r="G207" s="172"/>
      <c r="H207" s="172"/>
      <c r="I207" s="339"/>
    </row>
    <row r="208" spans="5:9" x14ac:dyDescent="0.25">
      <c r="E208" s="162"/>
      <c r="F208" s="162"/>
      <c r="G208" s="162"/>
      <c r="H208" s="162"/>
      <c r="I208" s="493"/>
    </row>
    <row r="210" spans="5:9" x14ac:dyDescent="0.25">
      <c r="E210" s="169"/>
      <c r="F210" s="169"/>
      <c r="G210" s="172"/>
      <c r="H210" s="172"/>
      <c r="I210" s="339"/>
    </row>
    <row r="211" spans="5:9" x14ac:dyDescent="0.25">
      <c r="E211" s="169"/>
      <c r="F211" s="169"/>
      <c r="G211" s="172"/>
      <c r="H211" s="172"/>
      <c r="I211" s="339"/>
    </row>
    <row r="212" spans="5:9" x14ac:dyDescent="0.25">
      <c r="E212" s="169"/>
      <c r="F212" s="169"/>
      <c r="G212" s="172"/>
      <c r="H212" s="172"/>
      <c r="I212" s="339"/>
    </row>
    <row r="213" spans="5:9" x14ac:dyDescent="0.25">
      <c r="E213" s="169"/>
      <c r="F213" s="169"/>
      <c r="G213" s="172"/>
      <c r="H213" s="172"/>
      <c r="I213" s="339"/>
    </row>
    <row r="214" spans="5:9" x14ac:dyDescent="0.25">
      <c r="E214" s="169"/>
      <c r="F214" s="169"/>
      <c r="G214" s="172"/>
      <c r="H214" s="172"/>
      <c r="I214" s="339"/>
    </row>
    <row r="215" spans="5:9" x14ac:dyDescent="0.25">
      <c r="E215" s="169"/>
      <c r="F215" s="169"/>
      <c r="G215" s="172"/>
      <c r="H215" s="172"/>
      <c r="I215" s="339"/>
    </row>
    <row r="216" spans="5:9" x14ac:dyDescent="0.25">
      <c r="E216" s="169"/>
      <c r="F216" s="169"/>
      <c r="G216" s="172"/>
      <c r="H216" s="172"/>
      <c r="I216" s="339"/>
    </row>
    <row r="217" spans="5:9" x14ac:dyDescent="0.25">
      <c r="E217" s="169"/>
      <c r="F217" s="169"/>
      <c r="G217" s="172"/>
      <c r="H217" s="172"/>
      <c r="I217" s="339"/>
    </row>
    <row r="218" spans="5:9" x14ac:dyDescent="0.25">
      <c r="E218" s="169"/>
      <c r="F218" s="169"/>
      <c r="G218" s="172"/>
      <c r="H218" s="172"/>
      <c r="I218" s="339"/>
    </row>
    <row r="219" spans="5:9" x14ac:dyDescent="0.25">
      <c r="E219" s="169"/>
      <c r="F219" s="169"/>
      <c r="G219" s="172"/>
      <c r="H219" s="172"/>
      <c r="I219" s="339"/>
    </row>
    <row r="220" spans="5:9" x14ac:dyDescent="0.25">
      <c r="E220" s="169"/>
      <c r="F220" s="169"/>
      <c r="G220" s="172"/>
      <c r="H220" s="172"/>
      <c r="I220" s="339"/>
    </row>
    <row r="221" spans="5:9" x14ac:dyDescent="0.25">
      <c r="E221" s="169"/>
      <c r="F221" s="169"/>
      <c r="G221" s="172"/>
      <c r="H221" s="172"/>
      <c r="I221" s="339"/>
    </row>
    <row r="222" spans="5:9" x14ac:dyDescent="0.25">
      <c r="E222" s="169"/>
      <c r="F222" s="169"/>
      <c r="G222" s="172"/>
      <c r="H222" s="172"/>
      <c r="I222" s="339"/>
    </row>
    <row r="223" spans="5:9" x14ac:dyDescent="0.25">
      <c r="E223" s="169"/>
      <c r="F223" s="169"/>
      <c r="G223" s="172"/>
      <c r="H223" s="172"/>
      <c r="I223" s="339"/>
    </row>
    <row r="224" spans="5:9" x14ac:dyDescent="0.25">
      <c r="E224" s="169"/>
      <c r="F224" s="169"/>
      <c r="G224" s="172"/>
      <c r="H224" s="172"/>
      <c r="I224" s="339"/>
    </row>
    <row r="225" spans="5:9" x14ac:dyDescent="0.25">
      <c r="E225" s="169"/>
      <c r="F225" s="169"/>
      <c r="G225" s="172"/>
      <c r="H225" s="172"/>
      <c r="I225" s="339"/>
    </row>
    <row r="227" spans="5:9" x14ac:dyDescent="0.25">
      <c r="E227" s="172"/>
      <c r="F227" s="172"/>
      <c r="G227" s="172"/>
      <c r="H227" s="172"/>
      <c r="I227" s="339"/>
    </row>
    <row r="228" spans="5:9" x14ac:dyDescent="0.25">
      <c r="E228" s="172"/>
      <c r="F228" s="172"/>
      <c r="G228" s="172"/>
      <c r="H228" s="172"/>
      <c r="I228" s="339"/>
    </row>
    <row r="229" spans="5:9" x14ac:dyDescent="0.25">
      <c r="E229" s="172"/>
      <c r="F229" s="172"/>
      <c r="G229" s="172"/>
      <c r="H229" s="172"/>
      <c r="I229" s="339"/>
    </row>
    <row r="230" spans="5:9" x14ac:dyDescent="0.25">
      <c r="E230" s="162"/>
      <c r="F230" s="162"/>
      <c r="G230" s="162"/>
      <c r="H230" s="162"/>
      <c r="I230" s="493"/>
    </row>
    <row r="231" spans="5:9" x14ac:dyDescent="0.25">
      <c r="E231" s="162"/>
      <c r="F231" s="162"/>
      <c r="G231" s="162"/>
      <c r="H231" s="162"/>
      <c r="I231" s="493"/>
    </row>
    <row r="232" spans="5:9" x14ac:dyDescent="0.25">
      <c r="E232" s="162"/>
      <c r="F232" s="162"/>
      <c r="G232" s="162"/>
      <c r="H232" s="162"/>
      <c r="I232" s="493"/>
    </row>
    <row r="234" spans="5:9" x14ac:dyDescent="0.25">
      <c r="E234" s="172"/>
      <c r="F234" s="172"/>
      <c r="G234" s="172"/>
      <c r="H234" s="172"/>
      <c r="I234" s="339"/>
    </row>
    <row r="235" spans="5:9" x14ac:dyDescent="0.25">
      <c r="E235" s="172"/>
      <c r="F235" s="172"/>
      <c r="G235" s="172"/>
      <c r="H235" s="172"/>
      <c r="I235" s="339"/>
    </row>
    <row r="236" spans="5:9" x14ac:dyDescent="0.25">
      <c r="E236" s="172"/>
      <c r="F236" s="172"/>
      <c r="G236" s="172"/>
      <c r="H236" s="172"/>
      <c r="I236" s="339"/>
    </row>
    <row r="237" spans="5:9" x14ac:dyDescent="0.25">
      <c r="E237" s="172"/>
      <c r="F237" s="172"/>
      <c r="G237" s="172"/>
      <c r="H237" s="172"/>
      <c r="I237" s="339"/>
    </row>
    <row r="238" spans="5:9" x14ac:dyDescent="0.25">
      <c r="E238" s="162"/>
      <c r="F238" s="162"/>
      <c r="G238" s="162"/>
      <c r="H238" s="162"/>
      <c r="I238" s="493"/>
    </row>
    <row r="240" spans="5:9" x14ac:dyDescent="0.25">
      <c r="E240" s="296"/>
      <c r="F240" s="296"/>
      <c r="G240" s="296"/>
      <c r="H240" s="296"/>
      <c r="I240" s="494"/>
    </row>
    <row r="241" spans="5:9" x14ac:dyDescent="0.25">
      <c r="E241" s="296"/>
      <c r="F241" s="296"/>
      <c r="G241" s="296"/>
      <c r="H241" s="296"/>
      <c r="I241" s="494"/>
    </row>
    <row r="242" spans="5:9" x14ac:dyDescent="0.25">
      <c r="E242" s="162"/>
      <c r="F242" s="162"/>
      <c r="G242" s="162"/>
      <c r="H242" s="162"/>
      <c r="I242" s="493"/>
    </row>
    <row r="243" spans="5:9" x14ac:dyDescent="0.25">
      <c r="E243" s="172"/>
      <c r="F243" s="172"/>
      <c r="G243" s="172"/>
      <c r="H243" s="172"/>
      <c r="I243" s="339"/>
    </row>
    <row r="244" spans="5:9" x14ac:dyDescent="0.25">
      <c r="E244" s="162"/>
      <c r="F244" s="162"/>
      <c r="G244" s="162"/>
      <c r="H244" s="162"/>
      <c r="I244" s="493"/>
    </row>
    <row r="245" spans="5:9" x14ac:dyDescent="0.25">
      <c r="E245" s="162"/>
      <c r="F245" s="162"/>
      <c r="G245" s="162"/>
      <c r="H245" s="162"/>
      <c r="I245" s="493"/>
    </row>
    <row r="246" spans="5:9" x14ac:dyDescent="0.25">
      <c r="E246" s="162"/>
      <c r="F246" s="162"/>
      <c r="G246" s="162"/>
      <c r="H246" s="162"/>
      <c r="I246" s="493"/>
    </row>
    <row r="247" spans="5:9" x14ac:dyDescent="0.25">
      <c r="E247" s="146"/>
      <c r="F247" s="146"/>
      <c r="G247" s="146"/>
      <c r="H247" s="146"/>
      <c r="I247" s="146"/>
    </row>
    <row r="248" spans="5:9" x14ac:dyDescent="0.25">
      <c r="E248" s="146"/>
      <c r="F248" s="146"/>
      <c r="G248" s="146"/>
      <c r="H248" s="146"/>
      <c r="I248" s="146"/>
    </row>
    <row r="249" spans="5:9" x14ac:dyDescent="0.25">
      <c r="E249" s="172"/>
      <c r="F249" s="172"/>
      <c r="G249" s="172"/>
      <c r="H249" s="172"/>
      <c r="I249" s="339"/>
    </row>
    <row r="250" spans="5:9" x14ac:dyDescent="0.25">
      <c r="E250" s="172"/>
      <c r="F250" s="172"/>
      <c r="G250" s="172"/>
      <c r="H250" s="172"/>
      <c r="I250" s="339"/>
    </row>
    <row r="251" spans="5:9" x14ac:dyDescent="0.25">
      <c r="E251" s="199"/>
      <c r="F251" s="199"/>
      <c r="G251" s="199"/>
      <c r="H251" s="199"/>
      <c r="I251" s="340"/>
    </row>
    <row r="252" spans="5:9" x14ac:dyDescent="0.25">
      <c r="E252" s="172"/>
      <c r="F252" s="172"/>
      <c r="G252" s="172"/>
      <c r="H252" s="172"/>
      <c r="I252" s="339"/>
    </row>
    <row r="253" spans="5:9" x14ac:dyDescent="0.25">
      <c r="E253" s="172"/>
      <c r="F253" s="172"/>
      <c r="G253" s="172"/>
      <c r="H253" s="172"/>
      <c r="I253" s="339"/>
    </row>
    <row r="254" spans="5:9" x14ac:dyDescent="0.25">
      <c r="E254" s="172"/>
      <c r="F254" s="172"/>
      <c r="G254" s="172"/>
      <c r="H254" s="172"/>
      <c r="I254" s="339"/>
    </row>
    <row r="255" spans="5:9" x14ac:dyDescent="0.25">
      <c r="E255" s="172"/>
      <c r="F255" s="172"/>
      <c r="G255" s="172"/>
      <c r="H255" s="172"/>
      <c r="I255" s="339"/>
    </row>
    <row r="256" spans="5:9" x14ac:dyDescent="0.25">
      <c r="E256" s="172"/>
      <c r="F256" s="172"/>
      <c r="G256" s="172"/>
      <c r="H256" s="172"/>
      <c r="I256" s="339"/>
    </row>
    <row r="257" spans="5:9" x14ac:dyDescent="0.25">
      <c r="E257" s="182"/>
      <c r="F257" s="182"/>
      <c r="G257" s="182"/>
      <c r="H257" s="182"/>
      <c r="I257" s="495"/>
    </row>
    <row r="258" spans="5:9" x14ac:dyDescent="0.25">
      <c r="E258" s="182"/>
      <c r="F258" s="182"/>
      <c r="G258" s="182"/>
      <c r="H258" s="182"/>
      <c r="I258" s="495"/>
    </row>
    <row r="259" spans="5:9" x14ac:dyDescent="0.25">
      <c r="E259" s="162"/>
      <c r="F259" s="162"/>
      <c r="G259" s="162"/>
      <c r="H259" s="162"/>
      <c r="I259" s="493"/>
    </row>
    <row r="261" spans="5:9" x14ac:dyDescent="0.25">
      <c r="E261" s="172"/>
      <c r="F261" s="172"/>
      <c r="G261" s="172"/>
      <c r="H261" s="172"/>
      <c r="I261" s="339"/>
    </row>
    <row r="262" spans="5:9" x14ac:dyDescent="0.25">
      <c r="E262" s="172"/>
      <c r="F262" s="172"/>
      <c r="G262" s="172"/>
      <c r="H262" s="172"/>
      <c r="I262" s="339"/>
    </row>
    <row r="263" spans="5:9" x14ac:dyDescent="0.25">
      <c r="E263" s="162"/>
      <c r="F263" s="162"/>
      <c r="G263" s="162"/>
      <c r="H263" s="162"/>
      <c r="I263" s="493"/>
    </row>
    <row r="264" spans="5:9" x14ac:dyDescent="0.25">
      <c r="E264" s="172"/>
      <c r="F264" s="172"/>
      <c r="G264" s="172"/>
      <c r="H264" s="172"/>
      <c r="I264" s="339"/>
    </row>
    <row r="265" spans="5:9" x14ac:dyDescent="0.25">
      <c r="E265" s="172"/>
      <c r="F265" s="172"/>
      <c r="G265" s="172"/>
      <c r="H265" s="172"/>
      <c r="I265" s="339"/>
    </row>
    <row r="266" spans="5:9" x14ac:dyDescent="0.25">
      <c r="E266" s="172"/>
      <c r="F266" s="172"/>
      <c r="G266" s="172"/>
      <c r="H266" s="172"/>
      <c r="I266" s="339"/>
    </row>
    <row r="267" spans="5:9" x14ac:dyDescent="0.25">
      <c r="E267" s="172"/>
      <c r="F267" s="172"/>
      <c r="G267" s="172"/>
      <c r="H267" s="172"/>
      <c r="I267" s="339"/>
    </row>
    <row r="268" spans="5:9" x14ac:dyDescent="0.25">
      <c r="E268" s="162"/>
      <c r="F268" s="162"/>
      <c r="G268" s="162"/>
      <c r="H268" s="162"/>
      <c r="I268" s="493"/>
    </row>
    <row r="269" spans="5:9" x14ac:dyDescent="0.25">
      <c r="E269" s="172"/>
      <c r="F269" s="172"/>
      <c r="G269" s="172"/>
      <c r="H269" s="172"/>
      <c r="I269" s="339"/>
    </row>
    <row r="270" spans="5:9" x14ac:dyDescent="0.25">
      <c r="E270" s="172"/>
      <c r="F270" s="172"/>
      <c r="G270" s="172"/>
      <c r="H270" s="172"/>
      <c r="I270" s="339"/>
    </row>
    <row r="271" spans="5:9" x14ac:dyDescent="0.25">
      <c r="E271" s="172"/>
      <c r="F271" s="172"/>
      <c r="G271" s="172"/>
      <c r="H271" s="172"/>
      <c r="I271" s="339"/>
    </row>
    <row r="272" spans="5:9" x14ac:dyDescent="0.25">
      <c r="E272" s="172"/>
      <c r="F272" s="172"/>
      <c r="G272" s="172"/>
      <c r="H272" s="172"/>
      <c r="I272" s="339"/>
    </row>
    <row r="273" spans="5:9" x14ac:dyDescent="0.25">
      <c r="E273" s="169"/>
      <c r="F273" s="169"/>
      <c r="G273" s="172"/>
      <c r="H273" s="172"/>
      <c r="I273" s="339"/>
    </row>
    <row r="274" spans="5:9" x14ac:dyDescent="0.25">
      <c r="E274" s="169"/>
      <c r="F274" s="169"/>
      <c r="G274" s="172"/>
      <c r="H274" s="172"/>
      <c r="I274" s="339"/>
    </row>
    <row r="275" spans="5:9" x14ac:dyDescent="0.25">
      <c r="E275" s="169"/>
      <c r="F275" s="169"/>
      <c r="G275" s="172"/>
      <c r="H275" s="172"/>
      <c r="I275" s="339"/>
    </row>
    <row r="276" spans="5:9" x14ac:dyDescent="0.25">
      <c r="E276" s="169"/>
      <c r="F276" s="169"/>
      <c r="G276" s="172"/>
      <c r="H276" s="172"/>
      <c r="I276" s="339"/>
    </row>
    <row r="277" spans="5:9" x14ac:dyDescent="0.25">
      <c r="E277" s="169"/>
      <c r="F277" s="169"/>
      <c r="G277" s="172"/>
      <c r="H277" s="172"/>
      <c r="I277" s="339"/>
    </row>
    <row r="278" spans="5:9" x14ac:dyDescent="0.25">
      <c r="E278" s="169"/>
      <c r="F278" s="169"/>
      <c r="G278" s="172"/>
      <c r="H278" s="172"/>
      <c r="I278" s="339"/>
    </row>
    <row r="279" spans="5:9" x14ac:dyDescent="0.25">
      <c r="E279" s="169"/>
      <c r="F279" s="169"/>
      <c r="G279" s="172"/>
      <c r="H279" s="172"/>
      <c r="I279" s="339"/>
    </row>
    <row r="280" spans="5:9" x14ac:dyDescent="0.25">
      <c r="E280" s="169"/>
      <c r="F280" s="169"/>
      <c r="G280" s="172"/>
      <c r="H280" s="172"/>
      <c r="I280" s="339"/>
    </row>
    <row r="281" spans="5:9" x14ac:dyDescent="0.25">
      <c r="E281" s="169"/>
      <c r="F281" s="169"/>
      <c r="G281" s="172"/>
      <c r="H281" s="172"/>
      <c r="I281" s="339"/>
    </row>
    <row r="282" spans="5:9" x14ac:dyDescent="0.25">
      <c r="E282" s="169"/>
      <c r="F282" s="169"/>
      <c r="G282" s="172"/>
      <c r="H282" s="172"/>
      <c r="I282" s="339"/>
    </row>
    <row r="283" spans="5:9" x14ac:dyDescent="0.25">
      <c r="E283" s="169"/>
      <c r="F283" s="169"/>
      <c r="G283" s="172"/>
      <c r="H283" s="172"/>
      <c r="I283" s="339"/>
    </row>
    <row r="284" spans="5:9" x14ac:dyDescent="0.25">
      <c r="E284" s="169"/>
      <c r="F284" s="169"/>
      <c r="G284" s="172"/>
      <c r="H284" s="172"/>
      <c r="I284" s="339"/>
    </row>
    <row r="287" spans="5:9" x14ac:dyDescent="0.25">
      <c r="E287" s="169"/>
      <c r="F287" s="169"/>
      <c r="G287" s="172"/>
      <c r="H287" s="172"/>
      <c r="I287" s="339"/>
    </row>
    <row r="288" spans="5:9" x14ac:dyDescent="0.25">
      <c r="E288" s="161"/>
      <c r="F288" s="161"/>
      <c r="G288" s="199"/>
      <c r="H288" s="199"/>
      <c r="I288" s="340"/>
    </row>
    <row r="289" spans="5:9" x14ac:dyDescent="0.25">
      <c r="E289" s="169"/>
      <c r="F289" s="169"/>
      <c r="G289" s="172"/>
      <c r="H289" s="172"/>
      <c r="I289" s="339"/>
    </row>
    <row r="290" spans="5:9" x14ac:dyDescent="0.25">
      <c r="E290" s="169"/>
      <c r="F290" s="169"/>
      <c r="G290" s="172"/>
      <c r="H290" s="172"/>
      <c r="I290" s="339"/>
    </row>
    <row r="291" spans="5:9" x14ac:dyDescent="0.25">
      <c r="E291" s="169"/>
      <c r="F291" s="169"/>
      <c r="G291" s="172"/>
      <c r="H291" s="172"/>
      <c r="I291" s="339"/>
    </row>
    <row r="292" spans="5:9" x14ac:dyDescent="0.25">
      <c r="E292" s="169"/>
      <c r="F292" s="169"/>
      <c r="G292" s="172"/>
      <c r="H292" s="172"/>
      <c r="I292" s="339"/>
    </row>
    <row r="293" spans="5:9" x14ac:dyDescent="0.25">
      <c r="E293" s="169"/>
      <c r="F293" s="169"/>
      <c r="G293" s="172"/>
      <c r="H293" s="172"/>
      <c r="I293" s="339"/>
    </row>
    <row r="294" spans="5:9" x14ac:dyDescent="0.25">
      <c r="E294" s="169"/>
      <c r="F294" s="169"/>
      <c r="G294" s="172"/>
      <c r="H294" s="172"/>
      <c r="I294" s="339"/>
    </row>
    <row r="295" spans="5:9" x14ac:dyDescent="0.25">
      <c r="E295" s="255"/>
      <c r="F295" s="255"/>
      <c r="G295" s="296"/>
      <c r="H295" s="296"/>
      <c r="I295" s="494"/>
    </row>
    <row r="296" spans="5:9" x14ac:dyDescent="0.25">
      <c r="E296" s="169"/>
      <c r="F296" s="169"/>
      <c r="G296" s="172"/>
      <c r="H296" s="172"/>
      <c r="I296" s="339"/>
    </row>
    <row r="298" spans="5:9" x14ac:dyDescent="0.25">
      <c r="E298" s="169"/>
      <c r="F298" s="169"/>
      <c r="G298" s="172"/>
      <c r="H298" s="172"/>
      <c r="I298" s="339"/>
    </row>
    <row r="299" spans="5:9" x14ac:dyDescent="0.25">
      <c r="E299" s="169"/>
      <c r="F299" s="169"/>
      <c r="G299" s="172"/>
      <c r="H299" s="172"/>
      <c r="I299" s="339"/>
    </row>
    <row r="300" spans="5:9" x14ac:dyDescent="0.25">
      <c r="E300" s="181"/>
      <c r="F300" s="181"/>
      <c r="G300" s="182"/>
      <c r="H300" s="182"/>
      <c r="I300" s="495"/>
    </row>
    <row r="301" spans="5:9" x14ac:dyDescent="0.25">
      <c r="E301" s="169"/>
      <c r="F301" s="169"/>
      <c r="G301" s="172"/>
      <c r="H301" s="172"/>
      <c r="I301" s="339"/>
    </row>
    <row r="302" spans="5:9" x14ac:dyDescent="0.25">
      <c r="E302" s="199"/>
      <c r="F302" s="199"/>
      <c r="G302" s="199"/>
      <c r="H302" s="199"/>
      <c r="I302" s="340"/>
    </row>
    <row r="303" spans="5:9" x14ac:dyDescent="0.25">
      <c r="E303" s="182"/>
      <c r="F303" s="182"/>
      <c r="G303" s="182"/>
      <c r="H303" s="182"/>
      <c r="I303" s="495"/>
    </row>
    <row r="304" spans="5:9" x14ac:dyDescent="0.25">
      <c r="E304" s="169"/>
      <c r="F304" s="169"/>
      <c r="G304" s="172"/>
      <c r="H304" s="172"/>
      <c r="I304" s="339"/>
    </row>
    <row r="306" spans="5:9" x14ac:dyDescent="0.25">
      <c r="E306" s="169"/>
      <c r="F306" s="169"/>
      <c r="G306" s="172"/>
      <c r="H306" s="172"/>
      <c r="I306" s="339"/>
    </row>
    <row r="307" spans="5:9" x14ac:dyDescent="0.25">
      <c r="E307" s="169"/>
      <c r="F307" s="169"/>
      <c r="G307" s="172"/>
      <c r="H307" s="172"/>
      <c r="I307" s="339"/>
    </row>
    <row r="308" spans="5:9" x14ac:dyDescent="0.25">
      <c r="E308" s="169"/>
      <c r="F308" s="169"/>
      <c r="G308" s="172"/>
      <c r="H308" s="172"/>
      <c r="I308" s="339"/>
    </row>
    <row r="309" spans="5:9" x14ac:dyDescent="0.25">
      <c r="E309" s="169"/>
      <c r="F309" s="169"/>
      <c r="G309" s="172"/>
      <c r="H309" s="172"/>
      <c r="I309" s="339"/>
    </row>
    <row r="310" spans="5:9" x14ac:dyDescent="0.25">
      <c r="E310" s="169"/>
      <c r="F310" s="169"/>
      <c r="G310" s="172"/>
      <c r="H310" s="172"/>
      <c r="I310" s="339"/>
    </row>
    <row r="311" spans="5:9" x14ac:dyDescent="0.25">
      <c r="E311" s="169"/>
      <c r="F311" s="169"/>
      <c r="G311" s="172"/>
      <c r="H311" s="172"/>
      <c r="I311" s="339"/>
    </row>
    <row r="312" spans="5:9" x14ac:dyDescent="0.25">
      <c r="E312" s="176"/>
      <c r="F312" s="176"/>
      <c r="G312" s="162"/>
      <c r="H312" s="162"/>
      <c r="I312" s="493"/>
    </row>
    <row r="313" spans="5:9" x14ac:dyDescent="0.25">
      <c r="E313" s="176"/>
      <c r="F313" s="176"/>
      <c r="G313" s="162"/>
      <c r="H313" s="162"/>
      <c r="I313" s="493"/>
    </row>
    <row r="314" spans="5:9" x14ac:dyDescent="0.25">
      <c r="E314" s="255"/>
      <c r="F314" s="255"/>
      <c r="G314" s="296"/>
      <c r="H314" s="296"/>
      <c r="I314" s="494"/>
    </row>
    <row r="315" spans="5:9" x14ac:dyDescent="0.25">
      <c r="E315" s="255"/>
      <c r="F315" s="255"/>
      <c r="G315" s="296"/>
      <c r="H315" s="296"/>
      <c r="I315" s="494"/>
    </row>
    <row r="316" spans="5:9" x14ac:dyDescent="0.25">
      <c r="E316" s="255"/>
      <c r="F316" s="255"/>
      <c r="G316" s="296"/>
      <c r="H316" s="296"/>
      <c r="I316" s="494"/>
    </row>
    <row r="317" spans="5:9" x14ac:dyDescent="0.25">
      <c r="E317" s="169"/>
      <c r="F317" s="169"/>
      <c r="G317" s="172"/>
      <c r="H317" s="172"/>
      <c r="I317" s="339"/>
    </row>
    <row r="318" spans="5:9" x14ac:dyDescent="0.25">
      <c r="E318" s="169"/>
      <c r="F318" s="169"/>
      <c r="G318" s="172"/>
      <c r="H318" s="172"/>
      <c r="I318" s="339"/>
    </row>
    <row r="319" spans="5:9" x14ac:dyDescent="0.25">
      <c r="E319" s="169"/>
      <c r="F319" s="169"/>
      <c r="G319" s="172"/>
      <c r="H319" s="172"/>
      <c r="I319" s="339"/>
    </row>
    <row r="320" spans="5:9" x14ac:dyDescent="0.25">
      <c r="E320" s="169"/>
      <c r="F320" s="169"/>
      <c r="G320" s="172"/>
      <c r="H320" s="172"/>
      <c r="I320" s="339"/>
    </row>
    <row r="321" spans="5:9" x14ac:dyDescent="0.25">
      <c r="E321" s="169"/>
      <c r="F321" s="169"/>
      <c r="G321" s="172"/>
      <c r="H321" s="172"/>
      <c r="I321" s="339"/>
    </row>
    <row r="322" spans="5:9" x14ac:dyDescent="0.25">
      <c r="E322" s="172"/>
      <c r="F322" s="172"/>
      <c r="G322" s="172"/>
      <c r="H322" s="172"/>
      <c r="I322" s="339"/>
    </row>
    <row r="323" spans="5:9" x14ac:dyDescent="0.25">
      <c r="E323" s="162"/>
      <c r="F323" s="162"/>
      <c r="G323" s="162"/>
      <c r="H323" s="162"/>
      <c r="I323" s="493"/>
    </row>
    <row r="324" spans="5:9" x14ac:dyDescent="0.25">
      <c r="E324" s="162"/>
      <c r="F324" s="162"/>
      <c r="G324" s="162"/>
      <c r="H324" s="162"/>
      <c r="I324" s="493"/>
    </row>
    <row r="325" spans="5:9" x14ac:dyDescent="0.25">
      <c r="E325" s="169"/>
      <c r="F325" s="169"/>
      <c r="G325" s="172"/>
      <c r="H325" s="172"/>
      <c r="I325" s="33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89"/>
  <sheetViews>
    <sheetView workbookViewId="0">
      <pane ySplit="1" topLeftCell="A219" activePane="bottomLeft" state="frozen"/>
      <selection pane="bottomLeft" activeCell="C290" sqref="C290"/>
    </sheetView>
  </sheetViews>
  <sheetFormatPr defaultRowHeight="15" x14ac:dyDescent="0.25"/>
  <cols>
    <col min="1" max="1" width="10.7109375" bestFit="1" customWidth="1"/>
    <col min="2" max="2" width="42.140625" customWidth="1"/>
    <col min="3" max="3" width="44.28515625" customWidth="1"/>
    <col min="4" max="4" width="28.140625" customWidth="1"/>
    <col min="5" max="5" width="14.28515625" style="28" bestFit="1" customWidth="1"/>
    <col min="6" max="6" width="14" style="28" hidden="1" customWidth="1"/>
    <col min="7" max="8" width="11.140625" style="28" customWidth="1"/>
    <col min="9" max="9" width="10.7109375" style="28" customWidth="1"/>
    <col min="10" max="10" width="10.85546875" customWidth="1"/>
    <col min="11" max="12" width="10.7109375" customWidth="1"/>
    <col min="13" max="13" width="10.7109375" style="5" customWidth="1"/>
    <col min="14" max="20" width="10.7109375" customWidth="1"/>
    <col min="21" max="22" width="10.7109375" bestFit="1" customWidth="1"/>
  </cols>
  <sheetData>
    <row r="1" spans="1:20" x14ac:dyDescent="0.25">
      <c r="A1" t="s">
        <v>403</v>
      </c>
      <c r="B1" s="7"/>
      <c r="C1" s="7" t="s">
        <v>403</v>
      </c>
      <c r="D1" s="7"/>
      <c r="E1" s="8" t="s">
        <v>3270</v>
      </c>
      <c r="F1" s="8" t="s">
        <v>3271</v>
      </c>
      <c r="G1" s="8" t="s">
        <v>5132</v>
      </c>
      <c r="H1" s="8" t="s">
        <v>5035</v>
      </c>
      <c r="I1" s="8" t="s">
        <v>4929</v>
      </c>
      <c r="J1" s="7"/>
      <c r="K1" s="8" t="s">
        <v>3096</v>
      </c>
      <c r="L1" s="8" t="s">
        <v>2992</v>
      </c>
      <c r="M1" s="9" t="s">
        <v>119</v>
      </c>
      <c r="N1" s="9" t="s">
        <v>120</v>
      </c>
      <c r="O1" s="8" t="s">
        <v>121</v>
      </c>
      <c r="P1" s="8" t="s">
        <v>122</v>
      </c>
      <c r="Q1" s="8" t="s">
        <v>123</v>
      </c>
      <c r="R1" s="8" t="s">
        <v>124</v>
      </c>
      <c r="S1" s="8" t="s">
        <v>125</v>
      </c>
      <c r="T1" s="8" t="s">
        <v>126</v>
      </c>
    </row>
    <row r="2" spans="1:20" x14ac:dyDescent="0.25">
      <c r="A2">
        <v>255</v>
      </c>
      <c r="B2" s="8" t="s">
        <v>127</v>
      </c>
      <c r="C2" s="8" t="s">
        <v>0</v>
      </c>
      <c r="D2" s="8"/>
      <c r="E2" s="8"/>
      <c r="F2" s="8"/>
      <c r="G2" s="8" t="s">
        <v>128</v>
      </c>
      <c r="H2" s="8" t="s">
        <v>128</v>
      </c>
      <c r="I2" s="8" t="s">
        <v>128</v>
      </c>
      <c r="J2" s="8"/>
      <c r="K2" s="8" t="s">
        <v>128</v>
      </c>
      <c r="L2" s="8" t="s">
        <v>128</v>
      </c>
      <c r="M2" s="9" t="s">
        <v>128</v>
      </c>
      <c r="N2" s="9" t="s">
        <v>128</v>
      </c>
      <c r="O2" s="8" t="s">
        <v>128</v>
      </c>
      <c r="P2" s="8" t="s">
        <v>128</v>
      </c>
      <c r="Q2" s="8" t="s">
        <v>128</v>
      </c>
      <c r="R2" s="8" t="s">
        <v>128</v>
      </c>
      <c r="S2" s="8" t="s">
        <v>128</v>
      </c>
      <c r="T2" s="8" t="s">
        <v>128</v>
      </c>
    </row>
    <row r="3" spans="1:20" x14ac:dyDescent="0.25">
      <c r="E3" s="146"/>
      <c r="F3" s="146"/>
      <c r="G3" s="146"/>
      <c r="H3" s="146"/>
      <c r="I3" s="146"/>
    </row>
    <row r="4" spans="1:20" s="15" customFormat="1" x14ac:dyDescent="0.25">
      <c r="B4" s="15" t="s">
        <v>2972</v>
      </c>
      <c r="C4" s="15" t="s">
        <v>2970</v>
      </c>
      <c r="D4" s="15" t="s">
        <v>2971</v>
      </c>
      <c r="E4" s="474">
        <f>VLOOKUP(C4, 'Full list - deprivation'!$D$2:$J$14611,6, FALSE)</f>
        <v>3</v>
      </c>
      <c r="F4" s="474">
        <f>VLOOKUP(C4, 'Full list - deprivation'!$D$2:$J$14611,7, FALSE)</f>
        <v>1</v>
      </c>
      <c r="G4" s="474"/>
      <c r="H4" s="474"/>
      <c r="I4" s="474"/>
      <c r="M4" s="16"/>
    </row>
    <row r="5" spans="1:20" s="15" customFormat="1" x14ac:dyDescent="0.25">
      <c r="B5" s="15" t="s">
        <v>2973</v>
      </c>
      <c r="C5" s="15" t="s">
        <v>2974</v>
      </c>
      <c r="D5" s="15" t="s">
        <v>2971</v>
      </c>
      <c r="E5" s="474">
        <f>VLOOKUP(C5, 'Full list - deprivation'!$D$2:$J$14611,6, FALSE)</f>
        <v>7</v>
      </c>
      <c r="F5" s="474">
        <f>VLOOKUP(C5, 'Full list - deprivation'!$D$2:$J$14611,7, FALSE)</f>
        <v>1</v>
      </c>
      <c r="G5" s="474"/>
      <c r="H5" s="474"/>
      <c r="I5" s="474"/>
      <c r="M5" s="16"/>
    </row>
    <row r="6" spans="1:20" s="15" customFormat="1" x14ac:dyDescent="0.25">
      <c r="B6" s="15" t="s">
        <v>2997</v>
      </c>
      <c r="C6" s="15" t="s">
        <v>648</v>
      </c>
      <c r="D6" s="15" t="s">
        <v>2971</v>
      </c>
      <c r="E6" s="474">
        <f>VLOOKUP(C6, 'Full list - deprivation'!$D$2:$J$14611,6, FALSE)</f>
        <v>5</v>
      </c>
      <c r="F6" s="474">
        <f>VLOOKUP(C6, 'Full list - deprivation'!$D$2:$J$14611,7, FALSE)</f>
        <v>6</v>
      </c>
      <c r="G6" s="474"/>
      <c r="H6" s="474"/>
      <c r="I6" s="474"/>
      <c r="M6" s="16"/>
    </row>
    <row r="7" spans="1:20" x14ac:dyDescent="0.25">
      <c r="E7" s="474" t="s">
        <v>403</v>
      </c>
      <c r="F7" s="474" t="s">
        <v>403</v>
      </c>
      <c r="G7" s="474"/>
      <c r="H7" s="474"/>
      <c r="I7" s="474"/>
    </row>
    <row r="8" spans="1:20" ht="15" customHeight="1" x14ac:dyDescent="0.25">
      <c r="B8" s="2" t="s">
        <v>2892</v>
      </c>
      <c r="C8" s="2" t="s">
        <v>611</v>
      </c>
      <c r="D8" s="2" t="s">
        <v>608</v>
      </c>
      <c r="E8" s="474">
        <f>VLOOKUP(C8, 'Full list - deprivation'!$D$2:$J$14611,6, FALSE)</f>
        <v>4</v>
      </c>
      <c r="F8" s="474">
        <f>VLOOKUP(C8, 'Full list - deprivation'!$D$2:$J$14611,7, FALSE)</f>
        <v>4</v>
      </c>
      <c r="G8" s="474"/>
      <c r="H8" s="474"/>
      <c r="I8" s="474"/>
      <c r="J8" s="2"/>
      <c r="K8" s="2"/>
      <c r="L8" s="2"/>
      <c r="M8" s="4"/>
      <c r="N8" s="2"/>
      <c r="O8" s="2"/>
      <c r="P8" s="2"/>
      <c r="T8" s="5">
        <v>39780</v>
      </c>
    </row>
    <row r="9" spans="1:20" x14ac:dyDescent="0.25">
      <c r="B9" s="259" t="s">
        <v>3001</v>
      </c>
      <c r="C9" s="259" t="s">
        <v>3002</v>
      </c>
      <c r="D9" s="259" t="s">
        <v>608</v>
      </c>
      <c r="E9" s="474">
        <f>VLOOKUP(C9, 'Full list - deprivation'!$D$2:$J$14611,6, FALSE)</f>
        <v>3</v>
      </c>
      <c r="F9" s="474">
        <f>VLOOKUP(C9, 'Full list - deprivation'!$D$2:$J$14611,7, FALSE)</f>
        <v>4</v>
      </c>
      <c r="G9" s="474"/>
      <c r="H9" s="474"/>
      <c r="I9" s="474"/>
      <c r="J9" s="259"/>
      <c r="K9" s="259"/>
      <c r="L9" s="259"/>
    </row>
    <row r="10" spans="1:20" ht="15" customHeight="1" x14ac:dyDescent="0.25">
      <c r="B10" s="2" t="s">
        <v>609</v>
      </c>
      <c r="C10" s="2" t="s">
        <v>610</v>
      </c>
      <c r="D10" s="2" t="s">
        <v>608</v>
      </c>
      <c r="E10" s="474">
        <f>VLOOKUP(C10, 'Full list - deprivation'!$D$2:$J$14611,6, FALSE)</f>
        <v>3</v>
      </c>
      <c r="F10" s="474">
        <f>VLOOKUP(C10, 'Full list - deprivation'!$D$2:$J$14611,7, FALSE)</f>
        <v>4</v>
      </c>
      <c r="G10" s="474"/>
      <c r="H10" s="474"/>
      <c r="I10" s="474"/>
      <c r="J10" s="2"/>
      <c r="K10" s="2"/>
      <c r="L10" s="2"/>
      <c r="M10" s="4"/>
      <c r="N10" s="2"/>
      <c r="O10" s="2"/>
      <c r="P10" s="2"/>
      <c r="T10" s="5">
        <v>39780</v>
      </c>
    </row>
    <row r="11" spans="1:20" ht="15" customHeight="1" x14ac:dyDescent="0.25">
      <c r="B11" s="2" t="s">
        <v>606</v>
      </c>
      <c r="C11" s="2" t="s">
        <v>607</v>
      </c>
      <c r="D11" s="2" t="s">
        <v>608</v>
      </c>
      <c r="E11" s="474">
        <f>VLOOKUP(C11, 'Full list - deprivation'!$D$2:$J$14611,6, FALSE)</f>
        <v>3</v>
      </c>
      <c r="F11" s="474">
        <f>VLOOKUP(C11, 'Full list - deprivation'!$D$2:$J$14611,7, FALSE)</f>
        <v>4</v>
      </c>
      <c r="G11" s="474"/>
      <c r="H11" s="474"/>
      <c r="I11" s="474"/>
      <c r="J11" s="2"/>
      <c r="K11" s="2"/>
      <c r="L11" s="2"/>
      <c r="M11" s="4"/>
      <c r="N11" s="2"/>
      <c r="O11" s="2"/>
      <c r="P11" s="2"/>
      <c r="T11" s="5">
        <v>39780</v>
      </c>
    </row>
    <row r="12" spans="1:20" s="15" customFormat="1" ht="15" customHeight="1" x14ac:dyDescent="0.25">
      <c r="B12" s="542" t="s">
        <v>2998</v>
      </c>
      <c r="C12" s="542" t="s">
        <v>2999</v>
      </c>
      <c r="D12" s="542" t="s">
        <v>608</v>
      </c>
      <c r="E12" s="514">
        <f>VLOOKUP(C12, 'Full list - deprivation'!$D$2:$J$14611,6, FALSE)</f>
        <v>3</v>
      </c>
      <c r="F12" s="514">
        <f>VLOOKUP(C12, 'Full list - deprivation'!$D$2:$J$14611,7, FALSE)</f>
        <v>4</v>
      </c>
      <c r="G12" s="514"/>
      <c r="H12" s="514"/>
      <c r="I12" s="514"/>
      <c r="J12" s="542"/>
      <c r="K12" s="542"/>
      <c r="L12" s="542"/>
      <c r="M12" s="543"/>
      <c r="N12" s="542"/>
      <c r="O12" s="542"/>
      <c r="P12" s="542"/>
    </row>
    <row r="13" spans="1:20" s="15" customFormat="1" ht="15" customHeight="1" x14ac:dyDescent="0.25">
      <c r="B13" s="542" t="s">
        <v>686</v>
      </c>
      <c r="C13" s="542" t="s">
        <v>687</v>
      </c>
      <c r="D13" s="542" t="s">
        <v>608</v>
      </c>
      <c r="E13" s="514">
        <f>VLOOKUP(C13, 'Full list - deprivation'!$D$2:$J$14611,6, FALSE)</f>
        <v>2</v>
      </c>
      <c r="F13" s="514">
        <f>VLOOKUP(C13, 'Full list - deprivation'!$D$2:$J$14611,7, FALSE)</f>
        <v>4</v>
      </c>
      <c r="G13" s="514"/>
      <c r="H13" s="514"/>
      <c r="I13" s="514"/>
      <c r="J13" s="542"/>
      <c r="K13" s="542"/>
      <c r="L13" s="542"/>
      <c r="M13" s="543"/>
      <c r="N13" s="542"/>
      <c r="O13" s="542"/>
      <c r="P13" s="542"/>
    </row>
    <row r="14" spans="1:20" s="15" customFormat="1" ht="15" customHeight="1" x14ac:dyDescent="0.25">
      <c r="B14" s="542" t="s">
        <v>3003</v>
      </c>
      <c r="C14" s="542" t="s">
        <v>3000</v>
      </c>
      <c r="D14" s="542" t="s">
        <v>690</v>
      </c>
      <c r="E14" s="514">
        <f>VLOOKUP(C14, 'Full list - deprivation'!$D$2:$J$14611,6, FALSE)</f>
        <v>3</v>
      </c>
      <c r="F14" s="514">
        <f>VLOOKUP(C14, 'Full list - deprivation'!$D$2:$J$14611,7, FALSE)</f>
        <v>4</v>
      </c>
      <c r="G14" s="514"/>
      <c r="H14" s="514"/>
      <c r="I14" s="514"/>
      <c r="J14" s="542"/>
      <c r="K14" s="542"/>
      <c r="L14" s="542"/>
      <c r="M14" s="543"/>
      <c r="N14" s="542"/>
      <c r="O14" s="542"/>
      <c r="P14" s="542"/>
    </row>
    <row r="15" spans="1:20" s="15" customFormat="1" ht="15" customHeight="1" x14ac:dyDescent="0.25">
      <c r="B15" s="542" t="s">
        <v>688</v>
      </c>
      <c r="C15" s="542" t="s">
        <v>689</v>
      </c>
      <c r="D15" s="542" t="s">
        <v>690</v>
      </c>
      <c r="E15" s="514">
        <f>VLOOKUP(C15, 'Full list - deprivation'!$D$2:$J$14611,6, FALSE)</f>
        <v>4</v>
      </c>
      <c r="F15" s="514">
        <f>VLOOKUP(C15, 'Full list - deprivation'!$D$2:$J$14611,7, FALSE)</f>
        <v>4</v>
      </c>
      <c r="G15" s="514"/>
      <c r="H15" s="514"/>
      <c r="I15" s="514"/>
      <c r="J15" s="542"/>
      <c r="K15" s="542"/>
      <c r="L15" s="542"/>
      <c r="M15" s="543"/>
      <c r="N15" s="542"/>
      <c r="O15" s="542"/>
      <c r="P15" s="542"/>
    </row>
    <row r="16" spans="1:20" s="13" customFormat="1" ht="15" customHeight="1" x14ac:dyDescent="0.25">
      <c r="B16" s="44"/>
      <c r="C16" s="44"/>
      <c r="D16" s="44"/>
      <c r="E16" s="474"/>
      <c r="F16" s="474"/>
      <c r="G16" s="474"/>
      <c r="H16" s="474"/>
      <c r="I16" s="474"/>
      <c r="J16" s="44"/>
      <c r="K16" s="44"/>
      <c r="L16" s="44"/>
      <c r="M16" s="57"/>
      <c r="N16" s="44"/>
      <c r="O16" s="44"/>
      <c r="P16" s="44"/>
    </row>
    <row r="17" spans="2:21" s="1" customFormat="1" ht="15" customHeight="1" x14ac:dyDescent="0.25">
      <c r="B17" s="265" t="s">
        <v>4988</v>
      </c>
      <c r="C17" s="265" t="s">
        <v>2865</v>
      </c>
      <c r="D17" s="265" t="s">
        <v>2866</v>
      </c>
      <c r="E17" s="474"/>
      <c r="F17" s="474"/>
      <c r="G17" s="474"/>
      <c r="H17" s="474"/>
      <c r="I17" s="474"/>
      <c r="J17" s="265"/>
      <c r="K17" s="265"/>
      <c r="L17" s="265"/>
      <c r="M17" s="326"/>
      <c r="N17" s="265"/>
      <c r="O17" s="265"/>
      <c r="P17" s="265"/>
    </row>
    <row r="18" spans="2:21" s="1" customFormat="1" ht="15" customHeight="1" x14ac:dyDescent="0.25">
      <c r="B18" s="265" t="s">
        <v>4989</v>
      </c>
      <c r="C18" s="265" t="s">
        <v>4990</v>
      </c>
      <c r="D18" s="265" t="s">
        <v>2866</v>
      </c>
      <c r="E18" s="474"/>
      <c r="F18" s="474"/>
      <c r="G18" s="474"/>
      <c r="H18" s="474"/>
      <c r="I18" s="474"/>
      <c r="J18" s="265"/>
      <c r="K18" s="265"/>
      <c r="L18" s="265"/>
      <c r="M18" s="326"/>
      <c r="N18" s="265"/>
      <c r="O18" s="265"/>
      <c r="P18" s="265"/>
    </row>
    <row r="19" spans="2:21" s="1" customFormat="1" ht="15" customHeight="1" x14ac:dyDescent="0.25">
      <c r="B19" s="265" t="s">
        <v>4995</v>
      </c>
      <c r="C19" s="265" t="s">
        <v>4991</v>
      </c>
      <c r="D19" s="265" t="s">
        <v>608</v>
      </c>
      <c r="E19" s="474"/>
      <c r="F19" s="474"/>
      <c r="G19" s="474"/>
      <c r="H19" s="474"/>
      <c r="I19" s="474"/>
      <c r="J19" s="265"/>
      <c r="K19" s="265"/>
      <c r="L19" s="265"/>
      <c r="M19" s="326"/>
      <c r="N19" s="265"/>
      <c r="O19" s="265"/>
      <c r="P19" s="265"/>
    </row>
    <row r="20" spans="2:21" x14ac:dyDescent="0.25">
      <c r="E20" s="474" t="s">
        <v>403</v>
      </c>
      <c r="F20" s="474" t="s">
        <v>403</v>
      </c>
      <c r="G20" s="474"/>
      <c r="H20" s="474"/>
      <c r="I20" s="474"/>
    </row>
    <row r="21" spans="2:21" x14ac:dyDescent="0.25">
      <c r="B21" s="2" t="s">
        <v>612</v>
      </c>
      <c r="C21" s="2" t="s">
        <v>613</v>
      </c>
      <c r="D21" s="2" t="s">
        <v>614</v>
      </c>
      <c r="E21" s="474">
        <f>VLOOKUP(C21, 'Full list - deprivation'!$D$2:$J$14611,6, FALSE)</f>
        <v>4</v>
      </c>
      <c r="F21" s="474">
        <f>VLOOKUP(C21, 'Full list - deprivation'!$D$2:$J$14611,7, FALSE)</f>
        <v>4</v>
      </c>
      <c r="G21" s="474"/>
      <c r="H21" s="474"/>
      <c r="I21" s="474"/>
      <c r="J21" s="2"/>
      <c r="K21" s="2"/>
      <c r="L21" s="2"/>
      <c r="M21" s="4"/>
      <c r="N21" s="2"/>
      <c r="O21" s="2"/>
      <c r="P21" s="2"/>
      <c r="T21" s="5">
        <v>39780</v>
      </c>
    </row>
    <row r="22" spans="2:21" x14ac:dyDescent="0.25">
      <c r="B22" s="2" t="s">
        <v>615</v>
      </c>
      <c r="C22" s="2" t="s">
        <v>616</v>
      </c>
      <c r="D22" s="2" t="s">
        <v>614</v>
      </c>
      <c r="E22" s="474">
        <f>VLOOKUP(C22, 'Full list - deprivation'!$D$2:$J$14611,6, FALSE)</f>
        <v>4</v>
      </c>
      <c r="F22" s="474">
        <f>VLOOKUP(C22, 'Full list - deprivation'!$D$2:$J$14611,7, FALSE)</f>
        <v>4</v>
      </c>
      <c r="G22" s="474"/>
      <c r="H22" s="474"/>
      <c r="I22" s="474"/>
      <c r="J22" s="2"/>
      <c r="K22" s="2"/>
      <c r="L22" s="2"/>
      <c r="M22" s="4"/>
      <c r="N22" s="2"/>
      <c r="O22" s="2"/>
      <c r="P22" s="2"/>
      <c r="T22" s="5">
        <v>39780</v>
      </c>
    </row>
    <row r="23" spans="2:21" x14ac:dyDescent="0.25">
      <c r="B23" s="2" t="s">
        <v>617</v>
      </c>
      <c r="C23" s="2" t="s">
        <v>618</v>
      </c>
      <c r="D23" s="2" t="s">
        <v>614</v>
      </c>
      <c r="E23" s="474">
        <f>VLOOKUP(C23, 'Full list - deprivation'!$D$2:$J$14611,6, FALSE)</f>
        <v>2</v>
      </c>
      <c r="F23" s="474">
        <f>VLOOKUP(C23, 'Full list - deprivation'!$D$2:$J$14611,7, FALSE)</f>
        <v>4</v>
      </c>
      <c r="G23" s="474"/>
      <c r="H23" s="474"/>
      <c r="I23" s="474"/>
      <c r="J23" s="2"/>
      <c r="K23" s="2"/>
      <c r="L23" s="2"/>
      <c r="M23" s="4"/>
      <c r="N23" s="2"/>
      <c r="O23" s="2"/>
      <c r="P23" s="2"/>
      <c r="T23" s="5">
        <v>39780</v>
      </c>
    </row>
    <row r="24" spans="2:21" x14ac:dyDescent="0.25">
      <c r="B24" s="2" t="s">
        <v>619</v>
      </c>
      <c r="C24" s="2" t="s">
        <v>620</v>
      </c>
      <c r="D24" s="2" t="s">
        <v>614</v>
      </c>
      <c r="E24" s="474">
        <f>VLOOKUP(C24, 'Full list - deprivation'!$D$2:$J$14611,6, FALSE)</f>
        <v>5</v>
      </c>
      <c r="F24" s="474">
        <f>VLOOKUP(C24, 'Full list - deprivation'!$D$2:$J$14611,7, FALSE)</f>
        <v>1</v>
      </c>
      <c r="G24" s="474"/>
      <c r="H24" s="474"/>
      <c r="I24" s="474"/>
      <c r="J24" s="2"/>
      <c r="K24" s="2"/>
      <c r="L24" s="2"/>
      <c r="M24" s="4"/>
      <c r="N24" s="2"/>
      <c r="O24" s="2"/>
      <c r="P24" s="2"/>
      <c r="T24" s="5">
        <v>39780</v>
      </c>
    </row>
    <row r="25" spans="2:21" x14ac:dyDescent="0.25">
      <c r="B25" s="2"/>
      <c r="C25" s="2"/>
      <c r="D25" s="2"/>
      <c r="E25" s="474" t="s">
        <v>403</v>
      </c>
      <c r="F25" s="474" t="s">
        <v>403</v>
      </c>
      <c r="G25" s="474"/>
      <c r="H25" s="474"/>
      <c r="I25" s="474"/>
      <c r="J25" s="2"/>
      <c r="K25" s="2"/>
      <c r="L25" s="2"/>
      <c r="M25" s="4"/>
      <c r="N25" s="2"/>
      <c r="O25" s="2"/>
      <c r="P25" s="2"/>
      <c r="T25" s="5"/>
    </row>
    <row r="26" spans="2:21" x14ac:dyDescent="0.25">
      <c r="B26" s="2" t="s">
        <v>622</v>
      </c>
      <c r="C26" s="2" t="s">
        <v>623</v>
      </c>
      <c r="D26" s="2" t="s">
        <v>621</v>
      </c>
      <c r="E26" s="474">
        <f>VLOOKUP(C26, 'Full list - deprivation'!$D$2:$J$14611,6, FALSE)</f>
        <v>3</v>
      </c>
      <c r="F26" s="474">
        <f>VLOOKUP(C26, 'Full list - deprivation'!$D$2:$J$14611,7, FALSE)</f>
        <v>5</v>
      </c>
      <c r="G26" s="474"/>
      <c r="H26" s="474"/>
      <c r="I26" s="474"/>
      <c r="J26" s="2"/>
      <c r="K26" s="2"/>
      <c r="L26" s="2"/>
      <c r="M26" s="4"/>
      <c r="N26" s="2"/>
      <c r="O26" s="2"/>
      <c r="P26" s="2"/>
      <c r="T26" s="5">
        <v>39780</v>
      </c>
    </row>
    <row r="27" spans="2:21" x14ac:dyDescent="0.25">
      <c r="B27" s="2" t="s">
        <v>776</v>
      </c>
      <c r="C27" s="2" t="s">
        <v>624</v>
      </c>
      <c r="D27" s="2" t="s">
        <v>621</v>
      </c>
      <c r="E27" s="474">
        <f>VLOOKUP(C27, 'Full list - deprivation'!$D$2:$J$14611,6, FALSE)</f>
        <v>4</v>
      </c>
      <c r="F27" s="474">
        <f>VLOOKUP(C27, 'Full list - deprivation'!$D$2:$J$14611,7, FALSE)</f>
        <v>5</v>
      </c>
      <c r="G27" s="474"/>
      <c r="H27" s="474"/>
      <c r="I27" s="474"/>
      <c r="J27" s="2"/>
      <c r="K27" s="2"/>
      <c r="L27" s="2"/>
      <c r="M27" s="4"/>
      <c r="N27" s="2"/>
      <c r="O27" s="2"/>
      <c r="P27" s="2"/>
      <c r="T27" s="5">
        <v>39780</v>
      </c>
    </row>
    <row r="28" spans="2:21" x14ac:dyDescent="0.25">
      <c r="B28" s="2" t="s">
        <v>625</v>
      </c>
      <c r="C28" s="2" t="s">
        <v>626</v>
      </c>
      <c r="D28" s="2" t="s">
        <v>621</v>
      </c>
      <c r="E28" s="474">
        <f>VLOOKUP(C28, 'Full list - deprivation'!$D$2:$J$14611,6, FALSE)</f>
        <v>4</v>
      </c>
      <c r="F28" s="474">
        <f>VLOOKUP(C28, 'Full list - deprivation'!$D$2:$J$14611,7, FALSE)</f>
        <v>1</v>
      </c>
      <c r="G28" s="474"/>
      <c r="H28" s="474"/>
      <c r="I28" s="474"/>
      <c r="J28" s="2"/>
      <c r="K28" s="2"/>
      <c r="L28" s="2"/>
      <c r="M28" s="4"/>
      <c r="N28" s="2"/>
      <c r="O28" s="2"/>
      <c r="P28" s="2"/>
      <c r="T28" s="5">
        <v>39780</v>
      </c>
    </row>
    <row r="29" spans="2:21" x14ac:dyDescent="0.25">
      <c r="E29" s="474" t="s">
        <v>403</v>
      </c>
      <c r="F29" s="474" t="s">
        <v>403</v>
      </c>
      <c r="G29" s="474"/>
      <c r="H29" s="474"/>
      <c r="I29" s="474"/>
    </row>
    <row r="30" spans="2:21" x14ac:dyDescent="0.25">
      <c r="B30" s="2" t="s">
        <v>649</v>
      </c>
      <c r="C30" s="2" t="s">
        <v>650</v>
      </c>
      <c r="D30" s="2" t="s">
        <v>651</v>
      </c>
      <c r="E30" s="474">
        <f>VLOOKUP(C30, 'Full list - deprivation'!$D$2:$J$14611,6, FALSE)</f>
        <v>5</v>
      </c>
      <c r="F30" s="474">
        <f>VLOOKUP(C30, 'Full list - deprivation'!$D$2:$J$14611,7, FALSE)</f>
        <v>8</v>
      </c>
      <c r="G30" s="474"/>
      <c r="H30" s="474"/>
      <c r="I30" s="474"/>
      <c r="J30" s="2"/>
      <c r="K30" s="2"/>
      <c r="L30" s="2"/>
      <c r="M30" s="4" t="s">
        <v>403</v>
      </c>
      <c r="N30" s="2" t="s">
        <v>403</v>
      </c>
      <c r="O30" s="2" t="s">
        <v>403</v>
      </c>
      <c r="P30" s="2" t="s">
        <v>403</v>
      </c>
      <c r="T30" s="5">
        <v>39780</v>
      </c>
      <c r="U30" s="5">
        <v>39725</v>
      </c>
    </row>
    <row r="31" spans="2:21" x14ac:dyDescent="0.25">
      <c r="B31" s="21"/>
      <c r="C31" s="21"/>
      <c r="D31" s="21"/>
      <c r="E31" s="474" t="s">
        <v>403</v>
      </c>
      <c r="F31" s="474" t="s">
        <v>403</v>
      </c>
      <c r="G31" s="474"/>
      <c r="H31" s="474"/>
      <c r="I31" s="474"/>
      <c r="J31" s="21"/>
      <c r="K31" s="21"/>
      <c r="L31" s="21"/>
      <c r="M31" s="58"/>
      <c r="N31" s="21"/>
      <c r="O31" s="21"/>
      <c r="P31" s="21"/>
    </row>
    <row r="32" spans="2:21" s="13" customFormat="1" x14ac:dyDescent="0.25">
      <c r="B32" s="44" t="s">
        <v>676</v>
      </c>
      <c r="C32" s="44" t="s">
        <v>677</v>
      </c>
      <c r="D32" s="44" t="s">
        <v>678</v>
      </c>
      <c r="E32" s="474">
        <f>VLOOKUP(C32, 'Full list - deprivation'!$D$2:$J$14611,6, FALSE)</f>
        <v>3</v>
      </c>
      <c r="F32" s="474">
        <f>VLOOKUP(C32, 'Full list - deprivation'!$D$2:$J$14611,7, FALSE)</f>
        <v>2</v>
      </c>
      <c r="G32" s="474"/>
      <c r="H32" s="474"/>
      <c r="I32" s="474"/>
      <c r="J32" s="44"/>
      <c r="K32" s="44"/>
      <c r="L32" s="44"/>
      <c r="M32" s="57"/>
      <c r="N32" s="44"/>
      <c r="O32" s="44"/>
      <c r="P32" s="44"/>
    </row>
    <row r="33" spans="2:21" s="13" customFormat="1" x14ac:dyDescent="0.25">
      <c r="B33" s="44"/>
      <c r="C33" s="44"/>
      <c r="D33" s="44"/>
      <c r="E33" s="474" t="s">
        <v>403</v>
      </c>
      <c r="F33" s="474" t="s">
        <v>403</v>
      </c>
      <c r="G33" s="474"/>
      <c r="H33" s="474"/>
      <c r="I33" s="474"/>
      <c r="J33" s="44"/>
      <c r="K33" s="44"/>
      <c r="L33" s="44"/>
      <c r="M33" s="57"/>
      <c r="N33" s="44"/>
      <c r="O33" s="44"/>
      <c r="P33" s="44"/>
    </row>
    <row r="34" spans="2:21" x14ac:dyDescent="0.25">
      <c r="B34" s="48" t="s">
        <v>721</v>
      </c>
      <c r="C34" s="48" t="s">
        <v>722</v>
      </c>
      <c r="D34" s="48" t="s">
        <v>693</v>
      </c>
      <c r="E34" s="474">
        <f>VLOOKUP(C34, 'Full list - deprivation'!$D$2:$J$14611,6, FALSE)</f>
        <v>8</v>
      </c>
      <c r="F34" s="474">
        <f>VLOOKUP(C34, 'Full list - deprivation'!$D$2:$J$14611,7, FALSE)</f>
        <v>9</v>
      </c>
      <c r="G34" s="474"/>
      <c r="H34" s="146">
        <v>43746</v>
      </c>
      <c r="I34" s="474"/>
      <c r="J34" s="48"/>
      <c r="K34" s="48"/>
      <c r="L34" s="23">
        <v>42772</v>
      </c>
      <c r="M34" s="63"/>
      <c r="N34" s="48"/>
      <c r="O34" s="48"/>
      <c r="P34" s="48"/>
      <c r="R34" s="5">
        <v>40482</v>
      </c>
      <c r="S34" s="5">
        <v>40356</v>
      </c>
      <c r="T34" s="5">
        <v>40167</v>
      </c>
    </row>
    <row r="35" spans="2:21" x14ac:dyDescent="0.25">
      <c r="B35" s="2" t="s">
        <v>671</v>
      </c>
      <c r="C35" s="2" t="s">
        <v>672</v>
      </c>
      <c r="D35" s="2" t="s">
        <v>660</v>
      </c>
      <c r="E35" s="474">
        <f>VLOOKUP(C35, 'Full list - deprivation'!$D$2:$J$14611,6, FALSE)</f>
        <v>9</v>
      </c>
      <c r="F35" s="474">
        <f>VLOOKUP(C35, 'Full list - deprivation'!$D$2:$J$14611,7, FALSE)</f>
        <v>4</v>
      </c>
      <c r="G35" s="474"/>
      <c r="H35" s="146">
        <v>43746</v>
      </c>
      <c r="I35" s="474"/>
      <c r="J35" s="2"/>
      <c r="K35" s="2"/>
      <c r="L35" s="23">
        <v>42772</v>
      </c>
      <c r="M35" s="4"/>
      <c r="N35" s="2"/>
      <c r="O35" s="2"/>
      <c r="P35" s="2"/>
      <c r="R35" s="5">
        <v>40482</v>
      </c>
      <c r="S35" s="5">
        <v>40167</v>
      </c>
    </row>
    <row r="36" spans="2:21" x14ac:dyDescent="0.25">
      <c r="B36" s="2" t="s">
        <v>3030</v>
      </c>
      <c r="C36" s="2" t="s">
        <v>3033</v>
      </c>
      <c r="D36" s="2" t="s">
        <v>660</v>
      </c>
      <c r="E36" s="474">
        <f>VLOOKUP(C36, 'Full list - deprivation'!$D$2:$J$14611,6, FALSE)</f>
        <v>8</v>
      </c>
      <c r="F36" s="474">
        <f>VLOOKUP(C36, 'Full list - deprivation'!$D$2:$J$14611,7, FALSE)</f>
        <v>4</v>
      </c>
      <c r="G36" s="474"/>
      <c r="H36" s="146">
        <v>43746</v>
      </c>
      <c r="I36" s="474"/>
      <c r="J36" s="2"/>
      <c r="K36" s="2"/>
      <c r="L36" s="23">
        <v>42772</v>
      </c>
      <c r="M36" s="4"/>
      <c r="N36" s="2"/>
      <c r="O36" s="2"/>
      <c r="P36" s="2"/>
      <c r="R36" s="5">
        <v>40866</v>
      </c>
    </row>
    <row r="37" spans="2:21" x14ac:dyDescent="0.25">
      <c r="B37" s="48" t="s">
        <v>723</v>
      </c>
      <c r="C37" s="48" t="s">
        <v>724</v>
      </c>
      <c r="D37" s="48" t="s">
        <v>693</v>
      </c>
      <c r="E37" s="474">
        <f>VLOOKUP(C37, 'Full list - deprivation'!$D$2:$J$14611,6, FALSE)</f>
        <v>8</v>
      </c>
      <c r="F37" s="474">
        <f>VLOOKUP(C37, 'Full list - deprivation'!$D$2:$J$14611,7, FALSE)</f>
        <v>9</v>
      </c>
      <c r="G37" s="474"/>
      <c r="H37" s="146">
        <v>43746</v>
      </c>
      <c r="I37" s="474"/>
      <c r="J37" s="48"/>
      <c r="K37" s="48"/>
      <c r="L37" s="23">
        <v>42772</v>
      </c>
      <c r="M37" s="63"/>
      <c r="N37" s="48"/>
      <c r="O37" s="48"/>
      <c r="P37" s="48"/>
      <c r="S37" s="5">
        <v>40356</v>
      </c>
      <c r="T37" s="5">
        <v>40167</v>
      </c>
    </row>
    <row r="38" spans="2:21" x14ac:dyDescent="0.25">
      <c r="B38" s="48" t="s">
        <v>719</v>
      </c>
      <c r="C38" s="48" t="s">
        <v>720</v>
      </c>
      <c r="D38" s="48" t="s">
        <v>693</v>
      </c>
      <c r="E38" s="474">
        <f>VLOOKUP(C38, 'Full list - deprivation'!$D$2:$J$14611,6, FALSE)</f>
        <v>8</v>
      </c>
      <c r="F38" s="474">
        <f>VLOOKUP(C38, 'Full list - deprivation'!$D$2:$J$14611,7, FALSE)</f>
        <v>4</v>
      </c>
      <c r="G38" s="474"/>
      <c r="H38" s="146">
        <v>43746</v>
      </c>
      <c r="I38" s="474"/>
      <c r="J38" s="48"/>
      <c r="K38" s="48"/>
      <c r="L38" s="48"/>
      <c r="M38" s="63"/>
      <c r="N38" s="48"/>
      <c r="O38" s="48"/>
      <c r="P38" s="48"/>
      <c r="R38" s="5">
        <v>40482</v>
      </c>
      <c r="T38" s="5">
        <v>40167</v>
      </c>
    </row>
    <row r="39" spans="2:21" s="19" customFormat="1" hidden="1" x14ac:dyDescent="0.25">
      <c r="B39" s="241" t="s">
        <v>679</v>
      </c>
      <c r="C39" s="241" t="s">
        <v>680</v>
      </c>
      <c r="D39" s="241" t="s">
        <v>655</v>
      </c>
      <c r="E39" s="474" t="e">
        <f>VLOOKUP(C39, 'Full list - deprivation'!$D$2:$J$14611,6, FALSE)</f>
        <v>#N/A</v>
      </c>
      <c r="F39" s="474" t="e">
        <f>VLOOKUP(C39, 'Full list - deprivation'!$D$2:$J$14611,7, FALSE)</f>
        <v>#N/A</v>
      </c>
      <c r="G39" s="474"/>
      <c r="H39" s="474"/>
      <c r="I39" s="474"/>
      <c r="J39" s="241"/>
      <c r="K39" s="241"/>
      <c r="L39" s="241"/>
      <c r="M39" s="242"/>
      <c r="N39" s="241"/>
      <c r="O39" s="241"/>
      <c r="P39" s="241"/>
    </row>
    <row r="40" spans="2:21" x14ac:dyDescent="0.25">
      <c r="B40" s="42" t="s">
        <v>652</v>
      </c>
      <c r="C40" s="42" t="s">
        <v>653</v>
      </c>
      <c r="D40" s="42" t="s">
        <v>654</v>
      </c>
      <c r="E40" s="474">
        <f>VLOOKUP(C40, 'Full list - deprivation'!$D$2:$J$14611,6, FALSE)</f>
        <v>7</v>
      </c>
      <c r="F40" s="474">
        <f>VLOOKUP(C40, 'Full list - deprivation'!$D$2:$J$14611,7, FALSE)</f>
        <v>10</v>
      </c>
      <c r="G40" s="474"/>
      <c r="H40" s="146">
        <v>43746</v>
      </c>
      <c r="I40" s="474"/>
      <c r="J40" s="42"/>
      <c r="K40" s="42"/>
      <c r="L40" s="23">
        <v>42772</v>
      </c>
      <c r="M40" s="59" t="s">
        <v>403</v>
      </c>
      <c r="N40" s="46" t="s">
        <v>403</v>
      </c>
      <c r="O40" s="42"/>
      <c r="P40" s="42"/>
      <c r="Q40" s="5">
        <v>40992</v>
      </c>
    </row>
    <row r="41" spans="2:21" x14ac:dyDescent="0.25">
      <c r="B41" s="2" t="s">
        <v>3029</v>
      </c>
      <c r="C41" s="2" t="s">
        <v>659</v>
      </c>
      <c r="D41" s="2" t="s">
        <v>660</v>
      </c>
      <c r="E41" s="474">
        <f>VLOOKUP(C41, 'Full list - deprivation'!$D$2:$J$14611,6, FALSE)</f>
        <v>8</v>
      </c>
      <c r="F41" s="474">
        <f>VLOOKUP(C41, 'Full list - deprivation'!$D$2:$J$14611,7, FALSE)</f>
        <v>10</v>
      </c>
      <c r="G41" s="474"/>
      <c r="H41" s="474"/>
      <c r="I41" s="474"/>
      <c r="J41" s="2"/>
      <c r="K41" s="2"/>
      <c r="L41" s="23">
        <v>42772</v>
      </c>
      <c r="M41" s="4"/>
      <c r="N41" s="2"/>
      <c r="O41" s="2"/>
      <c r="P41" s="2"/>
      <c r="U41" s="5">
        <v>39639</v>
      </c>
    </row>
    <row r="42" spans="2:21" s="19" customFormat="1" hidden="1" x14ac:dyDescent="0.25">
      <c r="B42" s="17" t="s">
        <v>661</v>
      </c>
      <c r="C42" s="17" t="s">
        <v>662</v>
      </c>
      <c r="D42" s="17" t="s">
        <v>660</v>
      </c>
      <c r="E42" s="474" t="e">
        <f>VLOOKUP(C42, 'Full list - deprivation'!$D$2:$J$14611,6, FALSE)</f>
        <v>#N/A</v>
      </c>
      <c r="F42" s="474" t="e">
        <f>VLOOKUP(C42, 'Full list - deprivation'!$D$2:$J$14611,7, FALSE)</f>
        <v>#N/A</v>
      </c>
      <c r="G42" s="474"/>
      <c r="H42" s="474"/>
      <c r="I42" s="474"/>
      <c r="J42" s="17"/>
      <c r="K42" s="17"/>
      <c r="L42" s="17"/>
      <c r="M42" s="243"/>
      <c r="N42" s="17"/>
      <c r="O42" s="17"/>
      <c r="P42" s="17"/>
      <c r="U42" s="18">
        <v>39639</v>
      </c>
    </row>
    <row r="43" spans="2:21" s="1" customFormat="1" x14ac:dyDescent="0.25">
      <c r="B43" s="47" t="s">
        <v>681</v>
      </c>
      <c r="C43" s="47" t="s">
        <v>5039</v>
      </c>
      <c r="D43" s="47" t="s">
        <v>655</v>
      </c>
      <c r="E43" s="474">
        <v>8</v>
      </c>
      <c r="F43" s="474" t="e">
        <f>VLOOKUP(C43, 'Full list - deprivation'!$D$2:$J$14611,7, FALSE)</f>
        <v>#N/A</v>
      </c>
      <c r="G43" s="474"/>
      <c r="H43" s="146">
        <v>43746</v>
      </c>
      <c r="I43" s="474"/>
      <c r="J43" s="47"/>
      <c r="K43" s="47"/>
      <c r="L43" s="23">
        <v>42772</v>
      </c>
      <c r="M43" s="61"/>
      <c r="N43" s="47"/>
      <c r="O43" s="47"/>
      <c r="P43" s="47"/>
      <c r="Q43" s="10">
        <v>40992</v>
      </c>
    </row>
    <row r="44" spans="2:21" x14ac:dyDescent="0.25">
      <c r="B44" s="42" t="s">
        <v>657</v>
      </c>
      <c r="C44" s="42" t="s">
        <v>658</v>
      </c>
      <c r="D44" s="42" t="s">
        <v>655</v>
      </c>
      <c r="E44" s="474">
        <f>VLOOKUP(C44, 'Full list - deprivation'!$D$2:$J$14611,6, FALSE)</f>
        <v>8</v>
      </c>
      <c r="F44" s="474">
        <f>VLOOKUP(C44, 'Full list - deprivation'!$D$2:$J$14611,7, FALSE)</f>
        <v>9</v>
      </c>
      <c r="G44" s="474"/>
      <c r="H44" s="146">
        <v>43746</v>
      </c>
      <c r="I44" s="474"/>
      <c r="J44" s="42"/>
      <c r="K44" s="42"/>
      <c r="L44" s="23">
        <v>42772</v>
      </c>
      <c r="M44" s="60"/>
      <c r="N44" s="42"/>
      <c r="O44" s="42"/>
      <c r="P44" s="42"/>
    </row>
    <row r="45" spans="2:21" x14ac:dyDescent="0.25">
      <c r="B45" s="2" t="s">
        <v>663</v>
      </c>
      <c r="C45" s="2" t="s">
        <v>664</v>
      </c>
      <c r="D45" s="2" t="s">
        <v>660</v>
      </c>
      <c r="E45" s="474">
        <f>VLOOKUP(C45, 'Full list - deprivation'!$D$2:$J$14611,6, FALSE)</f>
        <v>8</v>
      </c>
      <c r="F45" s="474">
        <f>VLOOKUP(C45, 'Full list - deprivation'!$D$2:$J$14611,7, FALSE)</f>
        <v>6</v>
      </c>
      <c r="G45" s="474"/>
      <c r="H45" s="146">
        <v>43746</v>
      </c>
      <c r="I45" s="474"/>
      <c r="J45" s="2"/>
      <c r="K45" s="2"/>
      <c r="L45" s="23">
        <v>42772</v>
      </c>
      <c r="M45" s="4"/>
      <c r="N45" s="2"/>
      <c r="O45" s="2"/>
      <c r="P45" s="2"/>
      <c r="U45" s="5">
        <v>39639</v>
      </c>
    </row>
    <row r="46" spans="2:21" x14ac:dyDescent="0.25">
      <c r="B46" s="2" t="s">
        <v>665</v>
      </c>
      <c r="C46" s="2" t="s">
        <v>666</v>
      </c>
      <c r="D46" s="2" t="s">
        <v>660</v>
      </c>
      <c r="E46" s="474">
        <f>VLOOKUP(C46, 'Full list - deprivation'!$D$2:$J$14611,6, FALSE)</f>
        <v>7</v>
      </c>
      <c r="F46" s="474">
        <f>VLOOKUP(C46, 'Full list - deprivation'!$D$2:$J$14611,7, FALSE)</f>
        <v>6</v>
      </c>
      <c r="G46" s="474"/>
      <c r="H46" s="146">
        <v>43746</v>
      </c>
      <c r="I46" s="474"/>
      <c r="J46" s="2"/>
      <c r="K46" s="2"/>
      <c r="L46" s="23">
        <v>42772</v>
      </c>
      <c r="M46" s="4"/>
      <c r="N46" s="2"/>
      <c r="O46" s="2"/>
      <c r="P46" s="2"/>
      <c r="R46" s="5">
        <v>40516</v>
      </c>
      <c r="T46" s="5">
        <v>39780</v>
      </c>
      <c r="U46" s="5">
        <v>39639</v>
      </c>
    </row>
    <row r="47" spans="2:21" x14ac:dyDescent="0.25">
      <c r="B47" s="2" t="s">
        <v>667</v>
      </c>
      <c r="C47" s="2" t="s">
        <v>668</v>
      </c>
      <c r="D47" s="2" t="s">
        <v>660</v>
      </c>
      <c r="E47" s="474">
        <f>VLOOKUP(C47, 'Full list - deprivation'!$D$2:$J$14611,6, FALSE)</f>
        <v>5</v>
      </c>
      <c r="F47" s="474">
        <f>VLOOKUP(C47, 'Full list - deprivation'!$D$2:$J$14611,7, FALSE)</f>
        <v>6</v>
      </c>
      <c r="G47" s="474"/>
      <c r="H47" s="146">
        <v>43746</v>
      </c>
      <c r="I47" s="474"/>
      <c r="J47" s="2"/>
      <c r="K47" s="2"/>
      <c r="L47" s="23">
        <v>42772</v>
      </c>
      <c r="M47" s="4"/>
      <c r="N47" s="2"/>
      <c r="O47" s="2"/>
      <c r="P47" s="2"/>
      <c r="T47" s="5">
        <v>39780</v>
      </c>
      <c r="U47" s="5">
        <v>39639</v>
      </c>
    </row>
    <row r="48" spans="2:21" x14ac:dyDescent="0.25">
      <c r="B48" s="2" t="s">
        <v>669</v>
      </c>
      <c r="C48" s="2" t="s">
        <v>670</v>
      </c>
      <c r="D48" s="2" t="s">
        <v>660</v>
      </c>
      <c r="E48" s="474">
        <f>VLOOKUP(C48, 'Full list - deprivation'!$D$2:$J$14611,6, FALSE)</f>
        <v>5</v>
      </c>
      <c r="F48" s="474">
        <f>VLOOKUP(C48, 'Full list - deprivation'!$D$2:$J$14611,7, FALSE)</f>
        <v>6</v>
      </c>
      <c r="G48" s="474"/>
      <c r="H48" s="146">
        <v>43746</v>
      </c>
      <c r="I48" s="474"/>
      <c r="J48" s="2"/>
      <c r="K48" s="2"/>
      <c r="L48" s="23">
        <v>42772</v>
      </c>
      <c r="M48" s="4"/>
      <c r="N48" s="2"/>
      <c r="O48" s="2"/>
      <c r="P48" s="2"/>
      <c r="T48" s="5">
        <v>39780</v>
      </c>
      <c r="U48" s="5">
        <v>39639</v>
      </c>
    </row>
    <row r="50" spans="2:22" s="1" customFormat="1" x14ac:dyDescent="0.25">
      <c r="B50" s="47" t="s">
        <v>656</v>
      </c>
      <c r="C50" s="47" t="s">
        <v>683</v>
      </c>
      <c r="D50" s="47" t="s">
        <v>654</v>
      </c>
      <c r="E50" s="474">
        <f>VLOOKUP(C50, 'Full list - deprivation'!$D$2:$J$14611,6, FALSE)</f>
        <v>8</v>
      </c>
      <c r="F50" s="474">
        <f>VLOOKUP(C50, 'Full list - deprivation'!$D$2:$J$14611,7, FALSE)</f>
        <v>9</v>
      </c>
      <c r="G50" s="474"/>
      <c r="H50" s="146">
        <v>43746</v>
      </c>
      <c r="I50" s="474"/>
      <c r="J50" s="47"/>
      <c r="K50" s="47"/>
      <c r="L50" s="23">
        <v>42772</v>
      </c>
      <c r="M50" s="61"/>
      <c r="N50" s="47"/>
      <c r="O50" s="47"/>
      <c r="P50" s="47"/>
      <c r="Q50" s="10">
        <v>40992</v>
      </c>
    </row>
    <row r="51" spans="2:22" s="13" customFormat="1" x14ac:dyDescent="0.25">
      <c r="C51" s="44"/>
      <c r="D51" s="44"/>
      <c r="E51" s="474" t="s">
        <v>403</v>
      </c>
      <c r="F51" s="474" t="s">
        <v>403</v>
      </c>
      <c r="G51" s="474"/>
      <c r="H51" s="474"/>
      <c r="I51" s="474"/>
      <c r="J51" s="44"/>
      <c r="K51" s="44"/>
      <c r="L51" s="44"/>
      <c r="M51" s="62"/>
      <c r="N51" s="45"/>
      <c r="O51" s="44"/>
      <c r="P51" s="44"/>
      <c r="Q51" s="44"/>
    </row>
    <row r="52" spans="2:22" x14ac:dyDescent="0.25">
      <c r="E52" s="474" t="s">
        <v>403</v>
      </c>
      <c r="F52" s="474" t="s">
        <v>403</v>
      </c>
      <c r="G52" s="474"/>
      <c r="H52" s="474"/>
      <c r="I52" s="474"/>
    </row>
    <row r="53" spans="2:22" x14ac:dyDescent="0.25">
      <c r="B53" s="2" t="s">
        <v>3059</v>
      </c>
      <c r="C53" s="2" t="s">
        <v>630</v>
      </c>
      <c r="D53" s="2" t="s">
        <v>629</v>
      </c>
      <c r="E53" s="474">
        <f>VLOOKUP(C53, 'Full list - deprivation'!$D$2:$J$14611,6, FALSE)</f>
        <v>7</v>
      </c>
      <c r="F53" s="474">
        <f>VLOOKUP(C53, 'Full list - deprivation'!$D$2:$J$14611,7, FALSE)</f>
        <v>8</v>
      </c>
      <c r="G53" s="474"/>
      <c r="H53" s="474"/>
      <c r="I53" s="474"/>
      <c r="J53" s="2"/>
      <c r="K53" s="2"/>
      <c r="L53" s="91">
        <v>42882</v>
      </c>
      <c r="M53" s="4"/>
      <c r="N53" s="2"/>
      <c r="O53" s="2"/>
      <c r="P53" s="2"/>
      <c r="U53" s="5">
        <v>39725</v>
      </c>
    </row>
    <row r="54" spans="2:22" x14ac:dyDescent="0.25">
      <c r="B54" s="2" t="s">
        <v>2893</v>
      </c>
      <c r="C54" s="2" t="s">
        <v>632</v>
      </c>
      <c r="D54" s="2" t="s">
        <v>629</v>
      </c>
      <c r="E54" s="474">
        <f>VLOOKUP(C54, 'Full list - deprivation'!$D$2:$J$14611,6, FALSE)</f>
        <v>6</v>
      </c>
      <c r="F54" s="474">
        <f>VLOOKUP(C54, 'Full list - deprivation'!$D$2:$J$14611,7, FALSE)</f>
        <v>6</v>
      </c>
      <c r="G54" s="474"/>
      <c r="H54" s="474"/>
      <c r="I54" s="474"/>
      <c r="J54" s="2"/>
      <c r="K54" s="2"/>
      <c r="L54" s="91">
        <v>42882</v>
      </c>
      <c r="M54" s="4"/>
      <c r="N54" s="2"/>
      <c r="O54" s="2"/>
      <c r="P54" s="2"/>
      <c r="U54" s="5">
        <v>39725</v>
      </c>
    </row>
    <row r="55" spans="2:22" x14ac:dyDescent="0.25">
      <c r="B55" s="2" t="s">
        <v>627</v>
      </c>
      <c r="C55" s="2" t="s">
        <v>628</v>
      </c>
      <c r="D55" s="2" t="s">
        <v>629</v>
      </c>
      <c r="E55" s="474">
        <f>VLOOKUP(C55, 'Full list - deprivation'!$D$2:$J$14611,6, FALSE)</f>
        <v>6</v>
      </c>
      <c r="F55" s="474">
        <f>VLOOKUP(C55, 'Full list - deprivation'!$D$2:$J$14611,7, FALSE)</f>
        <v>6</v>
      </c>
      <c r="G55" s="474"/>
      <c r="H55" s="474"/>
      <c r="I55" s="474"/>
      <c r="J55" s="2"/>
      <c r="K55" s="2"/>
      <c r="L55" s="91">
        <v>42882</v>
      </c>
      <c r="M55" s="4"/>
      <c r="N55" s="2"/>
      <c r="O55" s="2"/>
      <c r="P55" s="2"/>
      <c r="Q55" s="5">
        <v>40992</v>
      </c>
      <c r="U55" s="5">
        <v>39639</v>
      </c>
      <c r="V55" s="5">
        <v>39725</v>
      </c>
    </row>
    <row r="56" spans="2:22" x14ac:dyDescent="0.25">
      <c r="B56" s="2" t="s">
        <v>633</v>
      </c>
      <c r="C56" s="2" t="s">
        <v>634</v>
      </c>
      <c r="D56" s="2" t="s">
        <v>629</v>
      </c>
      <c r="E56" s="474">
        <f>VLOOKUP(C56, 'Full list - deprivation'!$D$2:$J$14611,6, FALSE)</f>
        <v>6</v>
      </c>
      <c r="F56" s="474">
        <f>VLOOKUP(C56, 'Full list - deprivation'!$D$2:$J$14611,7, FALSE)</f>
        <v>9</v>
      </c>
      <c r="G56" s="474"/>
      <c r="H56" s="474"/>
      <c r="I56" s="474"/>
      <c r="J56" s="2"/>
      <c r="K56" s="2"/>
      <c r="L56" s="91">
        <v>42882</v>
      </c>
      <c r="M56" s="4"/>
      <c r="N56" s="2"/>
      <c r="O56" s="2"/>
      <c r="P56" s="2"/>
      <c r="R56" s="5">
        <v>40516</v>
      </c>
      <c r="U56" s="5">
        <v>39725</v>
      </c>
    </row>
    <row r="57" spans="2:22" x14ac:dyDescent="0.25">
      <c r="B57" s="2" t="s">
        <v>635</v>
      </c>
      <c r="C57" s="2" t="s">
        <v>636</v>
      </c>
      <c r="D57" s="2" t="s">
        <v>629</v>
      </c>
      <c r="E57" s="474">
        <f>VLOOKUP(C57, 'Full list - deprivation'!$D$2:$J$14611,6, FALSE)</f>
        <v>6</v>
      </c>
      <c r="F57" s="474">
        <f>VLOOKUP(C57, 'Full list - deprivation'!$D$2:$J$14611,7, FALSE)</f>
        <v>6</v>
      </c>
      <c r="G57" s="474"/>
      <c r="H57" s="474"/>
      <c r="I57" s="474"/>
      <c r="J57" s="2"/>
      <c r="K57" s="2"/>
      <c r="L57" s="91">
        <v>42882</v>
      </c>
      <c r="M57" s="4"/>
      <c r="N57" s="2"/>
      <c r="O57" s="2"/>
      <c r="P57" s="2"/>
      <c r="R57" s="5">
        <v>40516</v>
      </c>
      <c r="U57" s="5">
        <v>39725</v>
      </c>
    </row>
    <row r="58" spans="2:22" x14ac:dyDescent="0.25">
      <c r="B58" s="2" t="s">
        <v>646</v>
      </c>
      <c r="C58" s="2" t="s">
        <v>647</v>
      </c>
      <c r="D58" s="2" t="s">
        <v>629</v>
      </c>
      <c r="E58" s="474">
        <f>VLOOKUP(C58, 'Full list - deprivation'!$D$2:$J$14611,6, FALSE)</f>
        <v>7</v>
      </c>
      <c r="F58" s="474">
        <f>VLOOKUP(C58, 'Full list - deprivation'!$D$2:$J$14611,7, FALSE)</f>
        <v>7</v>
      </c>
      <c r="G58" s="474"/>
      <c r="H58" s="474"/>
      <c r="I58" s="474"/>
      <c r="J58" s="2"/>
      <c r="K58" s="2"/>
      <c r="L58" s="91">
        <v>42882</v>
      </c>
      <c r="M58" s="4"/>
      <c r="N58" s="2"/>
      <c r="O58" s="2"/>
      <c r="P58" s="2"/>
      <c r="U58" s="5">
        <v>39725</v>
      </c>
    </row>
    <row r="59" spans="2:22" x14ac:dyDescent="0.25">
      <c r="B59" s="2" t="s">
        <v>637</v>
      </c>
      <c r="C59" s="2" t="s">
        <v>638</v>
      </c>
      <c r="D59" s="2" t="s">
        <v>629</v>
      </c>
      <c r="E59" s="474">
        <f>VLOOKUP(C59, 'Full list - deprivation'!$D$2:$J$14611,6, FALSE)</f>
        <v>6</v>
      </c>
      <c r="F59" s="474">
        <f>VLOOKUP(C59, 'Full list - deprivation'!$D$2:$J$14611,7, FALSE)</f>
        <v>7</v>
      </c>
      <c r="G59" s="474"/>
      <c r="H59" s="474"/>
      <c r="I59" s="474"/>
      <c r="J59" s="2"/>
      <c r="K59" s="2"/>
      <c r="L59" s="91">
        <v>42882</v>
      </c>
      <c r="M59" s="4"/>
      <c r="N59" s="2"/>
      <c r="O59" s="2"/>
      <c r="P59" s="2"/>
      <c r="U59" s="5">
        <v>39725</v>
      </c>
    </row>
    <row r="60" spans="2:22" x14ac:dyDescent="0.25">
      <c r="B60" s="2" t="s">
        <v>639</v>
      </c>
      <c r="C60" s="2" t="s">
        <v>3173</v>
      </c>
      <c r="D60" s="2" t="s">
        <v>629</v>
      </c>
      <c r="E60" s="474">
        <f>VLOOKUP(C60, 'Full list - deprivation'!$D$2:$J$14611,6, FALSE)</f>
        <v>6</v>
      </c>
      <c r="F60" s="474">
        <f>VLOOKUP(C60, 'Full list - deprivation'!$D$2:$J$14611,7, FALSE)</f>
        <v>7</v>
      </c>
      <c r="G60" s="474"/>
      <c r="H60" s="474"/>
      <c r="I60" s="474"/>
      <c r="J60" s="2"/>
      <c r="K60" s="2"/>
      <c r="L60" s="91">
        <v>42882</v>
      </c>
      <c r="M60" s="4"/>
      <c r="N60" s="2"/>
      <c r="O60" s="2"/>
      <c r="P60" s="2"/>
      <c r="U60" s="5">
        <v>39725</v>
      </c>
    </row>
    <row r="61" spans="2:22" s="19" customFormat="1" hidden="1" x14ac:dyDescent="0.25">
      <c r="B61" s="17" t="s">
        <v>640</v>
      </c>
      <c r="C61" s="17" t="s">
        <v>641</v>
      </c>
      <c r="D61" s="17" t="s">
        <v>629</v>
      </c>
      <c r="E61" s="474" t="e">
        <f>VLOOKUP(C61, 'Full list - deprivation'!$D$2:$J$14611,6, FALSE)</f>
        <v>#N/A</v>
      </c>
      <c r="F61" s="474" t="e">
        <f>VLOOKUP(C61, 'Full list - deprivation'!$D$2:$J$14611,7, FALSE)</f>
        <v>#N/A</v>
      </c>
      <c r="G61" s="474"/>
      <c r="H61" s="474"/>
      <c r="I61" s="474"/>
      <c r="J61" s="17"/>
      <c r="K61" s="17"/>
      <c r="L61" s="17"/>
      <c r="M61" s="243"/>
      <c r="N61" s="17"/>
      <c r="O61" s="17"/>
      <c r="P61" s="17"/>
      <c r="U61" s="18">
        <v>39725</v>
      </c>
    </row>
    <row r="62" spans="2:22" x14ac:dyDescent="0.25">
      <c r="B62" s="2" t="s">
        <v>642</v>
      </c>
      <c r="C62" s="2" t="s">
        <v>643</v>
      </c>
      <c r="D62" s="2" t="s">
        <v>629</v>
      </c>
      <c r="E62" s="474">
        <f>VLOOKUP(C62, 'Full list - deprivation'!$D$2:$J$14611,6, FALSE)</f>
        <v>7</v>
      </c>
      <c r="F62" s="474">
        <f>VLOOKUP(C62, 'Full list - deprivation'!$D$2:$J$14611,7, FALSE)</f>
        <v>6</v>
      </c>
      <c r="G62" s="474"/>
      <c r="H62" s="474"/>
      <c r="I62" s="474"/>
      <c r="J62" s="2"/>
      <c r="K62" s="2"/>
      <c r="M62" s="4"/>
      <c r="N62" s="2"/>
      <c r="O62" s="2"/>
      <c r="P62" s="2"/>
      <c r="U62" s="5">
        <v>39725</v>
      </c>
    </row>
    <row r="63" spans="2:22" x14ac:dyDescent="0.25">
      <c r="B63" s="2" t="s">
        <v>631</v>
      </c>
      <c r="C63" s="2" t="s">
        <v>3174</v>
      </c>
      <c r="D63" s="2" t="s">
        <v>629</v>
      </c>
      <c r="E63" s="474">
        <f>VLOOKUP(C63, 'Full list - deprivation'!$D$2:$J$14611,6, FALSE)</f>
        <v>6</v>
      </c>
      <c r="F63" s="474">
        <f>VLOOKUP(C63, 'Full list - deprivation'!$D$2:$J$14611,7, FALSE)</f>
        <v>6</v>
      </c>
      <c r="G63" s="474"/>
      <c r="H63" s="474"/>
      <c r="I63" s="474"/>
      <c r="J63" s="2"/>
      <c r="K63" s="2"/>
      <c r="L63" s="91">
        <v>42882</v>
      </c>
      <c r="M63" s="4"/>
      <c r="N63" s="2"/>
      <c r="O63" s="2"/>
      <c r="P63" s="2"/>
      <c r="U63" s="5">
        <v>39780</v>
      </c>
      <c r="V63" s="5">
        <v>39725</v>
      </c>
    </row>
    <row r="64" spans="2:22" x14ac:dyDescent="0.25">
      <c r="B64" s="2" t="s">
        <v>2894</v>
      </c>
      <c r="C64" s="2" t="s">
        <v>648</v>
      </c>
      <c r="D64" s="2" t="s">
        <v>629</v>
      </c>
      <c r="E64" s="474">
        <f>VLOOKUP(C64, 'Full list - deprivation'!$D$2:$J$14611,6, FALSE)</f>
        <v>5</v>
      </c>
      <c r="F64" s="474">
        <f>VLOOKUP(C64, 'Full list - deprivation'!$D$2:$J$14611,7, FALSE)</f>
        <v>6</v>
      </c>
      <c r="G64" s="474"/>
      <c r="H64" s="474"/>
      <c r="I64" s="474"/>
      <c r="J64" s="2"/>
      <c r="K64" s="2"/>
      <c r="L64" s="2"/>
      <c r="M64" s="4"/>
      <c r="N64" s="2"/>
      <c r="O64" s="2"/>
      <c r="P64" s="2"/>
      <c r="U64" s="5">
        <v>39780</v>
      </c>
    </row>
    <row r="65" spans="2:22" x14ac:dyDescent="0.25">
      <c r="B65" s="2"/>
      <c r="C65" s="2"/>
      <c r="D65" s="2"/>
      <c r="E65" s="474" t="s">
        <v>403</v>
      </c>
      <c r="F65" s="474" t="s">
        <v>403</v>
      </c>
      <c r="G65" s="474"/>
      <c r="H65" s="474"/>
      <c r="I65" s="474"/>
      <c r="J65" s="2"/>
      <c r="K65" s="2"/>
      <c r="L65" s="2"/>
      <c r="M65" s="4"/>
      <c r="N65" s="2"/>
      <c r="O65" s="2"/>
      <c r="P65" s="2"/>
      <c r="U65" s="5"/>
    </row>
    <row r="66" spans="2:22" x14ac:dyDescent="0.25">
      <c r="B66" s="2" t="s">
        <v>644</v>
      </c>
      <c r="C66" s="2" t="s">
        <v>645</v>
      </c>
      <c r="D66" s="2" t="s">
        <v>629</v>
      </c>
      <c r="E66" s="474">
        <f>VLOOKUP(C66, 'Full list - deprivation'!$D$2:$J$14611,6, FALSE)</f>
        <v>2</v>
      </c>
      <c r="F66" s="474">
        <f>VLOOKUP(C66, 'Full list - deprivation'!$D$2:$J$14611,7, FALSE)</f>
        <v>8</v>
      </c>
      <c r="G66" s="474"/>
      <c r="H66" s="474"/>
      <c r="I66" s="474"/>
      <c r="J66" s="2"/>
      <c r="K66" s="2"/>
      <c r="L66" s="91">
        <v>42882</v>
      </c>
      <c r="M66" s="4"/>
      <c r="N66" s="2"/>
      <c r="O66" s="23">
        <v>41811</v>
      </c>
      <c r="P66" s="23">
        <v>41454</v>
      </c>
      <c r="U66" s="5">
        <v>39780</v>
      </c>
      <c r="V66" s="5">
        <v>39725</v>
      </c>
    </row>
    <row r="67" spans="2:22" x14ac:dyDescent="0.25">
      <c r="B67" s="2" t="s">
        <v>673</v>
      </c>
      <c r="C67" s="2" t="s">
        <v>674</v>
      </c>
      <c r="D67" s="2" t="s">
        <v>675</v>
      </c>
      <c r="E67" s="474">
        <f>VLOOKUP(C67, 'Full list - deprivation'!$D$2:$J$14611,6, FALSE)</f>
        <v>2</v>
      </c>
      <c r="F67" s="474">
        <f>VLOOKUP(C67, 'Full list - deprivation'!$D$2:$J$14611,7, FALSE)</f>
        <v>8</v>
      </c>
      <c r="G67" s="474"/>
      <c r="H67" s="474"/>
      <c r="I67" s="474"/>
      <c r="J67" s="2"/>
      <c r="K67" s="2"/>
      <c r="L67" s="91">
        <v>42882</v>
      </c>
      <c r="M67" s="4"/>
      <c r="N67" s="2"/>
      <c r="O67" s="23">
        <v>41811</v>
      </c>
      <c r="P67" s="23">
        <v>41454</v>
      </c>
      <c r="T67" s="5">
        <v>39780</v>
      </c>
      <c r="U67" s="5">
        <v>39725</v>
      </c>
    </row>
    <row r="68" spans="2:22" s="1" customFormat="1" x14ac:dyDescent="0.25">
      <c r="B68" s="65" t="s">
        <v>684</v>
      </c>
      <c r="C68" s="65" t="s">
        <v>685</v>
      </c>
      <c r="D68" s="65" t="s">
        <v>629</v>
      </c>
      <c r="E68" s="474">
        <f>VLOOKUP(C68, 'Full list - deprivation'!$D$2:$J$14611,6, FALSE)</f>
        <v>7</v>
      </c>
      <c r="F68" s="474">
        <f>VLOOKUP(C68, 'Full list - deprivation'!$D$2:$J$14611,7, FALSE)</f>
        <v>8</v>
      </c>
      <c r="G68" s="474"/>
      <c r="H68" s="474"/>
      <c r="I68" s="474"/>
      <c r="J68" s="265"/>
      <c r="K68" s="265"/>
      <c r="L68" s="91">
        <v>42882</v>
      </c>
      <c r="M68" s="10"/>
      <c r="U68" s="10">
        <v>39725</v>
      </c>
    </row>
    <row r="69" spans="2:22" x14ac:dyDescent="0.25">
      <c r="B69" s="2"/>
      <c r="C69" s="2"/>
      <c r="D69" s="2"/>
      <c r="E69" s="474" t="s">
        <v>403</v>
      </c>
      <c r="F69" s="474" t="s">
        <v>403</v>
      </c>
      <c r="G69" s="474"/>
      <c r="H69" s="474"/>
      <c r="I69" s="474"/>
      <c r="J69" s="2"/>
      <c r="K69" s="2"/>
      <c r="L69" s="2"/>
      <c r="M69" s="4"/>
      <c r="N69" s="2"/>
      <c r="O69" s="2"/>
      <c r="P69" s="2"/>
    </row>
    <row r="70" spans="2:22" x14ac:dyDescent="0.25">
      <c r="B70" s="48" t="s">
        <v>699</v>
      </c>
      <c r="C70" s="53" t="s">
        <v>700</v>
      </c>
      <c r="D70" s="48" t="s">
        <v>693</v>
      </c>
      <c r="E70" s="474">
        <v>8</v>
      </c>
      <c r="F70" s="474" t="e">
        <f>VLOOKUP(C70, 'Full list - deprivation'!$D$2:$J$14611,7, FALSE)</f>
        <v>#N/A</v>
      </c>
      <c r="G70" s="474"/>
      <c r="H70" s="474"/>
      <c r="I70" s="474"/>
      <c r="J70" s="48"/>
      <c r="K70" s="55">
        <v>43177</v>
      </c>
      <c r="L70" s="48"/>
      <c r="M70" s="63"/>
      <c r="N70" s="48"/>
      <c r="O70" s="48"/>
      <c r="P70" s="48"/>
      <c r="Q70" s="5">
        <v>40866</v>
      </c>
      <c r="T70" s="5">
        <v>40167</v>
      </c>
      <c r="V70" s="5">
        <v>39639</v>
      </c>
    </row>
    <row r="71" spans="2:22" x14ac:dyDescent="0.25">
      <c r="B71" s="48" t="s">
        <v>743</v>
      </c>
      <c r="C71" s="48" t="s">
        <v>744</v>
      </c>
      <c r="D71" s="48" t="s">
        <v>693</v>
      </c>
      <c r="E71" s="474">
        <f>VLOOKUP(C71, 'Full list - deprivation'!$D$2:$J$14611,6, FALSE)</f>
        <v>8</v>
      </c>
      <c r="F71" s="474">
        <f>VLOOKUP(C71, 'Full list - deprivation'!$D$2:$J$14611,7, FALSE)</f>
        <v>9</v>
      </c>
      <c r="G71" s="474"/>
      <c r="H71" s="474"/>
      <c r="I71" s="474"/>
      <c r="J71" s="48"/>
      <c r="K71" s="55">
        <v>43177</v>
      </c>
      <c r="L71" s="91">
        <v>42882</v>
      </c>
      <c r="M71" s="63">
        <v>42525</v>
      </c>
      <c r="N71" s="48"/>
      <c r="O71" s="55">
        <v>41811</v>
      </c>
      <c r="P71" s="54">
        <v>41454</v>
      </c>
      <c r="Q71" s="5" t="s">
        <v>780</v>
      </c>
      <c r="T71" s="5"/>
      <c r="U71" s="5">
        <v>39775</v>
      </c>
      <c r="V71" s="5"/>
    </row>
    <row r="72" spans="2:22" x14ac:dyDescent="0.25">
      <c r="B72" s="53" t="s">
        <v>713</v>
      </c>
      <c r="C72" s="53" t="s">
        <v>3229</v>
      </c>
      <c r="D72" s="48" t="s">
        <v>693</v>
      </c>
      <c r="E72" s="474">
        <f>VLOOKUP(C72, 'Full list - deprivation'!$D$2:$J$14611,6, FALSE)</f>
        <v>8</v>
      </c>
      <c r="F72" s="474">
        <f>VLOOKUP(C72, 'Full list - deprivation'!$D$2:$J$14611,7, FALSE)</f>
        <v>9</v>
      </c>
      <c r="G72" s="474"/>
      <c r="H72" s="474"/>
      <c r="I72" s="474"/>
      <c r="J72" s="48"/>
      <c r="K72" s="55">
        <v>43177</v>
      </c>
      <c r="L72" s="48"/>
      <c r="M72" s="63">
        <v>42525</v>
      </c>
      <c r="N72" s="55">
        <v>42126</v>
      </c>
      <c r="O72" s="55">
        <v>41811</v>
      </c>
      <c r="P72" s="54">
        <v>41454</v>
      </c>
      <c r="Q72" s="5" t="s">
        <v>780</v>
      </c>
      <c r="U72" s="5">
        <v>39775</v>
      </c>
    </row>
    <row r="73" spans="2:22" x14ac:dyDescent="0.25">
      <c r="B73" s="48" t="s">
        <v>741</v>
      </c>
      <c r="C73" s="48" t="s">
        <v>742</v>
      </c>
      <c r="D73" s="48" t="s">
        <v>693</v>
      </c>
      <c r="E73" s="474">
        <f>VLOOKUP(C73, 'Full list - deprivation'!$D$2:$J$14611,6, FALSE)</f>
        <v>8</v>
      </c>
      <c r="F73" s="474">
        <f>VLOOKUP(C73, 'Full list - deprivation'!$D$2:$J$14611,7, FALSE)</f>
        <v>9</v>
      </c>
      <c r="G73" s="474"/>
      <c r="H73" s="474"/>
      <c r="I73" s="474"/>
      <c r="J73" s="48"/>
      <c r="K73" s="55">
        <v>43177</v>
      </c>
      <c r="L73" s="48"/>
      <c r="M73" s="63">
        <v>42525</v>
      </c>
      <c r="N73" s="48"/>
      <c r="O73" s="48"/>
      <c r="P73" s="48"/>
      <c r="Q73" s="5" t="s">
        <v>780</v>
      </c>
      <c r="U73" s="5">
        <v>39775</v>
      </c>
    </row>
    <row r="74" spans="2:22" x14ac:dyDescent="0.25">
      <c r="B74" s="53" t="s">
        <v>5093</v>
      </c>
      <c r="C74" s="53" t="s">
        <v>5137</v>
      </c>
      <c r="D74" s="53" t="s">
        <v>693</v>
      </c>
      <c r="E74" s="474"/>
      <c r="F74" s="474"/>
      <c r="G74" s="474"/>
      <c r="H74" s="55">
        <v>43655</v>
      </c>
      <c r="I74" s="474"/>
      <c r="J74" s="48"/>
      <c r="L74" s="48"/>
      <c r="M74" s="63"/>
      <c r="N74" s="48"/>
      <c r="O74" s="48"/>
      <c r="P74" s="48"/>
      <c r="Q74" s="5"/>
      <c r="U74" s="5"/>
    </row>
    <row r="75" spans="2:22" x14ac:dyDescent="0.25">
      <c r="B75" s="53" t="s">
        <v>703</v>
      </c>
      <c r="C75" s="53" t="s">
        <v>777</v>
      </c>
      <c r="D75" s="48" t="s">
        <v>693</v>
      </c>
      <c r="E75" s="474">
        <f>VLOOKUP(C75, 'Full list - deprivation'!$D$2:$J$14611,6, FALSE)</f>
        <v>8</v>
      </c>
      <c r="F75" s="474">
        <f>VLOOKUP(C75, 'Full list - deprivation'!$D$2:$J$14611,7, FALSE)</f>
        <v>9</v>
      </c>
      <c r="G75" s="474"/>
      <c r="H75" s="474"/>
      <c r="I75" s="474"/>
      <c r="J75" s="48"/>
      <c r="K75" s="55">
        <v>43177</v>
      </c>
      <c r="L75" s="48"/>
      <c r="M75" s="63">
        <v>42525</v>
      </c>
      <c r="N75" s="48"/>
      <c r="O75" s="55">
        <v>41811</v>
      </c>
      <c r="P75" s="48"/>
      <c r="Q75" s="5">
        <v>40866</v>
      </c>
      <c r="S75" s="5">
        <v>40356</v>
      </c>
      <c r="T75" s="5">
        <v>40167</v>
      </c>
      <c r="U75" s="5">
        <v>39775</v>
      </c>
      <c r="V75" s="5">
        <v>39639</v>
      </c>
    </row>
    <row r="76" spans="2:22" s="19" customFormat="1" hidden="1" x14ac:dyDescent="0.25">
      <c r="B76" s="487" t="s">
        <v>717</v>
      </c>
      <c r="C76" s="487" t="s">
        <v>718</v>
      </c>
      <c r="D76" s="487" t="s">
        <v>693</v>
      </c>
      <c r="E76" s="485">
        <f>VLOOKUP(C76, 'Full list - deprivation'!$D$2:$J$14611,6, FALSE)</f>
        <v>8</v>
      </c>
      <c r="F76" s="485">
        <f>VLOOKUP(C76, 'Full list - deprivation'!$D$2:$J$14611,7, FALSE)</f>
        <v>9</v>
      </c>
      <c r="G76" s="485"/>
      <c r="H76" s="485"/>
      <c r="I76" s="485"/>
      <c r="J76" s="487"/>
      <c r="K76" s="487"/>
      <c r="L76" s="487"/>
      <c r="M76" s="488"/>
      <c r="N76" s="487"/>
      <c r="O76" s="487"/>
      <c r="P76" s="489">
        <v>41454</v>
      </c>
      <c r="U76" s="18">
        <v>39775</v>
      </c>
    </row>
    <row r="77" spans="2:22" x14ac:dyDescent="0.25">
      <c r="B77" s="53" t="s">
        <v>781</v>
      </c>
      <c r="C77" s="48" t="s">
        <v>704</v>
      </c>
      <c r="D77" s="48" t="s">
        <v>693</v>
      </c>
      <c r="E77" s="474">
        <f>VLOOKUP(C77, 'Full list - deprivation'!$D$2:$J$14611,6, FALSE)</f>
        <v>8</v>
      </c>
      <c r="F77" s="474">
        <f>VLOOKUP(C77, 'Full list - deprivation'!$D$2:$J$14611,7, FALSE)</f>
        <v>9</v>
      </c>
      <c r="G77" s="474"/>
      <c r="H77" s="474"/>
      <c r="I77" s="474"/>
      <c r="J77" s="48"/>
      <c r="K77" s="55">
        <v>43177</v>
      </c>
      <c r="L77" s="48"/>
      <c r="M77" s="63">
        <v>42525</v>
      </c>
      <c r="N77" s="48"/>
      <c r="O77" s="55">
        <v>41811</v>
      </c>
      <c r="P77" s="54">
        <v>41454</v>
      </c>
      <c r="Q77" s="5">
        <v>40866</v>
      </c>
      <c r="S77" s="5">
        <v>40356</v>
      </c>
      <c r="T77" s="5">
        <v>40167</v>
      </c>
      <c r="U77" s="5">
        <v>39775</v>
      </c>
    </row>
    <row r="78" spans="2:22" x14ac:dyDescent="0.25">
      <c r="B78" s="53" t="s">
        <v>3163</v>
      </c>
      <c r="C78" s="48" t="s">
        <v>705</v>
      </c>
      <c r="D78" s="48" t="s">
        <v>693</v>
      </c>
      <c r="E78" s="474">
        <f>VLOOKUP(C78, 'Full list - deprivation'!$D$2:$J$14611,6, FALSE)</f>
        <v>8</v>
      </c>
      <c r="F78" s="474">
        <f>VLOOKUP(C78, 'Full list - deprivation'!$D$2:$J$14611,7, FALSE)</f>
        <v>9</v>
      </c>
      <c r="G78" s="474"/>
      <c r="H78" s="474"/>
      <c r="I78" s="474"/>
      <c r="J78" s="48"/>
      <c r="K78" s="55">
        <v>43177</v>
      </c>
      <c r="L78" s="48"/>
      <c r="M78" s="63">
        <v>42525</v>
      </c>
      <c r="N78" s="48"/>
      <c r="O78" s="55">
        <v>41811</v>
      </c>
      <c r="P78" s="48"/>
      <c r="S78" s="5">
        <v>40356</v>
      </c>
      <c r="T78" s="5">
        <v>40167</v>
      </c>
      <c r="U78" s="5">
        <v>39775</v>
      </c>
    </row>
    <row r="79" spans="2:22" x14ac:dyDescent="0.25">
      <c r="B79" s="48" t="s">
        <v>701</v>
      </c>
      <c r="C79" s="48" t="s">
        <v>702</v>
      </c>
      <c r="D79" s="48" t="s">
        <v>693</v>
      </c>
      <c r="E79" s="474">
        <f>VLOOKUP(C79, 'Full list - deprivation'!$D$2:$J$14611,6, FALSE)</f>
        <v>8</v>
      </c>
      <c r="F79" s="474">
        <f>VLOOKUP(C79, 'Full list - deprivation'!$D$2:$J$14611,7, FALSE)</f>
        <v>9</v>
      </c>
      <c r="G79" s="474"/>
      <c r="H79" s="474"/>
      <c r="I79" s="474"/>
      <c r="J79" s="48"/>
      <c r="K79" s="55">
        <v>43177</v>
      </c>
      <c r="L79" s="48"/>
      <c r="M79" s="63">
        <v>42525</v>
      </c>
      <c r="N79" s="55">
        <v>42126</v>
      </c>
      <c r="O79" s="55">
        <v>41811</v>
      </c>
      <c r="P79" s="54">
        <v>41454</v>
      </c>
      <c r="R79" s="5">
        <v>40482</v>
      </c>
      <c r="T79" s="5">
        <v>40167</v>
      </c>
      <c r="U79" s="5">
        <v>39775</v>
      </c>
      <c r="V79" s="5">
        <v>39639</v>
      </c>
    </row>
    <row r="80" spans="2:22" x14ac:dyDescent="0.25">
      <c r="B80" s="53" t="s">
        <v>706</v>
      </c>
      <c r="C80" s="48" t="s">
        <v>707</v>
      </c>
      <c r="D80" s="48" t="s">
        <v>693</v>
      </c>
      <c r="E80" s="474">
        <f>VLOOKUP(C80, 'Full list - deprivation'!$D$2:$J$14611,6, FALSE)</f>
        <v>7</v>
      </c>
      <c r="F80" s="474">
        <f>VLOOKUP(C80, 'Full list - deprivation'!$D$2:$J$14611,7, FALSE)</f>
        <v>8</v>
      </c>
      <c r="G80" s="474"/>
      <c r="H80" s="474"/>
      <c r="I80" s="474"/>
      <c r="J80" s="48"/>
      <c r="K80" s="71">
        <v>43079</v>
      </c>
      <c r="L80" s="48"/>
      <c r="M80" s="63">
        <v>42525</v>
      </c>
      <c r="N80" s="55">
        <v>42126</v>
      </c>
      <c r="O80" s="55">
        <v>41811</v>
      </c>
      <c r="P80" s="54">
        <v>41454</v>
      </c>
      <c r="Q80" s="5">
        <v>40866</v>
      </c>
      <c r="T80" s="5">
        <v>40167</v>
      </c>
      <c r="U80" s="5">
        <v>39775</v>
      </c>
    </row>
    <row r="81" spans="2:22" x14ac:dyDescent="0.25">
      <c r="B81" s="48" t="s">
        <v>709</v>
      </c>
      <c r="C81" s="48" t="s">
        <v>710</v>
      </c>
      <c r="D81" s="48" t="s">
        <v>693</v>
      </c>
      <c r="E81" s="474">
        <f>VLOOKUP(C81, 'Full list - deprivation'!$D$2:$J$14611,6, FALSE)</f>
        <v>7</v>
      </c>
      <c r="F81" s="474">
        <f>VLOOKUP(C81, 'Full list - deprivation'!$D$2:$J$14611,7, FALSE)</f>
        <v>9</v>
      </c>
      <c r="G81" s="474"/>
      <c r="H81" s="474"/>
      <c r="I81" s="474"/>
      <c r="J81" s="55">
        <v>43177</v>
      </c>
      <c r="K81" s="313">
        <v>43079</v>
      </c>
      <c r="L81" s="48"/>
      <c r="M81" s="63">
        <v>42525</v>
      </c>
      <c r="N81" s="55">
        <v>42126</v>
      </c>
      <c r="O81" s="48"/>
      <c r="P81" s="54">
        <v>41454</v>
      </c>
      <c r="S81" s="5">
        <v>40356</v>
      </c>
      <c r="T81" s="5">
        <v>40167</v>
      </c>
      <c r="U81" s="5">
        <v>39775</v>
      </c>
    </row>
    <row r="82" spans="2:22" x14ac:dyDescent="0.25">
      <c r="B82" s="48" t="s">
        <v>751</v>
      </c>
      <c r="C82" s="48" t="s">
        <v>752</v>
      </c>
      <c r="D82" s="48" t="s">
        <v>693</v>
      </c>
      <c r="E82" s="474">
        <f>VLOOKUP(C82, 'Full list - deprivation'!$D$2:$J$14611,6, FALSE)</f>
        <v>8</v>
      </c>
      <c r="F82" s="474">
        <f>VLOOKUP(C82, 'Full list - deprivation'!$D$2:$J$14611,7, FALSE)</f>
        <v>9</v>
      </c>
      <c r="G82" s="474"/>
      <c r="H82" s="474"/>
      <c r="I82" s="474"/>
      <c r="J82" s="48"/>
      <c r="K82" s="55">
        <v>43177</v>
      </c>
      <c r="L82" s="48"/>
      <c r="M82" s="63"/>
      <c r="N82" s="55">
        <v>42126</v>
      </c>
      <c r="O82" s="55">
        <v>41811</v>
      </c>
      <c r="P82" s="54">
        <v>41454</v>
      </c>
      <c r="S82" s="5"/>
      <c r="T82" s="5"/>
      <c r="U82" s="5"/>
    </row>
    <row r="83" spans="2:22" x14ac:dyDescent="0.25">
      <c r="B83" s="48" t="s">
        <v>697</v>
      </c>
      <c r="C83" s="48" t="s">
        <v>698</v>
      </c>
      <c r="D83" s="48" t="s">
        <v>693</v>
      </c>
      <c r="E83" s="474">
        <f>VLOOKUP(C83, 'Full list - deprivation'!$D$2:$J$14611,6, FALSE)</f>
        <v>7</v>
      </c>
      <c r="F83" s="474">
        <f>VLOOKUP(C83, 'Full list - deprivation'!$D$2:$J$14611,7, FALSE)</f>
        <v>9</v>
      </c>
      <c r="G83" s="474"/>
      <c r="H83" s="474"/>
      <c r="I83" s="474"/>
      <c r="J83" s="48"/>
      <c r="K83" s="71">
        <v>43079</v>
      </c>
      <c r="L83" s="48"/>
      <c r="M83" s="63">
        <v>42525</v>
      </c>
      <c r="N83" s="55">
        <v>42126</v>
      </c>
      <c r="O83" s="55">
        <v>41811</v>
      </c>
      <c r="P83" s="54">
        <v>41454</v>
      </c>
      <c r="R83" s="5">
        <v>40482</v>
      </c>
      <c r="T83" s="5">
        <v>40167</v>
      </c>
      <c r="U83" s="5">
        <v>39775</v>
      </c>
      <c r="V83" s="5">
        <v>39639</v>
      </c>
    </row>
    <row r="84" spans="2:22" x14ac:dyDescent="0.25">
      <c r="B84" s="53" t="s">
        <v>3126</v>
      </c>
      <c r="C84" s="53" t="s">
        <v>3127</v>
      </c>
      <c r="D84" s="53" t="s">
        <v>693</v>
      </c>
      <c r="E84" s="474">
        <f>VLOOKUP(C84, 'Full list - deprivation'!$D$2:$J$14611,6, FALSE)</f>
        <v>7</v>
      </c>
      <c r="F84" s="474">
        <f>VLOOKUP(C84, 'Full list - deprivation'!$D$2:$J$14611,7, FALSE)</f>
        <v>9</v>
      </c>
      <c r="G84" s="474"/>
      <c r="H84" s="474"/>
      <c r="I84" s="474"/>
      <c r="J84" s="53"/>
      <c r="K84" s="71">
        <v>43079</v>
      </c>
      <c r="L84" s="48"/>
      <c r="M84" s="63"/>
      <c r="N84" s="55"/>
      <c r="O84" s="55"/>
      <c r="P84" s="54"/>
      <c r="R84" s="5"/>
      <c r="T84" s="5"/>
      <c r="U84" s="5"/>
      <c r="V84" s="5"/>
    </row>
    <row r="85" spans="2:22" x14ac:dyDescent="0.25">
      <c r="B85" s="48" t="s">
        <v>711</v>
      </c>
      <c r="C85" s="48" t="s">
        <v>712</v>
      </c>
      <c r="D85" s="48" t="s">
        <v>693</v>
      </c>
      <c r="E85" s="474">
        <f>VLOOKUP(C85, 'Full list - deprivation'!$D$2:$J$14611,6, FALSE)</f>
        <v>8</v>
      </c>
      <c r="F85" s="474">
        <f>VLOOKUP(C85, 'Full list - deprivation'!$D$2:$J$14611,7, FALSE)</f>
        <v>9</v>
      </c>
      <c r="G85" s="474"/>
      <c r="H85" s="474"/>
      <c r="I85" s="474"/>
      <c r="J85" s="48"/>
      <c r="K85" s="55">
        <v>43177</v>
      </c>
      <c r="L85" s="48"/>
      <c r="M85" s="63">
        <v>42525</v>
      </c>
      <c r="N85" s="56">
        <v>42126</v>
      </c>
      <c r="O85" s="48"/>
      <c r="P85" s="54">
        <v>41454</v>
      </c>
      <c r="R85" s="5">
        <v>40482</v>
      </c>
      <c r="U85" s="5">
        <v>39775</v>
      </c>
      <c r="V85" s="5">
        <v>39639</v>
      </c>
    </row>
    <row r="86" spans="2:22" s="1" customFormat="1" x14ac:dyDescent="0.25">
      <c r="B86" s="314" t="s">
        <v>753</v>
      </c>
      <c r="C86" s="314" t="s">
        <v>754</v>
      </c>
      <c r="D86" s="314" t="s">
        <v>693</v>
      </c>
      <c r="E86" s="474">
        <f>VLOOKUP(C86, 'Full list - deprivation'!$D$2:$J$14611,6, FALSE)</f>
        <v>8</v>
      </c>
      <c r="F86" s="474">
        <f>VLOOKUP(C86, 'Full list - deprivation'!$D$2:$J$14611,7, FALSE)</f>
        <v>9</v>
      </c>
      <c r="G86" s="474"/>
      <c r="H86" s="474"/>
      <c r="I86" s="474"/>
      <c r="J86" s="314"/>
      <c r="K86" s="314"/>
      <c r="L86" s="314"/>
      <c r="M86" s="316" t="s">
        <v>403</v>
      </c>
      <c r="N86" s="314" t="s">
        <v>403</v>
      </c>
      <c r="O86" s="314"/>
      <c r="P86" s="490">
        <v>41454</v>
      </c>
    </row>
    <row r="87" spans="2:22" s="15" customFormat="1" x14ac:dyDescent="0.25">
      <c r="B87" s="554" t="s">
        <v>5140</v>
      </c>
      <c r="C87" s="554" t="s">
        <v>5139</v>
      </c>
      <c r="D87" s="554" t="s">
        <v>693</v>
      </c>
      <c r="E87" s="514"/>
      <c r="F87" s="514"/>
      <c r="G87" s="514"/>
      <c r="H87" s="514"/>
      <c r="I87" s="514"/>
      <c r="J87" s="554"/>
      <c r="K87" s="554"/>
      <c r="L87" s="554"/>
      <c r="M87" s="555"/>
      <c r="N87" s="554"/>
      <c r="O87" s="554"/>
      <c r="P87" s="556"/>
    </row>
    <row r="88" spans="2:22" x14ac:dyDescent="0.25">
      <c r="B88" s="48" t="s">
        <v>694</v>
      </c>
      <c r="C88" s="53" t="s">
        <v>912</v>
      </c>
      <c r="D88" s="48" t="s">
        <v>693</v>
      </c>
      <c r="E88" s="474">
        <f>VLOOKUP(C88, 'Full list - deprivation'!$D$2:$J$14611,6, FALSE)</f>
        <v>8</v>
      </c>
      <c r="F88" s="474">
        <f>VLOOKUP(C88, 'Full list - deprivation'!$D$2:$J$14611,7, FALSE)</f>
        <v>9</v>
      </c>
      <c r="G88" s="474"/>
      <c r="H88" s="474"/>
      <c r="I88" s="474"/>
      <c r="J88" s="48"/>
      <c r="K88" s="71">
        <v>43079</v>
      </c>
      <c r="L88" s="48"/>
      <c r="M88" s="63"/>
      <c r="N88" s="48"/>
      <c r="O88" s="48"/>
      <c r="Q88" s="5">
        <v>40999</v>
      </c>
      <c r="R88" s="5">
        <v>40866</v>
      </c>
      <c r="S88" s="14">
        <v>40356</v>
      </c>
      <c r="T88" s="5">
        <v>40167</v>
      </c>
      <c r="U88" s="5">
        <v>39775</v>
      </c>
      <c r="V88" s="5">
        <v>39639</v>
      </c>
    </row>
    <row r="89" spans="2:22" s="1" customFormat="1" x14ac:dyDescent="0.25">
      <c r="B89" s="314" t="s">
        <v>914</v>
      </c>
      <c r="C89" s="314" t="s">
        <v>915</v>
      </c>
      <c r="D89" s="314" t="s">
        <v>693</v>
      </c>
      <c r="E89" s="474">
        <f>VLOOKUP(C89, 'Full list - deprivation'!$D$2:$J$14611,6, FALSE)</f>
        <v>8</v>
      </c>
      <c r="F89" s="474">
        <f>VLOOKUP(C89, 'Full list - deprivation'!$D$2:$J$14611,7, FALSE)</f>
        <v>9</v>
      </c>
      <c r="G89" s="474"/>
      <c r="H89" s="474"/>
      <c r="I89" s="474"/>
      <c r="J89" s="314"/>
      <c r="K89" s="315">
        <v>43079</v>
      </c>
      <c r="L89" s="314"/>
      <c r="M89" s="316"/>
      <c r="N89" s="314"/>
      <c r="O89" s="314"/>
      <c r="Q89" s="10"/>
      <c r="R89" s="10"/>
      <c r="S89" s="10"/>
      <c r="T89" s="10"/>
      <c r="U89" s="10"/>
      <c r="V89" s="10"/>
    </row>
    <row r="90" spans="2:22" x14ac:dyDescent="0.25">
      <c r="B90" s="48" t="s">
        <v>695</v>
      </c>
      <c r="C90" s="48" t="s">
        <v>696</v>
      </c>
      <c r="D90" s="48" t="s">
        <v>693</v>
      </c>
      <c r="E90" s="474">
        <f>VLOOKUP(C90, 'Full list - deprivation'!$D$2:$J$14611,6, FALSE)</f>
        <v>7</v>
      </c>
      <c r="F90" s="474">
        <f>VLOOKUP(C90, 'Full list - deprivation'!$D$2:$J$14611,7, FALSE)</f>
        <v>6</v>
      </c>
      <c r="G90" s="474"/>
      <c r="H90" s="474"/>
      <c r="I90" s="474"/>
      <c r="J90" s="48"/>
      <c r="K90" s="71">
        <v>43079</v>
      </c>
      <c r="L90" s="48"/>
      <c r="M90" s="63"/>
      <c r="N90" s="48"/>
      <c r="O90" s="48"/>
      <c r="P90" s="48"/>
      <c r="Q90" s="55">
        <v>40992</v>
      </c>
      <c r="V90" s="5">
        <v>39639</v>
      </c>
    </row>
    <row r="92" spans="2:22" s="19" customFormat="1" hidden="1" x14ac:dyDescent="0.25">
      <c r="B92" s="487" t="s">
        <v>714</v>
      </c>
      <c r="C92" s="487" t="s">
        <v>715</v>
      </c>
      <c r="D92" s="487" t="s">
        <v>693</v>
      </c>
      <c r="E92" s="485">
        <f>VLOOKUP(C92, 'Full list - deprivation'!$D$2:$J$14611,6, FALSE)</f>
        <v>8</v>
      </c>
      <c r="F92" s="485">
        <f>VLOOKUP(C92, 'Full list - deprivation'!$D$2:$J$14611,7, FALSE)</f>
        <v>9</v>
      </c>
      <c r="G92" s="485"/>
      <c r="H92" s="485"/>
      <c r="I92" s="485"/>
      <c r="J92" s="487"/>
      <c r="K92" s="487"/>
      <c r="L92" s="487"/>
      <c r="M92" s="488"/>
      <c r="N92" s="487"/>
      <c r="O92" s="487"/>
      <c r="P92" s="487"/>
      <c r="U92" s="18">
        <v>39775</v>
      </c>
    </row>
    <row r="93" spans="2:22" x14ac:dyDescent="0.25">
      <c r="B93" s="53" t="s">
        <v>766</v>
      </c>
      <c r="C93" s="53" t="s">
        <v>3031</v>
      </c>
      <c r="D93" s="48" t="s">
        <v>765</v>
      </c>
      <c r="E93" s="474">
        <f>VLOOKUP(C93, 'Full list - deprivation'!$D$2:$J$14611,6, FALSE)</f>
        <v>8</v>
      </c>
      <c r="F93" s="474">
        <f>VLOOKUP(C93, 'Full list - deprivation'!$D$2:$J$14611,7, FALSE)</f>
        <v>9</v>
      </c>
      <c r="G93" s="474"/>
      <c r="H93" s="474"/>
      <c r="I93" s="474"/>
      <c r="J93" s="48"/>
      <c r="K93" s="55">
        <v>43177</v>
      </c>
      <c r="L93" s="48"/>
      <c r="M93" s="63">
        <v>42525</v>
      </c>
      <c r="N93" s="48"/>
      <c r="O93" s="48"/>
      <c r="P93" s="48"/>
      <c r="U93" s="5"/>
    </row>
    <row r="94" spans="2:22" x14ac:dyDescent="0.25">
      <c r="B94" s="48" t="s">
        <v>716</v>
      </c>
      <c r="C94" s="48" t="s">
        <v>778</v>
      </c>
      <c r="D94" s="48" t="s">
        <v>693</v>
      </c>
      <c r="E94" s="474">
        <f>VLOOKUP(C94, 'Full list - deprivation'!$D$2:$J$14611,6, FALSE)</f>
        <v>8</v>
      </c>
      <c r="F94" s="474">
        <f>VLOOKUP(C94, 'Full list - deprivation'!$D$2:$J$14611,7, FALSE)</f>
        <v>9</v>
      </c>
      <c r="G94" s="474"/>
      <c r="H94" s="474"/>
      <c r="I94" s="474"/>
      <c r="J94" s="48"/>
      <c r="K94" s="55">
        <v>43177</v>
      </c>
      <c r="L94" s="48"/>
      <c r="M94" s="63">
        <v>42525</v>
      </c>
      <c r="N94" s="56">
        <v>42126</v>
      </c>
      <c r="O94" s="55">
        <v>41811</v>
      </c>
      <c r="P94" s="54">
        <v>41454</v>
      </c>
      <c r="Q94" s="5" t="s">
        <v>780</v>
      </c>
      <c r="R94" s="5">
        <v>40482</v>
      </c>
      <c r="T94" s="5">
        <v>40167</v>
      </c>
      <c r="U94" s="5">
        <v>39775</v>
      </c>
    </row>
    <row r="95" spans="2:22" x14ac:dyDescent="0.25">
      <c r="E95" s="474" t="s">
        <v>403</v>
      </c>
      <c r="F95" s="474" t="s">
        <v>403</v>
      </c>
      <c r="G95" s="474"/>
      <c r="H95" s="474"/>
      <c r="I95" s="474"/>
    </row>
    <row r="96" spans="2:22" x14ac:dyDescent="0.25">
      <c r="B96" s="53" t="s">
        <v>725</v>
      </c>
      <c r="C96" s="53" t="s">
        <v>737</v>
      </c>
      <c r="D96" s="48" t="s">
        <v>693</v>
      </c>
      <c r="E96" s="474">
        <v>8</v>
      </c>
      <c r="F96" s="474" t="e">
        <f>VLOOKUP(C96, 'Full list - deprivation'!$D$2:$J$14611,7, FALSE)</f>
        <v>#N/A</v>
      </c>
      <c r="G96" s="474"/>
      <c r="H96" s="474"/>
      <c r="I96" s="474"/>
      <c r="J96" s="48"/>
      <c r="K96" s="48"/>
      <c r="L96" s="23">
        <v>42772</v>
      </c>
      <c r="M96" s="63"/>
      <c r="N96" s="55">
        <v>42126</v>
      </c>
      <c r="O96" s="48"/>
      <c r="P96" s="48"/>
      <c r="R96" s="5">
        <v>40482</v>
      </c>
      <c r="S96" s="5">
        <v>40356</v>
      </c>
      <c r="T96" s="5">
        <v>40167</v>
      </c>
    </row>
    <row r="97" spans="2:22" x14ac:dyDescent="0.25">
      <c r="B97" s="48" t="s">
        <v>726</v>
      </c>
      <c r="C97" s="53" t="s">
        <v>5141</v>
      </c>
      <c r="D97" s="48" t="s">
        <v>693</v>
      </c>
      <c r="E97" s="474">
        <v>8</v>
      </c>
      <c r="F97" s="474" t="e">
        <f>VLOOKUP(C97, 'Full list - deprivation'!$D$2:$J$14611,7, FALSE)</f>
        <v>#N/A</v>
      </c>
      <c r="G97" s="474"/>
      <c r="H97" s="474"/>
      <c r="I97" s="474"/>
      <c r="J97" s="48"/>
      <c r="K97" s="48"/>
      <c r="L97" s="23">
        <v>42772</v>
      </c>
      <c r="M97" s="63"/>
      <c r="N97" s="55">
        <v>42126</v>
      </c>
      <c r="O97" s="48"/>
      <c r="P97" s="48"/>
      <c r="R97" s="5">
        <v>40482</v>
      </c>
      <c r="S97" s="5">
        <v>40356</v>
      </c>
      <c r="T97" s="5">
        <v>40167</v>
      </c>
    </row>
    <row r="98" spans="2:22" x14ac:dyDescent="0.25">
      <c r="B98" s="48" t="s">
        <v>728</v>
      </c>
      <c r="C98" s="48" t="s">
        <v>729</v>
      </c>
      <c r="D98" s="48" t="s">
        <v>693</v>
      </c>
      <c r="E98" s="474">
        <f>VLOOKUP(C98, 'Full list - deprivation'!$D$2:$J$14611,6, FALSE)</f>
        <v>8</v>
      </c>
      <c r="F98" s="474">
        <f>VLOOKUP(C98, 'Full list - deprivation'!$D$2:$J$14611,7, FALSE)</f>
        <v>9</v>
      </c>
      <c r="G98" s="474"/>
      <c r="H98" s="474"/>
      <c r="I98" s="474"/>
      <c r="J98" s="48"/>
      <c r="K98" s="71">
        <v>43079</v>
      </c>
      <c r="L98" s="48"/>
      <c r="M98" s="63">
        <v>42525</v>
      </c>
      <c r="N98" s="55">
        <v>42126</v>
      </c>
      <c r="O98" s="55">
        <v>41811</v>
      </c>
      <c r="P98" s="54">
        <v>41454</v>
      </c>
      <c r="Q98" s="5">
        <v>40866</v>
      </c>
      <c r="S98" s="14">
        <v>40356</v>
      </c>
      <c r="T98" s="5">
        <v>40167</v>
      </c>
      <c r="V98" s="5">
        <v>39639</v>
      </c>
    </row>
    <row r="99" spans="2:22" x14ac:dyDescent="0.25">
      <c r="B99" s="48" t="s">
        <v>747</v>
      </c>
      <c r="C99" s="53" t="s">
        <v>3124</v>
      </c>
      <c r="D99" s="48" t="s">
        <v>693</v>
      </c>
      <c r="E99" s="474">
        <f>VLOOKUP(C99, 'Full list - deprivation'!$D$2:$J$14611,6, FALSE)</f>
        <v>8</v>
      </c>
      <c r="F99" s="474">
        <f>VLOOKUP(C99, 'Full list - deprivation'!$D$2:$J$14611,7, FALSE)</f>
        <v>9</v>
      </c>
      <c r="G99" s="474"/>
      <c r="H99" s="474"/>
      <c r="I99" s="474"/>
      <c r="J99" s="48"/>
      <c r="K99" s="71">
        <v>43079</v>
      </c>
      <c r="L99" s="48"/>
      <c r="M99" s="63">
        <v>42525</v>
      </c>
      <c r="N99" s="48"/>
      <c r="O99" s="55">
        <v>41811</v>
      </c>
      <c r="P99" s="54">
        <v>41454</v>
      </c>
    </row>
    <row r="100" spans="2:22" x14ac:dyDescent="0.25">
      <c r="B100" s="48" t="s">
        <v>749</v>
      </c>
      <c r="C100" s="48" t="s">
        <v>750</v>
      </c>
      <c r="D100" s="48" t="s">
        <v>693</v>
      </c>
      <c r="E100" s="474">
        <f>VLOOKUP(C100, 'Full list - deprivation'!$D$2:$J$14611,6, FALSE)</f>
        <v>8</v>
      </c>
      <c r="F100" s="474">
        <f>VLOOKUP(C100, 'Full list - deprivation'!$D$2:$J$14611,7, FALSE)</f>
        <v>9</v>
      </c>
      <c r="G100" s="474"/>
      <c r="H100" s="474"/>
      <c r="I100" s="474"/>
      <c r="J100" s="48"/>
      <c r="K100" s="71">
        <v>43079</v>
      </c>
      <c r="L100" s="48"/>
      <c r="M100" s="63">
        <v>42525</v>
      </c>
      <c r="N100" s="48"/>
      <c r="O100" s="55">
        <v>41811</v>
      </c>
      <c r="P100" s="54">
        <v>41454</v>
      </c>
    </row>
    <row r="101" spans="2:22" x14ac:dyDescent="0.25">
      <c r="B101" s="48" t="s">
        <v>763</v>
      </c>
      <c r="C101" s="53" t="s">
        <v>3125</v>
      </c>
      <c r="D101" s="48" t="s">
        <v>693</v>
      </c>
      <c r="E101" s="474">
        <f>VLOOKUP(C101, 'Full list - deprivation'!$D$2:$J$14611,6, FALSE)</f>
        <v>8</v>
      </c>
      <c r="F101" s="474">
        <f>VLOOKUP(C101, 'Full list - deprivation'!$D$2:$J$14611,7, FALSE)</f>
        <v>9</v>
      </c>
      <c r="G101" s="474"/>
      <c r="H101" s="474"/>
      <c r="I101" s="474"/>
      <c r="J101" s="48"/>
      <c r="K101" s="71">
        <v>43079</v>
      </c>
      <c r="L101" s="48"/>
      <c r="M101" s="63">
        <v>42525</v>
      </c>
      <c r="N101" s="48"/>
      <c r="O101" s="55"/>
      <c r="P101" s="54"/>
    </row>
    <row r="102" spans="2:22" x14ac:dyDescent="0.25">
      <c r="B102" s="48" t="s">
        <v>755</v>
      </c>
      <c r="C102" s="48" t="s">
        <v>756</v>
      </c>
      <c r="D102" s="48" t="s">
        <v>693</v>
      </c>
      <c r="E102" s="474">
        <f>VLOOKUP(C102, 'Full list - deprivation'!$D$2:$J$14611,6, FALSE)</f>
        <v>8</v>
      </c>
      <c r="F102" s="474">
        <f>VLOOKUP(C102, 'Full list - deprivation'!$D$2:$J$14611,7, FALSE)</f>
        <v>9</v>
      </c>
      <c r="G102" s="474"/>
      <c r="H102" s="474"/>
      <c r="I102" s="474"/>
      <c r="J102" s="48"/>
      <c r="K102" s="48"/>
      <c r="L102" s="48"/>
      <c r="M102" s="63">
        <v>42525</v>
      </c>
      <c r="N102" s="48"/>
      <c r="O102" s="48"/>
      <c r="P102" s="54">
        <v>41454</v>
      </c>
    </row>
    <row r="103" spans="2:22" s="19" customFormat="1" hidden="1" x14ac:dyDescent="0.25">
      <c r="B103" s="487" t="s">
        <v>910</v>
      </c>
      <c r="C103" s="487" t="s">
        <v>911</v>
      </c>
      <c r="D103" s="487" t="s">
        <v>693</v>
      </c>
      <c r="E103" s="485">
        <f>VLOOKUP(C103, 'Full list - deprivation'!$D$2:$J$14611,6, FALSE)</f>
        <v>8</v>
      </c>
      <c r="F103" s="485">
        <f>VLOOKUP(C103, 'Full list - deprivation'!$D$2:$J$14611,7, FALSE)</f>
        <v>9</v>
      </c>
      <c r="G103" s="485"/>
      <c r="H103" s="485"/>
      <c r="I103" s="485"/>
      <c r="J103" s="487"/>
      <c r="K103" s="487"/>
      <c r="L103" s="487"/>
      <c r="M103" s="488"/>
      <c r="N103" s="487"/>
      <c r="O103" s="487"/>
      <c r="P103" s="489"/>
    </row>
    <row r="104" spans="2:22" x14ac:dyDescent="0.25">
      <c r="B104" s="48" t="s">
        <v>757</v>
      </c>
      <c r="C104" s="48" t="s">
        <v>758</v>
      </c>
      <c r="D104" s="48" t="s">
        <v>693</v>
      </c>
      <c r="E104" s="474">
        <f>VLOOKUP(C104, 'Full list - deprivation'!$D$2:$J$14611,6, FALSE)</f>
        <v>8</v>
      </c>
      <c r="F104" s="474">
        <f>VLOOKUP(C104, 'Full list - deprivation'!$D$2:$J$14611,7, FALSE)</f>
        <v>8</v>
      </c>
      <c r="G104" s="474"/>
      <c r="H104" s="474"/>
      <c r="I104" s="474"/>
      <c r="J104" s="48"/>
      <c r="K104" s="55">
        <v>43177</v>
      </c>
      <c r="L104" s="48"/>
      <c r="M104" s="63">
        <v>42525</v>
      </c>
      <c r="N104" s="55">
        <v>42126</v>
      </c>
      <c r="O104" s="55">
        <v>41811</v>
      </c>
      <c r="P104" s="54">
        <v>41454</v>
      </c>
    </row>
    <row r="105" spans="2:22" x14ac:dyDescent="0.25">
      <c r="B105" s="53" t="s">
        <v>3230</v>
      </c>
      <c r="C105" s="48" t="s">
        <v>708</v>
      </c>
      <c r="D105" s="48" t="s">
        <v>693</v>
      </c>
      <c r="E105" s="474">
        <f>VLOOKUP(C105, 'Full list - deprivation'!$D$2:$J$14611,6, FALSE)</f>
        <v>8</v>
      </c>
      <c r="F105" s="474">
        <f>VLOOKUP(C105, 'Full list - deprivation'!$D$2:$J$14611,7, FALSE)</f>
        <v>9</v>
      </c>
      <c r="G105" s="474"/>
      <c r="H105" s="474"/>
      <c r="I105" s="474"/>
      <c r="J105" s="48"/>
      <c r="K105" s="55">
        <v>43177</v>
      </c>
      <c r="L105" s="48"/>
      <c r="M105" s="63">
        <v>42525</v>
      </c>
      <c r="N105" s="55">
        <v>42126</v>
      </c>
      <c r="O105" s="55">
        <v>41811</v>
      </c>
      <c r="P105" s="54">
        <v>41454</v>
      </c>
      <c r="R105" s="5">
        <v>40482</v>
      </c>
      <c r="T105" s="5">
        <v>40167</v>
      </c>
      <c r="U105" s="5">
        <v>39775</v>
      </c>
    </row>
    <row r="106" spans="2:22" s="19" customFormat="1" hidden="1" x14ac:dyDescent="0.25">
      <c r="B106" s="487" t="s">
        <v>738</v>
      </c>
      <c r="C106" s="487" t="s">
        <v>739</v>
      </c>
      <c r="D106" s="487" t="s">
        <v>693</v>
      </c>
      <c r="E106" s="485">
        <f>VLOOKUP(C106, 'Full list - deprivation'!$D$2:$J$14611,6, FALSE)</f>
        <v>4</v>
      </c>
      <c r="F106" s="485">
        <f>VLOOKUP(C106, 'Full list - deprivation'!$D$2:$J$14611,7, FALSE)</f>
        <v>9</v>
      </c>
      <c r="G106" s="485"/>
      <c r="H106" s="485"/>
      <c r="I106" s="485"/>
      <c r="J106" s="487"/>
      <c r="K106" s="487"/>
      <c r="L106" s="487"/>
      <c r="M106" s="488"/>
      <c r="N106" s="487"/>
      <c r="O106" s="487"/>
      <c r="P106" s="487"/>
      <c r="R106" s="18">
        <v>40482</v>
      </c>
    </row>
    <row r="107" spans="2:22" x14ac:dyDescent="0.25">
      <c r="B107" s="48" t="s">
        <v>730</v>
      </c>
      <c r="C107" s="48" t="s">
        <v>731</v>
      </c>
      <c r="D107" s="48" t="s">
        <v>693</v>
      </c>
      <c r="E107" s="474">
        <f>VLOOKUP(C107, 'Full list - deprivation'!$D$2:$J$14611,6, FALSE)</f>
        <v>8</v>
      </c>
      <c r="F107" s="474">
        <f>VLOOKUP(C107, 'Full list - deprivation'!$D$2:$J$14611,7, FALSE)</f>
        <v>9</v>
      </c>
      <c r="G107" s="474"/>
      <c r="H107" s="474"/>
      <c r="I107" s="474"/>
      <c r="J107" s="48"/>
      <c r="K107" s="71">
        <v>43207</v>
      </c>
      <c r="L107" s="48"/>
      <c r="M107" s="63"/>
      <c r="N107" s="48"/>
      <c r="O107" s="48"/>
      <c r="P107" s="48"/>
      <c r="Q107" s="5">
        <v>40999</v>
      </c>
      <c r="R107" s="5">
        <v>40482</v>
      </c>
      <c r="T107" s="5">
        <v>40167</v>
      </c>
    </row>
    <row r="108" spans="2:22" x14ac:dyDescent="0.25">
      <c r="B108" s="48" t="s">
        <v>732</v>
      </c>
      <c r="C108" s="48" t="s">
        <v>733</v>
      </c>
      <c r="D108" s="48" t="s">
        <v>693</v>
      </c>
      <c r="E108" s="474">
        <f>VLOOKUP(C108, 'Full list - deprivation'!$D$2:$J$14611,6, FALSE)</f>
        <v>8</v>
      </c>
      <c r="F108" s="474">
        <f>VLOOKUP(C108, 'Full list - deprivation'!$D$2:$J$14611,7, FALSE)</f>
        <v>9</v>
      </c>
      <c r="G108" s="474"/>
      <c r="H108" s="474"/>
      <c r="I108" s="474"/>
      <c r="J108" s="48"/>
      <c r="K108" s="71">
        <v>43207</v>
      </c>
      <c r="L108" s="48"/>
      <c r="M108" s="63"/>
      <c r="N108" s="48"/>
      <c r="O108" s="48"/>
      <c r="P108" s="48"/>
      <c r="Q108" s="5">
        <v>40999</v>
      </c>
      <c r="R108" s="5">
        <v>40482</v>
      </c>
      <c r="S108" s="5">
        <v>40356</v>
      </c>
      <c r="T108" s="5">
        <v>40167</v>
      </c>
    </row>
    <row r="109" spans="2:22" s="19" customFormat="1" x14ac:dyDescent="0.25">
      <c r="B109" s="314" t="s">
        <v>5138</v>
      </c>
      <c r="C109" s="314" t="s">
        <v>736</v>
      </c>
      <c r="D109" s="314" t="s">
        <v>693</v>
      </c>
      <c r="E109" s="474">
        <f>VLOOKUP(C109, 'Full list - deprivation'!$D$2:$J$14611,6, FALSE)</f>
        <v>8</v>
      </c>
      <c r="F109" s="485">
        <f>VLOOKUP(C109, 'Full list - deprivation'!$D$2:$J$14611,7, FALSE)</f>
        <v>9</v>
      </c>
      <c r="G109" s="485"/>
      <c r="H109" s="485"/>
      <c r="I109" s="485"/>
      <c r="J109" s="487"/>
      <c r="K109" s="487"/>
      <c r="L109" s="487"/>
      <c r="M109" s="488"/>
      <c r="N109" s="487"/>
      <c r="O109" s="487"/>
      <c r="P109" s="489">
        <v>40992</v>
      </c>
      <c r="Q109" s="18">
        <v>40866</v>
      </c>
      <c r="S109" s="18">
        <v>40356</v>
      </c>
      <c r="T109" s="18">
        <v>40167</v>
      </c>
    </row>
    <row r="110" spans="2:22" x14ac:dyDescent="0.25">
      <c r="B110" s="48" t="s">
        <v>745</v>
      </c>
      <c r="C110" s="48" t="s">
        <v>746</v>
      </c>
      <c r="D110" s="48" t="s">
        <v>693</v>
      </c>
      <c r="E110" s="474">
        <f>VLOOKUP(C110, 'Full list - deprivation'!$D$2:$J$14611,6, FALSE)</f>
        <v>8</v>
      </c>
      <c r="F110" s="474">
        <f>VLOOKUP(C110, 'Full list - deprivation'!$D$2:$J$14611,7, FALSE)</f>
        <v>3</v>
      </c>
      <c r="G110" s="474"/>
      <c r="H110" s="474"/>
      <c r="I110" s="474"/>
      <c r="J110" s="48"/>
      <c r="K110" s="48"/>
      <c r="L110" s="48"/>
      <c r="M110" s="64"/>
      <c r="N110" s="53"/>
      <c r="O110" s="48"/>
      <c r="P110" s="48"/>
      <c r="Q110" s="5" t="s">
        <v>780</v>
      </c>
    </row>
    <row r="111" spans="2:22" x14ac:dyDescent="0.25">
      <c r="B111" s="48" t="s">
        <v>759</v>
      </c>
      <c r="C111" s="48" t="s">
        <v>760</v>
      </c>
      <c r="D111" s="48" t="s">
        <v>693</v>
      </c>
      <c r="E111" s="474">
        <f>VLOOKUP(C111, 'Full list - deprivation'!$D$2:$J$14611,6, FALSE)</f>
        <v>8</v>
      </c>
      <c r="F111" s="474">
        <f>VLOOKUP(C111, 'Full list - deprivation'!$D$2:$J$14611,7, FALSE)</f>
        <v>9</v>
      </c>
      <c r="G111" s="474"/>
      <c r="H111" s="474"/>
      <c r="I111" s="474"/>
      <c r="J111" s="48"/>
      <c r="K111" s="55">
        <v>43177</v>
      </c>
      <c r="L111" s="48"/>
      <c r="M111" s="63">
        <v>42525</v>
      </c>
      <c r="N111" s="55">
        <v>42126</v>
      </c>
      <c r="O111" s="55">
        <v>41811</v>
      </c>
      <c r="P111" s="54">
        <v>41454</v>
      </c>
    </row>
    <row r="112" spans="2:22" x14ac:dyDescent="0.25">
      <c r="B112" s="48" t="s">
        <v>761</v>
      </c>
      <c r="C112" s="48" t="s">
        <v>762</v>
      </c>
      <c r="D112" s="48" t="s">
        <v>693</v>
      </c>
      <c r="E112" s="474">
        <f>VLOOKUP(C112, 'Full list - deprivation'!$D$2:$J$14611,6, FALSE)</f>
        <v>8</v>
      </c>
      <c r="F112" s="474">
        <f>VLOOKUP(C112, 'Full list - deprivation'!$D$2:$J$14611,7, FALSE)</f>
        <v>9</v>
      </c>
      <c r="G112" s="474"/>
      <c r="H112" s="474"/>
      <c r="I112" s="474"/>
      <c r="J112" s="48"/>
      <c r="K112" s="48"/>
      <c r="L112" s="48"/>
      <c r="M112" s="64" t="s">
        <v>403</v>
      </c>
      <c r="N112" s="53" t="s">
        <v>403</v>
      </c>
      <c r="O112" s="55">
        <v>41811</v>
      </c>
      <c r="P112" s="48"/>
    </row>
    <row r="114" spans="2:22" x14ac:dyDescent="0.25">
      <c r="B114" s="49" t="s">
        <v>786</v>
      </c>
      <c r="C114" s="49" t="s">
        <v>787</v>
      </c>
      <c r="D114" s="49" t="s">
        <v>785</v>
      </c>
      <c r="E114" s="474">
        <f>VLOOKUP(C114, 'Full list - deprivation'!$D$2:$J$14611,6, FALSE)</f>
        <v>6</v>
      </c>
      <c r="F114" s="474">
        <f>VLOOKUP(C114, 'Full list - deprivation'!$D$2:$J$14611,7, FALSE)</f>
        <v>6</v>
      </c>
      <c r="G114" s="474"/>
      <c r="H114" s="474"/>
      <c r="I114" s="474"/>
      <c r="J114" s="49"/>
      <c r="K114" s="55">
        <v>43177</v>
      </c>
      <c r="L114" s="49"/>
      <c r="M114" s="50"/>
      <c r="N114" s="49"/>
      <c r="O114" s="48"/>
      <c r="P114" s="55">
        <v>41260</v>
      </c>
      <c r="Q114" s="55">
        <v>40992</v>
      </c>
      <c r="T114" s="5">
        <v>39977</v>
      </c>
      <c r="U114" s="5">
        <v>39754</v>
      </c>
      <c r="V114" s="10">
        <v>39639</v>
      </c>
    </row>
    <row r="115" spans="2:22" s="19" customFormat="1" hidden="1" x14ac:dyDescent="0.25">
      <c r="B115" s="189" t="s">
        <v>793</v>
      </c>
      <c r="C115" s="189" t="s">
        <v>794</v>
      </c>
      <c r="D115" s="189" t="s">
        <v>785</v>
      </c>
      <c r="E115" s="485">
        <f>VLOOKUP(C115, 'Full list - deprivation'!$D$2:$J$14611,6, FALSE)</f>
        <v>6</v>
      </c>
      <c r="F115" s="485">
        <f>VLOOKUP(C115, 'Full list - deprivation'!$D$2:$J$14611,7, FALSE)</f>
        <v>6</v>
      </c>
      <c r="G115" s="485"/>
      <c r="H115" s="485"/>
      <c r="I115" s="485"/>
      <c r="J115" s="189"/>
      <c r="K115" s="189"/>
      <c r="L115" s="189"/>
      <c r="M115" s="190"/>
      <c r="N115" s="189"/>
      <c r="P115" s="489">
        <v>41260</v>
      </c>
      <c r="Q115" s="489">
        <v>40992</v>
      </c>
      <c r="T115" s="5">
        <v>39754</v>
      </c>
    </row>
    <row r="116" spans="2:22" s="19" customFormat="1" hidden="1" x14ac:dyDescent="0.25">
      <c r="B116" s="189" t="s">
        <v>795</v>
      </c>
      <c r="C116" s="189" t="s">
        <v>796</v>
      </c>
      <c r="D116" s="189" t="s">
        <v>785</v>
      </c>
      <c r="E116" s="485">
        <f>VLOOKUP(C116, 'Full list - deprivation'!$D$2:$J$14611,6, FALSE)</f>
        <v>5</v>
      </c>
      <c r="F116" s="485">
        <f>VLOOKUP(C116, 'Full list - deprivation'!$D$2:$J$14611,7, FALSE)</f>
        <v>6</v>
      </c>
      <c r="G116" s="485"/>
      <c r="H116" s="485"/>
      <c r="I116" s="485"/>
      <c r="J116" s="189"/>
      <c r="K116" s="189"/>
      <c r="L116" s="189"/>
      <c r="M116" s="190"/>
      <c r="N116" s="189"/>
      <c r="Q116" s="18">
        <v>41084</v>
      </c>
    </row>
    <row r="117" spans="2:22" x14ac:dyDescent="0.25">
      <c r="B117" s="67" t="s">
        <v>2890</v>
      </c>
      <c r="C117" s="49" t="s">
        <v>797</v>
      </c>
      <c r="D117" s="49" t="s">
        <v>798</v>
      </c>
      <c r="E117" s="474">
        <f>VLOOKUP(C117, 'Full list - deprivation'!$D$2:$J$14611,6, FALSE)</f>
        <v>6</v>
      </c>
      <c r="F117" s="474">
        <f>VLOOKUP(C117, 'Full list - deprivation'!$D$2:$J$14611,7, FALSE)</f>
        <v>6</v>
      </c>
      <c r="G117" s="474"/>
      <c r="H117" s="474"/>
      <c r="I117" s="474"/>
      <c r="J117" s="49"/>
      <c r="K117" s="55">
        <v>43177</v>
      </c>
      <c r="L117" s="49"/>
      <c r="M117" s="66" t="s">
        <v>403</v>
      </c>
      <c r="N117" s="67" t="s">
        <v>403</v>
      </c>
      <c r="P117" s="5">
        <v>41230</v>
      </c>
      <c r="R117" s="5">
        <v>40593</v>
      </c>
      <c r="S117" s="5">
        <v>40356</v>
      </c>
      <c r="U117" s="5">
        <v>39639</v>
      </c>
    </row>
    <row r="118" spans="2:22" x14ac:dyDescent="0.25">
      <c r="B118" s="49" t="s">
        <v>802</v>
      </c>
      <c r="C118" s="49" t="s">
        <v>803</v>
      </c>
      <c r="D118" s="49" t="s">
        <v>801</v>
      </c>
      <c r="E118" s="474">
        <f>VLOOKUP(C118, 'Full list - deprivation'!$D$2:$J$14611,6, FALSE)</f>
        <v>6</v>
      </c>
      <c r="F118" s="474">
        <f>VLOOKUP(C118, 'Full list - deprivation'!$D$2:$J$14611,7, FALSE)</f>
        <v>6</v>
      </c>
      <c r="G118" s="474"/>
      <c r="H118" s="474"/>
      <c r="I118" s="474"/>
      <c r="J118" s="49"/>
      <c r="K118" s="55">
        <v>43177</v>
      </c>
      <c r="L118" s="49"/>
      <c r="M118" s="50"/>
      <c r="N118" s="49"/>
      <c r="P118" s="5">
        <v>41230</v>
      </c>
      <c r="Q118" s="5">
        <v>40516</v>
      </c>
      <c r="S118" s="5">
        <v>39977</v>
      </c>
      <c r="T118" s="5">
        <v>39754</v>
      </c>
      <c r="U118" s="5">
        <v>39639</v>
      </c>
    </row>
    <row r="119" spans="2:22" x14ac:dyDescent="0.25">
      <c r="B119" s="49" t="s">
        <v>799</v>
      </c>
      <c r="C119" s="49" t="s">
        <v>800</v>
      </c>
      <c r="D119" s="49" t="s">
        <v>801</v>
      </c>
      <c r="E119" s="474">
        <f>VLOOKUP(C119, 'Full list - deprivation'!$D$2:$J$14611,6, FALSE)</f>
        <v>6</v>
      </c>
      <c r="F119" s="474">
        <f>VLOOKUP(C119, 'Full list - deprivation'!$D$2:$J$14611,7, FALSE)</f>
        <v>6</v>
      </c>
      <c r="G119" s="474"/>
      <c r="H119" s="474"/>
      <c r="I119" s="474"/>
      <c r="J119" s="49"/>
      <c r="K119" s="55">
        <v>43177</v>
      </c>
      <c r="L119" s="49"/>
      <c r="M119" s="50"/>
      <c r="N119" s="49"/>
      <c r="P119" s="5">
        <v>41230</v>
      </c>
      <c r="Q119" s="5">
        <v>40516</v>
      </c>
      <c r="S119" s="5">
        <v>39977</v>
      </c>
      <c r="T119" s="14">
        <v>39754</v>
      </c>
      <c r="U119" s="5">
        <v>39639</v>
      </c>
    </row>
    <row r="120" spans="2:22" s="19" customFormat="1" hidden="1" x14ac:dyDescent="0.25">
      <c r="B120" s="189" t="s">
        <v>814</v>
      </c>
      <c r="C120" s="189" t="s">
        <v>815</v>
      </c>
      <c r="D120" s="189" t="s">
        <v>801</v>
      </c>
      <c r="E120" s="485">
        <f>VLOOKUP(C120, 'Full list - deprivation'!$D$2:$J$14611,6, FALSE)</f>
        <v>5</v>
      </c>
      <c r="F120" s="485">
        <f>VLOOKUP(C120, 'Full list - deprivation'!$D$2:$J$14611,7, FALSE)</f>
        <v>6</v>
      </c>
      <c r="G120" s="485"/>
      <c r="H120" s="485"/>
      <c r="I120" s="485"/>
      <c r="J120" s="189"/>
      <c r="K120" s="489">
        <v>43177</v>
      </c>
      <c r="L120" s="189"/>
      <c r="M120" s="190"/>
      <c r="N120" s="189"/>
      <c r="P120" s="489">
        <v>41260</v>
      </c>
      <c r="Q120" s="18">
        <v>40957</v>
      </c>
      <c r="R120" s="18">
        <v>40356</v>
      </c>
      <c r="S120" s="18">
        <v>39977</v>
      </c>
      <c r="T120" s="18">
        <v>39754</v>
      </c>
      <c r="U120" s="18">
        <v>39639</v>
      </c>
    </row>
    <row r="121" spans="2:22" x14ac:dyDescent="0.25">
      <c r="B121" s="49" t="s">
        <v>822</v>
      </c>
      <c r="C121" s="49" t="s">
        <v>790</v>
      </c>
      <c r="D121" s="49" t="s">
        <v>821</v>
      </c>
      <c r="E121" s="474">
        <f>VLOOKUP(C121, 'Full list - deprivation'!$D$2:$J$14611,6, FALSE)</f>
        <v>5</v>
      </c>
      <c r="F121" s="474">
        <f>VLOOKUP(C121, 'Full list - deprivation'!$D$2:$J$14611,7, FALSE)</f>
        <v>6</v>
      </c>
      <c r="G121" s="474"/>
      <c r="H121" s="474"/>
      <c r="I121" s="474"/>
      <c r="J121" s="55">
        <v>43177</v>
      </c>
      <c r="K121" s="71">
        <v>43079</v>
      </c>
      <c r="L121" s="49"/>
      <c r="M121" s="66" t="s">
        <v>403</v>
      </c>
      <c r="N121" s="67" t="s">
        <v>403</v>
      </c>
      <c r="O121" s="5">
        <v>41230</v>
      </c>
      <c r="P121" s="5">
        <v>40957</v>
      </c>
      <c r="R121" s="5">
        <v>40356</v>
      </c>
      <c r="S121" s="5">
        <v>39841</v>
      </c>
      <c r="T121" s="5">
        <v>39754</v>
      </c>
      <c r="U121" s="10">
        <v>39639</v>
      </c>
    </row>
    <row r="122" spans="2:22" x14ac:dyDescent="0.25">
      <c r="B122" s="49" t="s">
        <v>791</v>
      </c>
      <c r="C122" s="49" t="s">
        <v>792</v>
      </c>
      <c r="D122" s="49" t="s">
        <v>785</v>
      </c>
      <c r="E122" s="474">
        <f>VLOOKUP(C122, 'Full list - deprivation'!$D$2:$J$14611,6, FALSE)</f>
        <v>5</v>
      </c>
      <c r="F122" s="474">
        <f>VLOOKUP(C122, 'Full list - deprivation'!$D$2:$J$14611,7, FALSE)</f>
        <v>6</v>
      </c>
      <c r="G122" s="474"/>
      <c r="H122" s="474"/>
      <c r="I122" s="474"/>
      <c r="J122" s="68"/>
      <c r="K122" s="55">
        <v>43177</v>
      </c>
      <c r="L122" s="68"/>
      <c r="P122" s="55">
        <v>41260</v>
      </c>
      <c r="Q122" s="5">
        <v>40957</v>
      </c>
      <c r="R122" s="5">
        <v>40516</v>
      </c>
      <c r="S122" s="5"/>
      <c r="T122" s="5">
        <v>39977</v>
      </c>
      <c r="U122" s="5">
        <v>39754</v>
      </c>
    </row>
    <row r="123" spans="2:22" x14ac:dyDescent="0.25">
      <c r="B123" s="49" t="s">
        <v>804</v>
      </c>
      <c r="C123" s="49" t="s">
        <v>805</v>
      </c>
      <c r="D123" s="49" t="s">
        <v>801</v>
      </c>
      <c r="E123" s="474">
        <f>VLOOKUP(C123, 'Full list - deprivation'!$D$2:$J$14611,6, FALSE)</f>
        <v>5</v>
      </c>
      <c r="F123" s="474">
        <f>VLOOKUP(C123, 'Full list - deprivation'!$D$2:$J$14611,7, FALSE)</f>
        <v>6</v>
      </c>
      <c r="G123" s="474"/>
      <c r="H123" s="474"/>
      <c r="I123" s="474"/>
      <c r="J123" s="49"/>
      <c r="K123" s="55">
        <v>43177</v>
      </c>
      <c r="L123" s="49"/>
      <c r="M123" s="50"/>
      <c r="N123" s="49"/>
      <c r="S123" s="5">
        <v>39977</v>
      </c>
      <c r="T123" s="5">
        <v>39754</v>
      </c>
      <c r="U123" s="5">
        <v>39639</v>
      </c>
    </row>
    <row r="124" spans="2:22" s="19" customFormat="1" hidden="1" x14ac:dyDescent="0.25">
      <c r="B124" s="189" t="s">
        <v>816</v>
      </c>
      <c r="C124" s="189" t="s">
        <v>817</v>
      </c>
      <c r="D124" s="189" t="s">
        <v>801</v>
      </c>
      <c r="E124" s="485">
        <f>VLOOKUP(C124, 'Full list - deprivation'!$D$2:$J$14611,6, FALSE)</f>
        <v>5</v>
      </c>
      <c r="F124" s="485">
        <f>VLOOKUP(C124, 'Full list - deprivation'!$D$2:$J$14611,7, FALSE)</f>
        <v>6</v>
      </c>
      <c r="G124" s="485"/>
      <c r="H124" s="485"/>
      <c r="I124" s="485"/>
      <c r="J124" s="189"/>
      <c r="K124" s="189"/>
      <c r="L124" s="189"/>
      <c r="M124" s="190"/>
      <c r="N124" s="189"/>
      <c r="O124" s="18">
        <v>41230</v>
      </c>
      <c r="P124" s="18">
        <v>40992</v>
      </c>
      <c r="S124" s="18">
        <v>39977</v>
      </c>
      <c r="U124" s="18">
        <v>39754</v>
      </c>
      <c r="V124" s="18">
        <v>39639</v>
      </c>
    </row>
    <row r="125" spans="2:22" x14ac:dyDescent="0.25">
      <c r="E125" s="474" t="s">
        <v>403</v>
      </c>
      <c r="F125" s="474" t="s">
        <v>403</v>
      </c>
      <c r="G125" s="474"/>
      <c r="H125" s="474"/>
      <c r="I125" s="474"/>
    </row>
    <row r="126" spans="2:22" s="1" customFormat="1" x14ac:dyDescent="0.25">
      <c r="B126" s="319" t="s">
        <v>913</v>
      </c>
      <c r="C126" s="319" t="s">
        <v>3240</v>
      </c>
      <c r="D126" s="319" t="s">
        <v>801</v>
      </c>
      <c r="E126" s="474">
        <f>VLOOKUP(C126, 'Full list - deprivation'!$D$2:$J$14611,6, FALSE)</f>
        <v>5</v>
      </c>
      <c r="F126" s="474">
        <f>VLOOKUP(C126, 'Full list - deprivation'!$D$2:$J$14611,7, FALSE)</f>
        <v>7</v>
      </c>
      <c r="G126" s="474"/>
      <c r="H126" s="474"/>
      <c r="I126" s="474"/>
      <c r="J126" s="342">
        <v>43207</v>
      </c>
      <c r="K126" s="319"/>
      <c r="L126" s="319"/>
      <c r="M126" s="10"/>
    </row>
    <row r="127" spans="2:22" x14ac:dyDescent="0.25">
      <c r="B127" s="49" t="s">
        <v>809</v>
      </c>
      <c r="C127" s="49" t="s">
        <v>810</v>
      </c>
      <c r="D127" s="49" t="s">
        <v>801</v>
      </c>
      <c r="E127" s="474">
        <f>VLOOKUP(C127, 'Full list - deprivation'!$D$2:$J$14611,6, FALSE)</f>
        <v>5</v>
      </c>
      <c r="F127" s="474">
        <f>VLOOKUP(C127, 'Full list - deprivation'!$D$2:$J$14611,7, FALSE)</f>
        <v>7</v>
      </c>
      <c r="G127" s="474"/>
      <c r="H127" s="474"/>
      <c r="I127" s="474"/>
      <c r="J127" s="49"/>
      <c r="K127" s="55">
        <v>43177</v>
      </c>
      <c r="L127" s="49"/>
      <c r="M127" s="50"/>
      <c r="N127" s="49"/>
      <c r="P127" s="5">
        <v>40957</v>
      </c>
      <c r="Q127" s="5">
        <v>40516</v>
      </c>
      <c r="R127" s="5">
        <v>40356</v>
      </c>
      <c r="S127" s="5">
        <v>39841</v>
      </c>
    </row>
    <row r="128" spans="2:22" s="1" customFormat="1" x14ac:dyDescent="0.25">
      <c r="B128" s="319" t="s">
        <v>3132</v>
      </c>
      <c r="C128" s="319" t="s">
        <v>3131</v>
      </c>
      <c r="D128" s="319" t="s">
        <v>801</v>
      </c>
      <c r="E128" s="474">
        <f>VLOOKUP(C128, 'Full list - deprivation'!$D$2:$J$14611,6, FALSE)</f>
        <v>6</v>
      </c>
      <c r="F128" s="474">
        <f>VLOOKUP(C128, 'Full list - deprivation'!$D$2:$J$14611,7, FALSE)</f>
        <v>5</v>
      </c>
      <c r="G128" s="474"/>
      <c r="H128" s="474"/>
      <c r="I128" s="474"/>
      <c r="J128" s="342">
        <v>43207</v>
      </c>
      <c r="K128" s="71">
        <v>43079</v>
      </c>
      <c r="L128" s="319"/>
      <c r="M128" s="10"/>
    </row>
    <row r="129" spans="2:20" s="19" customFormat="1" hidden="1" x14ac:dyDescent="0.25">
      <c r="B129" s="189" t="s">
        <v>807</v>
      </c>
      <c r="C129" s="189" t="s">
        <v>808</v>
      </c>
      <c r="D129" s="189" t="s">
        <v>801</v>
      </c>
      <c r="E129" s="485">
        <f>VLOOKUP(C129, 'Full list - deprivation'!$D$2:$J$14611,6, FALSE)</f>
        <v>6</v>
      </c>
      <c r="F129" s="485">
        <f>VLOOKUP(C129, 'Full list - deprivation'!$D$2:$J$14611,7, FALSE)</f>
        <v>7</v>
      </c>
      <c r="G129" s="485"/>
      <c r="H129" s="485"/>
      <c r="I129" s="485"/>
      <c r="J129" s="189"/>
      <c r="K129" s="189"/>
      <c r="L129" s="189"/>
      <c r="M129" s="190"/>
      <c r="N129" s="189"/>
      <c r="S129" s="18">
        <v>39841</v>
      </c>
    </row>
    <row r="130" spans="2:20" x14ac:dyDescent="0.25">
      <c r="B130" s="67" t="s">
        <v>3241</v>
      </c>
      <c r="C130" s="67" t="s">
        <v>3242</v>
      </c>
      <c r="D130" s="67" t="s">
        <v>801</v>
      </c>
      <c r="E130" s="474">
        <f>VLOOKUP(C130, 'Full list - deprivation'!$D$2:$J$14611,6, FALSE)</f>
        <v>6</v>
      </c>
      <c r="F130" s="474">
        <f>VLOOKUP(C130, 'Full list - deprivation'!$D$2:$J$14611,7, FALSE)</f>
        <v>7</v>
      </c>
      <c r="G130" s="474"/>
      <c r="H130" s="474"/>
      <c r="I130" s="474"/>
      <c r="J130" s="68"/>
      <c r="K130" s="342">
        <v>43207</v>
      </c>
      <c r="L130" s="68"/>
      <c r="M130" s="69"/>
      <c r="N130" s="68"/>
      <c r="S130" s="5"/>
    </row>
    <row r="131" spans="2:20" x14ac:dyDescent="0.25">
      <c r="B131" s="49" t="s">
        <v>818</v>
      </c>
      <c r="C131" s="67" t="s">
        <v>909</v>
      </c>
      <c r="D131" s="49" t="s">
        <v>801</v>
      </c>
      <c r="E131" s="474">
        <f>VLOOKUP(C131, 'Full list - deprivation'!$D$2:$J$14611,6, FALSE)</f>
        <v>6</v>
      </c>
      <c r="F131" s="474">
        <f>VLOOKUP(C131, 'Full list - deprivation'!$D$2:$J$14611,7, FALSE)</f>
        <v>7</v>
      </c>
      <c r="G131" s="474"/>
      <c r="H131" s="474"/>
      <c r="I131" s="474"/>
      <c r="J131" s="68"/>
      <c r="K131" s="68"/>
      <c r="L131" s="68"/>
      <c r="P131" s="5">
        <v>40957</v>
      </c>
      <c r="Q131" s="5">
        <v>40593</v>
      </c>
      <c r="S131" s="5">
        <v>39977</v>
      </c>
    </row>
    <row r="132" spans="2:20" x14ac:dyDescent="0.25">
      <c r="B132" s="49" t="s">
        <v>811</v>
      </c>
      <c r="C132" s="49" t="s">
        <v>812</v>
      </c>
      <c r="D132" s="49" t="s">
        <v>801</v>
      </c>
      <c r="E132" s="474">
        <f>VLOOKUP(C132, 'Full list - deprivation'!$D$2:$J$14611,6, FALSE)</f>
        <v>6</v>
      </c>
      <c r="F132" s="474">
        <f>VLOOKUP(C132, 'Full list - deprivation'!$D$2:$J$14611,7, FALSE)</f>
        <v>7</v>
      </c>
      <c r="G132" s="474"/>
      <c r="H132" s="474"/>
      <c r="I132" s="474"/>
      <c r="J132" s="49"/>
      <c r="K132" s="55">
        <v>43177</v>
      </c>
      <c r="L132" s="49"/>
      <c r="M132" s="50"/>
      <c r="N132" s="49"/>
      <c r="P132" s="5">
        <v>40957</v>
      </c>
      <c r="Q132" s="5">
        <v>40516</v>
      </c>
      <c r="S132" s="5">
        <v>39977</v>
      </c>
    </row>
    <row r="133" spans="2:20" x14ac:dyDescent="0.25">
      <c r="B133" s="49" t="s">
        <v>813</v>
      </c>
      <c r="C133" s="67" t="s">
        <v>907</v>
      </c>
      <c r="D133" s="49" t="s">
        <v>801</v>
      </c>
      <c r="E133" s="474">
        <f>VLOOKUP(C133, 'Full list - deprivation'!$D$2:$J$14611,6, FALSE)</f>
        <v>6</v>
      </c>
      <c r="F133" s="474">
        <f>VLOOKUP(C133, 'Full list - deprivation'!$D$2:$J$14611,7, FALSE)</f>
        <v>7</v>
      </c>
      <c r="G133" s="474"/>
      <c r="H133" s="474"/>
      <c r="I133" s="474"/>
      <c r="J133" s="49"/>
      <c r="K133" s="49"/>
      <c r="L133" s="49"/>
      <c r="M133" s="50"/>
      <c r="N133" s="49"/>
      <c r="S133" s="5">
        <v>39841</v>
      </c>
    </row>
    <row r="134" spans="2:20" x14ac:dyDescent="0.25">
      <c r="B134" s="49" t="s">
        <v>819</v>
      </c>
      <c r="C134" s="49" t="s">
        <v>820</v>
      </c>
      <c r="D134" s="67" t="s">
        <v>908</v>
      </c>
      <c r="E134" s="474">
        <f>VLOOKUP(C134, 'Full list - deprivation'!$D$2:$J$14611,6, FALSE)</f>
        <v>0</v>
      </c>
      <c r="F134" s="474">
        <f>VLOOKUP(C134, 'Full list - deprivation'!$D$2:$J$14611,7, FALSE)</f>
        <v>7</v>
      </c>
      <c r="G134" s="474"/>
      <c r="H134" s="474"/>
      <c r="I134" s="474"/>
      <c r="J134" s="79"/>
      <c r="K134" s="342">
        <v>43207</v>
      </c>
      <c r="L134" s="79"/>
      <c r="Q134" s="5">
        <v>40516</v>
      </c>
      <c r="S134" s="5">
        <v>39977</v>
      </c>
    </row>
    <row r="135" spans="2:20" x14ac:dyDescent="0.25">
      <c r="E135" s="474" t="s">
        <v>403</v>
      </c>
      <c r="F135" s="474" t="s">
        <v>403</v>
      </c>
      <c r="G135" s="474"/>
      <c r="H135" s="474"/>
      <c r="I135" s="474"/>
    </row>
    <row r="136" spans="2:20" x14ac:dyDescent="0.25">
      <c r="B136" s="49" t="s">
        <v>826</v>
      </c>
      <c r="C136" s="67" t="s">
        <v>3239</v>
      </c>
      <c r="D136" s="49" t="s">
        <v>825</v>
      </c>
      <c r="E136" s="474">
        <f>VLOOKUP(C136, 'Full list - deprivation'!$D$2:$J$14611,6, FALSE)</f>
        <v>7</v>
      </c>
      <c r="F136" s="474">
        <f>VLOOKUP(C136, 'Full list - deprivation'!$D$2:$J$14611,7, FALSE)</f>
        <v>7</v>
      </c>
      <c r="G136" s="474"/>
      <c r="H136" s="474"/>
      <c r="I136" s="474"/>
      <c r="K136" s="71">
        <v>43207</v>
      </c>
      <c r="L136" s="49"/>
      <c r="M136" s="50"/>
      <c r="N136" s="49"/>
      <c r="O136" s="49"/>
      <c r="P136" s="49"/>
      <c r="Q136" s="5">
        <v>40516</v>
      </c>
    </row>
    <row r="137" spans="2:20" x14ac:dyDescent="0.25">
      <c r="B137" s="67" t="s">
        <v>3231</v>
      </c>
      <c r="C137" s="67" t="s">
        <v>740</v>
      </c>
      <c r="D137" s="67" t="s">
        <v>825</v>
      </c>
      <c r="E137" s="474">
        <f>VLOOKUP(C137, 'Full list - deprivation'!$D$2:$J$14611,6, FALSE)</f>
        <v>4</v>
      </c>
      <c r="F137" s="474">
        <f>VLOOKUP(C137, 'Full list - deprivation'!$D$2:$J$14611,7, FALSE)</f>
        <v>7</v>
      </c>
      <c r="G137" s="474"/>
      <c r="H137" s="474"/>
      <c r="I137" s="474"/>
      <c r="K137" s="71">
        <v>43207</v>
      </c>
      <c r="L137" s="49"/>
      <c r="M137" s="50"/>
      <c r="N137" s="49"/>
      <c r="O137" s="68"/>
      <c r="P137" s="68"/>
      <c r="Q137" s="5"/>
    </row>
    <row r="138" spans="2:20" x14ac:dyDescent="0.25">
      <c r="B138" s="49"/>
      <c r="C138" s="49"/>
      <c r="D138" s="49"/>
      <c r="E138" s="474" t="s">
        <v>403</v>
      </c>
      <c r="F138" s="474" t="s">
        <v>403</v>
      </c>
      <c r="G138" s="474"/>
      <c r="H138" s="474"/>
      <c r="I138" s="474"/>
      <c r="J138" s="49"/>
      <c r="K138" s="49"/>
      <c r="L138" s="49"/>
      <c r="M138" s="50"/>
      <c r="N138" s="49"/>
    </row>
    <row r="139" spans="2:20" s="1" customFormat="1" x14ac:dyDescent="0.25">
      <c r="B139" s="319" t="s">
        <v>2930</v>
      </c>
      <c r="C139" s="319" t="s">
        <v>2931</v>
      </c>
      <c r="D139" s="319" t="s">
        <v>864</v>
      </c>
      <c r="E139" s="474">
        <f>VLOOKUP(C139, 'Full list - deprivation'!$D$2:$J$14611,6, FALSE)</f>
        <v>7</v>
      </c>
      <c r="F139" s="474">
        <f>VLOOKUP(C139, 'Full list - deprivation'!$D$2:$J$14611,7, FALSE)</f>
        <v>8</v>
      </c>
      <c r="G139" s="474"/>
      <c r="H139" s="146">
        <v>43746</v>
      </c>
      <c r="I139" s="474"/>
      <c r="J139" s="319"/>
      <c r="K139" s="319"/>
      <c r="L139" s="315">
        <v>42889</v>
      </c>
      <c r="M139" s="328"/>
      <c r="N139" s="319"/>
      <c r="Q139" s="10"/>
    </row>
    <row r="140" spans="2:20" x14ac:dyDescent="0.25">
      <c r="B140" s="67" t="s">
        <v>3128</v>
      </c>
      <c r="C140" s="67" t="s">
        <v>3129</v>
      </c>
      <c r="D140" s="67" t="s">
        <v>864</v>
      </c>
      <c r="E140" s="474">
        <f>VLOOKUP(C140, 'Full list - deprivation'!$D$2:$J$14611,6, FALSE)</f>
        <v>7</v>
      </c>
      <c r="F140" s="474">
        <f>VLOOKUP(C140, 'Full list - deprivation'!$D$2:$J$14611,7, FALSE)</f>
        <v>9</v>
      </c>
      <c r="G140" s="474"/>
      <c r="H140" s="146">
        <v>43746</v>
      </c>
      <c r="I140" s="474"/>
      <c r="J140" s="67"/>
      <c r="K140" s="71">
        <v>43079</v>
      </c>
      <c r="L140" s="71">
        <v>42889</v>
      </c>
      <c r="M140" s="50"/>
      <c r="N140" s="49"/>
    </row>
    <row r="141" spans="2:20" x14ac:dyDescent="0.25">
      <c r="B141" s="49" t="s">
        <v>862</v>
      </c>
      <c r="C141" s="49" t="s">
        <v>863</v>
      </c>
      <c r="D141" s="49" t="s">
        <v>864</v>
      </c>
      <c r="E141" s="474">
        <f>VLOOKUP(C141, 'Full list - deprivation'!$D$2:$J$14611,6, FALSE)</f>
        <v>7</v>
      </c>
      <c r="F141" s="474">
        <f>VLOOKUP(C141, 'Full list - deprivation'!$D$2:$J$14611,7, FALSE)</f>
        <v>8</v>
      </c>
      <c r="G141" s="474"/>
      <c r="H141" s="146">
        <v>43746</v>
      </c>
      <c r="I141" s="474"/>
      <c r="J141" s="49"/>
      <c r="K141" s="49"/>
      <c r="L141" s="71">
        <v>42889</v>
      </c>
      <c r="M141" s="50"/>
      <c r="N141" s="49"/>
      <c r="R141" s="5">
        <v>40482</v>
      </c>
      <c r="S141" s="5">
        <v>40146</v>
      </c>
      <c r="T141" s="5">
        <v>39841</v>
      </c>
    </row>
    <row r="142" spans="2:20" hidden="1" x14ac:dyDescent="0.25">
      <c r="B142" s="189" t="s">
        <v>865</v>
      </c>
      <c r="C142" s="189" t="s">
        <v>866</v>
      </c>
      <c r="D142" s="189" t="s">
        <v>864</v>
      </c>
      <c r="E142" s="485">
        <f>VLOOKUP(C142, 'Full list - deprivation'!$D$2:$J$14611,6, FALSE)</f>
        <v>7</v>
      </c>
      <c r="F142" s="474">
        <f>VLOOKUP(C142, 'Full list - deprivation'!$D$2:$J$14611,7, FALSE)</f>
        <v>9</v>
      </c>
      <c r="G142" s="474"/>
      <c r="H142" s="474"/>
      <c r="I142" s="474"/>
      <c r="J142" s="49"/>
      <c r="K142" s="49"/>
      <c r="L142" s="49"/>
      <c r="M142" s="50"/>
      <c r="N142" s="49"/>
      <c r="T142" s="5">
        <v>39841</v>
      </c>
    </row>
    <row r="143" spans="2:20" x14ac:dyDescent="0.25">
      <c r="B143" s="49" t="s">
        <v>867</v>
      </c>
      <c r="C143" s="49" t="s">
        <v>868</v>
      </c>
      <c r="D143" s="49" t="s">
        <v>864</v>
      </c>
      <c r="E143" s="474">
        <f>VLOOKUP(C143, 'Full list - deprivation'!$D$2:$J$14611,6, FALSE)</f>
        <v>7</v>
      </c>
      <c r="F143" s="474">
        <f>VLOOKUP(C143, 'Full list - deprivation'!$D$2:$J$14611,7, FALSE)</f>
        <v>8</v>
      </c>
      <c r="G143" s="474"/>
      <c r="H143" s="146">
        <v>43746</v>
      </c>
      <c r="I143" s="474"/>
      <c r="J143" s="49"/>
      <c r="K143" s="49"/>
      <c r="L143" s="71">
        <v>42889</v>
      </c>
      <c r="M143" s="50"/>
      <c r="N143" s="49"/>
      <c r="R143" s="5">
        <v>40482</v>
      </c>
      <c r="S143" s="5">
        <v>40146</v>
      </c>
    </row>
    <row r="144" spans="2:20" x14ac:dyDescent="0.25">
      <c r="B144" s="49" t="s">
        <v>869</v>
      </c>
      <c r="C144" s="49" t="s">
        <v>870</v>
      </c>
      <c r="D144" s="49" t="s">
        <v>864</v>
      </c>
      <c r="E144" s="474">
        <f>VLOOKUP(C144, 'Full list - deprivation'!$D$2:$J$14611,6, FALSE)</f>
        <v>6</v>
      </c>
      <c r="F144" s="474">
        <f>VLOOKUP(C144, 'Full list - deprivation'!$D$2:$J$14611,7, FALSE)</f>
        <v>8</v>
      </c>
      <c r="G144" s="474"/>
      <c r="H144" s="146">
        <v>43746</v>
      </c>
      <c r="I144" s="474"/>
      <c r="J144" s="49"/>
      <c r="K144" s="49"/>
      <c r="L144" s="71">
        <v>42889</v>
      </c>
      <c r="M144" s="50"/>
      <c r="N144" s="49"/>
      <c r="R144" s="5">
        <v>40482</v>
      </c>
      <c r="S144" s="5">
        <v>40146</v>
      </c>
    </row>
    <row r="145" spans="2:21" x14ac:dyDescent="0.25">
      <c r="B145" s="49" t="s">
        <v>871</v>
      </c>
      <c r="C145" s="49" t="s">
        <v>872</v>
      </c>
      <c r="D145" s="49" t="s">
        <v>864</v>
      </c>
      <c r="E145" s="474">
        <f>VLOOKUP(C145, 'Full list - deprivation'!$D$2:$J$14611,6, FALSE)</f>
        <v>7</v>
      </c>
      <c r="F145" s="474">
        <f>VLOOKUP(C145, 'Full list - deprivation'!$D$2:$J$14611,7, FALSE)</f>
        <v>8</v>
      </c>
      <c r="G145" s="474"/>
      <c r="H145" s="146">
        <v>43746</v>
      </c>
      <c r="I145" s="474"/>
      <c r="J145" s="49"/>
      <c r="K145" s="342">
        <v>43207</v>
      </c>
      <c r="L145" s="71">
        <v>42889</v>
      </c>
      <c r="M145" s="50"/>
      <c r="N145" s="49"/>
      <c r="P145" s="5">
        <v>41230</v>
      </c>
      <c r="Q145" s="5">
        <v>40937</v>
      </c>
      <c r="S145" s="5">
        <v>40146</v>
      </c>
    </row>
    <row r="146" spans="2:21" x14ac:dyDescent="0.25">
      <c r="B146" s="49" t="s">
        <v>873</v>
      </c>
      <c r="C146" s="49" t="s">
        <v>874</v>
      </c>
      <c r="D146" s="49" t="s">
        <v>864</v>
      </c>
      <c r="E146" s="474">
        <f>VLOOKUP(C146, 'Full list - deprivation'!$D$2:$J$14611,6, FALSE)</f>
        <v>3</v>
      </c>
      <c r="F146" s="474">
        <f>VLOOKUP(C146, 'Full list - deprivation'!$D$2:$J$14611,7, FALSE)</f>
        <v>8</v>
      </c>
      <c r="G146" s="474"/>
      <c r="H146" s="146">
        <v>43746</v>
      </c>
      <c r="I146" s="474"/>
      <c r="J146" s="49"/>
      <c r="K146" s="49"/>
      <c r="L146" s="71">
        <v>42889</v>
      </c>
      <c r="M146" s="50"/>
      <c r="N146" s="49"/>
      <c r="Q146" s="5">
        <v>40957</v>
      </c>
    </row>
    <row r="148" spans="2:21" x14ac:dyDescent="0.25">
      <c r="E148" s="474" t="s">
        <v>403</v>
      </c>
      <c r="F148" s="474" t="s">
        <v>403</v>
      </c>
      <c r="G148" s="474"/>
      <c r="H148" s="474"/>
      <c r="I148" s="474"/>
    </row>
    <row r="149" spans="2:21" x14ac:dyDescent="0.25">
      <c r="B149" s="49" t="s">
        <v>843</v>
      </c>
      <c r="C149" s="67" t="s">
        <v>858</v>
      </c>
      <c r="D149" s="49" t="s">
        <v>842</v>
      </c>
      <c r="E149" s="474">
        <f>VLOOKUP(C149, 'Full list - deprivation'!$D$2:$J$14611,6, FALSE)</f>
        <v>3</v>
      </c>
      <c r="F149" s="474">
        <f>VLOOKUP(C149, 'Full list - deprivation'!$D$2:$J$14611,7, FALSE)</f>
        <v>3</v>
      </c>
      <c r="G149" s="474"/>
      <c r="H149" s="474"/>
      <c r="I149" s="474"/>
      <c r="J149" s="49"/>
      <c r="K149" s="71">
        <v>43233</v>
      </c>
      <c r="L149" s="49"/>
      <c r="M149" s="50"/>
      <c r="N149" s="49"/>
      <c r="R149" s="5">
        <v>40593</v>
      </c>
      <c r="T149" s="5">
        <v>39963</v>
      </c>
      <c r="U149" s="5">
        <v>39640</v>
      </c>
    </row>
    <row r="150" spans="2:21" x14ac:dyDescent="0.25">
      <c r="B150" s="49" t="s">
        <v>844</v>
      </c>
      <c r="C150" s="49" t="s">
        <v>845</v>
      </c>
      <c r="D150" s="49" t="s">
        <v>842</v>
      </c>
      <c r="E150" s="474">
        <f>VLOOKUP(C150, 'Full list - deprivation'!$D$2:$J$14611,6, FALSE)</f>
        <v>3</v>
      </c>
      <c r="F150" s="474">
        <f>VLOOKUP(C150, 'Full list - deprivation'!$D$2:$J$14611,7, FALSE)</f>
        <v>1</v>
      </c>
      <c r="G150" s="474"/>
      <c r="H150" s="474"/>
      <c r="I150" s="474"/>
      <c r="J150" s="49"/>
      <c r="K150" s="49"/>
      <c r="L150" s="49"/>
      <c r="M150" s="50"/>
      <c r="N150" s="49"/>
      <c r="U150" s="5">
        <v>39639</v>
      </c>
    </row>
    <row r="151" spans="2:21" x14ac:dyDescent="0.25">
      <c r="B151" s="49" t="s">
        <v>840</v>
      </c>
      <c r="C151" s="49" t="s">
        <v>841</v>
      </c>
      <c r="D151" s="49" t="s">
        <v>842</v>
      </c>
      <c r="E151" s="474">
        <f>VLOOKUP(C151, 'Full list - deprivation'!$D$2:$J$14611,6, FALSE)</f>
        <v>1</v>
      </c>
      <c r="F151" s="474">
        <f>VLOOKUP(C151, 'Full list - deprivation'!$D$2:$J$14611,7, FALSE)</f>
        <v>1</v>
      </c>
      <c r="G151" s="474"/>
      <c r="H151" s="474"/>
      <c r="I151" s="474"/>
      <c r="J151" s="49"/>
      <c r="K151" s="49"/>
      <c r="L151" s="49"/>
      <c r="M151" s="50"/>
      <c r="N151" s="49"/>
      <c r="T151" s="5">
        <v>39963</v>
      </c>
      <c r="U151" s="5">
        <v>39639</v>
      </c>
    </row>
    <row r="152" spans="2:21" x14ac:dyDescent="0.25">
      <c r="B152" s="49" t="s">
        <v>846</v>
      </c>
      <c r="C152" s="49" t="s">
        <v>847</v>
      </c>
      <c r="D152" s="49" t="s">
        <v>842</v>
      </c>
      <c r="E152" s="474">
        <f>VLOOKUP(C152, 'Full list - deprivation'!$D$2:$J$14611,6, FALSE)</f>
        <v>2</v>
      </c>
      <c r="F152" s="474">
        <f>VLOOKUP(C152, 'Full list - deprivation'!$D$2:$J$14611,7, FALSE)</f>
        <v>3</v>
      </c>
      <c r="G152" s="474"/>
      <c r="H152" s="474"/>
      <c r="I152" s="474"/>
      <c r="J152" s="49"/>
      <c r="K152" s="49"/>
      <c r="L152" s="49"/>
      <c r="M152" s="50"/>
      <c r="N152" s="49"/>
      <c r="T152" s="5">
        <v>39963</v>
      </c>
      <c r="U152" s="5">
        <v>39639</v>
      </c>
    </row>
    <row r="153" spans="2:21" x14ac:dyDescent="0.25">
      <c r="B153" s="49" t="s">
        <v>848</v>
      </c>
      <c r="C153" s="49" t="s">
        <v>849</v>
      </c>
      <c r="D153" s="49" t="s">
        <v>842</v>
      </c>
      <c r="E153" s="474">
        <f>VLOOKUP(C153, 'Full list - deprivation'!$D$2:$J$14611,6, FALSE)</f>
        <v>2</v>
      </c>
      <c r="F153" s="474">
        <f>VLOOKUP(C153, 'Full list - deprivation'!$D$2:$J$14611,7, FALSE)</f>
        <v>3</v>
      </c>
      <c r="G153" s="474"/>
      <c r="H153" s="474"/>
      <c r="I153" s="474"/>
      <c r="J153" s="49"/>
      <c r="K153" s="49"/>
      <c r="L153" s="49"/>
      <c r="M153" s="50"/>
      <c r="N153" s="49"/>
      <c r="S153" s="5">
        <v>39963</v>
      </c>
      <c r="T153" s="5">
        <v>39917</v>
      </c>
      <c r="U153" s="5">
        <v>39639</v>
      </c>
    </row>
    <row r="154" spans="2:21" x14ac:dyDescent="0.25">
      <c r="B154" s="49" t="s">
        <v>852</v>
      </c>
      <c r="C154" s="49" t="s">
        <v>853</v>
      </c>
      <c r="D154" s="67" t="s">
        <v>1064</v>
      </c>
      <c r="E154" s="474">
        <f>VLOOKUP(C154, 'Full list - deprivation'!$D$2:$J$14611,6, FALSE)</f>
        <v>4</v>
      </c>
      <c r="F154" s="474">
        <f>VLOOKUP(C154, 'Full list - deprivation'!$D$2:$J$14611,7, FALSE)</f>
        <v>7</v>
      </c>
      <c r="G154" s="474"/>
      <c r="H154" s="474"/>
      <c r="I154" s="474"/>
      <c r="J154" s="67"/>
      <c r="K154" s="91">
        <v>43233</v>
      </c>
      <c r="L154" s="49"/>
      <c r="M154" s="66" t="s">
        <v>403</v>
      </c>
      <c r="N154" s="67" t="s">
        <v>403</v>
      </c>
      <c r="R154" s="5">
        <v>40593</v>
      </c>
      <c r="T154" s="5">
        <v>39963</v>
      </c>
    </row>
    <row r="155" spans="2:21" x14ac:dyDescent="0.25">
      <c r="B155" s="49" t="s">
        <v>854</v>
      </c>
      <c r="C155" s="49" t="s">
        <v>855</v>
      </c>
      <c r="D155" s="49" t="s">
        <v>842</v>
      </c>
      <c r="E155" s="474">
        <f>VLOOKUP(C155, 'Full list - deprivation'!$D$2:$J$14611,6, FALSE)</f>
        <v>2</v>
      </c>
      <c r="F155" s="474">
        <f>VLOOKUP(C155, 'Full list - deprivation'!$D$2:$J$14611,7, FALSE)</f>
        <v>1</v>
      </c>
      <c r="G155" s="474"/>
      <c r="H155" s="474"/>
      <c r="I155" s="474"/>
      <c r="J155" s="49"/>
      <c r="K155" s="49"/>
      <c r="L155" s="49"/>
      <c r="M155" s="66" t="s">
        <v>403</v>
      </c>
      <c r="N155" s="67" t="s">
        <v>403</v>
      </c>
      <c r="T155" s="5">
        <v>39963</v>
      </c>
    </row>
    <row r="156" spans="2:21" x14ac:dyDescent="0.25">
      <c r="B156" s="49" t="s">
        <v>856</v>
      </c>
      <c r="C156" s="49" t="s">
        <v>857</v>
      </c>
      <c r="D156" s="49" t="s">
        <v>842</v>
      </c>
      <c r="E156" s="474">
        <f>VLOOKUP(C156, 'Full list - deprivation'!$D$2:$J$14611,6, FALSE)</f>
        <v>2</v>
      </c>
      <c r="F156" s="474">
        <f>VLOOKUP(C156, 'Full list - deprivation'!$D$2:$J$14611,7, FALSE)</f>
        <v>1</v>
      </c>
      <c r="G156" s="474"/>
      <c r="H156" s="474"/>
      <c r="I156" s="474"/>
      <c r="J156" s="49"/>
      <c r="K156" s="49"/>
      <c r="L156" s="49"/>
      <c r="M156" s="66" t="s">
        <v>403</v>
      </c>
      <c r="N156" s="67" t="s">
        <v>403</v>
      </c>
      <c r="T156" s="5">
        <v>39963</v>
      </c>
    </row>
    <row r="157" spans="2:21" x14ac:dyDescent="0.25">
      <c r="B157" s="67" t="s">
        <v>924</v>
      </c>
      <c r="C157" s="49" t="s">
        <v>859</v>
      </c>
      <c r="D157" s="49" t="s">
        <v>842</v>
      </c>
      <c r="E157" s="474">
        <f>VLOOKUP(C157, 'Full list - deprivation'!$D$2:$J$14611,6, FALSE)</f>
        <v>2</v>
      </c>
      <c r="F157" s="474">
        <f>VLOOKUP(C157, 'Full list - deprivation'!$D$2:$J$14611,7, FALSE)</f>
        <v>3</v>
      </c>
      <c r="G157" s="474"/>
      <c r="H157" s="474"/>
      <c r="I157" s="474"/>
      <c r="J157" s="49"/>
      <c r="K157" s="49"/>
      <c r="L157" s="49"/>
      <c r="M157" s="50"/>
      <c r="N157" s="49"/>
      <c r="R157" s="5">
        <v>40593</v>
      </c>
    </row>
    <row r="158" spans="2:21" x14ac:dyDescent="0.25">
      <c r="B158" s="67" t="s">
        <v>860</v>
      </c>
      <c r="C158" s="49" t="s">
        <v>861</v>
      </c>
      <c r="D158" s="49" t="s">
        <v>842</v>
      </c>
      <c r="E158" s="474">
        <f>VLOOKUP(C158, 'Full list - deprivation'!$D$2:$J$14611,6, FALSE)</f>
        <v>5</v>
      </c>
      <c r="F158" s="474">
        <f>VLOOKUP(C158, 'Full list - deprivation'!$D$2:$J$14611,7, FALSE)</f>
        <v>3</v>
      </c>
      <c r="G158" s="474"/>
      <c r="H158" s="474"/>
      <c r="I158" s="474"/>
      <c r="J158" s="49"/>
      <c r="K158" s="49"/>
      <c r="L158" s="49"/>
      <c r="M158" s="50"/>
      <c r="N158" s="49"/>
      <c r="R158" s="5">
        <v>40593</v>
      </c>
    </row>
    <row r="159" spans="2:21" s="15" customFormat="1" x14ac:dyDescent="0.25">
      <c r="B159" s="70" t="s">
        <v>1186</v>
      </c>
      <c r="C159" s="70" t="s">
        <v>1187</v>
      </c>
      <c r="D159" s="70" t="s">
        <v>1188</v>
      </c>
      <c r="E159" s="474">
        <f>VLOOKUP(C159, 'Full list - deprivation'!$D$2:$J$14611,6, FALSE)</f>
        <v>3</v>
      </c>
      <c r="F159" s="474">
        <f>VLOOKUP(C159, 'Full list - deprivation'!$D$2:$J$14611,7, FALSE)</f>
        <v>2</v>
      </c>
      <c r="G159" s="474"/>
      <c r="H159" s="474"/>
      <c r="I159" s="474"/>
      <c r="J159" s="70"/>
      <c r="K159" s="70"/>
      <c r="L159" s="70"/>
      <c r="M159" s="80"/>
      <c r="N159" s="70"/>
      <c r="R159" s="16"/>
    </row>
    <row r="160" spans="2:21" s="15" customFormat="1" x14ac:dyDescent="0.25">
      <c r="B160" s="70" t="s">
        <v>1059</v>
      </c>
      <c r="C160" s="70" t="s">
        <v>1060</v>
      </c>
      <c r="D160" s="70" t="s">
        <v>1061</v>
      </c>
      <c r="E160" s="474">
        <f>VLOOKUP(C160, 'Full list - deprivation'!$D$2:$J$14611,6, FALSE)</f>
        <v>4</v>
      </c>
      <c r="F160" s="474">
        <f>VLOOKUP(C160, 'Full list - deprivation'!$D$2:$J$14611,7, FALSE)</f>
        <v>3</v>
      </c>
      <c r="G160" s="474"/>
      <c r="H160" s="474"/>
      <c r="I160" s="474"/>
      <c r="J160" s="70"/>
      <c r="K160" s="70"/>
      <c r="L160" s="70"/>
      <c r="M160" s="80"/>
      <c r="N160" s="70"/>
      <c r="O160" s="70"/>
      <c r="P160" s="70"/>
    </row>
    <row r="161" spans="2:21" s="15" customFormat="1" x14ac:dyDescent="0.25">
      <c r="B161" s="70"/>
      <c r="C161" s="70"/>
      <c r="D161" s="70"/>
      <c r="E161" s="474"/>
      <c r="F161" s="474"/>
      <c r="G161" s="474"/>
      <c r="H161" s="474"/>
      <c r="I161" s="474"/>
      <c r="J161" s="70"/>
      <c r="K161" s="70"/>
      <c r="L161" s="70"/>
      <c r="M161" s="80"/>
      <c r="N161" s="70"/>
      <c r="O161" s="70"/>
      <c r="P161" s="70"/>
    </row>
    <row r="162" spans="2:21" s="15" customFormat="1" x14ac:dyDescent="0.25">
      <c r="B162" s="70" t="s">
        <v>1056</v>
      </c>
      <c r="C162" s="70" t="s">
        <v>1057</v>
      </c>
      <c r="D162" s="70" t="s">
        <v>1058</v>
      </c>
      <c r="E162" s="474">
        <f>VLOOKUP(C162, 'Full list - deprivation'!$D$2:$J$14611,6, FALSE)</f>
        <v>6</v>
      </c>
      <c r="F162" s="474">
        <f>VLOOKUP(C162, 'Full list - deprivation'!$D$2:$J$14611,7, FALSE)</f>
        <v>3</v>
      </c>
      <c r="G162" s="474"/>
      <c r="H162" s="474"/>
      <c r="I162" s="474"/>
      <c r="J162" s="70"/>
      <c r="K162" s="70"/>
      <c r="L162" s="70"/>
      <c r="M162" s="80"/>
      <c r="N162" s="70"/>
      <c r="O162" s="70"/>
      <c r="P162" s="70"/>
    </row>
    <row r="163" spans="2:21" x14ac:dyDescent="0.25">
      <c r="E163" s="474" t="s">
        <v>403</v>
      </c>
      <c r="F163" s="474" t="s">
        <v>403</v>
      </c>
      <c r="G163" s="474"/>
      <c r="H163" s="474"/>
      <c r="I163" s="474"/>
    </row>
    <row r="164" spans="2:21" x14ac:dyDescent="0.25">
      <c r="B164" s="49" t="s">
        <v>827</v>
      </c>
      <c r="C164" s="49" t="s">
        <v>828</v>
      </c>
      <c r="D164" s="49" t="s">
        <v>829</v>
      </c>
      <c r="E164" s="474">
        <f>VLOOKUP(C164, 'Full list - deprivation'!$D$2:$J$14611,6, FALSE)</f>
        <v>5</v>
      </c>
      <c r="F164" s="474">
        <f>VLOOKUP(C164, 'Full list - deprivation'!$D$2:$J$14611,7, FALSE)</f>
        <v>9</v>
      </c>
      <c r="G164" s="474"/>
      <c r="H164" s="474"/>
      <c r="I164" s="474"/>
      <c r="J164" s="49"/>
      <c r="K164" s="71">
        <v>43207</v>
      </c>
      <c r="L164" s="71">
        <v>42889</v>
      </c>
      <c r="M164" s="73"/>
      <c r="N164" s="73">
        <v>42126</v>
      </c>
      <c r="O164" s="49"/>
      <c r="Q164" s="5">
        <v>41230</v>
      </c>
      <c r="R164" s="5">
        <v>40516</v>
      </c>
      <c r="U164" s="5">
        <v>39731</v>
      </c>
    </row>
    <row r="165" spans="2:21" x14ac:dyDescent="0.25">
      <c r="B165" s="49" t="s">
        <v>830</v>
      </c>
      <c r="C165" s="49" t="s">
        <v>828</v>
      </c>
      <c r="D165" s="49" t="s">
        <v>829</v>
      </c>
      <c r="E165" s="474">
        <f>VLOOKUP(C165, 'Full list - deprivation'!$D$2:$J$14611,6, FALSE)</f>
        <v>5</v>
      </c>
      <c r="F165" s="474">
        <f>VLOOKUP(C165, 'Full list - deprivation'!$D$2:$J$14611,7, FALSE)</f>
        <v>9</v>
      </c>
      <c r="G165" s="474"/>
      <c r="H165" s="474"/>
      <c r="I165" s="474"/>
      <c r="J165" s="49"/>
      <c r="K165" s="71">
        <v>43207</v>
      </c>
      <c r="L165" s="71">
        <v>42889</v>
      </c>
      <c r="M165" s="73"/>
      <c r="N165" s="73">
        <v>42126</v>
      </c>
      <c r="O165" s="49"/>
      <c r="Q165" s="5">
        <v>41230</v>
      </c>
      <c r="R165" s="5">
        <v>40516</v>
      </c>
      <c r="U165" s="5">
        <v>39731</v>
      </c>
    </row>
    <row r="166" spans="2:21" x14ac:dyDescent="0.25">
      <c r="B166" s="67" t="s">
        <v>3185</v>
      </c>
      <c r="C166" s="67" t="s">
        <v>1005</v>
      </c>
      <c r="D166" s="49" t="s">
        <v>829</v>
      </c>
      <c r="E166" s="474">
        <f>VLOOKUP(C166, 'Full list - deprivation'!$D$2:$J$14611,6, FALSE)</f>
        <v>8</v>
      </c>
      <c r="F166" s="474">
        <f>VLOOKUP(C166, 'Full list - deprivation'!$D$2:$J$14611,7, FALSE)</f>
        <v>8</v>
      </c>
      <c r="G166" s="474"/>
      <c r="H166" s="474"/>
      <c r="I166" s="474"/>
      <c r="J166" s="49"/>
      <c r="K166" s="71">
        <v>43207</v>
      </c>
      <c r="L166" s="49"/>
      <c r="M166" s="73"/>
      <c r="N166" s="73"/>
      <c r="O166" s="49"/>
      <c r="U166" s="5">
        <v>39731</v>
      </c>
    </row>
    <row r="167" spans="2:21" s="1" customFormat="1" x14ac:dyDescent="0.25">
      <c r="B167" s="317" t="s">
        <v>3186</v>
      </c>
      <c r="C167" s="317" t="s">
        <v>922</v>
      </c>
      <c r="D167" s="317" t="s">
        <v>829</v>
      </c>
      <c r="E167" s="474">
        <f>VLOOKUP(C167, 'Full list - deprivation'!$D$2:$J$14611,6, FALSE)</f>
        <v>7</v>
      </c>
      <c r="F167" s="474">
        <f>VLOOKUP(C167, 'Full list - deprivation'!$D$2:$J$14611,7, FALSE)</f>
        <v>8</v>
      </c>
      <c r="G167" s="474"/>
      <c r="H167" s="474"/>
      <c r="I167" s="474"/>
      <c r="J167" s="317"/>
      <c r="K167" s="71">
        <v>43207</v>
      </c>
      <c r="L167" s="315">
        <v>42889</v>
      </c>
      <c r="M167" s="329"/>
      <c r="N167" s="329"/>
      <c r="O167" s="317"/>
      <c r="U167" s="10"/>
    </row>
    <row r="168" spans="2:21" x14ac:dyDescent="0.25">
      <c r="B168" s="49" t="s">
        <v>831</v>
      </c>
      <c r="C168" s="49" t="s">
        <v>832</v>
      </c>
      <c r="D168" s="49" t="s">
        <v>829</v>
      </c>
      <c r="E168" s="474">
        <f>VLOOKUP(C168, 'Full list - deprivation'!$D$2:$J$14611,6, FALSE)</f>
        <v>7</v>
      </c>
      <c r="F168" s="474">
        <f>VLOOKUP(C168, 'Full list - deprivation'!$D$2:$J$14611,7, FALSE)</f>
        <v>8</v>
      </c>
      <c r="G168" s="474"/>
      <c r="H168" s="474"/>
      <c r="I168" s="474"/>
      <c r="J168" s="49"/>
      <c r="K168" s="71">
        <v>43207</v>
      </c>
      <c r="L168" s="71">
        <v>42889</v>
      </c>
      <c r="M168" s="73">
        <v>42448</v>
      </c>
      <c r="N168" s="73"/>
      <c r="O168" s="72">
        <v>41790</v>
      </c>
      <c r="P168" s="5">
        <v>41390</v>
      </c>
      <c r="Q168" s="5">
        <v>41230</v>
      </c>
      <c r="R168" s="5">
        <v>40482</v>
      </c>
      <c r="S168" s="5">
        <v>40085</v>
      </c>
      <c r="T168" s="14">
        <v>39841</v>
      </c>
      <c r="U168" s="5">
        <v>39731</v>
      </c>
    </row>
    <row r="169" spans="2:21" x14ac:dyDescent="0.25">
      <c r="B169" s="49" t="s">
        <v>833</v>
      </c>
      <c r="C169" s="67" t="s">
        <v>3175</v>
      </c>
      <c r="D169" s="49" t="s">
        <v>829</v>
      </c>
      <c r="E169" s="474">
        <f>VLOOKUP(C169, 'Full list - deprivation'!$D$2:$J$14611,6, FALSE)</f>
        <v>8</v>
      </c>
      <c r="F169" s="474">
        <f>VLOOKUP(C169, 'Full list - deprivation'!$D$2:$J$14611,7, FALSE)</f>
        <v>8</v>
      </c>
      <c r="G169" s="474"/>
      <c r="H169" s="474"/>
      <c r="I169" s="474"/>
      <c r="J169" s="49"/>
      <c r="K169" s="49"/>
      <c r="L169" s="71">
        <v>42889</v>
      </c>
      <c r="M169" s="73"/>
      <c r="N169" s="73">
        <v>42126</v>
      </c>
      <c r="O169" s="49"/>
      <c r="Q169" s="5">
        <v>41230</v>
      </c>
      <c r="R169" s="5">
        <v>40482</v>
      </c>
      <c r="S169" s="5">
        <v>40085</v>
      </c>
      <c r="T169" s="5">
        <v>39966</v>
      </c>
      <c r="U169" s="5" t="s">
        <v>403</v>
      </c>
    </row>
    <row r="170" spans="2:21" x14ac:dyDescent="0.25">
      <c r="B170" s="49" t="s">
        <v>834</v>
      </c>
      <c r="C170" s="49" t="s">
        <v>835</v>
      </c>
      <c r="D170" s="49" t="s">
        <v>829</v>
      </c>
      <c r="E170" s="474">
        <f>VLOOKUP(C170, 'Full list - deprivation'!$D$2:$J$14611,6, FALSE)</f>
        <v>8</v>
      </c>
      <c r="F170" s="474">
        <f>VLOOKUP(C170, 'Full list - deprivation'!$D$2:$J$14611,7, FALSE)</f>
        <v>9</v>
      </c>
      <c r="G170" s="474"/>
      <c r="H170" s="474"/>
      <c r="I170" s="474"/>
      <c r="J170" s="49"/>
      <c r="K170" s="71">
        <v>43207</v>
      </c>
      <c r="L170" s="71">
        <v>42889</v>
      </c>
      <c r="M170" s="73">
        <v>42448</v>
      </c>
      <c r="N170" s="73">
        <v>42126</v>
      </c>
      <c r="O170" s="72">
        <v>41790</v>
      </c>
      <c r="P170" s="5">
        <v>41390</v>
      </c>
      <c r="Q170" s="5">
        <v>41230</v>
      </c>
      <c r="S170" s="5" t="s">
        <v>403</v>
      </c>
      <c r="T170" s="5">
        <v>39966</v>
      </c>
    </row>
    <row r="171" spans="2:21" x14ac:dyDescent="0.25">
      <c r="B171" s="49" t="s">
        <v>839</v>
      </c>
      <c r="C171" s="49" t="s">
        <v>836</v>
      </c>
      <c r="D171" s="49" t="s">
        <v>829</v>
      </c>
      <c r="E171" s="474">
        <f>VLOOKUP(C171, 'Full list - deprivation'!$D$2:$J$14611,6, FALSE)</f>
        <v>8</v>
      </c>
      <c r="F171" s="474">
        <f>VLOOKUP(C171, 'Full list - deprivation'!$D$2:$J$14611,7, FALSE)</f>
        <v>9</v>
      </c>
      <c r="G171" s="474"/>
      <c r="H171" s="474"/>
      <c r="I171" s="474"/>
      <c r="J171" s="49"/>
      <c r="K171" s="49"/>
      <c r="L171" s="71">
        <v>42889</v>
      </c>
      <c r="M171" s="73">
        <v>42448</v>
      </c>
      <c r="N171" s="73">
        <v>42126</v>
      </c>
      <c r="O171" s="72">
        <v>41790</v>
      </c>
      <c r="P171" s="5">
        <v>41390</v>
      </c>
      <c r="Q171" s="5">
        <v>40937</v>
      </c>
      <c r="T171" s="5">
        <v>39966</v>
      </c>
    </row>
    <row r="172" spans="2:21" x14ac:dyDescent="0.25">
      <c r="B172" s="49" t="s">
        <v>837</v>
      </c>
      <c r="C172" s="49" t="s">
        <v>838</v>
      </c>
      <c r="D172" s="49" t="s">
        <v>829</v>
      </c>
      <c r="E172" s="474">
        <f>VLOOKUP(C172, 'Full list - deprivation'!$D$2:$J$14611,6, FALSE)</f>
        <v>7</v>
      </c>
      <c r="F172" s="474">
        <f>VLOOKUP(C172, 'Full list - deprivation'!$D$2:$J$14611,7, FALSE)</f>
        <v>9</v>
      </c>
      <c r="G172" s="474"/>
      <c r="H172" s="474"/>
      <c r="I172" s="474"/>
      <c r="J172" s="49"/>
      <c r="K172" s="71">
        <v>43207</v>
      </c>
      <c r="L172" s="71">
        <v>42889</v>
      </c>
      <c r="M172" s="74" t="s">
        <v>403</v>
      </c>
      <c r="N172" s="74"/>
      <c r="O172" s="67" t="s">
        <v>403</v>
      </c>
      <c r="Q172" s="5">
        <v>41230</v>
      </c>
    </row>
    <row r="173" spans="2:21" x14ac:dyDescent="0.25">
      <c r="B173" s="77" t="s">
        <v>1012</v>
      </c>
      <c r="C173" s="77" t="s">
        <v>923</v>
      </c>
      <c r="D173" s="77" t="s">
        <v>996</v>
      </c>
      <c r="E173" s="474">
        <f>VLOOKUP(C173, 'Full list - deprivation'!$D$2:$J$14611,6, FALSE)</f>
        <v>6</v>
      </c>
      <c r="F173" s="474">
        <f>VLOOKUP(C173, 'Full list - deprivation'!$D$2:$J$14611,7, FALSE)</f>
        <v>8</v>
      </c>
      <c r="G173" s="474"/>
      <c r="H173" s="474"/>
      <c r="I173" s="474"/>
      <c r="J173" s="77"/>
      <c r="K173" s="71">
        <v>43207</v>
      </c>
      <c r="L173" s="71">
        <v>42889</v>
      </c>
      <c r="M173" s="78"/>
      <c r="N173" s="77"/>
      <c r="R173" s="5">
        <v>40516</v>
      </c>
    </row>
    <row r="174" spans="2:21" x14ac:dyDescent="0.25">
      <c r="B174" s="77" t="s">
        <v>1013</v>
      </c>
      <c r="C174" s="77" t="s">
        <v>1014</v>
      </c>
      <c r="D174" s="77" t="s">
        <v>996</v>
      </c>
      <c r="E174" s="474">
        <f>VLOOKUP(C174, 'Full list - deprivation'!$D$2:$J$14611,6, FALSE)</f>
        <v>8</v>
      </c>
      <c r="F174" s="474">
        <f>VLOOKUP(C174, 'Full list - deprivation'!$D$2:$J$14611,7, FALSE)</f>
        <v>8</v>
      </c>
      <c r="G174" s="474"/>
      <c r="H174" s="474"/>
      <c r="I174" s="474"/>
      <c r="J174" s="77"/>
      <c r="K174" s="91">
        <v>43233</v>
      </c>
      <c r="L174" s="71">
        <v>42889</v>
      </c>
      <c r="M174" s="78"/>
      <c r="N174" s="14">
        <v>42133</v>
      </c>
      <c r="R174" s="5">
        <v>40516</v>
      </c>
    </row>
    <row r="175" spans="2:21" s="19" customFormat="1" hidden="1" x14ac:dyDescent="0.25">
      <c r="B175" s="189" t="s">
        <v>888</v>
      </c>
      <c r="C175" s="189" t="s">
        <v>889</v>
      </c>
      <c r="D175" s="189" t="s">
        <v>875</v>
      </c>
      <c r="E175" s="474" t="e">
        <f>VLOOKUP(C175, 'Full list - deprivation'!$D$2:$J$14611,6, FALSE)</f>
        <v>#N/A</v>
      </c>
      <c r="F175" s="474" t="e">
        <f>VLOOKUP(C175, 'Full list - deprivation'!$D$2:$J$14611,7, FALSE)</f>
        <v>#N/A</v>
      </c>
      <c r="G175" s="474"/>
      <c r="H175" s="474"/>
      <c r="I175" s="474"/>
      <c r="J175" s="189"/>
      <c r="K175" s="189"/>
      <c r="L175" s="189"/>
      <c r="M175" s="190"/>
      <c r="N175" s="189"/>
      <c r="S175" s="18">
        <v>40146</v>
      </c>
    </row>
    <row r="176" spans="2:21" x14ac:dyDescent="0.25">
      <c r="B176" s="68"/>
      <c r="C176" s="68"/>
      <c r="D176" s="68"/>
      <c r="E176" s="474" t="s">
        <v>403</v>
      </c>
      <c r="F176" s="474" t="s">
        <v>403</v>
      </c>
      <c r="G176" s="474"/>
      <c r="H176" s="474"/>
      <c r="I176" s="474"/>
      <c r="J176" s="68"/>
      <c r="K176" s="68"/>
      <c r="L176" s="68"/>
      <c r="M176" s="69"/>
      <c r="N176" s="68"/>
      <c r="S176" s="5"/>
    </row>
    <row r="177" spans="2:22" s="19" customFormat="1" hidden="1" x14ac:dyDescent="0.25">
      <c r="B177" s="189" t="s">
        <v>933</v>
      </c>
      <c r="C177" s="189" t="s">
        <v>934</v>
      </c>
      <c r="D177" s="189" t="s">
        <v>875</v>
      </c>
      <c r="E177" s="485">
        <f>VLOOKUP(C177, 'Full list - deprivation'!$D$2:$J$14611,6, FALSE)</f>
        <v>6</v>
      </c>
      <c r="F177" s="485">
        <f>VLOOKUP(C177, 'Full list - deprivation'!$D$2:$J$14611,7, FALSE)</f>
        <v>8</v>
      </c>
      <c r="G177" s="485"/>
      <c r="H177" s="485"/>
      <c r="I177" s="485"/>
      <c r="J177" s="189"/>
      <c r="K177" s="189"/>
      <c r="L177" s="189"/>
      <c r="M177" s="190" t="s">
        <v>403</v>
      </c>
      <c r="N177" s="189" t="s">
        <v>403</v>
      </c>
      <c r="P177" s="18" t="s">
        <v>403</v>
      </c>
      <c r="R177" s="18">
        <v>40482</v>
      </c>
      <c r="S177" s="18">
        <v>40146</v>
      </c>
    </row>
    <row r="178" spans="2:22" hidden="1" x14ac:dyDescent="0.25">
      <c r="B178" s="189" t="s">
        <v>886</v>
      </c>
      <c r="C178" s="189" t="s">
        <v>887</v>
      </c>
      <c r="D178" s="189" t="s">
        <v>875</v>
      </c>
      <c r="E178" s="485">
        <f>VLOOKUP(C178, 'Full list - deprivation'!$D$2:$J$14611,6, FALSE)</f>
        <v>4</v>
      </c>
      <c r="F178" s="485">
        <f>VLOOKUP(C178, 'Full list - deprivation'!$D$2:$J$14611,7, FALSE)</f>
        <v>8</v>
      </c>
      <c r="G178" s="485"/>
      <c r="H178" s="485"/>
      <c r="I178" s="474"/>
      <c r="J178" s="49"/>
      <c r="K178" s="49"/>
      <c r="L178" s="49"/>
      <c r="M178" s="50" t="s">
        <v>403</v>
      </c>
      <c r="N178" s="49" t="s">
        <v>403</v>
      </c>
      <c r="R178" s="5">
        <v>40482</v>
      </c>
      <c r="S178" s="5">
        <v>40146</v>
      </c>
    </row>
    <row r="179" spans="2:22" x14ac:dyDescent="0.25">
      <c r="B179" s="67" t="s">
        <v>876</v>
      </c>
      <c r="C179" s="49" t="s">
        <v>921</v>
      </c>
      <c r="D179" s="49" t="s">
        <v>875</v>
      </c>
      <c r="E179" s="474">
        <f>VLOOKUP(C179, 'Full list - deprivation'!$D$2:$J$14611,6, FALSE)</f>
        <v>7</v>
      </c>
      <c r="F179" s="474">
        <f>VLOOKUP(C179, 'Full list - deprivation'!$D$2:$J$14611,7, FALSE)</f>
        <v>8</v>
      </c>
      <c r="G179" s="474"/>
      <c r="H179" s="474"/>
      <c r="I179" s="474"/>
      <c r="J179" s="49"/>
      <c r="K179" s="71">
        <v>43207</v>
      </c>
      <c r="L179" s="49"/>
      <c r="M179" s="50" t="s">
        <v>403</v>
      </c>
      <c r="N179" s="49" t="s">
        <v>403</v>
      </c>
      <c r="Q179" s="5">
        <v>40957</v>
      </c>
      <c r="S179" s="5">
        <v>40146</v>
      </c>
      <c r="T179" s="5">
        <v>39639</v>
      </c>
      <c r="U179" s="5">
        <v>39607</v>
      </c>
    </row>
    <row r="180" spans="2:22" s="1" customFormat="1" x14ac:dyDescent="0.25">
      <c r="B180" s="317" t="s">
        <v>931</v>
      </c>
      <c r="C180" s="317" t="s">
        <v>932</v>
      </c>
      <c r="D180" s="317" t="s">
        <v>875</v>
      </c>
      <c r="E180" s="474">
        <f>VLOOKUP(C180, 'Full list - deprivation'!$D$2:$J$14611,6, FALSE)</f>
        <v>7</v>
      </c>
      <c r="F180" s="474">
        <f>VLOOKUP(C180, 'Full list - deprivation'!$D$2:$J$14611,7, FALSE)</f>
        <v>8</v>
      </c>
      <c r="G180" s="474"/>
      <c r="H180" s="474"/>
      <c r="I180" s="474"/>
      <c r="J180" s="317"/>
      <c r="K180" s="71">
        <v>43207</v>
      </c>
      <c r="L180" s="317"/>
      <c r="M180" s="318"/>
      <c r="N180" s="317"/>
      <c r="Q180" s="10"/>
      <c r="S180" s="10"/>
      <c r="T180" s="10"/>
      <c r="U180" s="10"/>
    </row>
    <row r="181" spans="2:22" s="19" customFormat="1" hidden="1" x14ac:dyDescent="0.25">
      <c r="B181" s="189" t="s">
        <v>929</v>
      </c>
      <c r="C181" s="189" t="s">
        <v>930</v>
      </c>
      <c r="D181" s="189" t="s">
        <v>875</v>
      </c>
      <c r="E181" s="485">
        <f>VLOOKUP(C181, 'Full list - deprivation'!$D$2:$J$14611,6, FALSE)</f>
        <v>7</v>
      </c>
      <c r="F181" s="485">
        <f>VLOOKUP(C181, 'Full list - deprivation'!$D$2:$J$14611,7, FALSE)</f>
        <v>8</v>
      </c>
      <c r="G181" s="485"/>
      <c r="H181" s="485"/>
      <c r="I181" s="485"/>
      <c r="J181" s="189"/>
      <c r="K181" s="189"/>
      <c r="L181" s="189"/>
      <c r="M181" s="190"/>
      <c r="N181" s="189"/>
      <c r="Q181" s="18"/>
      <c r="S181" s="18"/>
      <c r="T181" s="18"/>
      <c r="U181" s="18"/>
    </row>
    <row r="182" spans="2:22" s="19" customFormat="1" hidden="1" x14ac:dyDescent="0.25">
      <c r="B182" s="189" t="s">
        <v>896</v>
      </c>
      <c r="C182" s="189" t="s">
        <v>897</v>
      </c>
      <c r="D182" s="189" t="s">
        <v>875</v>
      </c>
      <c r="E182" s="485">
        <f>VLOOKUP(C182, 'Full list - deprivation'!$D$2:$J$14611,6, FALSE)</f>
        <v>7</v>
      </c>
      <c r="F182" s="485">
        <f>VLOOKUP(C182, 'Full list - deprivation'!$D$2:$J$14611,7, FALSE)</f>
        <v>8</v>
      </c>
      <c r="G182" s="485"/>
      <c r="H182" s="485"/>
      <c r="I182" s="485"/>
      <c r="J182" s="189"/>
      <c r="K182" s="189"/>
      <c r="L182" s="189"/>
      <c r="M182" s="190" t="s">
        <v>403</v>
      </c>
      <c r="N182" s="189" t="s">
        <v>403</v>
      </c>
      <c r="Q182" s="18">
        <v>40957</v>
      </c>
    </row>
    <row r="183" spans="2:22" s="19" customFormat="1" hidden="1" x14ac:dyDescent="0.25">
      <c r="B183" s="189" t="s">
        <v>877</v>
      </c>
      <c r="C183" s="189" t="s">
        <v>878</v>
      </c>
      <c r="D183" s="189" t="s">
        <v>875</v>
      </c>
      <c r="E183" s="485">
        <f>VLOOKUP(C183, 'Full list - deprivation'!$D$2:$J$14611,6, FALSE)</f>
        <v>7</v>
      </c>
      <c r="F183" s="485">
        <f>VLOOKUP(C183, 'Full list - deprivation'!$D$2:$J$14611,7, FALSE)</f>
        <v>8</v>
      </c>
      <c r="G183" s="485"/>
      <c r="H183" s="485"/>
      <c r="I183" s="485"/>
      <c r="J183" s="189"/>
      <c r="K183" s="189"/>
      <c r="L183" s="189"/>
      <c r="M183" s="190" t="s">
        <v>403</v>
      </c>
      <c r="N183" s="189" t="s">
        <v>403</v>
      </c>
      <c r="S183" s="18">
        <v>39753</v>
      </c>
      <c r="T183" s="18">
        <v>39639</v>
      </c>
    </row>
    <row r="184" spans="2:22" x14ac:dyDescent="0.25">
      <c r="B184" s="49" t="s">
        <v>879</v>
      </c>
      <c r="C184" s="49" t="s">
        <v>880</v>
      </c>
      <c r="D184" s="49" t="s">
        <v>875</v>
      </c>
      <c r="E184" s="474">
        <f>VLOOKUP(C184, 'Full list - deprivation'!$D$2:$J$14611,6, FALSE)</f>
        <v>7</v>
      </c>
      <c r="F184" s="474">
        <f>VLOOKUP(C184, 'Full list - deprivation'!$D$2:$J$14611,7, FALSE)</f>
        <v>8</v>
      </c>
      <c r="G184" s="474"/>
      <c r="H184" s="474"/>
      <c r="I184" s="474"/>
      <c r="J184" s="49"/>
      <c r="K184" s="49"/>
      <c r="L184" s="71">
        <v>42889</v>
      </c>
      <c r="M184" s="50" t="s">
        <v>403</v>
      </c>
      <c r="N184" s="49" t="s">
        <v>403</v>
      </c>
      <c r="Q184" s="5">
        <v>40957</v>
      </c>
      <c r="T184" s="5">
        <v>39639</v>
      </c>
    </row>
    <row r="185" spans="2:22" s="19" customFormat="1" hidden="1" x14ac:dyDescent="0.25">
      <c r="B185" s="189" t="s">
        <v>898</v>
      </c>
      <c r="C185" s="189" t="s">
        <v>899</v>
      </c>
      <c r="D185" s="189" t="s">
        <v>875</v>
      </c>
      <c r="E185" s="485">
        <f>VLOOKUP(C185, 'Full list - deprivation'!$D$2:$J$14611,6, FALSE)</f>
        <v>7</v>
      </c>
      <c r="F185" s="485">
        <f>VLOOKUP(C185, 'Full list - deprivation'!$D$2:$J$14611,7, FALSE)</f>
        <v>8</v>
      </c>
      <c r="G185" s="485"/>
      <c r="H185" s="485"/>
      <c r="I185" s="485"/>
      <c r="J185" s="189"/>
      <c r="K185" s="189"/>
      <c r="L185" s="189"/>
      <c r="M185" s="190"/>
      <c r="N185" s="189"/>
      <c r="Q185" s="18">
        <v>40957</v>
      </c>
      <c r="T185" s="18">
        <v>39639</v>
      </c>
    </row>
    <row r="186" spans="2:22" x14ac:dyDescent="0.25">
      <c r="B186" s="49" t="s">
        <v>892</v>
      </c>
      <c r="C186" s="49" t="s">
        <v>893</v>
      </c>
      <c r="D186" s="49" t="s">
        <v>875</v>
      </c>
      <c r="E186" s="474">
        <f>VLOOKUP(C186, 'Full list - deprivation'!$D$2:$J$14611,6, FALSE)</f>
        <v>7</v>
      </c>
      <c r="F186" s="474">
        <f>VLOOKUP(C186, 'Full list - deprivation'!$D$2:$J$14611,7, FALSE)</f>
        <v>8</v>
      </c>
      <c r="G186" s="474"/>
      <c r="H186" s="474"/>
      <c r="I186" s="474"/>
      <c r="J186" s="49"/>
      <c r="K186" s="49"/>
      <c r="L186" s="71">
        <v>42889</v>
      </c>
      <c r="M186" s="50" t="s">
        <v>403</v>
      </c>
      <c r="N186" s="49" t="s">
        <v>403</v>
      </c>
      <c r="Q186" s="5">
        <v>40957</v>
      </c>
    </row>
    <row r="187" spans="2:22" s="15" customFormat="1" x14ac:dyDescent="0.25">
      <c r="B187" s="75" t="s">
        <v>2083</v>
      </c>
      <c r="C187" s="75" t="s">
        <v>5001</v>
      </c>
      <c r="D187" s="75" t="s">
        <v>875</v>
      </c>
      <c r="E187" s="514"/>
      <c r="F187" s="514"/>
      <c r="G187" s="514"/>
      <c r="H187" s="55">
        <v>43655</v>
      </c>
      <c r="I187" s="514"/>
      <c r="J187" s="75"/>
      <c r="K187" s="75"/>
      <c r="L187" s="518"/>
      <c r="M187" s="76"/>
      <c r="N187" s="75"/>
      <c r="Q187" s="16"/>
    </row>
    <row r="188" spans="2:22" s="15" customFormat="1" x14ac:dyDescent="0.25">
      <c r="B188" s="75"/>
      <c r="C188" s="75" t="s">
        <v>5037</v>
      </c>
      <c r="D188" s="75" t="s">
        <v>875</v>
      </c>
      <c r="E188" s="514"/>
      <c r="F188" s="514"/>
      <c r="G188" s="514"/>
      <c r="H188" s="514"/>
      <c r="I188" s="514"/>
      <c r="J188" s="75"/>
      <c r="K188" s="75"/>
      <c r="L188" s="518"/>
      <c r="M188" s="76"/>
      <c r="N188" s="75"/>
      <c r="Q188" s="16"/>
    </row>
    <row r="189" spans="2:22" s="15" customFormat="1" x14ac:dyDescent="0.25">
      <c r="B189" s="75" t="s">
        <v>5002</v>
      </c>
      <c r="C189" s="75" t="s">
        <v>5003</v>
      </c>
      <c r="D189" s="75" t="s">
        <v>875</v>
      </c>
      <c r="E189" s="514"/>
      <c r="F189" s="514"/>
      <c r="G189" s="514"/>
      <c r="H189" s="514"/>
      <c r="I189" s="514"/>
      <c r="J189" s="75"/>
      <c r="K189" s="75"/>
      <c r="L189" s="518"/>
      <c r="M189" s="76"/>
      <c r="N189" s="75"/>
      <c r="Q189" s="16"/>
    </row>
    <row r="190" spans="2:22" s="15" customFormat="1" x14ac:dyDescent="0.25">
      <c r="B190" s="75" t="s">
        <v>5004</v>
      </c>
      <c r="C190" s="75" t="s">
        <v>5005</v>
      </c>
      <c r="D190" s="75" t="s">
        <v>875</v>
      </c>
      <c r="E190" s="514"/>
      <c r="F190" s="514"/>
      <c r="G190" s="514"/>
      <c r="H190" s="514"/>
      <c r="I190" s="514"/>
      <c r="J190" s="75"/>
      <c r="K190" s="75"/>
      <c r="L190" s="518"/>
      <c r="M190" s="76"/>
      <c r="N190" s="75"/>
      <c r="Q190" s="16"/>
    </row>
    <row r="191" spans="2:22" x14ac:dyDescent="0.25">
      <c r="B191" s="49" t="s">
        <v>894</v>
      </c>
      <c r="C191" s="49" t="s">
        <v>895</v>
      </c>
      <c r="D191" s="49" t="s">
        <v>875</v>
      </c>
      <c r="E191" s="474">
        <f>VLOOKUP(C191, 'Full list - deprivation'!$D$2:$J$14611,6, FALSE)</f>
        <v>7</v>
      </c>
      <c r="F191" s="474">
        <f>VLOOKUP(C191, 'Full list - deprivation'!$D$2:$J$14611,7, FALSE)</f>
        <v>8</v>
      </c>
      <c r="G191" s="474"/>
      <c r="H191" s="474"/>
      <c r="I191" s="474"/>
      <c r="J191" s="49"/>
      <c r="K191" s="71">
        <v>43207</v>
      </c>
      <c r="L191" s="49"/>
      <c r="M191" s="50" t="s">
        <v>403</v>
      </c>
      <c r="N191" s="49" t="s">
        <v>403</v>
      </c>
      <c r="Q191" s="5">
        <v>40957</v>
      </c>
    </row>
    <row r="192" spans="2:22" x14ac:dyDescent="0.25">
      <c r="B192" s="49" t="s">
        <v>881</v>
      </c>
      <c r="C192" s="49" t="s">
        <v>882</v>
      </c>
      <c r="D192" s="49" t="s">
        <v>875</v>
      </c>
      <c r="E192" s="474">
        <f>VLOOKUP(C192, 'Full list - deprivation'!$D$2:$J$14611,6, FALSE)</f>
        <v>7</v>
      </c>
      <c r="F192" s="474">
        <f>VLOOKUP(C192, 'Full list - deprivation'!$D$2:$J$14611,7, FALSE)</f>
        <v>7</v>
      </c>
      <c r="G192" s="474"/>
      <c r="H192" s="474"/>
      <c r="I192" s="474"/>
      <c r="J192" s="49"/>
      <c r="K192" s="71">
        <v>43079</v>
      </c>
      <c r="L192" s="49"/>
      <c r="M192" s="50" t="s">
        <v>403</v>
      </c>
      <c r="N192" s="49" t="s">
        <v>403</v>
      </c>
      <c r="O192" s="68"/>
      <c r="P192" s="68"/>
      <c r="R192" s="5">
        <v>40482</v>
      </c>
      <c r="S192" s="5">
        <v>40146</v>
      </c>
      <c r="T192" s="5">
        <v>39775</v>
      </c>
      <c r="V192" s="5">
        <v>39639</v>
      </c>
    </row>
    <row r="193" spans="2:22" x14ac:dyDescent="0.25">
      <c r="B193" s="67" t="s">
        <v>2891</v>
      </c>
      <c r="C193" s="49" t="s">
        <v>883</v>
      </c>
      <c r="D193" s="49" t="s">
        <v>875</v>
      </c>
      <c r="E193" s="474">
        <f>VLOOKUP(C193, 'Full list - deprivation'!$D$2:$J$14611,6, FALSE)</f>
        <v>8</v>
      </c>
      <c r="F193" s="474">
        <f>VLOOKUP(C193, 'Full list - deprivation'!$D$2:$J$14611,7, FALSE)</f>
        <v>7</v>
      </c>
      <c r="G193" s="474"/>
      <c r="H193" s="474"/>
      <c r="I193" s="474"/>
      <c r="J193" s="49"/>
      <c r="K193" s="71">
        <v>43079</v>
      </c>
      <c r="L193" s="49"/>
      <c r="M193" s="50" t="s">
        <v>403</v>
      </c>
      <c r="N193" s="49" t="s">
        <v>403</v>
      </c>
      <c r="Q193" s="5">
        <v>40593</v>
      </c>
      <c r="R193" s="5"/>
      <c r="S193" s="5">
        <v>40146</v>
      </c>
      <c r="T193" s="5">
        <v>39753</v>
      </c>
      <c r="U193" s="5">
        <v>39639</v>
      </c>
    </row>
    <row r="194" spans="2:22" x14ac:dyDescent="0.25">
      <c r="B194" s="48" t="s">
        <v>691</v>
      </c>
      <c r="C194" s="48" t="s">
        <v>692</v>
      </c>
      <c r="D194" s="53" t="s">
        <v>875</v>
      </c>
      <c r="E194" s="474">
        <f>VLOOKUP(C194, 'Full list - deprivation'!$D$2:$J$14611,6, FALSE)</f>
        <v>8</v>
      </c>
      <c r="F194" s="474">
        <f>VLOOKUP(C194, 'Full list - deprivation'!$D$2:$J$14611,7, FALSE)</f>
        <v>8</v>
      </c>
      <c r="G194" s="474"/>
      <c r="H194" s="474"/>
      <c r="I194" s="474"/>
      <c r="J194" s="48"/>
      <c r="K194" s="48"/>
      <c r="L194" s="48"/>
      <c r="M194" s="63"/>
      <c r="N194" s="48"/>
      <c r="O194" s="48"/>
      <c r="P194" s="48"/>
      <c r="U194" s="5">
        <v>39775</v>
      </c>
      <c r="V194" s="5">
        <v>39639</v>
      </c>
    </row>
    <row r="195" spans="2:22" x14ac:dyDescent="0.25">
      <c r="B195" s="49" t="s">
        <v>884</v>
      </c>
      <c r="C195" s="49" t="s">
        <v>885</v>
      </c>
      <c r="D195" s="49" t="s">
        <v>875</v>
      </c>
      <c r="E195" s="474">
        <f>VLOOKUP(C195, 'Full list - deprivation'!$D$2:$J$14611,6, FALSE)</f>
        <v>8</v>
      </c>
      <c r="F195" s="474">
        <f>VLOOKUP(C195, 'Full list - deprivation'!$D$2:$J$14611,7, FALSE)</f>
        <v>8</v>
      </c>
      <c r="G195" s="474"/>
      <c r="H195" s="474"/>
      <c r="I195" s="474"/>
      <c r="J195" s="49"/>
      <c r="K195" s="71">
        <v>43079</v>
      </c>
      <c r="L195" s="49"/>
      <c r="M195" s="50" t="s">
        <v>403</v>
      </c>
      <c r="N195" s="49" t="s">
        <v>403</v>
      </c>
      <c r="R195" s="5">
        <v>40482</v>
      </c>
      <c r="S195" s="5">
        <v>40146</v>
      </c>
      <c r="T195" s="5">
        <v>39775</v>
      </c>
      <c r="U195" s="5">
        <v>39723</v>
      </c>
      <c r="V195" s="5">
        <v>39639</v>
      </c>
    </row>
    <row r="196" spans="2:22" x14ac:dyDescent="0.25">
      <c r="B196" s="67" t="s">
        <v>1084</v>
      </c>
      <c r="C196" s="49" t="s">
        <v>901</v>
      </c>
      <c r="D196" s="49" t="s">
        <v>875</v>
      </c>
      <c r="E196" s="474">
        <f>VLOOKUP(C196, 'Full list - deprivation'!$D$2:$J$14611,6, FALSE)</f>
        <v>7</v>
      </c>
      <c r="F196" s="474">
        <f>VLOOKUP(C196, 'Full list - deprivation'!$D$2:$J$14611,7, FALSE)</f>
        <v>1</v>
      </c>
      <c r="G196" s="474"/>
      <c r="H196" s="474"/>
      <c r="I196" s="474"/>
      <c r="J196" s="49"/>
      <c r="K196" s="313">
        <v>43079</v>
      </c>
      <c r="L196" s="49"/>
      <c r="M196" s="50" t="s">
        <v>403</v>
      </c>
      <c r="N196" s="49" t="s">
        <v>403</v>
      </c>
      <c r="Q196" s="5">
        <v>40957</v>
      </c>
    </row>
    <row r="197" spans="2:22" s="1" customFormat="1" x14ac:dyDescent="0.25">
      <c r="B197" s="317" t="s">
        <v>1189</v>
      </c>
      <c r="C197" s="317" t="s">
        <v>1190</v>
      </c>
      <c r="D197" s="317" t="s">
        <v>1191</v>
      </c>
      <c r="E197" s="474">
        <f>VLOOKUP(C197, 'Full list - deprivation'!$D$2:$J$14611,6, FALSE)</f>
        <v>5</v>
      </c>
      <c r="F197" s="474">
        <f>VLOOKUP(C197, 'Full list - deprivation'!$D$2:$J$14611,7, FALSE)</f>
        <v>1</v>
      </c>
      <c r="G197" s="474"/>
      <c r="H197" s="474"/>
      <c r="I197" s="474"/>
      <c r="J197" s="317"/>
      <c r="K197" s="317"/>
      <c r="L197" s="317"/>
      <c r="M197" s="318"/>
      <c r="N197" s="317"/>
      <c r="Q197" s="10"/>
    </row>
    <row r="198" spans="2:22" x14ac:dyDescent="0.25">
      <c r="E198" s="474" t="s">
        <v>403</v>
      </c>
      <c r="F198" s="474" t="s">
        <v>403</v>
      </c>
      <c r="G198" s="474"/>
      <c r="H198" s="474"/>
      <c r="I198" s="474"/>
    </row>
    <row r="199" spans="2:22" x14ac:dyDescent="0.25">
      <c r="B199" s="67" t="s">
        <v>926</v>
      </c>
      <c r="C199" s="49" t="s">
        <v>891</v>
      </c>
      <c r="D199" s="49" t="s">
        <v>875</v>
      </c>
      <c r="E199" s="474">
        <f>VLOOKUP(C199, 'Full list - deprivation'!$D$2:$J$14611,6, FALSE)</f>
        <v>7</v>
      </c>
      <c r="F199" s="474">
        <f>VLOOKUP(C199, 'Full list - deprivation'!$D$2:$J$14611,7, FALSE)</f>
        <v>7</v>
      </c>
      <c r="G199" s="474"/>
      <c r="H199" s="474"/>
      <c r="I199" s="474"/>
      <c r="J199" s="49"/>
      <c r="K199" s="71">
        <v>43079</v>
      </c>
      <c r="L199" s="49"/>
      <c r="M199" s="50" t="s">
        <v>403</v>
      </c>
      <c r="N199" s="49" t="s">
        <v>403</v>
      </c>
      <c r="Q199" s="5">
        <v>40957</v>
      </c>
    </row>
    <row r="200" spans="2:22" s="1" customFormat="1" x14ac:dyDescent="0.25">
      <c r="B200" s="317" t="s">
        <v>927</v>
      </c>
      <c r="C200" s="317" t="s">
        <v>928</v>
      </c>
      <c r="D200" s="317" t="s">
        <v>875</v>
      </c>
      <c r="E200" s="474">
        <f>VLOOKUP(C200, 'Full list - deprivation'!$D$2:$J$14611,6, FALSE)</f>
        <v>6</v>
      </c>
      <c r="F200" s="474">
        <f>VLOOKUP(C200, 'Full list - deprivation'!$D$2:$J$14611,7, FALSE)</f>
        <v>7</v>
      </c>
      <c r="G200" s="474"/>
      <c r="H200" s="474"/>
      <c r="I200" s="474"/>
      <c r="J200" s="317"/>
      <c r="K200" s="71">
        <v>43079</v>
      </c>
      <c r="L200" s="317"/>
      <c r="M200" s="318"/>
      <c r="N200" s="317"/>
      <c r="Q200" s="10"/>
    </row>
    <row r="201" spans="2:22" s="1" customFormat="1" x14ac:dyDescent="0.25">
      <c r="B201" s="317" t="s">
        <v>3130</v>
      </c>
      <c r="C201" s="317" t="s">
        <v>928</v>
      </c>
      <c r="D201" s="317" t="s">
        <v>875</v>
      </c>
      <c r="E201" s="474">
        <f>VLOOKUP(C201, 'Full list - deprivation'!$D$2:$J$14611,6, FALSE)</f>
        <v>6</v>
      </c>
      <c r="F201" s="474">
        <f>VLOOKUP(C201, 'Full list - deprivation'!$D$2:$J$14611,7, FALSE)</f>
        <v>7</v>
      </c>
      <c r="G201" s="474"/>
      <c r="H201" s="474"/>
      <c r="I201" s="474"/>
      <c r="J201" s="317"/>
      <c r="K201" s="71">
        <v>43207</v>
      </c>
      <c r="L201" s="317"/>
      <c r="M201" s="318"/>
      <c r="N201" s="317"/>
      <c r="Q201" s="10"/>
    </row>
    <row r="202" spans="2:22" x14ac:dyDescent="0.25">
      <c r="B202" s="67" t="s">
        <v>925</v>
      </c>
      <c r="C202" s="49" t="s">
        <v>890</v>
      </c>
      <c r="D202" s="49" t="s">
        <v>875</v>
      </c>
      <c r="E202" s="474">
        <f>VLOOKUP(C202, 'Full list - deprivation'!$D$2:$J$14611,6, FALSE)</f>
        <v>7</v>
      </c>
      <c r="F202" s="474">
        <f>VLOOKUP(C202, 'Full list - deprivation'!$D$2:$J$14611,7, FALSE)</f>
        <v>8</v>
      </c>
      <c r="G202" s="474"/>
      <c r="H202" s="474"/>
      <c r="I202" s="474"/>
      <c r="J202" s="49"/>
      <c r="K202" s="71">
        <v>43207</v>
      </c>
      <c r="L202" s="49"/>
      <c r="M202" s="50"/>
      <c r="N202" s="49"/>
      <c r="R202" s="5">
        <v>40482</v>
      </c>
      <c r="S202" s="5">
        <v>40167</v>
      </c>
    </row>
    <row r="203" spans="2:22" s="19" customFormat="1" hidden="1" x14ac:dyDescent="0.25">
      <c r="B203" s="189" t="s">
        <v>902</v>
      </c>
      <c r="C203" s="189" t="s">
        <v>903</v>
      </c>
      <c r="D203" s="189" t="s">
        <v>875</v>
      </c>
      <c r="E203" s="474" t="e">
        <f>VLOOKUP(C203, 'Full list - deprivation'!$D$2:$J$14611,6, FALSE)</f>
        <v>#N/A</v>
      </c>
      <c r="F203" s="474" t="e">
        <f>VLOOKUP(C203, 'Full list - deprivation'!$D$2:$J$14611,7, FALSE)</f>
        <v>#N/A</v>
      </c>
      <c r="G203" s="474"/>
      <c r="H203" s="474"/>
      <c r="I203" s="474"/>
      <c r="J203" s="189"/>
      <c r="K203" s="189"/>
      <c r="L203" s="189"/>
      <c r="M203" s="190" t="s">
        <v>403</v>
      </c>
      <c r="N203" s="189" t="s">
        <v>403</v>
      </c>
      <c r="O203" s="18">
        <v>41790</v>
      </c>
      <c r="P203" s="18">
        <v>41390</v>
      </c>
    </row>
    <row r="204" spans="2:22" x14ac:dyDescent="0.25">
      <c r="B204" s="49"/>
      <c r="C204" s="49"/>
      <c r="D204" s="49"/>
      <c r="E204" s="474" t="s">
        <v>403</v>
      </c>
      <c r="F204" s="474" t="s">
        <v>403</v>
      </c>
      <c r="G204" s="474"/>
      <c r="H204" s="474"/>
      <c r="I204" s="474"/>
      <c r="J204" s="49"/>
      <c r="K204" s="49"/>
      <c r="L204" s="49"/>
      <c r="M204" s="50"/>
      <c r="N204" s="49"/>
      <c r="O204" s="5"/>
      <c r="P204" s="5"/>
    </row>
    <row r="205" spans="2:22" x14ac:dyDescent="0.25">
      <c r="B205" s="67" t="s">
        <v>3110</v>
      </c>
      <c r="C205" s="67" t="s">
        <v>3111</v>
      </c>
      <c r="D205" s="67" t="s">
        <v>939</v>
      </c>
      <c r="E205" s="474">
        <f>VLOOKUP(C205, 'Full list - deprivation'!$D$2:$J$14611,6, FALSE)</f>
        <v>7</v>
      </c>
      <c r="F205" s="474">
        <f>VLOOKUP(C205, 'Full list - deprivation'!$D$2:$J$14611,7, FALSE)</f>
        <v>9</v>
      </c>
      <c r="G205" s="474"/>
      <c r="H205" s="474"/>
      <c r="I205" s="474"/>
      <c r="J205" s="116">
        <v>43208</v>
      </c>
      <c r="K205" s="91">
        <v>43155</v>
      </c>
      <c r="L205" s="68"/>
      <c r="M205" s="69"/>
      <c r="N205" s="49"/>
      <c r="O205" s="5"/>
      <c r="P205" s="5"/>
    </row>
    <row r="206" spans="2:22" x14ac:dyDescent="0.25">
      <c r="B206" s="77" t="s">
        <v>967</v>
      </c>
      <c r="C206" s="77" t="s">
        <v>968</v>
      </c>
      <c r="D206" s="77" t="s">
        <v>939</v>
      </c>
      <c r="E206" s="474">
        <f>VLOOKUP(C206, 'Full list - deprivation'!$D$2:$J$14611,6, FALSE)</f>
        <v>8</v>
      </c>
      <c r="F206" s="474">
        <f>VLOOKUP(C206, 'Full list - deprivation'!$D$2:$J$14611,7, FALSE)</f>
        <v>7</v>
      </c>
      <c r="G206" s="474"/>
      <c r="H206" s="474"/>
      <c r="I206" s="474"/>
      <c r="J206" s="77"/>
      <c r="K206" s="91">
        <v>43155</v>
      </c>
      <c r="L206" s="88"/>
      <c r="M206" s="5">
        <v>42448</v>
      </c>
      <c r="N206" s="77"/>
      <c r="O206" s="5">
        <v>41790</v>
      </c>
      <c r="P206" s="5">
        <v>41390</v>
      </c>
      <c r="R206" s="5">
        <v>40458</v>
      </c>
      <c r="S206" s="5">
        <v>40117</v>
      </c>
      <c r="T206" s="5">
        <v>39963</v>
      </c>
    </row>
    <row r="207" spans="2:22" x14ac:dyDescent="0.25">
      <c r="B207" s="77" t="s">
        <v>937</v>
      </c>
      <c r="C207" s="77" t="s">
        <v>938</v>
      </c>
      <c r="D207" s="77" t="s">
        <v>939</v>
      </c>
      <c r="E207" s="474">
        <f>VLOOKUP(C207, 'Full list - deprivation'!$D$2:$J$14611,6, FALSE)</f>
        <v>7</v>
      </c>
      <c r="F207" s="474">
        <f>VLOOKUP(C207, 'Full list - deprivation'!$D$2:$J$14611,7, FALSE)</f>
        <v>7</v>
      </c>
      <c r="G207" s="474"/>
      <c r="H207" s="474"/>
      <c r="I207" s="474"/>
      <c r="J207" s="77"/>
      <c r="K207" s="91">
        <v>43022</v>
      </c>
      <c r="L207" s="88"/>
      <c r="M207" s="5">
        <v>42448</v>
      </c>
      <c r="N207" s="5">
        <v>42147</v>
      </c>
      <c r="O207" s="5">
        <v>41790</v>
      </c>
      <c r="P207" s="5">
        <v>41390</v>
      </c>
      <c r="R207" s="5">
        <v>40458</v>
      </c>
      <c r="T207" s="5">
        <v>39812</v>
      </c>
    </row>
    <row r="208" spans="2:22" x14ac:dyDescent="0.25">
      <c r="B208" s="77" t="s">
        <v>975</v>
      </c>
      <c r="C208" s="77" t="s">
        <v>976</v>
      </c>
      <c r="D208" s="77" t="s">
        <v>939</v>
      </c>
      <c r="E208" s="474">
        <f>VLOOKUP(C208, 'Full list - deprivation'!$D$2:$J$14611,6, FALSE)</f>
        <v>8</v>
      </c>
      <c r="F208" s="474">
        <f>VLOOKUP(C208, 'Full list - deprivation'!$D$2:$J$14611,7, FALSE)</f>
        <v>9</v>
      </c>
      <c r="G208" s="474"/>
      <c r="H208" s="474"/>
      <c r="I208" s="474"/>
      <c r="J208" s="77"/>
      <c r="K208" s="91">
        <v>43022</v>
      </c>
      <c r="L208" s="88"/>
      <c r="M208" s="5">
        <v>42525</v>
      </c>
      <c r="N208" s="5">
        <v>42147</v>
      </c>
      <c r="R208" s="5">
        <v>40458</v>
      </c>
      <c r="S208" s="5">
        <v>40341</v>
      </c>
      <c r="T208" s="5">
        <v>40117</v>
      </c>
    </row>
    <row r="209" spans="2:20" x14ac:dyDescent="0.25">
      <c r="B209" s="77" t="s">
        <v>961</v>
      </c>
      <c r="C209" s="77" t="s">
        <v>962</v>
      </c>
      <c r="D209" s="77" t="s">
        <v>939</v>
      </c>
      <c r="E209" s="474">
        <f>VLOOKUP(C209, 'Full list - deprivation'!$D$2:$J$14611,6, FALSE)</f>
        <v>7</v>
      </c>
      <c r="F209" s="474">
        <f>VLOOKUP(C209, 'Full list - deprivation'!$D$2:$J$14611,7, FALSE)</f>
        <v>9</v>
      </c>
      <c r="G209" s="474"/>
      <c r="H209" s="474"/>
      <c r="I209" s="474"/>
      <c r="J209" s="77"/>
      <c r="K209" s="91">
        <v>43022</v>
      </c>
      <c r="L209" s="77"/>
      <c r="M209" s="78"/>
      <c r="N209" s="77"/>
      <c r="R209" s="5">
        <v>40458</v>
      </c>
      <c r="S209" s="5">
        <v>40117</v>
      </c>
      <c r="T209" s="5">
        <v>39963</v>
      </c>
    </row>
    <row r="210" spans="2:20" x14ac:dyDescent="0.25">
      <c r="B210" s="84" t="s">
        <v>3109</v>
      </c>
      <c r="C210" s="84" t="s">
        <v>3108</v>
      </c>
      <c r="D210" s="84" t="s">
        <v>939</v>
      </c>
      <c r="E210" s="474">
        <f>VLOOKUP(C210, 'Full list - deprivation'!$D$2:$J$14611,6, FALSE)</f>
        <v>8</v>
      </c>
      <c r="F210" s="474">
        <f>VLOOKUP(C210, 'Full list - deprivation'!$D$2:$J$14611,7, FALSE)</f>
        <v>9</v>
      </c>
      <c r="G210" s="474"/>
      <c r="H210" s="474"/>
      <c r="I210" s="474"/>
      <c r="J210" s="84"/>
      <c r="K210" s="91">
        <v>43022</v>
      </c>
      <c r="L210" s="88"/>
      <c r="M210" s="87"/>
      <c r="N210" s="88"/>
      <c r="R210" s="5"/>
      <c r="S210" s="5"/>
      <c r="T210" s="5"/>
    </row>
    <row r="211" spans="2:20" x14ac:dyDescent="0.25">
      <c r="B211" s="84" t="s">
        <v>1070</v>
      </c>
      <c r="C211" s="84" t="s">
        <v>1074</v>
      </c>
      <c r="D211" s="84" t="s">
        <v>1072</v>
      </c>
      <c r="E211" s="474">
        <f>VLOOKUP(C211, 'Full list - deprivation'!$D$2:$J$14611,6, FALSE)</f>
        <v>4</v>
      </c>
      <c r="F211" s="474">
        <f>VLOOKUP(C211, 'Full list - deprivation'!$D$2:$J$14611,7, FALSE)</f>
        <v>9</v>
      </c>
      <c r="G211" s="474"/>
      <c r="H211" s="474"/>
      <c r="I211" s="474"/>
      <c r="J211" s="84"/>
      <c r="K211" s="91">
        <v>43155</v>
      </c>
      <c r="L211" s="91">
        <v>42868</v>
      </c>
      <c r="M211" s="87"/>
      <c r="N211" s="88"/>
      <c r="R211" s="5"/>
      <c r="S211" s="5"/>
      <c r="T211" s="5">
        <v>39963</v>
      </c>
    </row>
    <row r="212" spans="2:20" x14ac:dyDescent="0.25">
      <c r="B212" s="84" t="s">
        <v>1071</v>
      </c>
      <c r="C212" s="84" t="s">
        <v>1073</v>
      </c>
      <c r="D212" s="84" t="s">
        <v>1072</v>
      </c>
      <c r="E212" s="474">
        <f>VLOOKUP(C212, 'Full list - deprivation'!$D$2:$J$14611,6, FALSE)</f>
        <v>5</v>
      </c>
      <c r="F212" s="474">
        <f>VLOOKUP(C212, 'Full list - deprivation'!$D$2:$J$14611,7, FALSE)</f>
        <v>9</v>
      </c>
      <c r="G212" s="474"/>
      <c r="H212" s="474"/>
      <c r="I212" s="474"/>
      <c r="J212" s="84"/>
      <c r="K212" s="91">
        <v>43022</v>
      </c>
      <c r="L212" s="91">
        <v>42868</v>
      </c>
      <c r="M212" s="87"/>
      <c r="N212" s="88"/>
      <c r="R212" s="5"/>
      <c r="S212" s="5"/>
      <c r="T212" s="5">
        <v>39963</v>
      </c>
    </row>
    <row r="213" spans="2:20" x14ac:dyDescent="0.25">
      <c r="B213" s="84" t="s">
        <v>3113</v>
      </c>
      <c r="C213" s="77" t="s">
        <v>940</v>
      </c>
      <c r="D213" s="77" t="s">
        <v>939</v>
      </c>
      <c r="E213" s="474">
        <f>VLOOKUP(C213, 'Full list - deprivation'!$D$2:$J$14611,6, FALSE)</f>
        <v>7</v>
      </c>
      <c r="F213" s="474">
        <f>VLOOKUP(C213, 'Full list - deprivation'!$D$2:$J$14611,7, FALSE)</f>
        <v>7</v>
      </c>
      <c r="G213" s="474"/>
      <c r="H213" s="474"/>
      <c r="I213" s="474"/>
      <c r="J213" s="77"/>
      <c r="K213" s="308">
        <v>43022</v>
      </c>
      <c r="L213" s="88"/>
      <c r="M213" s="5">
        <v>42448</v>
      </c>
      <c r="N213" s="5">
        <v>42147</v>
      </c>
      <c r="O213" s="5">
        <v>41790</v>
      </c>
      <c r="P213" s="5">
        <v>41390</v>
      </c>
      <c r="S213" s="5">
        <v>40117</v>
      </c>
      <c r="T213" s="5">
        <v>39812</v>
      </c>
    </row>
    <row r="214" spans="2:20" x14ac:dyDescent="0.25">
      <c r="B214" s="77" t="s">
        <v>941</v>
      </c>
      <c r="C214" s="77" t="s">
        <v>942</v>
      </c>
      <c r="D214" s="77" t="s">
        <v>939</v>
      </c>
      <c r="E214" s="474">
        <f>VLOOKUP(C214, 'Full list - deprivation'!$D$2:$J$14611,6, FALSE)</f>
        <v>7</v>
      </c>
      <c r="F214" s="474">
        <f>VLOOKUP(C214, 'Full list - deprivation'!$D$2:$J$14611,7, FALSE)</f>
        <v>7</v>
      </c>
      <c r="G214" s="474"/>
      <c r="H214" s="474"/>
      <c r="I214" s="474"/>
      <c r="J214" s="77"/>
      <c r="K214" s="308">
        <v>43022</v>
      </c>
      <c r="L214" s="88"/>
      <c r="M214" s="5">
        <v>42448</v>
      </c>
      <c r="N214" s="5">
        <v>42147</v>
      </c>
      <c r="O214" s="5">
        <v>41790</v>
      </c>
      <c r="P214" s="5">
        <v>41390</v>
      </c>
      <c r="R214" s="5">
        <v>40577</v>
      </c>
      <c r="S214" s="5">
        <v>40117</v>
      </c>
      <c r="T214" s="5">
        <v>39812</v>
      </c>
    </row>
    <row r="215" spans="2:20" x14ac:dyDescent="0.25">
      <c r="B215" s="77" t="s">
        <v>946</v>
      </c>
      <c r="C215" s="77" t="s">
        <v>947</v>
      </c>
      <c r="D215" s="77" t="s">
        <v>939</v>
      </c>
      <c r="E215" s="474">
        <f>VLOOKUP(C215, 'Full list - deprivation'!$D$2:$J$14611,6, FALSE)</f>
        <v>8</v>
      </c>
      <c r="F215" s="474">
        <f>VLOOKUP(C215, 'Full list - deprivation'!$D$2:$J$14611,7, FALSE)</f>
        <v>9</v>
      </c>
      <c r="G215" s="474"/>
      <c r="H215" s="474"/>
      <c r="I215" s="474"/>
      <c r="J215" s="77"/>
      <c r="K215" s="77"/>
      <c r="L215" s="77"/>
      <c r="M215" s="78"/>
      <c r="N215" s="77"/>
      <c r="T215" s="5">
        <v>39812</v>
      </c>
    </row>
    <row r="216" spans="2:20" x14ac:dyDescent="0.25">
      <c r="B216" s="77" t="s">
        <v>970</v>
      </c>
      <c r="C216" s="77" t="s">
        <v>971</v>
      </c>
      <c r="D216" s="77" t="s">
        <v>939</v>
      </c>
      <c r="E216" s="474">
        <f>VLOOKUP(C216, 'Full list - deprivation'!$D$2:$J$14611,6, FALSE)</f>
        <v>7</v>
      </c>
      <c r="F216" s="474">
        <f>VLOOKUP(C216, 'Full list - deprivation'!$D$2:$J$14611,7, FALSE)</f>
        <v>7</v>
      </c>
      <c r="G216" s="474"/>
      <c r="H216" s="474"/>
      <c r="I216" s="474"/>
      <c r="J216" s="77"/>
      <c r="K216" s="91">
        <v>43155</v>
      </c>
      <c r="L216" s="77"/>
      <c r="M216" s="91">
        <v>42448</v>
      </c>
      <c r="N216" s="77"/>
      <c r="P216" s="5">
        <v>41448</v>
      </c>
      <c r="R216" s="5">
        <v>40577</v>
      </c>
      <c r="S216" s="5">
        <v>40117</v>
      </c>
    </row>
    <row r="217" spans="2:20" x14ac:dyDescent="0.25">
      <c r="B217" s="84" t="s">
        <v>3118</v>
      </c>
      <c r="C217" s="84" t="s">
        <v>3119</v>
      </c>
      <c r="D217" s="84" t="s">
        <v>939</v>
      </c>
      <c r="E217" s="474">
        <f>VLOOKUP(C217, 'Full list - deprivation'!$D$2:$J$14611,6, FALSE)</f>
        <v>7</v>
      </c>
      <c r="F217" s="474">
        <f>VLOOKUP(C217, 'Full list - deprivation'!$D$2:$J$14611,7, FALSE)</f>
        <v>7</v>
      </c>
      <c r="G217" s="474"/>
      <c r="H217" s="474"/>
      <c r="I217" s="474"/>
      <c r="J217" s="84"/>
      <c r="K217" s="308">
        <v>43022</v>
      </c>
      <c r="L217" s="88"/>
      <c r="M217" s="306"/>
      <c r="N217" s="77"/>
      <c r="P217" s="5"/>
      <c r="R217" s="5"/>
      <c r="S217" s="5"/>
    </row>
    <row r="218" spans="2:20" ht="30" x14ac:dyDescent="0.25">
      <c r="B218" s="77" t="s">
        <v>944</v>
      </c>
      <c r="C218" s="77" t="s">
        <v>945</v>
      </c>
      <c r="D218" s="77" t="s">
        <v>939</v>
      </c>
      <c r="E218" s="474">
        <f>VLOOKUP(C218, 'Full list - deprivation'!$D$2:$J$14611,6, FALSE)</f>
        <v>7</v>
      </c>
      <c r="F218" s="474">
        <f>VLOOKUP(C218, 'Full list - deprivation'!$D$2:$J$14611,7, FALSE)</f>
        <v>7</v>
      </c>
      <c r="G218" s="474"/>
      <c r="H218" s="474"/>
      <c r="I218" s="474"/>
      <c r="J218" s="77"/>
      <c r="K218" s="308">
        <v>43022</v>
      </c>
      <c r="L218" s="88"/>
      <c r="M218" s="5">
        <v>42448</v>
      </c>
      <c r="N218" s="77"/>
      <c r="O218" s="5">
        <v>41790</v>
      </c>
      <c r="P218" s="5">
        <v>41390</v>
      </c>
      <c r="R218" s="5">
        <v>40577</v>
      </c>
      <c r="S218" s="5">
        <v>40117</v>
      </c>
      <c r="T218" s="5">
        <v>39812</v>
      </c>
    </row>
    <row r="219" spans="2:20" s="15" customFormat="1" x14ac:dyDescent="0.25">
      <c r="B219" s="89" t="s">
        <v>1077</v>
      </c>
      <c r="C219" s="89" t="s">
        <v>1078</v>
      </c>
      <c r="D219" s="89" t="s">
        <v>939</v>
      </c>
      <c r="E219" s="474">
        <f>VLOOKUP(C219, 'Full list - deprivation'!$D$2:$J$14611,6, FALSE)</f>
        <v>7</v>
      </c>
      <c r="F219" s="474">
        <f>VLOOKUP(C219, 'Full list - deprivation'!$D$2:$J$14611,7, FALSE)</f>
        <v>7</v>
      </c>
      <c r="G219" s="474"/>
      <c r="H219" s="474"/>
      <c r="I219" s="474"/>
      <c r="J219" s="266"/>
      <c r="K219" s="266"/>
      <c r="L219" s="266"/>
      <c r="M219" s="16"/>
      <c r="N219" s="89"/>
      <c r="O219" s="16"/>
      <c r="P219" s="16"/>
      <c r="R219" s="16"/>
      <c r="S219" s="16"/>
      <c r="T219" s="16"/>
    </row>
    <row r="220" spans="2:20" s="1" customFormat="1" x14ac:dyDescent="0.25">
      <c r="B220" s="307" t="s">
        <v>3116</v>
      </c>
      <c r="C220" s="307" t="s">
        <v>3117</v>
      </c>
      <c r="D220" s="307" t="s">
        <v>939</v>
      </c>
      <c r="E220" s="474">
        <f>VLOOKUP(C220, 'Full list - deprivation'!$D$2:$J$14611,6, FALSE)</f>
        <v>7</v>
      </c>
      <c r="F220" s="474">
        <f>VLOOKUP(C220, 'Full list - deprivation'!$D$2:$J$14611,7, FALSE)</f>
        <v>7</v>
      </c>
      <c r="G220" s="474"/>
      <c r="H220" s="474"/>
      <c r="I220" s="474"/>
      <c r="J220" s="307"/>
      <c r="K220" s="308">
        <v>43022</v>
      </c>
      <c r="L220" s="309"/>
      <c r="M220" s="10"/>
      <c r="N220" s="307"/>
      <c r="O220" s="10"/>
      <c r="P220" s="10"/>
      <c r="R220" s="10"/>
      <c r="S220" s="10"/>
      <c r="T220" s="10"/>
    </row>
    <row r="221" spans="2:20" x14ac:dyDescent="0.25">
      <c r="B221" s="77" t="s">
        <v>981</v>
      </c>
      <c r="C221" s="77" t="s">
        <v>982</v>
      </c>
      <c r="D221" s="77" t="s">
        <v>939</v>
      </c>
      <c r="E221" s="474">
        <f>VLOOKUP(C221, 'Full list - deprivation'!$D$2:$J$14611,6, FALSE)</f>
        <v>7</v>
      </c>
      <c r="F221" s="474">
        <f>VLOOKUP(C221, 'Full list - deprivation'!$D$2:$J$14611,7, FALSE)</f>
        <v>7</v>
      </c>
      <c r="G221" s="474"/>
      <c r="H221" s="474"/>
      <c r="I221" s="474"/>
      <c r="J221" s="77"/>
      <c r="K221" s="91">
        <v>43155</v>
      </c>
      <c r="L221" s="88"/>
      <c r="M221" s="5">
        <v>42448</v>
      </c>
      <c r="N221" s="77"/>
      <c r="O221" s="5">
        <v>41790</v>
      </c>
      <c r="P221" s="5">
        <v>41390</v>
      </c>
    </row>
    <row r="222" spans="2:20" x14ac:dyDescent="0.25">
      <c r="B222" s="77" t="s">
        <v>957</v>
      </c>
      <c r="C222" s="77" t="s">
        <v>958</v>
      </c>
      <c r="D222" s="77" t="s">
        <v>939</v>
      </c>
      <c r="E222" s="474">
        <f>VLOOKUP(C222, 'Full list - deprivation'!$D$2:$J$14611,6, FALSE)</f>
        <v>7</v>
      </c>
      <c r="F222" s="474">
        <f>VLOOKUP(C222, 'Full list - deprivation'!$D$2:$J$14611,7, FALSE)</f>
        <v>7</v>
      </c>
      <c r="G222" s="474"/>
      <c r="H222" s="474"/>
      <c r="I222" s="474"/>
      <c r="J222" s="77"/>
      <c r="K222" s="308">
        <v>43022</v>
      </c>
      <c r="L222" s="88"/>
      <c r="M222" s="5">
        <v>42448</v>
      </c>
      <c r="N222" s="77"/>
      <c r="O222" s="5">
        <v>41790</v>
      </c>
      <c r="P222" s="5">
        <v>41390</v>
      </c>
      <c r="S222" s="5">
        <v>40117</v>
      </c>
      <c r="T222" s="5">
        <v>39812</v>
      </c>
    </row>
    <row r="223" spans="2:20" x14ac:dyDescent="0.25">
      <c r="B223" s="77" t="s">
        <v>983</v>
      </c>
      <c r="C223" s="77" t="s">
        <v>956</v>
      </c>
      <c r="D223" s="77" t="s">
        <v>939</v>
      </c>
      <c r="E223" s="474">
        <f>VLOOKUP(C223, 'Full list - deprivation'!$D$2:$J$14611,6, FALSE)</f>
        <v>8</v>
      </c>
      <c r="F223" s="474">
        <f>VLOOKUP(C223, 'Full list - deprivation'!$D$2:$J$14611,7, FALSE)</f>
        <v>7</v>
      </c>
      <c r="G223" s="474"/>
      <c r="H223" s="474"/>
      <c r="I223" s="474"/>
      <c r="J223" s="77"/>
      <c r="K223" s="77"/>
      <c r="L223" s="77"/>
      <c r="M223" s="78"/>
      <c r="N223" s="77"/>
      <c r="P223" s="5">
        <v>41390</v>
      </c>
      <c r="T223" s="5">
        <v>39812</v>
      </c>
    </row>
    <row r="224" spans="2:20" s="1" customFormat="1" x14ac:dyDescent="0.25">
      <c r="B224" s="307" t="s">
        <v>1075</v>
      </c>
      <c r="C224" s="307" t="s">
        <v>1076</v>
      </c>
      <c r="D224" s="307" t="s">
        <v>939</v>
      </c>
      <c r="E224" s="474">
        <f>VLOOKUP(C224, 'Full list - deprivation'!$D$2:$J$14611,6, FALSE)</f>
        <v>7</v>
      </c>
      <c r="F224" s="474">
        <f>VLOOKUP(C224, 'Full list - deprivation'!$D$2:$J$14611,7, FALSE)</f>
        <v>7</v>
      </c>
      <c r="G224" s="474"/>
      <c r="H224" s="474"/>
      <c r="I224" s="474"/>
      <c r="J224" s="307"/>
      <c r="K224" s="308">
        <v>43022</v>
      </c>
      <c r="L224" s="309"/>
      <c r="M224" s="310"/>
      <c r="N224" s="307"/>
      <c r="P224" s="10"/>
      <c r="T224" s="10"/>
    </row>
    <row r="225" spans="2:20" s="1" customFormat="1" x14ac:dyDescent="0.25">
      <c r="B225" s="307" t="s">
        <v>973</v>
      </c>
      <c r="C225" s="307" t="s">
        <v>3114</v>
      </c>
      <c r="D225" s="307" t="s">
        <v>939</v>
      </c>
      <c r="E225" s="474">
        <f>VLOOKUP(C225, 'Full list - deprivation'!$D$2:$J$14611,6, FALSE)</f>
        <v>7</v>
      </c>
      <c r="F225" s="474">
        <f>VLOOKUP(C225, 'Full list - deprivation'!$D$2:$J$14611,7, FALSE)</f>
        <v>9</v>
      </c>
      <c r="G225" s="474"/>
      <c r="H225" s="474"/>
      <c r="I225" s="474"/>
      <c r="J225" s="307"/>
      <c r="K225" s="308">
        <v>43022</v>
      </c>
      <c r="L225" s="309"/>
      <c r="M225" s="310"/>
      <c r="N225" s="307"/>
      <c r="P225" s="10"/>
      <c r="T225" s="10"/>
    </row>
    <row r="226" spans="2:20" x14ac:dyDescent="0.25">
      <c r="B226" s="77" t="s">
        <v>943</v>
      </c>
      <c r="C226" s="84" t="s">
        <v>3115</v>
      </c>
      <c r="D226" s="77" t="s">
        <v>939</v>
      </c>
      <c r="E226" s="474">
        <f>VLOOKUP(C226, 'Full list - deprivation'!$D$2:$J$14611,6, FALSE)</f>
        <v>7</v>
      </c>
      <c r="F226" s="474">
        <f>VLOOKUP(C226, 'Full list - deprivation'!$D$2:$J$14611,7, FALSE)</f>
        <v>9</v>
      </c>
      <c r="G226" s="474"/>
      <c r="H226" s="474"/>
      <c r="I226" s="474"/>
      <c r="J226" s="77"/>
      <c r="K226" s="308">
        <v>43022</v>
      </c>
      <c r="L226" s="88"/>
      <c r="M226" s="5">
        <v>42448</v>
      </c>
      <c r="N226" s="77"/>
      <c r="O226" s="5">
        <v>41790</v>
      </c>
      <c r="P226" s="5">
        <v>41390</v>
      </c>
      <c r="R226" s="5">
        <v>40577</v>
      </c>
      <c r="S226" s="5">
        <v>40117</v>
      </c>
      <c r="T226" s="5">
        <v>39812</v>
      </c>
    </row>
    <row r="227" spans="2:20" x14ac:dyDescent="0.25">
      <c r="B227" s="77" t="s">
        <v>950</v>
      </c>
      <c r="C227" s="77" t="s">
        <v>951</v>
      </c>
      <c r="D227" s="77" t="s">
        <v>939</v>
      </c>
      <c r="E227" s="474">
        <f>VLOOKUP(C227, 'Full list - deprivation'!$D$2:$J$14611,6, FALSE)</f>
        <v>8</v>
      </c>
      <c r="F227" s="474">
        <f>VLOOKUP(C227, 'Full list - deprivation'!$D$2:$J$14611,7, FALSE)</f>
        <v>9</v>
      </c>
      <c r="G227" s="474"/>
      <c r="H227" s="474"/>
      <c r="I227" s="474"/>
      <c r="J227" s="77"/>
      <c r="K227" s="77"/>
      <c r="L227" s="77"/>
      <c r="M227" s="78"/>
      <c r="N227" s="77"/>
      <c r="S227" s="5">
        <v>40117</v>
      </c>
      <c r="T227" s="5">
        <v>39812</v>
      </c>
    </row>
    <row r="228" spans="2:20" x14ac:dyDescent="0.25">
      <c r="B228" s="77" t="s">
        <v>948</v>
      </c>
      <c r="C228" s="77" t="s">
        <v>949</v>
      </c>
      <c r="D228" s="77" t="s">
        <v>939</v>
      </c>
      <c r="E228" s="474">
        <f>VLOOKUP(C228, 'Full list - deprivation'!$D$2:$J$14611,6, FALSE)</f>
        <v>7</v>
      </c>
      <c r="F228" s="474">
        <f>VLOOKUP(C228, 'Full list - deprivation'!$D$2:$J$14611,7, FALSE)</f>
        <v>7</v>
      </c>
      <c r="G228" s="474"/>
      <c r="H228" s="474"/>
      <c r="I228" s="474"/>
      <c r="J228" s="77"/>
      <c r="K228" s="308">
        <v>43022</v>
      </c>
      <c r="L228" s="91">
        <v>42868</v>
      </c>
      <c r="M228" s="78"/>
      <c r="N228" s="77"/>
      <c r="S228" s="5">
        <v>40117</v>
      </c>
      <c r="T228" s="5">
        <v>39812</v>
      </c>
    </row>
    <row r="229" spans="2:20" x14ac:dyDescent="0.25">
      <c r="B229" s="77" t="s">
        <v>952</v>
      </c>
      <c r="C229" s="77" t="s">
        <v>953</v>
      </c>
      <c r="D229" s="77" t="s">
        <v>939</v>
      </c>
      <c r="E229" s="474">
        <f>VLOOKUP(C229, 'Full list - deprivation'!$D$2:$J$14611,6, FALSE)</f>
        <v>7</v>
      </c>
      <c r="F229" s="474">
        <f>VLOOKUP(C229, 'Full list - deprivation'!$D$2:$J$14611,7, FALSE)</f>
        <v>9</v>
      </c>
      <c r="G229" s="474"/>
      <c r="H229" s="474"/>
      <c r="I229" s="474"/>
      <c r="J229" s="77"/>
      <c r="K229" s="308">
        <v>43022</v>
      </c>
      <c r="L229" s="91">
        <v>42868</v>
      </c>
      <c r="M229" s="78"/>
      <c r="N229" s="77"/>
      <c r="R229" s="5">
        <v>40577</v>
      </c>
      <c r="S229" s="5">
        <v>40117</v>
      </c>
      <c r="T229" s="5">
        <v>39812</v>
      </c>
    </row>
    <row r="230" spans="2:20" s="19" customFormat="1" hidden="1" x14ac:dyDescent="0.25">
      <c r="B230" s="191" t="s">
        <v>954</v>
      </c>
      <c r="C230" s="191" t="s">
        <v>955</v>
      </c>
      <c r="D230" s="191" t="s">
        <v>939</v>
      </c>
      <c r="E230" s="474" t="e">
        <f>VLOOKUP(C230, 'Full list - deprivation'!$D$2:$J$14611,6, FALSE)</f>
        <v>#N/A</v>
      </c>
      <c r="F230" s="474" t="e">
        <f>VLOOKUP(C230, 'Full list - deprivation'!$D$2:$J$14611,7, FALSE)</f>
        <v>#N/A</v>
      </c>
      <c r="G230" s="474"/>
      <c r="H230" s="474"/>
      <c r="I230" s="474"/>
      <c r="J230" s="191"/>
      <c r="K230" s="191"/>
      <c r="L230" s="191"/>
      <c r="M230" s="193"/>
      <c r="N230" s="191"/>
      <c r="R230" s="18">
        <v>40577</v>
      </c>
      <c r="S230" s="18">
        <v>40117</v>
      </c>
      <c r="T230" s="18">
        <v>39812</v>
      </c>
    </row>
    <row r="231" spans="2:20" x14ac:dyDescent="0.25">
      <c r="B231" s="77" t="s">
        <v>959</v>
      </c>
      <c r="C231" s="77" t="s">
        <v>960</v>
      </c>
      <c r="D231" s="77" t="s">
        <v>939</v>
      </c>
      <c r="E231" s="474">
        <f>VLOOKUP(C231, 'Full list - deprivation'!$D$2:$J$14611,6, FALSE)</f>
        <v>7</v>
      </c>
      <c r="F231" s="474">
        <f>VLOOKUP(C231, 'Full list - deprivation'!$D$2:$J$14611,7, FALSE)</f>
        <v>9</v>
      </c>
      <c r="G231" s="474"/>
      <c r="H231" s="474"/>
      <c r="I231" s="474"/>
      <c r="J231" s="88"/>
      <c r="K231" s="88"/>
      <c r="L231" s="88"/>
      <c r="M231" s="5">
        <v>42448</v>
      </c>
      <c r="N231" s="77"/>
      <c r="O231" s="5">
        <v>41790</v>
      </c>
      <c r="P231" s="5">
        <v>41390</v>
      </c>
      <c r="R231" s="5">
        <v>40593</v>
      </c>
      <c r="S231" s="5">
        <v>40117</v>
      </c>
      <c r="T231" s="5">
        <v>39872</v>
      </c>
    </row>
    <row r="232" spans="2:20" x14ac:dyDescent="0.25">
      <c r="B232" s="77" t="s">
        <v>973</v>
      </c>
      <c r="C232" s="77" t="s">
        <v>974</v>
      </c>
      <c r="D232" s="77" t="s">
        <v>939</v>
      </c>
      <c r="E232" s="474">
        <f>VLOOKUP(C232, 'Full list - deprivation'!$D$2:$J$14611,6, FALSE)</f>
        <v>7</v>
      </c>
      <c r="F232" s="474">
        <f>VLOOKUP(C232, 'Full list - deprivation'!$D$2:$J$14611,7, FALSE)</f>
        <v>9</v>
      </c>
      <c r="G232" s="474"/>
      <c r="H232" s="474"/>
      <c r="I232" s="474"/>
      <c r="J232" s="77"/>
      <c r="K232" s="91">
        <v>43022</v>
      </c>
      <c r="L232" s="88"/>
      <c r="M232" s="5">
        <v>42525</v>
      </c>
      <c r="S232" s="5">
        <v>40341</v>
      </c>
    </row>
    <row r="233" spans="2:20" x14ac:dyDescent="0.25">
      <c r="B233" s="77" t="s">
        <v>963</v>
      </c>
      <c r="C233" s="77" t="s">
        <v>964</v>
      </c>
      <c r="D233" s="77" t="s">
        <v>939</v>
      </c>
      <c r="E233" s="474">
        <f>VLOOKUP(C233, 'Full list - deprivation'!$D$2:$J$14611,6, FALSE)</f>
        <v>8</v>
      </c>
      <c r="F233" s="474">
        <f>VLOOKUP(C233, 'Full list - deprivation'!$D$2:$J$14611,7, FALSE)</f>
        <v>9</v>
      </c>
      <c r="G233" s="474"/>
      <c r="H233" s="474"/>
      <c r="I233" s="474"/>
      <c r="J233" s="77"/>
      <c r="K233" s="91">
        <v>43022</v>
      </c>
      <c r="L233" s="88"/>
      <c r="M233" s="14">
        <v>42540</v>
      </c>
      <c r="N233" s="77"/>
      <c r="Q233" s="5">
        <v>40978</v>
      </c>
      <c r="R233" s="14">
        <v>40458</v>
      </c>
      <c r="S233" s="5">
        <v>40146</v>
      </c>
      <c r="T233" s="5">
        <v>39963</v>
      </c>
    </row>
    <row r="234" spans="2:20" x14ac:dyDescent="0.25">
      <c r="B234" s="77" t="s">
        <v>965</v>
      </c>
      <c r="C234" s="77" t="s">
        <v>966</v>
      </c>
      <c r="D234" s="77" t="s">
        <v>939</v>
      </c>
      <c r="E234" s="474">
        <f>VLOOKUP(C234, 'Full list - deprivation'!$D$2:$J$14611,6, FALSE)</f>
        <v>7</v>
      </c>
      <c r="F234" s="474">
        <f>VLOOKUP(C234, 'Full list - deprivation'!$D$2:$J$14611,7, FALSE)</f>
        <v>9</v>
      </c>
      <c r="G234" s="474"/>
      <c r="H234" s="474"/>
      <c r="I234" s="474"/>
      <c r="J234" s="77"/>
      <c r="K234" s="77"/>
      <c r="L234" s="77"/>
      <c r="M234" s="78"/>
      <c r="N234" s="77"/>
      <c r="T234" s="5">
        <v>39963</v>
      </c>
    </row>
    <row r="235" spans="2:20" x14ac:dyDescent="0.25">
      <c r="B235" s="77" t="s">
        <v>979</v>
      </c>
      <c r="C235" s="77" t="s">
        <v>980</v>
      </c>
      <c r="D235" s="77" t="s">
        <v>939</v>
      </c>
      <c r="E235" s="474">
        <f>VLOOKUP(C235, 'Full list - deprivation'!$D$2:$J$14611,6, FALSE)</f>
        <v>7</v>
      </c>
      <c r="F235" s="474">
        <f>VLOOKUP(C235, 'Full list - deprivation'!$D$2:$J$14611,7, FALSE)</f>
        <v>9</v>
      </c>
      <c r="G235" s="474"/>
      <c r="H235" s="474"/>
      <c r="I235" s="474"/>
      <c r="J235" s="77"/>
      <c r="K235" s="91">
        <v>43022</v>
      </c>
      <c r="L235" s="77"/>
      <c r="M235" s="78"/>
      <c r="N235" s="77"/>
      <c r="Q235" s="5">
        <v>41077</v>
      </c>
    </row>
    <row r="236" spans="2:20" x14ac:dyDescent="0.25">
      <c r="B236" s="84" t="s">
        <v>3066</v>
      </c>
      <c r="C236" s="77" t="s">
        <v>984</v>
      </c>
      <c r="D236" s="77" t="s">
        <v>939</v>
      </c>
      <c r="E236" s="474">
        <f>VLOOKUP(C236, 'Full list - deprivation'!$D$2:$J$14611,6, FALSE)</f>
        <v>7</v>
      </c>
      <c r="F236" s="474">
        <f>VLOOKUP(C236, 'Full list - deprivation'!$D$2:$J$14611,7, FALSE)</f>
        <v>9</v>
      </c>
      <c r="G236" s="474"/>
      <c r="H236" s="474"/>
      <c r="I236" s="474"/>
      <c r="J236" s="77"/>
      <c r="K236" s="308">
        <v>43022</v>
      </c>
      <c r="L236" s="91">
        <v>42868</v>
      </c>
      <c r="M236" s="85" t="s">
        <v>403</v>
      </c>
      <c r="N236" s="5">
        <v>42147</v>
      </c>
    </row>
    <row r="237" spans="2:20" x14ac:dyDescent="0.25">
      <c r="B237" s="77" t="s">
        <v>972</v>
      </c>
      <c r="C237" s="84" t="s">
        <v>3112</v>
      </c>
      <c r="D237" s="77" t="s">
        <v>939</v>
      </c>
      <c r="E237" s="474">
        <f>VLOOKUP(C237, 'Full list - deprivation'!$D$2:$J$14611,6, FALSE)</f>
        <v>7</v>
      </c>
      <c r="F237" s="474">
        <f>VLOOKUP(C237, 'Full list - deprivation'!$D$2:$J$14611,7, FALSE)</f>
        <v>9</v>
      </c>
      <c r="G237" s="474"/>
      <c r="H237" s="474"/>
      <c r="I237" s="474"/>
      <c r="J237" s="77"/>
      <c r="K237" s="91">
        <v>43022</v>
      </c>
      <c r="L237" s="91">
        <v>42868</v>
      </c>
      <c r="M237" s="78"/>
      <c r="N237" s="77"/>
      <c r="R237" s="5">
        <v>40577</v>
      </c>
      <c r="S237" s="5">
        <v>40117</v>
      </c>
    </row>
    <row r="238" spans="2:20" x14ac:dyDescent="0.25">
      <c r="B238" s="77"/>
      <c r="C238" s="77"/>
      <c r="D238" s="77"/>
      <c r="E238" s="474" t="s">
        <v>403</v>
      </c>
      <c r="F238" s="474" t="s">
        <v>403</v>
      </c>
      <c r="G238" s="474"/>
      <c r="H238" s="474"/>
      <c r="I238" s="474"/>
      <c r="J238" s="77"/>
      <c r="K238" s="77"/>
      <c r="L238" s="77"/>
      <c r="M238" s="78"/>
      <c r="N238" s="77"/>
      <c r="R238" s="5"/>
      <c r="S238" s="5"/>
    </row>
    <row r="239" spans="2:20" x14ac:dyDescent="0.25">
      <c r="B239" s="81" t="s">
        <v>1065</v>
      </c>
      <c r="C239" s="81" t="s">
        <v>1066</v>
      </c>
      <c r="D239" s="81" t="s">
        <v>1067</v>
      </c>
      <c r="E239" s="474">
        <f>VLOOKUP(C239, 'Full list - deprivation'!$D$2:$J$14611,6, FALSE)</f>
        <v>7</v>
      </c>
      <c r="F239" s="474">
        <f>VLOOKUP(C239, 'Full list - deprivation'!$D$2:$J$14611,7, FALSE)</f>
        <v>8</v>
      </c>
      <c r="G239" s="474"/>
      <c r="H239" s="474"/>
      <c r="I239" s="474"/>
      <c r="J239" s="81"/>
      <c r="K239" s="81"/>
      <c r="L239" s="236">
        <v>42812</v>
      </c>
      <c r="M239" s="86">
        <v>42540</v>
      </c>
      <c r="N239" s="81" t="s">
        <v>403</v>
      </c>
      <c r="O239" s="81"/>
      <c r="P239" s="81"/>
      <c r="Q239" s="5">
        <v>40978</v>
      </c>
    </row>
    <row r="240" spans="2:20" x14ac:dyDescent="0.25">
      <c r="B240" s="81" t="s">
        <v>1068</v>
      </c>
      <c r="C240" s="81" t="s">
        <v>1069</v>
      </c>
      <c r="D240" s="81" t="s">
        <v>1067</v>
      </c>
      <c r="E240" s="474">
        <f>VLOOKUP(C240, 'Full list - deprivation'!$D$2:$J$14611,6, FALSE)</f>
        <v>6</v>
      </c>
      <c r="F240" s="474">
        <f>VLOOKUP(C240, 'Full list - deprivation'!$D$2:$J$14611,7, FALSE)</f>
        <v>9</v>
      </c>
      <c r="G240" s="474"/>
      <c r="H240" s="474"/>
      <c r="I240" s="474"/>
      <c r="J240" s="81"/>
      <c r="K240" s="81"/>
      <c r="L240" s="236">
        <v>42812</v>
      </c>
      <c r="M240" s="82" t="s">
        <v>403</v>
      </c>
      <c r="N240" s="81" t="s">
        <v>403</v>
      </c>
      <c r="O240" s="81"/>
      <c r="P240" s="81"/>
      <c r="Q240" s="5">
        <v>40978</v>
      </c>
    </row>
    <row r="241" spans="2:21" s="19" customFormat="1" hidden="1" x14ac:dyDescent="0.25">
      <c r="B241" s="343" t="s">
        <v>1080</v>
      </c>
      <c r="C241" s="343" t="s">
        <v>1079</v>
      </c>
      <c r="D241" s="343" t="s">
        <v>1067</v>
      </c>
      <c r="E241" s="474" t="e">
        <f>VLOOKUP(C241, 'Full list - deprivation'!$D$2:$J$14611,6, FALSE)</f>
        <v>#N/A</v>
      </c>
      <c r="F241" s="474" t="e">
        <f>VLOOKUP(C241, 'Full list - deprivation'!$D$2:$J$14611,7, FALSE)</f>
        <v>#N/A</v>
      </c>
      <c r="G241" s="474"/>
      <c r="H241" s="474"/>
      <c r="I241" s="474"/>
      <c r="J241" s="343"/>
      <c r="K241" s="343"/>
      <c r="L241" s="343"/>
      <c r="M241" s="18"/>
    </row>
    <row r="242" spans="2:21" s="15" customFormat="1" x14ac:dyDescent="0.25">
      <c r="B242" s="90"/>
      <c r="C242" s="90"/>
      <c r="D242" s="90"/>
      <c r="E242" s="474" t="s">
        <v>403</v>
      </c>
      <c r="F242" s="474" t="s">
        <v>403</v>
      </c>
      <c r="G242" s="474"/>
      <c r="H242" s="474"/>
      <c r="I242" s="474"/>
      <c r="J242" s="90"/>
      <c r="K242" s="90"/>
      <c r="L242" s="90"/>
      <c r="M242" s="16"/>
    </row>
    <row r="243" spans="2:21" x14ac:dyDescent="0.25">
      <c r="B243" s="67" t="s">
        <v>3176</v>
      </c>
      <c r="C243" s="67" t="s">
        <v>985</v>
      </c>
      <c r="D243" s="77" t="s">
        <v>986</v>
      </c>
      <c r="E243" s="474">
        <f>VLOOKUP(C243, 'Full list - deprivation'!$D$2:$J$14611,6, FALSE)</f>
        <v>8</v>
      </c>
      <c r="F243" s="474">
        <f>VLOOKUP(C243, 'Full list - deprivation'!$D$2:$J$14611,7, FALSE)</f>
        <v>8</v>
      </c>
      <c r="G243" s="474"/>
      <c r="H243" s="474"/>
      <c r="I243" s="474"/>
      <c r="J243" s="77"/>
      <c r="K243" s="91">
        <v>43155</v>
      </c>
      <c r="L243" s="71">
        <v>42889</v>
      </c>
      <c r="M243" s="73">
        <v>42448</v>
      </c>
      <c r="N243" s="5">
        <v>42133</v>
      </c>
      <c r="O243" s="5">
        <v>41790</v>
      </c>
      <c r="P243" s="5">
        <v>41390</v>
      </c>
      <c r="Q243" s="5">
        <v>40957</v>
      </c>
      <c r="R243" s="5">
        <v>40482</v>
      </c>
      <c r="S243" s="5">
        <v>40146</v>
      </c>
    </row>
    <row r="244" spans="2:21" x14ac:dyDescent="0.25">
      <c r="B244" s="77" t="s">
        <v>990</v>
      </c>
      <c r="C244" s="77" t="s">
        <v>991</v>
      </c>
      <c r="D244" s="77" t="s">
        <v>986</v>
      </c>
      <c r="E244" s="474">
        <f>VLOOKUP(C244, 'Full list - deprivation'!$D$2:$J$14611,6, FALSE)</f>
        <v>8</v>
      </c>
      <c r="F244" s="474">
        <f>VLOOKUP(C244, 'Full list - deprivation'!$D$2:$J$14611,7, FALSE)</f>
        <v>9</v>
      </c>
      <c r="G244" s="474"/>
      <c r="H244" s="474"/>
      <c r="I244" s="474"/>
      <c r="J244" s="77"/>
      <c r="K244" s="77"/>
      <c r="L244" s="77"/>
      <c r="M244" s="78"/>
      <c r="N244" s="77"/>
      <c r="P244" s="5">
        <v>41390</v>
      </c>
    </row>
    <row r="245" spans="2:21" s="19" customFormat="1" hidden="1" x14ac:dyDescent="0.25">
      <c r="B245" s="191" t="s">
        <v>992</v>
      </c>
      <c r="C245" s="192" t="s">
        <v>1216</v>
      </c>
      <c r="D245" s="191" t="s">
        <v>986</v>
      </c>
      <c r="E245" s="474" t="e">
        <f>VLOOKUP(C245, 'Full list - deprivation'!$D$2:$J$14611,6, FALSE)</f>
        <v>#N/A</v>
      </c>
      <c r="F245" s="474" t="e">
        <f>VLOOKUP(C245, 'Full list - deprivation'!$D$2:$J$14611,7, FALSE)</f>
        <v>#N/A</v>
      </c>
      <c r="G245" s="474"/>
      <c r="H245" s="474"/>
      <c r="I245" s="474"/>
      <c r="J245" s="191"/>
      <c r="K245" s="191"/>
      <c r="L245" s="191"/>
      <c r="M245" s="193"/>
      <c r="N245" s="191"/>
      <c r="P245" s="18">
        <v>41390</v>
      </c>
    </row>
    <row r="246" spans="2:21" x14ac:dyDescent="0.25">
      <c r="B246" s="77" t="s">
        <v>988</v>
      </c>
      <c r="C246" s="77" t="s">
        <v>989</v>
      </c>
      <c r="D246" s="77" t="s">
        <v>986</v>
      </c>
      <c r="E246" s="474">
        <f>VLOOKUP(C246, 'Full list - deprivation'!$D$2:$J$14611,6, FALSE)</f>
        <v>8</v>
      </c>
      <c r="F246" s="474">
        <f>VLOOKUP(C246, 'Full list - deprivation'!$D$2:$J$14611,7, FALSE)</f>
        <v>9</v>
      </c>
      <c r="G246" s="474"/>
      <c r="H246" s="474"/>
      <c r="I246" s="474"/>
      <c r="J246" s="77"/>
      <c r="K246" s="91">
        <v>43155</v>
      </c>
      <c r="L246" s="77"/>
      <c r="M246" s="91">
        <v>42448</v>
      </c>
      <c r="N246" s="84" t="s">
        <v>403</v>
      </c>
      <c r="O246" s="5">
        <v>41790</v>
      </c>
    </row>
    <row r="247" spans="2:21" x14ac:dyDescent="0.25">
      <c r="B247" s="77" t="s">
        <v>1007</v>
      </c>
      <c r="C247" s="77" t="s">
        <v>1008</v>
      </c>
      <c r="D247" s="77" t="s">
        <v>996</v>
      </c>
      <c r="E247" s="474">
        <f>VLOOKUP(C247, 'Full list - deprivation'!$D$2:$J$14611,6, FALSE)</f>
        <v>6</v>
      </c>
      <c r="F247" s="474">
        <f>VLOOKUP(C247, 'Full list - deprivation'!$D$2:$J$14611,7, FALSE)</f>
        <v>9</v>
      </c>
      <c r="G247" s="474"/>
      <c r="H247" s="474"/>
      <c r="I247" s="474"/>
      <c r="J247" s="77"/>
      <c r="K247" s="91">
        <v>43155</v>
      </c>
      <c r="L247" s="77"/>
      <c r="M247" s="85" t="s">
        <v>403</v>
      </c>
      <c r="N247" s="5">
        <v>42133</v>
      </c>
      <c r="P247" s="5">
        <v>41390</v>
      </c>
      <c r="R247" s="5">
        <v>40516</v>
      </c>
      <c r="T247" s="5">
        <v>39963</v>
      </c>
    </row>
    <row r="248" spans="2:21" x14ac:dyDescent="0.25">
      <c r="B248" s="77" t="s">
        <v>1029</v>
      </c>
      <c r="C248" s="77" t="s">
        <v>1034</v>
      </c>
      <c r="D248" s="77" t="s">
        <v>996</v>
      </c>
      <c r="E248" s="474">
        <f>VLOOKUP(C248, 'Full list - deprivation'!$D$2:$J$14611,6, FALSE)</f>
        <v>8</v>
      </c>
      <c r="F248" s="474">
        <f>VLOOKUP(C248, 'Full list - deprivation'!$D$2:$J$14611,7, FALSE)</f>
        <v>9</v>
      </c>
      <c r="G248" s="474"/>
      <c r="H248" s="474"/>
      <c r="I248" s="474"/>
      <c r="J248" s="77"/>
      <c r="K248" s="91">
        <v>43155</v>
      </c>
      <c r="L248" s="77"/>
      <c r="M248" s="91">
        <v>42448</v>
      </c>
      <c r="N248" s="5">
        <v>42133</v>
      </c>
      <c r="O248" s="5">
        <v>41790</v>
      </c>
      <c r="P248" s="5">
        <v>41390</v>
      </c>
      <c r="Q248" s="5">
        <v>41077</v>
      </c>
      <c r="U248" s="5">
        <v>39639</v>
      </c>
    </row>
    <row r="249" spans="2:21" x14ac:dyDescent="0.25">
      <c r="B249" s="77" t="s">
        <v>987</v>
      </c>
      <c r="C249" s="84" t="s">
        <v>1085</v>
      </c>
      <c r="D249" s="77" t="s">
        <v>996</v>
      </c>
      <c r="E249" s="474">
        <f>VLOOKUP(C249, 'Full list - deprivation'!$D$2:$J$14611,6, FALSE)</f>
        <v>8</v>
      </c>
      <c r="F249" s="474">
        <f>VLOOKUP(C249, 'Full list - deprivation'!$D$2:$J$14611,7, FALSE)</f>
        <v>9</v>
      </c>
      <c r="G249" s="474"/>
      <c r="H249" s="474"/>
      <c r="I249" s="474"/>
      <c r="J249" s="77"/>
      <c r="K249" s="77"/>
      <c r="L249" s="77"/>
      <c r="M249" s="85"/>
      <c r="N249" s="5" t="s">
        <v>403</v>
      </c>
      <c r="O249" s="5">
        <v>41790</v>
      </c>
      <c r="P249" s="5">
        <v>41390</v>
      </c>
      <c r="R249" s="5"/>
      <c r="T249" s="5"/>
    </row>
    <row r="250" spans="2:21" x14ac:dyDescent="0.25">
      <c r="B250" s="77" t="s">
        <v>1032</v>
      </c>
      <c r="C250" s="77" t="s">
        <v>1033</v>
      </c>
      <c r="D250" s="77" t="s">
        <v>996</v>
      </c>
      <c r="E250" s="474">
        <f>VLOOKUP(C250, 'Full list - deprivation'!$D$2:$J$14611,6, FALSE)</f>
        <v>8</v>
      </c>
      <c r="F250" s="474">
        <f>VLOOKUP(C250, 'Full list - deprivation'!$D$2:$J$14611,7, FALSE)</f>
        <v>9</v>
      </c>
      <c r="G250" s="474"/>
      <c r="H250" s="474"/>
      <c r="I250" s="474"/>
      <c r="J250" s="77"/>
      <c r="K250" s="91">
        <v>43233</v>
      </c>
      <c r="L250" s="77"/>
      <c r="M250" s="91">
        <v>42448</v>
      </c>
      <c r="N250" s="5">
        <v>42133</v>
      </c>
      <c r="P250" s="5">
        <v>41390</v>
      </c>
      <c r="Q250" s="5">
        <v>41077</v>
      </c>
      <c r="R250" s="5"/>
      <c r="T250" s="5"/>
    </row>
    <row r="251" spans="2:21" x14ac:dyDescent="0.25">
      <c r="B251" s="77" t="s">
        <v>1010</v>
      </c>
      <c r="C251" s="77" t="s">
        <v>1011</v>
      </c>
      <c r="D251" s="77" t="s">
        <v>996</v>
      </c>
      <c r="E251" s="474">
        <f>VLOOKUP(C251, 'Full list - deprivation'!$D$2:$J$14611,6, FALSE)</f>
        <v>5</v>
      </c>
      <c r="F251" s="474">
        <f>VLOOKUP(C251, 'Full list - deprivation'!$D$2:$J$14611,7, FALSE)</f>
        <v>8</v>
      </c>
      <c r="G251" s="474"/>
      <c r="H251" s="474"/>
      <c r="I251" s="474"/>
      <c r="J251" s="77"/>
      <c r="K251" s="77"/>
      <c r="L251" s="77"/>
      <c r="M251" s="91">
        <v>42448</v>
      </c>
      <c r="N251" s="77" t="s">
        <v>403</v>
      </c>
      <c r="O251" s="5">
        <v>41790</v>
      </c>
      <c r="Q251" s="5">
        <v>41077</v>
      </c>
      <c r="R251" s="5">
        <v>40502</v>
      </c>
    </row>
    <row r="252" spans="2:21" x14ac:dyDescent="0.25">
      <c r="B252" s="77" t="s">
        <v>1004</v>
      </c>
      <c r="C252" s="77" t="s">
        <v>1005</v>
      </c>
      <c r="D252" s="77" t="s">
        <v>996</v>
      </c>
      <c r="E252" s="474">
        <f>VLOOKUP(C252, 'Full list - deprivation'!$D$2:$J$14611,6, FALSE)</f>
        <v>8</v>
      </c>
      <c r="F252" s="474">
        <f>VLOOKUP(C252, 'Full list - deprivation'!$D$2:$J$14611,7, FALSE)</f>
        <v>8</v>
      </c>
      <c r="G252" s="474"/>
      <c r="H252" s="474"/>
      <c r="I252" s="474"/>
      <c r="J252" s="77"/>
      <c r="K252" s="77"/>
      <c r="L252" s="71">
        <v>42889</v>
      </c>
      <c r="M252" s="91">
        <v>42448</v>
      </c>
      <c r="N252" s="84" t="s">
        <v>403</v>
      </c>
      <c r="Q252" s="14">
        <v>41077</v>
      </c>
      <c r="R252" s="5">
        <v>40516</v>
      </c>
      <c r="T252" s="5">
        <v>39966</v>
      </c>
    </row>
    <row r="253" spans="2:21" x14ac:dyDescent="0.25">
      <c r="B253" s="77" t="s">
        <v>1006</v>
      </c>
      <c r="C253" s="77" t="s">
        <v>922</v>
      </c>
      <c r="D253" s="77" t="s">
        <v>996</v>
      </c>
      <c r="E253" s="474">
        <f>VLOOKUP(C253, 'Full list - deprivation'!$D$2:$J$14611,6, FALSE)</f>
        <v>7</v>
      </c>
      <c r="F253" s="474">
        <f>VLOOKUP(C253, 'Full list - deprivation'!$D$2:$J$14611,7, FALSE)</f>
        <v>8</v>
      </c>
      <c r="G253" s="474"/>
      <c r="H253" s="474"/>
      <c r="I253" s="474"/>
      <c r="J253" s="77"/>
      <c r="K253" s="77"/>
      <c r="L253" s="77"/>
      <c r="M253" s="91">
        <v>42448</v>
      </c>
      <c r="N253" s="5">
        <v>42133</v>
      </c>
      <c r="O253" s="5">
        <v>41790</v>
      </c>
      <c r="P253" s="5">
        <v>41390</v>
      </c>
      <c r="R253" s="5">
        <v>40516</v>
      </c>
      <c r="T253" s="5">
        <v>39966</v>
      </c>
    </row>
    <row r="254" spans="2:21" x14ac:dyDescent="0.25">
      <c r="B254" s="77" t="s">
        <v>1019</v>
      </c>
      <c r="C254" s="77" t="s">
        <v>1020</v>
      </c>
      <c r="D254" s="77" t="s">
        <v>996</v>
      </c>
      <c r="E254" s="474">
        <f>VLOOKUP(C254, 'Full list - deprivation'!$D$2:$J$14611,6, FALSE)</f>
        <v>6</v>
      </c>
      <c r="F254" s="474">
        <f>VLOOKUP(C254, 'Full list - deprivation'!$D$2:$J$14611,7, FALSE)</f>
        <v>9</v>
      </c>
      <c r="G254" s="474"/>
      <c r="H254" s="474"/>
      <c r="I254" s="474"/>
      <c r="J254" s="77"/>
      <c r="K254" s="91">
        <v>43155</v>
      </c>
      <c r="L254" s="77"/>
      <c r="M254" s="83">
        <v>42525</v>
      </c>
      <c r="N254" s="77" t="s">
        <v>403</v>
      </c>
      <c r="Q254" s="14">
        <v>40873</v>
      </c>
    </row>
    <row r="255" spans="2:21" x14ac:dyDescent="0.25">
      <c r="B255" s="77" t="s">
        <v>993</v>
      </c>
      <c r="C255" s="84" t="s">
        <v>1081</v>
      </c>
      <c r="D255" s="77" t="s">
        <v>986</v>
      </c>
      <c r="E255" s="474">
        <f>VLOOKUP(C255, 'Full list - deprivation'!$D$2:$J$14611,6, FALSE)</f>
        <v>6</v>
      </c>
      <c r="F255" s="474">
        <f>VLOOKUP(C255, 'Full list - deprivation'!$D$2:$J$14611,7, FALSE)</f>
        <v>9</v>
      </c>
      <c r="G255" s="474"/>
      <c r="H255" s="474"/>
      <c r="I255" s="474"/>
      <c r="J255" s="77"/>
      <c r="K255" s="91">
        <v>43155</v>
      </c>
      <c r="L255" s="77"/>
      <c r="M255" s="78" t="s">
        <v>403</v>
      </c>
      <c r="N255" s="5">
        <v>42133</v>
      </c>
    </row>
    <row r="256" spans="2:21" x14ac:dyDescent="0.25">
      <c r="B256" s="77" t="s">
        <v>994</v>
      </c>
      <c r="C256" s="77" t="s">
        <v>995</v>
      </c>
      <c r="D256" s="77" t="s">
        <v>996</v>
      </c>
      <c r="E256" s="474">
        <f>VLOOKUP(C256, 'Full list - deprivation'!$D$2:$J$14611,6, FALSE)</f>
        <v>7</v>
      </c>
      <c r="F256" s="474">
        <f>VLOOKUP(C256, 'Full list - deprivation'!$D$2:$J$14611,7, FALSE)</f>
        <v>9</v>
      </c>
      <c r="G256" s="474"/>
      <c r="H256" s="474"/>
      <c r="I256" s="474"/>
      <c r="J256" s="77"/>
      <c r="K256" s="77"/>
      <c r="L256" s="77"/>
      <c r="M256" s="85" t="s">
        <v>403</v>
      </c>
      <c r="N256" s="84" t="s">
        <v>403</v>
      </c>
      <c r="U256" s="5">
        <v>39543</v>
      </c>
    </row>
    <row r="257" spans="2:21" x14ac:dyDescent="0.25">
      <c r="B257" s="67" t="s">
        <v>1084</v>
      </c>
      <c r="C257" s="49" t="s">
        <v>851</v>
      </c>
      <c r="D257" s="49" t="s">
        <v>842</v>
      </c>
      <c r="E257" s="474">
        <f>VLOOKUP(C257, 'Full list - deprivation'!$D$2:$J$14611,6, FALSE)</f>
        <v>4</v>
      </c>
      <c r="F257" s="474">
        <f>VLOOKUP(C257, 'Full list - deprivation'!$D$2:$J$14611,7, FALSE)</f>
        <v>1</v>
      </c>
      <c r="G257" s="474"/>
      <c r="H257" s="474"/>
      <c r="I257" s="474"/>
      <c r="J257" s="49"/>
      <c r="K257" s="91">
        <v>43155</v>
      </c>
      <c r="L257" s="49"/>
      <c r="M257" s="50"/>
      <c r="N257" s="71">
        <v>42133</v>
      </c>
      <c r="R257" s="5">
        <v>40593</v>
      </c>
      <c r="U257" s="5">
        <v>39639</v>
      </c>
    </row>
    <row r="258" spans="2:21" x14ac:dyDescent="0.25">
      <c r="B258" s="77" t="s">
        <v>1009</v>
      </c>
      <c r="C258" s="77" t="s">
        <v>850</v>
      </c>
      <c r="D258" s="77" t="s">
        <v>996</v>
      </c>
      <c r="E258" s="474">
        <f>VLOOKUP(C258, 'Full list - deprivation'!$D$2:$J$14611,6, FALSE)</f>
        <v>8</v>
      </c>
      <c r="F258" s="474">
        <f>VLOOKUP(C258, 'Full list - deprivation'!$D$2:$J$14611,7, FALSE)</f>
        <v>7</v>
      </c>
      <c r="G258" s="474"/>
      <c r="H258" s="474"/>
      <c r="I258" s="474"/>
      <c r="J258" s="77"/>
      <c r="K258" s="91">
        <v>43155</v>
      </c>
      <c r="L258" s="77"/>
      <c r="M258" s="85" t="s">
        <v>403</v>
      </c>
      <c r="N258" s="84" t="s">
        <v>403</v>
      </c>
      <c r="T258" s="5">
        <v>39963</v>
      </c>
      <c r="U258" s="5">
        <v>39639</v>
      </c>
    </row>
    <row r="259" spans="2:21" x14ac:dyDescent="0.25">
      <c r="B259" s="77" t="s">
        <v>999</v>
      </c>
      <c r="C259" s="77" t="s">
        <v>1000</v>
      </c>
      <c r="D259" s="77" t="s">
        <v>996</v>
      </c>
      <c r="E259" s="474">
        <f>VLOOKUP(C259, 'Full list - deprivation'!$D$2:$J$14611,6, FALSE)</f>
        <v>8</v>
      </c>
      <c r="F259" s="474">
        <f>VLOOKUP(C259, 'Full list - deprivation'!$D$2:$J$14611,7, FALSE)</f>
        <v>7</v>
      </c>
      <c r="G259" s="474"/>
      <c r="H259" s="474"/>
      <c r="I259" s="474"/>
      <c r="J259" s="77"/>
      <c r="K259" s="91">
        <v>43155</v>
      </c>
      <c r="L259" s="77"/>
      <c r="M259" s="85" t="s">
        <v>403</v>
      </c>
      <c r="N259" s="5">
        <v>42133</v>
      </c>
      <c r="Q259" s="5">
        <v>41077</v>
      </c>
      <c r="T259" s="5">
        <v>39963</v>
      </c>
      <c r="U259" s="5">
        <v>39639</v>
      </c>
    </row>
    <row r="260" spans="2:21" x14ac:dyDescent="0.25">
      <c r="B260" s="77" t="s">
        <v>997</v>
      </c>
      <c r="C260" s="77" t="s">
        <v>998</v>
      </c>
      <c r="D260" s="77" t="s">
        <v>996</v>
      </c>
      <c r="E260" s="474">
        <f>VLOOKUP(C260, 'Full list - deprivation'!$D$2:$J$14611,6, FALSE)</f>
        <v>6</v>
      </c>
      <c r="F260" s="474">
        <f>VLOOKUP(C260, 'Full list - deprivation'!$D$2:$J$14611,7, FALSE)</f>
        <v>7</v>
      </c>
      <c r="G260" s="474"/>
      <c r="H260" s="474"/>
      <c r="I260" s="474"/>
      <c r="J260" s="77"/>
      <c r="K260" s="77"/>
      <c r="L260" s="77"/>
      <c r="M260" s="85" t="s">
        <v>403</v>
      </c>
      <c r="N260" s="71">
        <v>42133</v>
      </c>
      <c r="Q260" s="5">
        <v>41077</v>
      </c>
      <c r="R260" s="5">
        <v>40516</v>
      </c>
      <c r="T260" s="5">
        <v>39963</v>
      </c>
      <c r="U260" s="5">
        <v>39639</v>
      </c>
    </row>
    <row r="261" spans="2:21" x14ac:dyDescent="0.25">
      <c r="B261" s="84" t="s">
        <v>3178</v>
      </c>
      <c r="C261" s="77" t="s">
        <v>1001</v>
      </c>
      <c r="D261" s="77" t="s">
        <v>996</v>
      </c>
      <c r="E261" s="474">
        <f>VLOOKUP(C261, 'Full list - deprivation'!$D$2:$J$14611,6, FALSE)</f>
        <v>8</v>
      </c>
      <c r="F261" s="474">
        <f>VLOOKUP(C261, 'Full list - deprivation'!$D$2:$J$14611,7, FALSE)</f>
        <v>9</v>
      </c>
      <c r="G261" s="474"/>
      <c r="H261" s="474"/>
      <c r="I261" s="474"/>
      <c r="J261" s="77"/>
      <c r="K261" s="91">
        <v>43155</v>
      </c>
      <c r="L261" s="77"/>
      <c r="M261" s="78"/>
      <c r="N261" s="77"/>
      <c r="Q261" s="5">
        <v>41077</v>
      </c>
      <c r="U261" s="5">
        <v>39639</v>
      </c>
    </row>
    <row r="262" spans="2:21" x14ac:dyDescent="0.25">
      <c r="B262" s="77" t="s">
        <v>1002</v>
      </c>
      <c r="C262" s="77" t="s">
        <v>1003</v>
      </c>
      <c r="D262" s="77" t="s">
        <v>996</v>
      </c>
      <c r="E262" s="474">
        <f>VLOOKUP(C262, 'Full list - deprivation'!$D$2:$J$14611,6, FALSE)</f>
        <v>8</v>
      </c>
      <c r="F262" s="474">
        <f>VLOOKUP(C262, 'Full list - deprivation'!$D$2:$J$14611,7, FALSE)</f>
        <v>8</v>
      </c>
      <c r="G262" s="474"/>
      <c r="H262" s="474"/>
      <c r="I262" s="474"/>
      <c r="J262" s="77"/>
      <c r="K262" s="77"/>
      <c r="L262" s="77"/>
      <c r="M262" s="78"/>
      <c r="N262" s="77"/>
      <c r="U262" s="5">
        <v>39639</v>
      </c>
    </row>
    <row r="263" spans="2:21" x14ac:dyDescent="0.25">
      <c r="B263" s="77" t="s">
        <v>1015</v>
      </c>
      <c r="C263" s="77" t="s">
        <v>1016</v>
      </c>
      <c r="D263" s="77" t="s">
        <v>996</v>
      </c>
      <c r="E263" s="474">
        <f>VLOOKUP(C263, 'Full list - deprivation'!$D$2:$J$14611,6, FALSE)</f>
        <v>7</v>
      </c>
      <c r="F263" s="474">
        <f>VLOOKUP(C263, 'Full list - deprivation'!$D$2:$J$14611,7, FALSE)</f>
        <v>7</v>
      </c>
      <c r="G263" s="474"/>
      <c r="H263" s="474"/>
      <c r="I263" s="474"/>
      <c r="J263" s="77"/>
      <c r="K263" s="91">
        <v>43233</v>
      </c>
      <c r="L263" s="77"/>
      <c r="M263" s="78"/>
      <c r="N263" s="77"/>
      <c r="Q263" s="5">
        <v>41077</v>
      </c>
      <c r="R263" s="5">
        <v>40516</v>
      </c>
    </row>
    <row r="264" spans="2:21" x14ac:dyDescent="0.25">
      <c r="B264" s="77" t="s">
        <v>1023</v>
      </c>
      <c r="C264" s="77" t="s">
        <v>1024</v>
      </c>
      <c r="D264" s="77" t="s">
        <v>996</v>
      </c>
      <c r="E264" s="474">
        <f>VLOOKUP(C264, 'Full list - deprivation'!$D$2:$J$14611,6, FALSE)</f>
        <v>7</v>
      </c>
      <c r="F264" s="474">
        <f>VLOOKUP(C264, 'Full list - deprivation'!$D$2:$J$14611,7, FALSE)</f>
        <v>9</v>
      </c>
      <c r="G264" s="474"/>
      <c r="H264" s="474"/>
      <c r="I264" s="474"/>
      <c r="J264" s="77"/>
      <c r="K264" s="91">
        <v>43155</v>
      </c>
      <c r="L264" s="77"/>
      <c r="M264" s="78"/>
      <c r="N264" s="77"/>
      <c r="Q264" s="5">
        <v>41077</v>
      </c>
    </row>
    <row r="265" spans="2:21" x14ac:dyDescent="0.25">
      <c r="B265" s="77" t="s">
        <v>1017</v>
      </c>
      <c r="C265" s="77" t="s">
        <v>1018</v>
      </c>
      <c r="D265" s="77" t="s">
        <v>996</v>
      </c>
      <c r="E265" s="474">
        <f>VLOOKUP(C265, 'Full list - deprivation'!$D$2:$J$14611,6, FALSE)</f>
        <v>7</v>
      </c>
      <c r="F265" s="474">
        <f>VLOOKUP(C265, 'Full list - deprivation'!$D$2:$J$14611,7, FALSE)</f>
        <v>9</v>
      </c>
      <c r="G265" s="474"/>
      <c r="H265" s="474"/>
      <c r="I265" s="474"/>
      <c r="J265" s="77"/>
      <c r="K265" s="91">
        <v>43155</v>
      </c>
      <c r="L265" s="77"/>
      <c r="M265" s="78"/>
      <c r="N265" s="77"/>
      <c r="R265" s="5">
        <v>40593</v>
      </c>
    </row>
    <row r="266" spans="2:21" x14ac:dyDescent="0.25">
      <c r="B266" s="77" t="s">
        <v>1021</v>
      </c>
      <c r="C266" s="77" t="s">
        <v>1022</v>
      </c>
      <c r="D266" s="77" t="s">
        <v>996</v>
      </c>
      <c r="E266" s="474">
        <f>VLOOKUP(C266, 'Full list - deprivation'!$D$2:$J$14611,6, FALSE)</f>
        <v>7</v>
      </c>
      <c r="F266" s="474">
        <f>VLOOKUP(C266, 'Full list - deprivation'!$D$2:$J$14611,7, FALSE)</f>
        <v>9</v>
      </c>
      <c r="G266" s="474"/>
      <c r="H266" s="474"/>
      <c r="I266" s="474"/>
      <c r="J266" s="77"/>
      <c r="K266" s="91">
        <v>43155</v>
      </c>
      <c r="L266" s="77"/>
      <c r="M266" s="78"/>
      <c r="N266" s="77"/>
      <c r="Q266" s="5">
        <v>41077</v>
      </c>
    </row>
    <row r="267" spans="2:21" x14ac:dyDescent="0.25">
      <c r="B267" s="77" t="s">
        <v>1025</v>
      </c>
      <c r="C267" s="77" t="s">
        <v>1026</v>
      </c>
      <c r="D267" s="77" t="s">
        <v>996</v>
      </c>
      <c r="E267" s="474">
        <f>VLOOKUP(C267, 'Full list - deprivation'!$D$2:$J$14611,6, FALSE)</f>
        <v>7</v>
      </c>
      <c r="F267" s="474">
        <f>VLOOKUP(C267, 'Full list - deprivation'!$D$2:$J$14611,7, FALSE)</f>
        <v>9</v>
      </c>
      <c r="G267" s="474"/>
      <c r="H267" s="474"/>
      <c r="I267" s="474"/>
      <c r="J267" s="77"/>
      <c r="K267" s="91">
        <v>43155</v>
      </c>
      <c r="L267" s="77"/>
      <c r="M267" s="78"/>
      <c r="N267" s="77"/>
      <c r="Q267" s="5">
        <v>41077</v>
      </c>
    </row>
    <row r="268" spans="2:21" x14ac:dyDescent="0.25">
      <c r="B268" s="77" t="s">
        <v>1027</v>
      </c>
      <c r="C268" s="77" t="s">
        <v>1028</v>
      </c>
      <c r="D268" s="77" t="s">
        <v>996</v>
      </c>
      <c r="E268" s="474">
        <f>VLOOKUP(C268, 'Full list - deprivation'!$D$2:$J$14611,6, FALSE)</f>
        <v>8</v>
      </c>
      <c r="F268" s="474">
        <f>VLOOKUP(C268, 'Full list - deprivation'!$D$2:$J$14611,7, FALSE)</f>
        <v>9</v>
      </c>
      <c r="G268" s="474"/>
      <c r="H268" s="474"/>
      <c r="I268" s="474"/>
      <c r="J268" s="77"/>
      <c r="K268" s="91">
        <v>43155</v>
      </c>
      <c r="L268" s="77"/>
      <c r="M268" s="91">
        <v>42448</v>
      </c>
      <c r="N268" s="77"/>
      <c r="O268" s="5">
        <v>41790</v>
      </c>
      <c r="P268" s="5">
        <v>41390</v>
      </c>
      <c r="Q268" s="5">
        <v>41077</v>
      </c>
    </row>
    <row r="269" spans="2:21" x14ac:dyDescent="0.25">
      <c r="B269" s="77" t="s">
        <v>1030</v>
      </c>
      <c r="C269" s="77" t="s">
        <v>1031</v>
      </c>
      <c r="D269" s="77" t="s">
        <v>996</v>
      </c>
      <c r="E269" s="474">
        <f>VLOOKUP(C269, 'Full list - deprivation'!$D$2:$J$14611,6, FALSE)</f>
        <v>8</v>
      </c>
      <c r="F269" s="474">
        <f>VLOOKUP(C269, 'Full list - deprivation'!$D$2:$J$14611,7, FALSE)</f>
        <v>9</v>
      </c>
      <c r="G269" s="474"/>
      <c r="H269" s="474"/>
      <c r="I269" s="474"/>
      <c r="J269" s="77"/>
      <c r="K269" s="91">
        <v>43233</v>
      </c>
      <c r="L269" s="77"/>
      <c r="M269" s="91">
        <v>42448</v>
      </c>
      <c r="N269" s="5">
        <v>42133</v>
      </c>
      <c r="O269" s="5">
        <v>41790</v>
      </c>
      <c r="P269" s="5">
        <v>41390</v>
      </c>
      <c r="Q269" s="5">
        <v>41077</v>
      </c>
    </row>
    <row r="270" spans="2:21" x14ac:dyDescent="0.25">
      <c r="B270" s="77" t="s">
        <v>1035</v>
      </c>
      <c r="C270" s="77" t="s">
        <v>1036</v>
      </c>
      <c r="D270" s="77" t="s">
        <v>996</v>
      </c>
      <c r="E270" s="474">
        <f>VLOOKUP(C270, 'Full list - deprivation'!$D$2:$J$14611,6, FALSE)</f>
        <v>8</v>
      </c>
      <c r="F270" s="474">
        <f>VLOOKUP(C270, 'Full list - deprivation'!$D$2:$J$14611,7, FALSE)</f>
        <v>7</v>
      </c>
      <c r="G270" s="474"/>
      <c r="H270" s="474"/>
      <c r="I270" s="474"/>
      <c r="J270" s="77"/>
      <c r="K270" s="91">
        <v>43155</v>
      </c>
      <c r="L270" s="77"/>
      <c r="M270" s="78"/>
      <c r="N270" s="5">
        <v>42133</v>
      </c>
    </row>
    <row r="271" spans="2:21" s="15" customFormat="1" x14ac:dyDescent="0.25">
      <c r="B271" s="89" t="s">
        <v>1083</v>
      </c>
      <c r="C271" s="89" t="s">
        <v>1082</v>
      </c>
      <c r="D271" s="89" t="s">
        <v>996</v>
      </c>
      <c r="E271" s="474">
        <f>VLOOKUP(C271, 'Full list - deprivation'!$D$2:$J$14611,6, FALSE)</f>
        <v>8</v>
      </c>
      <c r="F271" s="474">
        <f>VLOOKUP(C271, 'Full list - deprivation'!$D$2:$J$14611,7, FALSE)</f>
        <v>7</v>
      </c>
      <c r="G271" s="474"/>
      <c r="H271" s="474"/>
      <c r="I271" s="474"/>
      <c r="J271" s="89"/>
      <c r="K271" s="91">
        <v>43155</v>
      </c>
      <c r="L271" s="89"/>
      <c r="M271" s="92"/>
      <c r="N271" s="16"/>
    </row>
    <row r="272" spans="2:21" x14ac:dyDescent="0.25">
      <c r="E272" s="474" t="s">
        <v>403</v>
      </c>
      <c r="F272" s="474" t="s">
        <v>403</v>
      </c>
      <c r="G272" s="474"/>
      <c r="H272" s="474"/>
      <c r="I272" s="474"/>
    </row>
    <row r="273" spans="2:20" x14ac:dyDescent="0.25">
      <c r="B273" s="81" t="s">
        <v>1062</v>
      </c>
      <c r="C273" s="81" t="s">
        <v>1063</v>
      </c>
      <c r="D273" s="81" t="s">
        <v>1064</v>
      </c>
      <c r="E273" s="474">
        <f>VLOOKUP(C273, 'Full list - deprivation'!$D$2:$J$14611,6, FALSE)</f>
        <v>9</v>
      </c>
      <c r="F273" s="474">
        <f>VLOOKUP(C273, 'Full list - deprivation'!$D$2:$J$14611,7, FALSE)</f>
        <v>3</v>
      </c>
      <c r="G273" s="474"/>
      <c r="H273" s="474"/>
      <c r="I273" s="474"/>
      <c r="K273" s="349">
        <v>43233</v>
      </c>
      <c r="L273" s="81"/>
      <c r="M273" s="82"/>
      <c r="N273" s="81"/>
      <c r="O273" s="81"/>
      <c r="P273" s="81"/>
      <c r="T273" s="5">
        <v>39963</v>
      </c>
    </row>
    <row r="274" spans="2:20" s="15" customFormat="1" x14ac:dyDescent="0.25">
      <c r="B274" s="90" t="s">
        <v>1089</v>
      </c>
      <c r="C274" s="90" t="s">
        <v>1086</v>
      </c>
      <c r="D274" s="90" t="s">
        <v>1064</v>
      </c>
      <c r="E274" s="474">
        <f>VLOOKUP(C274, 'Full list - deprivation'!$D$2:$J$14611,6, FALSE)</f>
        <v>6</v>
      </c>
      <c r="F274" s="474">
        <f>VLOOKUP(C274, 'Full list - deprivation'!$D$2:$J$14611,7, FALSE)</f>
        <v>4</v>
      </c>
      <c r="G274" s="474"/>
      <c r="H274" s="474"/>
      <c r="I274" s="474"/>
      <c r="J274" s="90"/>
      <c r="K274" s="91">
        <v>43233</v>
      </c>
      <c r="L274" s="90"/>
      <c r="M274" s="93"/>
      <c r="N274" s="90"/>
      <c r="O274" s="90"/>
      <c r="P274" s="90"/>
      <c r="T274" s="16"/>
    </row>
    <row r="275" spans="2:20" s="15" customFormat="1" x14ac:dyDescent="0.25">
      <c r="B275" s="90" t="s">
        <v>1087</v>
      </c>
      <c r="C275" s="90" t="s">
        <v>1088</v>
      </c>
      <c r="D275" s="90" t="s">
        <v>1064</v>
      </c>
      <c r="E275" s="474">
        <f>VLOOKUP(C275, 'Full list - deprivation'!$D$2:$J$14611,6, FALSE)</f>
        <v>4</v>
      </c>
      <c r="F275" s="474">
        <f>VLOOKUP(C275, 'Full list - deprivation'!$D$2:$J$14611,7, FALSE)</f>
        <v>4</v>
      </c>
      <c r="G275" s="474"/>
      <c r="H275" s="474"/>
      <c r="I275" s="474"/>
      <c r="J275" s="90"/>
      <c r="K275" s="90"/>
      <c r="L275" s="90"/>
      <c r="M275" s="93"/>
      <c r="N275" s="90"/>
      <c r="O275" s="90"/>
      <c r="P275" s="90"/>
      <c r="T275" s="16"/>
    </row>
    <row r="276" spans="2:20" x14ac:dyDescent="0.25">
      <c r="E276" s="474" t="s">
        <v>403</v>
      </c>
      <c r="F276" s="474" t="s">
        <v>403</v>
      </c>
      <c r="G276" s="474"/>
      <c r="H276" s="474"/>
      <c r="I276" s="474"/>
    </row>
    <row r="277" spans="2:20" x14ac:dyDescent="0.25">
      <c r="B277" s="77" t="s">
        <v>1051</v>
      </c>
      <c r="C277" s="77" t="s">
        <v>1052</v>
      </c>
      <c r="D277" s="77" t="s">
        <v>1039</v>
      </c>
      <c r="E277" s="474">
        <f>VLOOKUP(C277, 'Full list - deprivation'!$D$2:$J$14611,6, FALSE)</f>
        <v>4</v>
      </c>
      <c r="F277" s="474">
        <f>VLOOKUP(C277, 'Full list - deprivation'!$D$2:$J$14611,7, FALSE)</f>
        <v>4</v>
      </c>
      <c r="G277" s="474"/>
      <c r="H277" s="474"/>
      <c r="I277" s="474"/>
      <c r="K277" s="116">
        <v>43233</v>
      </c>
      <c r="L277" s="77"/>
      <c r="M277" s="78"/>
      <c r="N277" s="77"/>
      <c r="R277" s="5">
        <v>40577</v>
      </c>
    </row>
    <row r="278" spans="2:20" x14ac:dyDescent="0.25">
      <c r="B278" s="77" t="s">
        <v>1037</v>
      </c>
      <c r="C278" s="77" t="s">
        <v>1038</v>
      </c>
      <c r="D278" s="77" t="s">
        <v>1039</v>
      </c>
      <c r="E278" s="474">
        <f>VLOOKUP(C278, 'Full list - deprivation'!$D$2:$J$14611,6, FALSE)</f>
        <v>4</v>
      </c>
      <c r="F278" s="474">
        <f>VLOOKUP(C278, 'Full list - deprivation'!$D$2:$J$14611,7, FALSE)</f>
        <v>6</v>
      </c>
      <c r="G278" s="474"/>
      <c r="H278" s="474"/>
      <c r="I278" s="474"/>
      <c r="K278" s="345">
        <v>43233</v>
      </c>
      <c r="L278" s="77"/>
      <c r="M278" s="83">
        <v>42540</v>
      </c>
      <c r="N278" s="77"/>
      <c r="Q278" s="5">
        <v>40873</v>
      </c>
      <c r="R278" s="5">
        <v>40577</v>
      </c>
      <c r="T278" s="14">
        <v>39812</v>
      </c>
    </row>
    <row r="279" spans="2:20" x14ac:dyDescent="0.25">
      <c r="B279" s="84" t="s">
        <v>3107</v>
      </c>
      <c r="C279" s="77" t="s">
        <v>1050</v>
      </c>
      <c r="D279" s="77" t="s">
        <v>1039</v>
      </c>
      <c r="E279" s="474">
        <f>VLOOKUP(C279, 'Full list - deprivation'!$D$2:$J$14611,6, FALSE)</f>
        <v>5</v>
      </c>
      <c r="F279" s="474">
        <f>VLOOKUP(C279, 'Full list - deprivation'!$D$2:$J$14611,7, FALSE)</f>
        <v>9</v>
      </c>
      <c r="G279" s="474"/>
      <c r="H279" s="474"/>
      <c r="I279" s="474"/>
      <c r="J279" s="116">
        <v>43233</v>
      </c>
      <c r="K279" s="91">
        <v>43022</v>
      </c>
      <c r="L279" s="91">
        <v>42868</v>
      </c>
      <c r="M279" s="78"/>
      <c r="N279" s="77"/>
      <c r="R279" s="5">
        <v>40577</v>
      </c>
    </row>
    <row r="280" spans="2:20" x14ac:dyDescent="0.25">
      <c r="B280" s="77" t="s">
        <v>1040</v>
      </c>
      <c r="C280" s="77" t="s">
        <v>1041</v>
      </c>
      <c r="D280" s="77" t="s">
        <v>1039</v>
      </c>
      <c r="E280" s="474">
        <f>VLOOKUP(C280, 'Full list - deprivation'!$D$2:$J$14611,6, FALSE)</f>
        <v>7</v>
      </c>
      <c r="F280" s="474">
        <f>VLOOKUP(C280, 'Full list - deprivation'!$D$2:$J$14611,7, FALSE)</f>
        <v>6</v>
      </c>
      <c r="G280" s="474"/>
      <c r="H280" s="474"/>
      <c r="I280" s="474"/>
      <c r="K280" s="345">
        <v>43233</v>
      </c>
      <c r="L280" s="91">
        <v>42868</v>
      </c>
      <c r="M280" s="78"/>
      <c r="N280" s="77"/>
      <c r="Q280" s="5">
        <v>40873</v>
      </c>
      <c r="T280" s="5">
        <v>39812</v>
      </c>
    </row>
    <row r="281" spans="2:20" x14ac:dyDescent="0.25">
      <c r="B281" s="77" t="s">
        <v>1042</v>
      </c>
      <c r="C281" s="77" t="s">
        <v>1043</v>
      </c>
      <c r="D281" s="77" t="s">
        <v>1039</v>
      </c>
      <c r="E281" s="474">
        <f>VLOOKUP(C281, 'Full list - deprivation'!$D$2:$J$14611,6, FALSE)</f>
        <v>6</v>
      </c>
      <c r="F281" s="474">
        <f>VLOOKUP(C281, 'Full list - deprivation'!$D$2:$J$14611,7, FALSE)</f>
        <v>4</v>
      </c>
      <c r="G281" s="474"/>
      <c r="H281" s="474"/>
      <c r="I281" s="474"/>
      <c r="K281" s="116">
        <v>43233</v>
      </c>
      <c r="L281" s="91">
        <v>42868</v>
      </c>
      <c r="M281" s="78"/>
      <c r="N281" s="77"/>
      <c r="Q281" s="5">
        <v>40873</v>
      </c>
      <c r="T281" s="5">
        <v>39812</v>
      </c>
    </row>
    <row r="282" spans="2:20" s="19" customFormat="1" hidden="1" x14ac:dyDescent="0.25">
      <c r="B282" s="191" t="s">
        <v>1044</v>
      </c>
      <c r="C282" s="191" t="s">
        <v>1045</v>
      </c>
      <c r="D282" s="191" t="s">
        <v>1039</v>
      </c>
      <c r="E282" s="474" t="e">
        <f>VLOOKUP(C282, 'Full list - deprivation'!$D$2:$J$14611,6, FALSE)</f>
        <v>#N/A</v>
      </c>
      <c r="F282" s="474" t="e">
        <f>VLOOKUP(C282, 'Full list - deprivation'!$D$2:$J$14611,7, FALSE)</f>
        <v>#N/A</v>
      </c>
      <c r="G282" s="474"/>
      <c r="H282" s="474"/>
      <c r="I282" s="474"/>
      <c r="K282" s="191"/>
      <c r="L282" s="191"/>
      <c r="M282" s="193"/>
      <c r="N282" s="191"/>
      <c r="Q282" s="18">
        <v>40873</v>
      </c>
      <c r="T282" s="18">
        <v>39812</v>
      </c>
    </row>
    <row r="283" spans="2:20" x14ac:dyDescent="0.25">
      <c r="B283" s="77" t="s">
        <v>1048</v>
      </c>
      <c r="C283" s="77" t="s">
        <v>1049</v>
      </c>
      <c r="D283" s="77" t="s">
        <v>1039</v>
      </c>
      <c r="E283" s="474">
        <f>VLOOKUP(C283, 'Full list - deprivation'!$D$2:$J$14611,6, FALSE)</f>
        <v>4</v>
      </c>
      <c r="F283" s="474">
        <f>VLOOKUP(C283, 'Full list - deprivation'!$D$2:$J$14611,7, FALSE)</f>
        <v>4</v>
      </c>
      <c r="G283" s="474"/>
      <c r="H283" s="474"/>
      <c r="I283" s="474"/>
      <c r="K283" s="116">
        <v>43233</v>
      </c>
      <c r="L283" s="91">
        <v>42868</v>
      </c>
      <c r="M283" s="78"/>
      <c r="N283" s="77"/>
      <c r="Q283" s="5">
        <v>40873</v>
      </c>
      <c r="T283" s="5">
        <v>39812</v>
      </c>
    </row>
    <row r="284" spans="2:20" x14ac:dyDescent="0.25">
      <c r="B284" s="77" t="s">
        <v>1046</v>
      </c>
      <c r="C284" s="77" t="s">
        <v>1047</v>
      </c>
      <c r="D284" s="77" t="s">
        <v>1039</v>
      </c>
      <c r="E284" s="474">
        <f>VLOOKUP(C284, 'Full list - deprivation'!$D$2:$J$14611,6, FALSE)</f>
        <v>4</v>
      </c>
      <c r="F284" s="474">
        <f>VLOOKUP(C284, 'Full list - deprivation'!$D$2:$J$14611,7, FALSE)</f>
        <v>4</v>
      </c>
      <c r="G284" s="474"/>
      <c r="H284" s="474"/>
      <c r="I284" s="474"/>
      <c r="K284" s="116">
        <v>43233</v>
      </c>
      <c r="L284" s="91">
        <v>42868</v>
      </c>
      <c r="M284" s="78"/>
      <c r="N284" s="77"/>
      <c r="Q284" s="5">
        <v>40873</v>
      </c>
      <c r="T284" s="5">
        <v>39812</v>
      </c>
    </row>
    <row r="285" spans="2:20" x14ac:dyDescent="0.25">
      <c r="B285" s="84" t="s">
        <v>1090</v>
      </c>
      <c r="C285" s="77" t="s">
        <v>1055</v>
      </c>
      <c r="D285" s="77" t="s">
        <v>1039</v>
      </c>
      <c r="E285" s="474">
        <f>VLOOKUP(C285, 'Full list - deprivation'!$D$2:$J$14611,6, FALSE)</f>
        <v>3</v>
      </c>
      <c r="F285" s="474">
        <f>VLOOKUP(C285, 'Full list - deprivation'!$D$2:$J$14611,7, FALSE)</f>
        <v>4</v>
      </c>
      <c r="G285" s="474"/>
      <c r="H285" s="474"/>
      <c r="I285" s="474"/>
      <c r="K285" s="116">
        <v>43233</v>
      </c>
      <c r="L285" s="77"/>
      <c r="M285" s="78"/>
      <c r="N285" s="77"/>
      <c r="Q285" s="5">
        <v>40873</v>
      </c>
      <c r="T285" s="5">
        <v>39812</v>
      </c>
    </row>
    <row r="286" spans="2:20" x14ac:dyDescent="0.25">
      <c r="B286" s="77" t="s">
        <v>1053</v>
      </c>
      <c r="C286" s="77" t="s">
        <v>1054</v>
      </c>
      <c r="D286" s="77" t="s">
        <v>1039</v>
      </c>
      <c r="E286" s="474">
        <f>VLOOKUP(C286, 'Full list - deprivation'!$D$2:$J$14611,6, FALSE)</f>
        <v>7</v>
      </c>
      <c r="F286" s="474">
        <f>VLOOKUP(C286, 'Full list - deprivation'!$D$2:$J$14611,7, FALSE)</f>
        <v>6</v>
      </c>
      <c r="G286" s="474"/>
      <c r="H286" s="474"/>
      <c r="I286" s="474"/>
      <c r="K286" s="116">
        <v>43233</v>
      </c>
      <c r="L286" s="77"/>
      <c r="M286" s="85" t="s">
        <v>403</v>
      </c>
      <c r="N286" s="84" t="s">
        <v>403</v>
      </c>
      <c r="Q286" s="5">
        <v>40873</v>
      </c>
      <c r="R286" s="5">
        <v>40659</v>
      </c>
    </row>
    <row r="287" spans="2:20" x14ac:dyDescent="0.25">
      <c r="B287" s="77"/>
      <c r="C287" s="77"/>
      <c r="D287" s="77"/>
      <c r="E287" s="169"/>
      <c r="F287" s="169"/>
      <c r="G287" s="172"/>
      <c r="H287" s="172"/>
      <c r="I287" s="172"/>
      <c r="J287" s="77"/>
      <c r="K287" s="77"/>
      <c r="L287" s="77"/>
      <c r="M287" s="85"/>
      <c r="N287" s="77"/>
      <c r="R287" s="5"/>
    </row>
    <row r="288" spans="2:20" x14ac:dyDescent="0.25">
      <c r="E288" s="169"/>
      <c r="F288" s="169"/>
      <c r="G288" s="172"/>
      <c r="H288" s="172"/>
      <c r="I288" s="172"/>
    </row>
    <row r="289" spans="5:9" x14ac:dyDescent="0.25">
      <c r="E289" s="169"/>
      <c r="F289" s="169"/>
      <c r="G289" s="172"/>
      <c r="H289" s="172"/>
      <c r="I289" s="17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23"/>
  <sheetViews>
    <sheetView workbookViewId="0">
      <pane ySplit="1" topLeftCell="A69" activePane="bottomLeft" state="frozen"/>
      <selection pane="bottomLeft" activeCell="C99" sqref="C99"/>
    </sheetView>
  </sheetViews>
  <sheetFormatPr defaultRowHeight="15" x14ac:dyDescent="0.25"/>
  <cols>
    <col min="1" max="1" width="10.7109375" bestFit="1" customWidth="1"/>
    <col min="2" max="2" width="42.140625" customWidth="1"/>
    <col min="3" max="3" width="44.28515625" customWidth="1"/>
    <col min="4" max="4" width="28.140625" customWidth="1"/>
    <col min="5" max="5" width="14.28515625" style="28" bestFit="1" customWidth="1"/>
    <col min="6" max="6" width="14" style="28" hidden="1" customWidth="1"/>
    <col min="7" max="7" width="11.140625" style="158" customWidth="1"/>
    <col min="8" max="8" width="10.7109375" style="158" customWidth="1"/>
    <col min="9" max="11" width="10.7109375" style="28" customWidth="1"/>
    <col min="12" max="12" width="10.7109375" style="5" customWidth="1"/>
    <col min="13" max="19" width="10.7109375" customWidth="1"/>
    <col min="20" max="21" width="10.7109375" bestFit="1" customWidth="1"/>
  </cols>
  <sheetData>
    <row r="1" spans="1:19" s="7" customFormat="1" x14ac:dyDescent="0.25">
      <c r="A1" s="7" t="s">
        <v>403</v>
      </c>
      <c r="E1" s="8" t="s">
        <v>3270</v>
      </c>
      <c r="F1" s="8" t="s">
        <v>3271</v>
      </c>
      <c r="G1" s="9" t="s">
        <v>5132</v>
      </c>
      <c r="H1" s="9" t="s">
        <v>5035</v>
      </c>
      <c r="I1" s="8" t="s">
        <v>4929</v>
      </c>
      <c r="J1" s="8" t="s">
        <v>3096</v>
      </c>
      <c r="K1" s="8" t="s">
        <v>2992</v>
      </c>
      <c r="L1" s="9" t="s">
        <v>119</v>
      </c>
      <c r="M1" s="9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126</v>
      </c>
    </row>
    <row r="2" spans="1:19" x14ac:dyDescent="0.25">
      <c r="A2">
        <v>90</v>
      </c>
      <c r="B2" s="8" t="s">
        <v>127</v>
      </c>
      <c r="C2" s="8" t="s">
        <v>0</v>
      </c>
      <c r="D2" s="8"/>
      <c r="E2" s="8"/>
      <c r="F2" s="8"/>
      <c r="G2" s="9"/>
      <c r="H2" s="9"/>
      <c r="I2" s="8" t="s">
        <v>128</v>
      </c>
      <c r="J2" s="8" t="s">
        <v>128</v>
      </c>
      <c r="K2" s="8" t="s">
        <v>128</v>
      </c>
      <c r="L2" s="9" t="s">
        <v>128</v>
      </c>
      <c r="M2" s="9" t="s">
        <v>128</v>
      </c>
      <c r="N2" s="8" t="s">
        <v>128</v>
      </c>
      <c r="O2" s="8" t="s">
        <v>128</v>
      </c>
      <c r="P2" s="8" t="s">
        <v>128</v>
      </c>
      <c r="Q2" s="8" t="s">
        <v>128</v>
      </c>
      <c r="R2" s="8" t="s">
        <v>128</v>
      </c>
      <c r="S2" s="8" t="s">
        <v>128</v>
      </c>
    </row>
    <row r="3" spans="1:19" s="19" customFormat="1" hidden="1" x14ac:dyDescent="0.25">
      <c r="B3" s="96" t="s">
        <v>1091</v>
      </c>
      <c r="C3" s="96" t="s">
        <v>1092</v>
      </c>
      <c r="D3" s="96" t="s">
        <v>1093</v>
      </c>
      <c r="E3" s="146"/>
      <c r="F3" s="146"/>
      <c r="G3" s="146"/>
      <c r="H3" s="146"/>
      <c r="I3" s="146"/>
      <c r="J3" s="146"/>
      <c r="K3" s="146"/>
      <c r="L3" s="105" t="s">
        <v>403</v>
      </c>
      <c r="M3" s="96" t="s">
        <v>403</v>
      </c>
      <c r="S3" s="18">
        <v>39803</v>
      </c>
    </row>
    <row r="4" spans="1:19" s="19" customFormat="1" hidden="1" x14ac:dyDescent="0.25">
      <c r="B4" s="96" t="s">
        <v>1095</v>
      </c>
      <c r="C4" s="96" t="s">
        <v>1096</v>
      </c>
      <c r="D4" s="96" t="s">
        <v>1093</v>
      </c>
      <c r="E4" s="146"/>
      <c r="F4" s="146"/>
      <c r="G4" s="146"/>
      <c r="H4" s="146"/>
      <c r="I4" s="146"/>
      <c r="J4" s="146"/>
      <c r="K4" s="146"/>
      <c r="L4" s="105"/>
      <c r="M4" s="96"/>
      <c r="Q4" s="18">
        <v>40516</v>
      </c>
      <c r="S4" s="18">
        <v>39803</v>
      </c>
    </row>
    <row r="5" spans="1:19" x14ac:dyDescent="0.25">
      <c r="B5" s="94" t="s">
        <v>1196</v>
      </c>
      <c r="C5" s="94" t="s">
        <v>1097</v>
      </c>
      <c r="D5" s="94" t="s">
        <v>1093</v>
      </c>
      <c r="E5" s="474">
        <f>VLOOKUP(C5, 'Full list - deprivation'!$D$2:$J$14611,6, FALSE)</f>
        <v>6</v>
      </c>
      <c r="F5" s="474">
        <f>VLOOKUP(C5, 'Full list - deprivation'!$D$2:$J$14611,7, FALSE)</f>
        <v>7</v>
      </c>
      <c r="G5" s="146"/>
      <c r="H5" s="146"/>
      <c r="I5" s="474"/>
      <c r="J5" s="99">
        <v>43214</v>
      </c>
      <c r="K5" s="474"/>
      <c r="M5" s="94"/>
      <c r="P5" s="5">
        <v>41055</v>
      </c>
      <c r="S5" s="10">
        <v>39803</v>
      </c>
    </row>
    <row r="6" spans="1:19" x14ac:dyDescent="0.25">
      <c r="B6" s="94" t="s">
        <v>1107</v>
      </c>
      <c r="C6" s="94" t="s">
        <v>1108</v>
      </c>
      <c r="D6" s="94" t="s">
        <v>1093</v>
      </c>
      <c r="E6" s="474">
        <f>VLOOKUP(C6, 'Full list - deprivation'!$D$2:$J$14611,6, FALSE)</f>
        <v>7</v>
      </c>
      <c r="F6" s="474">
        <f>VLOOKUP(C6, 'Full list - deprivation'!$D$2:$J$14611,7, FALSE)</f>
        <v>6</v>
      </c>
      <c r="G6" s="146"/>
      <c r="H6" s="146"/>
      <c r="I6" s="474"/>
      <c r="J6" s="99">
        <v>43214</v>
      </c>
      <c r="K6" s="474"/>
      <c r="M6" s="94"/>
      <c r="P6" s="5">
        <v>41055</v>
      </c>
      <c r="Q6" s="5">
        <v>40503</v>
      </c>
      <c r="R6" s="5">
        <v>40264</v>
      </c>
      <c r="S6" s="10"/>
    </row>
    <row r="7" spans="1:19" x14ac:dyDescent="0.25">
      <c r="B7" s="94" t="s">
        <v>1121</v>
      </c>
      <c r="C7" s="94" t="s">
        <v>1122</v>
      </c>
      <c r="D7" s="94" t="s">
        <v>1093</v>
      </c>
      <c r="E7" s="474">
        <f>VLOOKUP(C7, 'Full list - deprivation'!$D$2:$J$14611,6, FALSE)</f>
        <v>6</v>
      </c>
      <c r="F7" s="474">
        <f>VLOOKUP(C7, 'Full list - deprivation'!$D$2:$J$14611,7, FALSE)</f>
        <v>6</v>
      </c>
      <c r="G7" s="146"/>
      <c r="H7" s="146"/>
      <c r="I7" s="474"/>
      <c r="J7" s="99"/>
      <c r="K7" s="474"/>
      <c r="M7" s="94"/>
      <c r="P7" s="5">
        <v>41055</v>
      </c>
    </row>
    <row r="8" spans="1:19" x14ac:dyDescent="0.25">
      <c r="B8" s="94" t="s">
        <v>1099</v>
      </c>
      <c r="C8" s="94" t="s">
        <v>1100</v>
      </c>
      <c r="D8" s="94" t="s">
        <v>1093</v>
      </c>
      <c r="E8" s="474">
        <f>VLOOKUP(C8, 'Full list - deprivation'!$D$2:$J$14611,6, FALSE)</f>
        <v>6</v>
      </c>
      <c r="F8" s="474">
        <f>VLOOKUP(C8, 'Full list - deprivation'!$D$2:$J$14611,7, FALSE)</f>
        <v>5</v>
      </c>
      <c r="G8" s="146"/>
      <c r="H8" s="146"/>
      <c r="I8" s="474"/>
      <c r="J8" s="99">
        <v>43214</v>
      </c>
      <c r="K8" s="474"/>
      <c r="M8" s="94"/>
      <c r="P8" s="5">
        <v>41055</v>
      </c>
      <c r="Q8" s="5">
        <v>40516</v>
      </c>
      <c r="R8" s="5">
        <v>40264</v>
      </c>
      <c r="S8" s="10">
        <v>39803</v>
      </c>
    </row>
    <row r="9" spans="1:19" s="15" customFormat="1" x14ac:dyDescent="0.25">
      <c r="B9" s="98" t="s">
        <v>1213</v>
      </c>
      <c r="C9" s="98" t="s">
        <v>1212</v>
      </c>
      <c r="D9" s="98" t="s">
        <v>1093</v>
      </c>
      <c r="E9" s="474">
        <f>VLOOKUP(C9, 'Full list - deprivation'!$D$2:$J$14611,6, FALSE)</f>
        <v>5</v>
      </c>
      <c r="F9" s="474">
        <f>VLOOKUP(C9, 'Full list - deprivation'!$D$2:$J$14611,7, FALSE)</f>
        <v>5</v>
      </c>
      <c r="G9" s="146"/>
      <c r="H9" s="146"/>
      <c r="I9" s="474"/>
      <c r="J9" s="99">
        <v>43214</v>
      </c>
      <c r="K9" s="474"/>
      <c r="M9" s="97"/>
      <c r="P9" s="16"/>
      <c r="Q9" s="16"/>
      <c r="R9" s="16"/>
      <c r="S9" s="10">
        <v>39803</v>
      </c>
    </row>
    <row r="10" spans="1:19" x14ac:dyDescent="0.25">
      <c r="B10" s="94" t="s">
        <v>1117</v>
      </c>
      <c r="C10" s="94" t="s">
        <v>1103</v>
      </c>
      <c r="D10" s="94" t="s">
        <v>1093</v>
      </c>
      <c r="E10" s="474">
        <f>VLOOKUP(C10, 'Full list - deprivation'!$D$2:$J$14611,6, FALSE)</f>
        <v>4</v>
      </c>
      <c r="F10" s="474">
        <f>VLOOKUP(C10, 'Full list - deprivation'!$D$2:$J$14611,7, FALSE)</f>
        <v>6</v>
      </c>
      <c r="G10" s="146"/>
      <c r="H10" s="146"/>
      <c r="I10" s="474"/>
      <c r="J10" s="99">
        <v>43214</v>
      </c>
      <c r="K10" s="474"/>
      <c r="M10" s="94"/>
      <c r="S10" s="10">
        <v>39803</v>
      </c>
    </row>
    <row r="11" spans="1:19" x14ac:dyDescent="0.25">
      <c r="B11" s="94" t="s">
        <v>3249</v>
      </c>
      <c r="C11" s="94" t="s">
        <v>1103</v>
      </c>
      <c r="D11" s="94" t="s">
        <v>1093</v>
      </c>
      <c r="E11" s="474">
        <f>VLOOKUP(C11, 'Full list - deprivation'!$D$2:$J$14611,6, FALSE)</f>
        <v>4</v>
      </c>
      <c r="F11" s="474">
        <f>VLOOKUP(C11, 'Full list - deprivation'!$D$2:$J$14611,7, FALSE)</f>
        <v>6</v>
      </c>
      <c r="G11" s="146"/>
      <c r="H11" s="146"/>
      <c r="I11" s="474"/>
      <c r="J11" s="99">
        <v>43214</v>
      </c>
      <c r="K11" s="474"/>
      <c r="M11" s="94"/>
      <c r="P11" s="5">
        <v>41055</v>
      </c>
      <c r="Q11" s="5">
        <v>40503</v>
      </c>
      <c r="S11" s="14">
        <v>39803</v>
      </c>
    </row>
    <row r="12" spans="1:19" x14ac:dyDescent="0.25">
      <c r="B12" s="94" t="s">
        <v>2895</v>
      </c>
      <c r="C12" s="94" t="s">
        <v>1094</v>
      </c>
      <c r="D12" s="94" t="s">
        <v>1093</v>
      </c>
      <c r="E12" s="474">
        <f>VLOOKUP(C12, 'Full list - deprivation'!$D$2:$J$14611,6, FALSE)</f>
        <v>4</v>
      </c>
      <c r="F12" s="474">
        <f>VLOOKUP(C12, 'Full list - deprivation'!$D$2:$J$14611,7, FALSE)</f>
        <v>4</v>
      </c>
      <c r="G12" s="146"/>
      <c r="H12" s="146"/>
      <c r="I12" s="474"/>
      <c r="J12" s="99">
        <v>43214</v>
      </c>
      <c r="K12" s="474"/>
      <c r="M12" s="94"/>
      <c r="Q12" s="5">
        <v>40516</v>
      </c>
      <c r="S12" s="10">
        <v>39803</v>
      </c>
    </row>
    <row r="13" spans="1:19" x14ac:dyDescent="0.25">
      <c r="B13" s="94" t="s">
        <v>1115</v>
      </c>
      <c r="C13" s="94" t="s">
        <v>1116</v>
      </c>
      <c r="D13" s="94" t="s">
        <v>1093</v>
      </c>
      <c r="E13" s="474">
        <f>VLOOKUP(C13, 'Full list - deprivation'!$D$2:$J$14611,6, FALSE)</f>
        <v>5</v>
      </c>
      <c r="F13" s="474">
        <f>VLOOKUP(C13, 'Full list - deprivation'!$D$2:$J$14611,7, FALSE)</f>
        <v>7</v>
      </c>
      <c r="G13" s="146"/>
      <c r="H13" s="146"/>
      <c r="I13" s="474"/>
      <c r="J13" s="99">
        <v>43214</v>
      </c>
      <c r="K13" s="474"/>
      <c r="M13" s="94"/>
      <c r="Q13" s="5">
        <v>40516</v>
      </c>
    </row>
    <row r="14" spans="1:19" s="19" customFormat="1" hidden="1" x14ac:dyDescent="0.25">
      <c r="B14" s="96" t="s">
        <v>1105</v>
      </c>
      <c r="C14" s="96" t="s">
        <v>1106</v>
      </c>
      <c r="D14" s="96" t="s">
        <v>1093</v>
      </c>
      <c r="E14" s="474">
        <f>VLOOKUP(C14, 'Full list - deprivation'!$D$2:$J$14611,6, FALSE)</f>
        <v>6</v>
      </c>
      <c r="F14" s="474">
        <f>VLOOKUP(C14, 'Full list - deprivation'!$D$2:$J$14611,7, FALSE)</f>
        <v>5</v>
      </c>
      <c r="G14" s="146"/>
      <c r="H14" s="146"/>
      <c r="I14" s="474"/>
      <c r="J14" s="105"/>
      <c r="K14" s="474"/>
      <c r="M14" s="96"/>
      <c r="Q14" s="18">
        <v>40516</v>
      </c>
      <c r="R14" s="18">
        <v>40264</v>
      </c>
    </row>
    <row r="15" spans="1:19" x14ac:dyDescent="0.25">
      <c r="B15" s="94" t="s">
        <v>1193</v>
      </c>
      <c r="C15" s="94" t="s">
        <v>1118</v>
      </c>
      <c r="D15" s="94" t="s">
        <v>1140</v>
      </c>
      <c r="E15" s="474">
        <f>VLOOKUP(C15, 'Full list - deprivation'!$D$2:$J$14611,6, FALSE)</f>
        <v>5</v>
      </c>
      <c r="F15" s="474">
        <f>VLOOKUP(C15, 'Full list - deprivation'!$D$2:$J$14611,7, FALSE)</f>
        <v>5</v>
      </c>
      <c r="G15" s="146"/>
      <c r="H15" s="146"/>
      <c r="I15" s="474"/>
      <c r="J15" s="99">
        <v>43214</v>
      </c>
      <c r="K15" s="474"/>
      <c r="M15" s="94"/>
      <c r="P15" s="5">
        <v>41055</v>
      </c>
      <c r="Q15" s="5">
        <v>40516</v>
      </c>
      <c r="S15" s="10">
        <v>39803</v>
      </c>
    </row>
    <row r="16" spans="1:19" x14ac:dyDescent="0.25">
      <c r="B16" s="94" t="s">
        <v>1141</v>
      </c>
      <c r="C16" s="94" t="s">
        <v>1142</v>
      </c>
      <c r="D16" s="94" t="s">
        <v>1140</v>
      </c>
      <c r="E16" s="474">
        <f>VLOOKUP(C16, 'Full list - deprivation'!$D$2:$J$14611,6, FALSE)</f>
        <v>5</v>
      </c>
      <c r="F16" s="474">
        <f>VLOOKUP(C16, 'Full list - deprivation'!$D$2:$J$14611,7, FALSE)</f>
        <v>5</v>
      </c>
      <c r="G16" s="146"/>
      <c r="H16" s="146"/>
      <c r="I16" s="474"/>
      <c r="J16" s="99">
        <v>43214</v>
      </c>
      <c r="K16" s="474"/>
      <c r="M16" s="94"/>
      <c r="P16" s="5"/>
      <c r="Q16" s="5">
        <v>40713</v>
      </c>
      <c r="S16" s="10">
        <v>39803</v>
      </c>
    </row>
    <row r="17" spans="2:19" x14ac:dyDescent="0.25">
      <c r="B17" s="94" t="s">
        <v>1125</v>
      </c>
      <c r="C17" s="94" t="s">
        <v>1192</v>
      </c>
      <c r="D17" s="94" t="s">
        <v>1093</v>
      </c>
      <c r="E17" s="474">
        <f>VLOOKUP(C17, 'Full list - deprivation'!$D$2:$J$14611,6, FALSE)</f>
        <v>7</v>
      </c>
      <c r="F17" s="474">
        <f>VLOOKUP(C17, 'Full list - deprivation'!$D$2:$J$14611,7, FALSE)</f>
        <v>6</v>
      </c>
      <c r="G17" s="146"/>
      <c r="H17" s="146"/>
      <c r="I17" s="474"/>
      <c r="J17" s="99">
        <v>43214</v>
      </c>
      <c r="K17" s="474"/>
      <c r="M17" s="94"/>
      <c r="P17" s="5">
        <v>41055</v>
      </c>
    </row>
    <row r="18" spans="2:19" x14ac:dyDescent="0.25">
      <c r="B18" s="94" t="s">
        <v>1104</v>
      </c>
      <c r="C18" s="94" t="s">
        <v>1131</v>
      </c>
      <c r="D18" s="94" t="s">
        <v>1093</v>
      </c>
      <c r="E18" s="474">
        <f>VLOOKUP(C18, 'Full list - deprivation'!$D$2:$J$14611,6, FALSE)</f>
        <v>6</v>
      </c>
      <c r="F18" s="474">
        <f>VLOOKUP(C18, 'Full list - deprivation'!$D$2:$J$14611,7, FALSE)</f>
        <v>6</v>
      </c>
      <c r="G18" s="146"/>
      <c r="H18" s="146"/>
      <c r="I18" s="474"/>
      <c r="J18" s="99">
        <v>43214</v>
      </c>
      <c r="K18" s="474"/>
      <c r="M18" s="94"/>
      <c r="P18" s="99">
        <v>41055</v>
      </c>
      <c r="S18" s="10">
        <v>39803</v>
      </c>
    </row>
    <row r="19" spans="2:19" x14ac:dyDescent="0.25">
      <c r="B19" s="94" t="s">
        <v>1109</v>
      </c>
      <c r="C19" s="94" t="s">
        <v>1110</v>
      </c>
      <c r="D19" s="94" t="s">
        <v>1093</v>
      </c>
      <c r="E19" s="474">
        <f>VLOOKUP(C19, 'Full list - deprivation'!$D$2:$J$14611,6, FALSE)</f>
        <v>5</v>
      </c>
      <c r="F19" s="474">
        <f>VLOOKUP(C19, 'Full list - deprivation'!$D$2:$J$14611,7, FALSE)</f>
        <v>7</v>
      </c>
      <c r="G19" s="146"/>
      <c r="H19" s="146"/>
      <c r="I19" s="474"/>
      <c r="J19" s="99">
        <v>43214</v>
      </c>
      <c r="K19" s="474"/>
      <c r="M19" s="94"/>
      <c r="Q19" s="5">
        <v>40503</v>
      </c>
    </row>
    <row r="20" spans="2:19" x14ac:dyDescent="0.25">
      <c r="B20" s="94" t="s">
        <v>1111</v>
      </c>
      <c r="C20" s="94" t="s">
        <v>1112</v>
      </c>
      <c r="D20" s="94" t="s">
        <v>1093</v>
      </c>
      <c r="E20" s="474">
        <f>VLOOKUP(C20, 'Full list - deprivation'!$D$2:$J$14611,6, FALSE)</f>
        <v>6</v>
      </c>
      <c r="F20" s="474">
        <f>VLOOKUP(C20, 'Full list - deprivation'!$D$2:$J$14611,7, FALSE)</f>
        <v>3</v>
      </c>
      <c r="G20" s="146"/>
      <c r="H20" s="146"/>
      <c r="I20" s="474"/>
      <c r="J20" s="99">
        <v>43214</v>
      </c>
      <c r="K20" s="474"/>
      <c r="M20" s="94"/>
      <c r="P20" s="5">
        <v>41055</v>
      </c>
      <c r="Q20" s="5">
        <v>40516</v>
      </c>
    </row>
    <row r="21" spans="2:19" x14ac:dyDescent="0.25">
      <c r="B21" s="94" t="s">
        <v>1113</v>
      </c>
      <c r="C21" s="94" t="s">
        <v>1114</v>
      </c>
      <c r="D21" s="94" t="s">
        <v>1093</v>
      </c>
      <c r="E21" s="474">
        <f>VLOOKUP(C21, 'Full list - deprivation'!$D$2:$J$14611,6, FALSE)</f>
        <v>6</v>
      </c>
      <c r="F21" s="474">
        <f>VLOOKUP(C21, 'Full list - deprivation'!$D$2:$J$14611,7, FALSE)</f>
        <v>6</v>
      </c>
      <c r="G21" s="146"/>
      <c r="H21" s="146"/>
      <c r="I21" s="474"/>
      <c r="J21" s="99">
        <v>43214</v>
      </c>
      <c r="K21" s="474"/>
      <c r="M21" s="94"/>
      <c r="Q21" s="5">
        <v>40516</v>
      </c>
    </row>
    <row r="22" spans="2:19" s="28" customFormat="1" x14ac:dyDescent="0.25">
      <c r="B22" s="347" t="s">
        <v>1194</v>
      </c>
      <c r="C22" s="347" t="s">
        <v>1195</v>
      </c>
      <c r="D22" s="347" t="s">
        <v>1093</v>
      </c>
      <c r="E22" s="474">
        <f>VLOOKUP(C22, 'Full list - deprivation'!$D$2:$J$14611,6, FALSE)</f>
        <v>5</v>
      </c>
      <c r="F22" s="474">
        <f>VLOOKUP(C22, 'Full list - deprivation'!$D$2:$J$14611,7, FALSE)</f>
        <v>7</v>
      </c>
      <c r="G22" s="146"/>
      <c r="H22" s="146"/>
      <c r="I22" s="474"/>
      <c r="J22" s="348">
        <v>43214</v>
      </c>
      <c r="K22" s="474"/>
      <c r="M22" s="347"/>
      <c r="Q22" s="158"/>
    </row>
    <row r="23" spans="2:19" x14ac:dyDescent="0.25">
      <c r="B23" s="94" t="s">
        <v>1119</v>
      </c>
      <c r="C23" s="94" t="s">
        <v>1120</v>
      </c>
      <c r="D23" s="94" t="s">
        <v>1093</v>
      </c>
      <c r="E23" s="474">
        <f>VLOOKUP(C23, 'Full list - deprivation'!$D$2:$J$14611,6, FALSE)</f>
        <v>4</v>
      </c>
      <c r="F23" s="474">
        <f>VLOOKUP(C23, 'Full list - deprivation'!$D$2:$J$14611,7, FALSE)</f>
        <v>6</v>
      </c>
      <c r="G23" s="146"/>
      <c r="H23" s="146">
        <v>43664</v>
      </c>
      <c r="I23" s="474"/>
      <c r="J23" s="346">
        <v>43214</v>
      </c>
      <c r="K23" s="474"/>
      <c r="M23" s="94"/>
      <c r="P23" s="5">
        <v>41055</v>
      </c>
    </row>
    <row r="24" spans="2:19" x14ac:dyDescent="0.25">
      <c r="B24" s="94" t="s">
        <v>1123</v>
      </c>
      <c r="C24" s="94" t="s">
        <v>1124</v>
      </c>
      <c r="D24" s="94" t="s">
        <v>1093</v>
      </c>
      <c r="E24" s="474">
        <f>VLOOKUP(C24, 'Full list - deprivation'!$D$2:$J$14611,6, FALSE)</f>
        <v>6</v>
      </c>
      <c r="F24" s="474">
        <f>VLOOKUP(C24, 'Full list - deprivation'!$D$2:$J$14611,7, FALSE)</f>
        <v>6</v>
      </c>
      <c r="G24" s="146"/>
      <c r="H24" s="146"/>
      <c r="I24" s="474"/>
      <c r="J24" s="99">
        <v>43214</v>
      </c>
      <c r="K24" s="474"/>
      <c r="M24" s="94"/>
      <c r="P24" s="5">
        <v>41055</v>
      </c>
    </row>
    <row r="25" spans="2:19" x14ac:dyDescent="0.25">
      <c r="B25" s="94" t="s">
        <v>1126</v>
      </c>
      <c r="C25" s="94" t="s">
        <v>1127</v>
      </c>
      <c r="D25" s="94" t="s">
        <v>1093</v>
      </c>
      <c r="E25" s="474">
        <f>VLOOKUP(C25, 'Full list - deprivation'!$D$2:$J$14611,6, FALSE)</f>
        <v>6</v>
      </c>
      <c r="F25" s="474">
        <f>VLOOKUP(C25, 'Full list - deprivation'!$D$2:$J$14611,7, FALSE)</f>
        <v>6</v>
      </c>
      <c r="G25" s="146"/>
      <c r="H25" s="146"/>
      <c r="I25" s="474"/>
      <c r="J25" s="99">
        <v>43214</v>
      </c>
      <c r="K25" s="474"/>
      <c r="M25" s="94"/>
      <c r="P25" s="5">
        <v>41077</v>
      </c>
    </row>
    <row r="26" spans="2:19" x14ac:dyDescent="0.25">
      <c r="B26" s="94" t="s">
        <v>1128</v>
      </c>
      <c r="C26" s="94" t="s">
        <v>1129</v>
      </c>
      <c r="D26" s="94" t="s">
        <v>1130</v>
      </c>
      <c r="E26" s="474">
        <f>VLOOKUP(C26, 'Full list - deprivation'!$D$2:$J$14611,6, FALSE)</f>
        <v>6</v>
      </c>
      <c r="F26" s="474">
        <f>VLOOKUP(C26, 'Full list - deprivation'!$D$2:$J$14611,7, FALSE)</f>
        <v>6</v>
      </c>
      <c r="G26" s="146"/>
      <c r="H26" s="146"/>
      <c r="I26" s="474"/>
      <c r="J26" s="99">
        <v>43214</v>
      </c>
      <c r="K26" s="474"/>
      <c r="M26" s="94"/>
      <c r="P26" s="5">
        <v>41055</v>
      </c>
      <c r="R26" s="5">
        <v>40264</v>
      </c>
    </row>
    <row r="27" spans="2:19" x14ac:dyDescent="0.25">
      <c r="B27" s="94" t="s">
        <v>1132</v>
      </c>
      <c r="C27" s="94" t="s">
        <v>1133</v>
      </c>
      <c r="D27" s="94" t="s">
        <v>1134</v>
      </c>
      <c r="E27" s="474">
        <f>VLOOKUP(C27, 'Full list - deprivation'!$D$2:$J$14611,6, FALSE)</f>
        <v>5</v>
      </c>
      <c r="F27" s="474">
        <f>VLOOKUP(C27, 'Full list - deprivation'!$D$2:$J$14611,7, FALSE)</f>
        <v>3</v>
      </c>
      <c r="G27" s="146"/>
      <c r="H27" s="146"/>
      <c r="I27" s="474"/>
      <c r="J27" s="99">
        <v>43214</v>
      </c>
      <c r="K27" s="474"/>
      <c r="M27" s="94" t="s">
        <v>403</v>
      </c>
      <c r="P27" s="5">
        <v>41069</v>
      </c>
    </row>
    <row r="28" spans="2:19" x14ac:dyDescent="0.25">
      <c r="E28" s="474" t="s">
        <v>409</v>
      </c>
      <c r="F28" s="474" t="s">
        <v>403</v>
      </c>
      <c r="G28" s="146"/>
      <c r="H28" s="146"/>
      <c r="I28" s="474"/>
      <c r="J28" s="474"/>
      <c r="K28" s="474"/>
    </row>
    <row r="29" spans="2:19" x14ac:dyDescent="0.25">
      <c r="B29" s="94" t="s">
        <v>1135</v>
      </c>
      <c r="C29" s="94" t="s">
        <v>1136</v>
      </c>
      <c r="D29" s="94" t="s">
        <v>1137</v>
      </c>
      <c r="E29" s="474">
        <f>VLOOKUP(C29, 'Full list - deprivation'!$D$2:$J$14611,6, FALSE)</f>
        <v>4</v>
      </c>
      <c r="F29" s="474">
        <f>VLOOKUP(C29, 'Full list - deprivation'!$D$2:$J$14611,7, FALSE)</f>
        <v>2</v>
      </c>
      <c r="G29" s="146"/>
      <c r="H29" s="146"/>
      <c r="I29" s="474"/>
      <c r="J29" s="474"/>
      <c r="K29" s="474"/>
      <c r="L29" s="99"/>
      <c r="S29" s="10">
        <v>39803</v>
      </c>
    </row>
    <row r="30" spans="2:19" s="19" customFormat="1" hidden="1" x14ac:dyDescent="0.25">
      <c r="B30" s="96" t="s">
        <v>1138</v>
      </c>
      <c r="C30" s="96" t="s">
        <v>1139</v>
      </c>
      <c r="D30" s="96" t="s">
        <v>1137</v>
      </c>
      <c r="E30" s="474" t="e">
        <f>VLOOKUP(C30, 'Full list - deprivation'!$D$2:$J$14611,6, FALSE)</f>
        <v>#N/A</v>
      </c>
      <c r="F30" s="474" t="e">
        <f>VLOOKUP(C30, 'Full list - deprivation'!$D$2:$J$14611,7, FALSE)</f>
        <v>#N/A</v>
      </c>
      <c r="G30" s="146"/>
      <c r="H30" s="146"/>
      <c r="I30" s="474"/>
      <c r="J30" s="474"/>
      <c r="K30" s="474"/>
      <c r="L30" s="105"/>
      <c r="S30" s="18">
        <v>39803</v>
      </c>
    </row>
    <row r="31" spans="2:19" s="1" customFormat="1" x14ac:dyDescent="0.25">
      <c r="B31" s="98" t="s">
        <v>1148</v>
      </c>
      <c r="C31" s="98" t="s">
        <v>1149</v>
      </c>
      <c r="D31" s="98" t="s">
        <v>1137</v>
      </c>
      <c r="E31" s="474">
        <f>VLOOKUP(C31, 'Full list - deprivation'!$D$2:$J$14611,6, FALSE)</f>
        <v>4</v>
      </c>
      <c r="F31" s="474">
        <f>VLOOKUP(C31, 'Full list - deprivation'!$D$2:$J$14611,7, FALSE)</f>
        <v>3</v>
      </c>
      <c r="G31" s="146"/>
      <c r="H31" s="146"/>
      <c r="I31" s="474"/>
      <c r="J31" s="474"/>
      <c r="K31" s="474"/>
      <c r="L31" s="107"/>
      <c r="S31" s="10">
        <v>39803</v>
      </c>
    </row>
    <row r="32" spans="2:19" x14ac:dyDescent="0.25">
      <c r="B32" s="94" t="s">
        <v>1200</v>
      </c>
      <c r="C32" s="94" t="s">
        <v>1199</v>
      </c>
      <c r="D32" s="94" t="s">
        <v>1137</v>
      </c>
      <c r="E32" s="474">
        <f>VLOOKUP(C32, 'Full list - deprivation'!$D$2:$J$14611,6, FALSE)</f>
        <v>3</v>
      </c>
      <c r="F32" s="474">
        <f>VLOOKUP(C32, 'Full list - deprivation'!$D$2:$J$14611,7, FALSE)</f>
        <v>5</v>
      </c>
      <c r="G32" s="146"/>
      <c r="H32" s="146"/>
      <c r="I32" s="474"/>
      <c r="J32" s="474"/>
      <c r="K32" s="474"/>
      <c r="L32" s="99"/>
      <c r="P32" s="5">
        <v>41055</v>
      </c>
    </row>
    <row r="33" spans="2:19" s="15" customFormat="1" x14ac:dyDescent="0.25">
      <c r="B33" s="102" t="s">
        <v>1274</v>
      </c>
      <c r="C33" s="102" t="s">
        <v>1272</v>
      </c>
      <c r="D33" s="102" t="s">
        <v>1273</v>
      </c>
      <c r="E33" s="474">
        <f>VLOOKUP(C33, 'Full list - deprivation'!$D$2:$J$14611,6, FALSE)</f>
        <v>4</v>
      </c>
      <c r="F33" s="474">
        <f>VLOOKUP(C33, 'Full list - deprivation'!$D$2:$J$14611,7, FALSE)</f>
        <v>2</v>
      </c>
      <c r="G33" s="146"/>
      <c r="H33" s="146"/>
      <c r="I33" s="474"/>
      <c r="J33" s="474"/>
      <c r="K33" s="474"/>
      <c r="L33" s="110"/>
      <c r="P33" s="16"/>
    </row>
    <row r="34" spans="2:19" x14ac:dyDescent="0.25">
      <c r="E34" s="474"/>
      <c r="F34" s="474"/>
      <c r="G34" s="146"/>
      <c r="H34" s="146"/>
      <c r="I34" s="474"/>
      <c r="J34" s="474"/>
      <c r="K34" s="474"/>
    </row>
    <row r="35" spans="2:19" x14ac:dyDescent="0.25">
      <c r="B35" s="94" t="s">
        <v>1143</v>
      </c>
      <c r="C35" s="94" t="s">
        <v>1144</v>
      </c>
      <c r="D35" s="94" t="s">
        <v>1145</v>
      </c>
      <c r="E35" s="474">
        <f>VLOOKUP(C35, 'Full list - deprivation'!$D$2:$J$14611,6, FALSE)</f>
        <v>4</v>
      </c>
      <c r="F35" s="474">
        <f>VLOOKUP(C35, 'Full list - deprivation'!$D$2:$J$14611,7, FALSE)</f>
        <v>3</v>
      </c>
      <c r="G35" s="146"/>
      <c r="H35" s="146"/>
      <c r="I35" s="474"/>
      <c r="J35" s="474"/>
      <c r="K35" s="474"/>
      <c r="L35" s="99"/>
      <c r="M35" s="94"/>
      <c r="P35" s="5">
        <v>41055</v>
      </c>
      <c r="Q35" s="5">
        <v>40713</v>
      </c>
      <c r="S35" s="10">
        <v>39803</v>
      </c>
    </row>
    <row r="36" spans="2:19" x14ac:dyDescent="0.25">
      <c r="B36" s="94" t="s">
        <v>1146</v>
      </c>
      <c r="C36" s="94" t="s">
        <v>1147</v>
      </c>
      <c r="D36" s="94" t="s">
        <v>1145</v>
      </c>
      <c r="E36" s="474">
        <f>VLOOKUP(C36, 'Full list - deprivation'!$D$2:$J$14611,6, FALSE)</f>
        <v>3</v>
      </c>
      <c r="F36" s="474">
        <f>VLOOKUP(C36, 'Full list - deprivation'!$D$2:$J$14611,7, FALSE)</f>
        <v>3</v>
      </c>
      <c r="G36" s="146"/>
      <c r="H36" s="146"/>
      <c r="I36" s="474"/>
      <c r="J36" s="474"/>
      <c r="K36" s="474"/>
      <c r="L36" s="99"/>
      <c r="M36" s="94"/>
      <c r="P36" s="5">
        <v>41055</v>
      </c>
      <c r="S36" s="10">
        <v>39803</v>
      </c>
    </row>
    <row r="37" spans="2:19" x14ac:dyDescent="0.25">
      <c r="B37" s="94" t="s">
        <v>1201</v>
      </c>
      <c r="C37" s="94" t="s">
        <v>1150</v>
      </c>
      <c r="D37" s="94" t="s">
        <v>1145</v>
      </c>
      <c r="E37" s="474">
        <f>VLOOKUP(C37, 'Full list - deprivation'!$D$2:$J$14611,6, FALSE)</f>
        <v>3</v>
      </c>
      <c r="F37" s="474">
        <f>VLOOKUP(C37, 'Full list - deprivation'!$D$2:$J$14611,7, FALSE)</f>
        <v>3</v>
      </c>
      <c r="G37" s="146"/>
      <c r="H37" s="146"/>
      <c r="I37" s="474"/>
      <c r="J37" s="474"/>
      <c r="K37" s="474"/>
      <c r="L37" s="99"/>
      <c r="M37" s="94"/>
      <c r="S37" s="10">
        <v>39803</v>
      </c>
    </row>
    <row r="38" spans="2:19" x14ac:dyDescent="0.25">
      <c r="B38" s="94" t="s">
        <v>1151</v>
      </c>
      <c r="C38" s="94" t="s">
        <v>1152</v>
      </c>
      <c r="D38" s="94" t="s">
        <v>1145</v>
      </c>
      <c r="E38" s="474">
        <f>VLOOKUP(C38, 'Full list - deprivation'!$D$2:$J$14611,6, FALSE)</f>
        <v>8</v>
      </c>
      <c r="F38" s="474">
        <f>VLOOKUP(C38, 'Full list - deprivation'!$D$2:$J$14611,7, FALSE)</f>
        <v>9</v>
      </c>
      <c r="G38" s="146"/>
      <c r="H38" s="146"/>
      <c r="I38" s="474"/>
      <c r="J38" s="474"/>
      <c r="K38" s="474"/>
      <c r="L38" s="99"/>
      <c r="M38" s="94"/>
      <c r="S38" s="10">
        <v>39803</v>
      </c>
    </row>
    <row r="39" spans="2:19" x14ac:dyDescent="0.25">
      <c r="B39" s="94" t="s">
        <v>1153</v>
      </c>
      <c r="C39" s="94" t="s">
        <v>1154</v>
      </c>
      <c r="D39" s="94" t="s">
        <v>1145</v>
      </c>
      <c r="E39" s="474">
        <f>VLOOKUP(C39, 'Full list - deprivation'!$D$2:$J$14611,6, FALSE)</f>
        <v>3</v>
      </c>
      <c r="F39" s="474">
        <f>VLOOKUP(C39, 'Full list - deprivation'!$D$2:$J$14611,7, FALSE)</f>
        <v>3</v>
      </c>
      <c r="G39" s="146"/>
      <c r="H39" s="146"/>
      <c r="I39" s="474"/>
      <c r="J39" s="474"/>
      <c r="K39" s="474"/>
      <c r="L39" s="99"/>
      <c r="M39" s="94"/>
      <c r="Q39" s="5">
        <v>40713</v>
      </c>
      <c r="S39" s="10">
        <v>39803</v>
      </c>
    </row>
    <row r="40" spans="2:19" s="15" customFormat="1" x14ac:dyDescent="0.25">
      <c r="B40" s="97" t="s">
        <v>1202</v>
      </c>
      <c r="C40" s="97" t="s">
        <v>1203</v>
      </c>
      <c r="D40" s="97" t="s">
        <v>1145</v>
      </c>
      <c r="E40" s="474">
        <f>VLOOKUP(C40, 'Full list - deprivation'!$D$2:$J$14611,6, FALSE)</f>
        <v>3</v>
      </c>
      <c r="F40" s="474">
        <f>VLOOKUP(C40, 'Full list - deprivation'!$D$2:$J$14611,7, FALSE)</f>
        <v>3</v>
      </c>
      <c r="G40" s="146"/>
      <c r="H40" s="146"/>
      <c r="I40" s="474"/>
      <c r="J40" s="474"/>
      <c r="K40" s="474"/>
      <c r="L40" s="106"/>
      <c r="M40" s="97"/>
      <c r="Q40" s="16"/>
      <c r="S40" s="16"/>
    </row>
    <row r="41" spans="2:19" s="1" customFormat="1" x14ac:dyDescent="0.25">
      <c r="B41" s="98" t="s">
        <v>1204</v>
      </c>
      <c r="C41" s="98" t="s">
        <v>1205</v>
      </c>
      <c r="D41" s="98" t="s">
        <v>1145</v>
      </c>
      <c r="E41" s="474">
        <f>VLOOKUP(C41, 'Full list - deprivation'!$D$2:$J$14611,6, FALSE)</f>
        <v>4</v>
      </c>
      <c r="F41" s="474">
        <f>VLOOKUP(C41, 'Full list - deprivation'!$D$2:$J$14611,7, FALSE)</f>
        <v>3</v>
      </c>
      <c r="G41" s="146"/>
      <c r="H41" s="146"/>
      <c r="I41" s="474"/>
      <c r="J41" s="474"/>
      <c r="K41" s="474"/>
      <c r="L41" s="107"/>
      <c r="M41" s="98"/>
      <c r="Q41" s="10"/>
      <c r="S41" s="14">
        <v>39803</v>
      </c>
    </row>
    <row r="42" spans="2:19" x14ac:dyDescent="0.25">
      <c r="B42" s="94" t="s">
        <v>1166</v>
      </c>
      <c r="C42" s="94" t="s">
        <v>1167</v>
      </c>
      <c r="D42" s="94" t="s">
        <v>1145</v>
      </c>
      <c r="E42" s="474">
        <f>VLOOKUP(C42, 'Full list - deprivation'!$D$2:$J$14611,6, FALSE)</f>
        <v>2</v>
      </c>
      <c r="F42" s="474">
        <f>VLOOKUP(C42, 'Full list - deprivation'!$D$2:$J$14611,7, FALSE)</f>
        <v>3</v>
      </c>
      <c r="G42" s="146"/>
      <c r="H42" s="146"/>
      <c r="I42" s="474"/>
      <c r="J42" s="474"/>
      <c r="K42" s="474"/>
      <c r="L42" s="99"/>
      <c r="M42" s="94"/>
      <c r="P42" s="5">
        <v>41055</v>
      </c>
    </row>
    <row r="43" spans="2:19" x14ac:dyDescent="0.25">
      <c r="B43" s="94" t="s">
        <v>1159</v>
      </c>
      <c r="C43" s="94" t="s">
        <v>1206</v>
      </c>
      <c r="D43" s="94" t="s">
        <v>1145</v>
      </c>
      <c r="E43" s="474">
        <f>VLOOKUP(C43, 'Full list - deprivation'!$D$2:$J$14611,6, FALSE)</f>
        <v>3</v>
      </c>
      <c r="F43" s="474">
        <f>VLOOKUP(C43, 'Full list - deprivation'!$D$2:$J$14611,7, FALSE)</f>
        <v>3</v>
      </c>
      <c r="G43" s="146"/>
      <c r="H43" s="146"/>
      <c r="I43" s="474"/>
      <c r="J43" s="474"/>
      <c r="K43" s="474"/>
      <c r="L43" s="99"/>
      <c r="M43" s="94"/>
      <c r="S43" s="10">
        <v>39803</v>
      </c>
    </row>
    <row r="44" spans="2:19" x14ac:dyDescent="0.25">
      <c r="B44" s="94" t="s">
        <v>1207</v>
      </c>
      <c r="C44" s="94" t="s">
        <v>1208</v>
      </c>
      <c r="D44" s="94" t="s">
        <v>1209</v>
      </c>
      <c r="E44" s="474">
        <f>VLOOKUP(C44, 'Full list - deprivation'!$D$2:$J$14611,6, FALSE)</f>
        <v>2</v>
      </c>
      <c r="F44" s="474">
        <f>VLOOKUP(C44, 'Full list - deprivation'!$D$2:$J$14611,7, FALSE)</f>
        <v>1</v>
      </c>
      <c r="G44" s="146"/>
      <c r="H44" s="146"/>
      <c r="I44" s="474"/>
      <c r="J44" s="474"/>
      <c r="K44" s="474"/>
      <c r="L44" s="99"/>
      <c r="M44" s="94"/>
      <c r="S44" s="10"/>
    </row>
    <row r="45" spans="2:19" s="15" customFormat="1" x14ac:dyDescent="0.25">
      <c r="B45" s="97" t="s">
        <v>1210</v>
      </c>
      <c r="C45" s="97" t="s">
        <v>1211</v>
      </c>
      <c r="D45" s="97" t="s">
        <v>1209</v>
      </c>
      <c r="E45" s="474">
        <f>VLOOKUP(C45, 'Full list - deprivation'!$D$2:$J$14611,6, FALSE)</f>
        <v>2</v>
      </c>
      <c r="F45" s="474">
        <f>VLOOKUP(C45, 'Full list - deprivation'!$D$2:$J$14611,7, FALSE)</f>
        <v>1</v>
      </c>
      <c r="G45" s="146"/>
      <c r="H45" s="146"/>
      <c r="I45" s="474"/>
      <c r="J45" s="474"/>
      <c r="K45" s="474"/>
      <c r="L45" s="106"/>
      <c r="M45" s="97"/>
      <c r="S45" s="16"/>
    </row>
    <row r="46" spans="2:19" s="15" customFormat="1" x14ac:dyDescent="0.25">
      <c r="B46" s="97" t="s">
        <v>1214</v>
      </c>
      <c r="C46" s="97" t="s">
        <v>1215</v>
      </c>
      <c r="D46" s="97" t="s">
        <v>1209</v>
      </c>
      <c r="E46" s="474">
        <f>VLOOKUP(C46, 'Full list - deprivation'!$D$2:$J$14611,6, FALSE)</f>
        <v>2</v>
      </c>
      <c r="F46" s="474">
        <f>VLOOKUP(C46, 'Full list - deprivation'!$D$2:$J$14611,7, FALSE)</f>
        <v>1</v>
      </c>
      <c r="G46" s="146"/>
      <c r="H46" s="146"/>
      <c r="I46" s="474"/>
      <c r="J46" s="474"/>
      <c r="K46" s="474"/>
      <c r="L46" s="106"/>
      <c r="M46" s="97"/>
      <c r="S46" s="16"/>
    </row>
    <row r="47" spans="2:19" x14ac:dyDescent="0.25">
      <c r="B47" s="94" t="s">
        <v>1160</v>
      </c>
      <c r="C47" s="94" t="s">
        <v>1161</v>
      </c>
      <c r="D47" s="94" t="s">
        <v>1145</v>
      </c>
      <c r="E47" s="474">
        <f>VLOOKUP(C47, 'Full list - deprivation'!$D$2:$J$14611,6, FALSE)</f>
        <v>4</v>
      </c>
      <c r="F47" s="474">
        <f>VLOOKUP(C47, 'Full list - deprivation'!$D$2:$J$14611,7, FALSE)</f>
        <v>3</v>
      </c>
      <c r="G47" s="146"/>
      <c r="H47" s="146"/>
      <c r="I47" s="474"/>
      <c r="J47" s="474"/>
      <c r="K47" s="474"/>
      <c r="L47" s="99"/>
      <c r="M47" s="94"/>
      <c r="S47" s="10">
        <v>39803</v>
      </c>
    </row>
    <row r="48" spans="2:19" x14ac:dyDescent="0.25">
      <c r="B48" s="94" t="s">
        <v>1155</v>
      </c>
      <c r="C48" s="94" t="s">
        <v>1156</v>
      </c>
      <c r="D48" s="94" t="s">
        <v>1145</v>
      </c>
      <c r="E48" s="474">
        <f>VLOOKUP(C48, 'Full list - deprivation'!$D$2:$J$14611,6, FALSE)</f>
        <v>3</v>
      </c>
      <c r="F48" s="474">
        <f>VLOOKUP(C48, 'Full list - deprivation'!$D$2:$J$14611,7, FALSE)</f>
        <v>2</v>
      </c>
      <c r="G48" s="146"/>
      <c r="H48" s="146"/>
      <c r="I48" s="474"/>
      <c r="J48" s="474"/>
      <c r="K48" s="474"/>
      <c r="L48" s="99"/>
      <c r="M48" s="94"/>
      <c r="S48" s="10">
        <v>39803</v>
      </c>
    </row>
    <row r="49" spans="2:20" x14ac:dyDescent="0.25">
      <c r="B49" s="94" t="s">
        <v>1157</v>
      </c>
      <c r="C49" s="94" t="s">
        <v>1158</v>
      </c>
      <c r="D49" s="94" t="s">
        <v>1145</v>
      </c>
      <c r="E49" s="474">
        <f>VLOOKUP(C49, 'Full list - deprivation'!$D$2:$J$14611,6, FALSE)</f>
        <v>3</v>
      </c>
      <c r="F49" s="474">
        <f>VLOOKUP(C49, 'Full list - deprivation'!$D$2:$J$14611,7, FALSE)</f>
        <v>2</v>
      </c>
      <c r="G49" s="146"/>
      <c r="H49" s="146"/>
      <c r="I49" s="474"/>
      <c r="J49" s="474"/>
      <c r="K49" s="474"/>
      <c r="L49" s="99"/>
      <c r="M49" s="94"/>
      <c r="S49" s="10">
        <v>39803</v>
      </c>
    </row>
    <row r="50" spans="2:20" x14ac:dyDescent="0.25">
      <c r="B50" s="94" t="s">
        <v>1162</v>
      </c>
      <c r="C50" s="94" t="s">
        <v>1163</v>
      </c>
      <c r="D50" s="94" t="s">
        <v>1145</v>
      </c>
      <c r="E50" s="474">
        <f>VLOOKUP(C50, 'Full list - deprivation'!$D$2:$J$14611,6, FALSE)</f>
        <v>2</v>
      </c>
      <c r="F50" s="474">
        <f>VLOOKUP(C50, 'Full list - deprivation'!$D$2:$J$14611,7, FALSE)</f>
        <v>2</v>
      </c>
      <c r="G50" s="146"/>
      <c r="H50" s="146"/>
      <c r="I50" s="474"/>
      <c r="J50" s="474"/>
      <c r="K50" s="474"/>
      <c r="L50" s="99"/>
      <c r="M50" s="94"/>
      <c r="S50" s="10">
        <v>39803</v>
      </c>
    </row>
    <row r="51" spans="2:20" x14ac:dyDescent="0.25">
      <c r="B51" s="94" t="s">
        <v>1164</v>
      </c>
      <c r="C51" s="94" t="s">
        <v>1165</v>
      </c>
      <c r="D51" s="94" t="s">
        <v>1145</v>
      </c>
      <c r="E51" s="474">
        <f>VLOOKUP(C51, 'Full list - deprivation'!$D$2:$J$14611,6, FALSE)</f>
        <v>3</v>
      </c>
      <c r="F51" s="474">
        <f>VLOOKUP(C51, 'Full list - deprivation'!$D$2:$J$14611,7, FALSE)</f>
        <v>2</v>
      </c>
      <c r="G51" s="146"/>
      <c r="H51" s="146"/>
      <c r="I51" s="474"/>
      <c r="J51" s="474"/>
      <c r="K51" s="474"/>
      <c r="L51" s="99"/>
      <c r="M51" s="94"/>
      <c r="P51" s="5">
        <v>41055</v>
      </c>
      <c r="R51" s="5">
        <v>40264</v>
      </c>
    </row>
    <row r="52" spans="2:20" x14ac:dyDescent="0.25">
      <c r="B52" s="94" t="s">
        <v>1219</v>
      </c>
      <c r="C52" s="94" t="s">
        <v>1168</v>
      </c>
      <c r="D52" s="94" t="s">
        <v>1145</v>
      </c>
      <c r="E52" s="474">
        <f>VLOOKUP(C52, 'Full list - deprivation'!$D$2:$J$14611,6, FALSE)</f>
        <v>2</v>
      </c>
      <c r="F52" s="474">
        <f>VLOOKUP(C52, 'Full list - deprivation'!$D$2:$J$14611,7, FALSE)</f>
        <v>2</v>
      </c>
      <c r="G52" s="146"/>
      <c r="H52" s="146"/>
      <c r="I52" s="474"/>
      <c r="J52" s="474"/>
      <c r="K52" s="474"/>
      <c r="L52" s="99"/>
      <c r="M52" s="94"/>
      <c r="P52" s="5">
        <v>41055</v>
      </c>
    </row>
    <row r="53" spans="2:20" s="15" customFormat="1" x14ac:dyDescent="0.25">
      <c r="B53" s="102" t="s">
        <v>5057</v>
      </c>
      <c r="C53" s="102" t="s">
        <v>5056</v>
      </c>
      <c r="D53" s="102" t="s">
        <v>1145</v>
      </c>
      <c r="E53" s="514"/>
      <c r="F53" s="514"/>
      <c r="G53" s="164"/>
      <c r="H53" s="164"/>
      <c r="I53" s="514"/>
      <c r="J53" s="514"/>
      <c r="K53" s="514"/>
      <c r="L53" s="110"/>
      <c r="M53" s="102"/>
      <c r="P53" s="16"/>
    </row>
    <row r="54" spans="2:20" x14ac:dyDescent="0.25">
      <c r="B54" s="101"/>
      <c r="C54" s="101"/>
      <c r="D54" s="101"/>
      <c r="E54" s="474"/>
      <c r="F54" s="474"/>
      <c r="G54" s="146"/>
      <c r="H54" s="146"/>
      <c r="I54" s="474"/>
      <c r="J54" s="474"/>
      <c r="K54" s="474"/>
      <c r="L54" s="108"/>
      <c r="M54" s="101"/>
      <c r="P54" s="5"/>
    </row>
    <row r="55" spans="2:20" s="1" customFormat="1" x14ac:dyDescent="0.25">
      <c r="B55" s="532" t="s">
        <v>1270</v>
      </c>
      <c r="C55" s="532" t="s">
        <v>5073</v>
      </c>
      <c r="D55" s="532" t="s">
        <v>1171</v>
      </c>
      <c r="E55" s="474" t="e">
        <f>VLOOKUP(C55, 'Full list - deprivation'!$D$2:$J$14611,6, FALSE)</f>
        <v>#N/A</v>
      </c>
      <c r="F55" s="474" t="e">
        <f>VLOOKUP(C55, 'Full list - deprivation'!$D$2:$J$14611,7, FALSE)</f>
        <v>#N/A</v>
      </c>
      <c r="G55" s="146"/>
      <c r="H55" s="146">
        <v>43664</v>
      </c>
      <c r="I55" s="474"/>
      <c r="J55" s="474"/>
      <c r="K55" s="474"/>
      <c r="L55" s="10"/>
    </row>
    <row r="56" spans="2:20" s="19" customFormat="1" hidden="1" x14ac:dyDescent="0.25">
      <c r="B56" s="538" t="s">
        <v>1268</v>
      </c>
      <c r="C56" s="538" t="s">
        <v>1269</v>
      </c>
      <c r="D56" s="538" t="s">
        <v>1171</v>
      </c>
      <c r="E56" s="485">
        <f>VLOOKUP(C56, 'Full list - deprivation'!$D$2:$J$14611,6, FALSE)</f>
        <v>4</v>
      </c>
      <c r="F56" s="485">
        <f>VLOOKUP(C56, 'Full list - deprivation'!$D$2:$J$14611,7, FALSE)</f>
        <v>3</v>
      </c>
      <c r="G56" s="154"/>
      <c r="H56" s="154"/>
      <c r="I56" s="485"/>
      <c r="J56" s="485"/>
      <c r="K56" s="485"/>
      <c r="L56" s="18"/>
    </row>
    <row r="57" spans="2:20" x14ac:dyDescent="0.25">
      <c r="B57" s="94" t="s">
        <v>1169</v>
      </c>
      <c r="C57" s="94" t="s">
        <v>1170</v>
      </c>
      <c r="D57" s="94" t="s">
        <v>1171</v>
      </c>
      <c r="E57" s="474">
        <f>VLOOKUP(C57, 'Full list - deprivation'!$D$2:$J$14611,6, FALSE)</f>
        <v>4</v>
      </c>
      <c r="F57" s="474">
        <f>VLOOKUP(C57, 'Full list - deprivation'!$D$2:$J$14611,7, FALSE)</f>
        <v>3</v>
      </c>
      <c r="G57" s="146"/>
      <c r="H57" s="146">
        <v>43664</v>
      </c>
      <c r="I57" s="474"/>
      <c r="J57" s="474"/>
      <c r="K57" s="474"/>
      <c r="L57" s="99">
        <v>42518</v>
      </c>
      <c r="M57" s="94"/>
      <c r="Q57" s="5">
        <v>40516</v>
      </c>
      <c r="S57" s="5">
        <v>39803</v>
      </c>
    </row>
    <row r="58" spans="2:20" x14ac:dyDescent="0.25">
      <c r="B58" s="94" t="s">
        <v>1175</v>
      </c>
      <c r="C58" s="94" t="s">
        <v>5074</v>
      </c>
      <c r="D58" s="94" t="s">
        <v>1171</v>
      </c>
      <c r="E58" s="474">
        <v>4</v>
      </c>
      <c r="F58" s="474" t="e">
        <f>VLOOKUP(C58, 'Full list - deprivation'!$D$2:$J$14611,7, FALSE)</f>
        <v>#N/A</v>
      </c>
      <c r="G58" s="146"/>
      <c r="H58" s="146">
        <v>43664</v>
      </c>
      <c r="I58" s="474"/>
      <c r="J58" s="474"/>
      <c r="K58" s="474"/>
      <c r="L58" s="99">
        <v>42518</v>
      </c>
      <c r="M58" s="94"/>
      <c r="S58" s="5">
        <v>39803</v>
      </c>
    </row>
    <row r="59" spans="2:20" hidden="1" x14ac:dyDescent="0.25">
      <c r="B59" s="96" t="s">
        <v>1173</v>
      </c>
      <c r="C59" s="96" t="s">
        <v>1174</v>
      </c>
      <c r="D59" s="96" t="s">
        <v>1171</v>
      </c>
      <c r="E59" s="474">
        <f>VLOOKUP(C59, 'Full list - deprivation'!$D$2:$J$14611,6, FALSE)</f>
        <v>3</v>
      </c>
      <c r="F59" s="474">
        <f>VLOOKUP(C59, 'Full list - deprivation'!$D$2:$J$14611,7, FALSE)</f>
        <v>4</v>
      </c>
      <c r="G59" s="146"/>
      <c r="H59" s="146"/>
      <c r="I59" s="474"/>
      <c r="J59" s="474"/>
      <c r="K59" s="474"/>
      <c r="L59" s="99"/>
      <c r="M59" s="94"/>
      <c r="Q59" s="5">
        <v>40713</v>
      </c>
    </row>
    <row r="60" spans="2:20" x14ac:dyDescent="0.25">
      <c r="B60" s="94"/>
      <c r="C60" s="94"/>
      <c r="D60" s="94"/>
      <c r="E60" s="474"/>
      <c r="F60" s="474"/>
      <c r="G60" s="146"/>
      <c r="H60" s="146"/>
      <c r="I60" s="474"/>
      <c r="J60" s="474"/>
      <c r="K60" s="474"/>
      <c r="L60" s="99"/>
      <c r="M60" s="94"/>
    </row>
    <row r="61" spans="2:20" x14ac:dyDescent="0.25">
      <c r="B61" s="94" t="s">
        <v>5087</v>
      </c>
      <c r="C61" s="94" t="s">
        <v>603</v>
      </c>
      <c r="D61" s="94" t="s">
        <v>1177</v>
      </c>
      <c r="E61" s="474">
        <f>VLOOKUP(C61, 'Full list - deprivation'!$D$2:$J$14611,6, FALSE)</f>
        <v>5</v>
      </c>
      <c r="F61" s="474">
        <f>VLOOKUP(C61, 'Full list - deprivation'!$D$2:$J$14611,7, FALSE)</f>
        <v>4</v>
      </c>
      <c r="G61" s="146"/>
      <c r="H61" s="175">
        <v>43665</v>
      </c>
      <c r="I61" s="474"/>
      <c r="J61" s="474"/>
      <c r="K61" s="474"/>
      <c r="L61" s="99">
        <v>42434</v>
      </c>
      <c r="M61" s="94"/>
      <c r="Q61" s="5">
        <v>40404</v>
      </c>
      <c r="S61" s="5">
        <v>39872</v>
      </c>
      <c r="T61" s="5">
        <v>39803</v>
      </c>
    </row>
    <row r="62" spans="2:20" x14ac:dyDescent="0.25">
      <c r="B62" s="94" t="s">
        <v>5075</v>
      </c>
      <c r="C62" s="94" t="s">
        <v>5069</v>
      </c>
      <c r="D62" s="94" t="s">
        <v>1177</v>
      </c>
      <c r="E62" s="474"/>
      <c r="F62" s="474"/>
      <c r="G62" s="146"/>
      <c r="H62" s="146">
        <v>43664</v>
      </c>
      <c r="I62" s="474"/>
      <c r="J62" s="474"/>
      <c r="K62" s="474"/>
      <c r="L62" s="99"/>
      <c r="M62" s="94"/>
      <c r="Q62" s="5"/>
      <c r="S62" s="5"/>
      <c r="T62" s="5"/>
    </row>
    <row r="63" spans="2:20" ht="15" customHeight="1" x14ac:dyDescent="0.25">
      <c r="B63" s="94" t="s">
        <v>5070</v>
      </c>
      <c r="C63" s="94" t="s">
        <v>1179</v>
      </c>
      <c r="D63" s="94" t="s">
        <v>1177</v>
      </c>
      <c r="E63" s="474">
        <f>VLOOKUP(C63, 'Full list - deprivation'!$D$2:$J$14611,6, FALSE)</f>
        <v>4</v>
      </c>
      <c r="F63" s="474">
        <f>VLOOKUP(C63, 'Full list - deprivation'!$D$2:$J$14611,7, FALSE)</f>
        <v>3</v>
      </c>
      <c r="G63" s="146"/>
      <c r="H63" s="146">
        <v>43664</v>
      </c>
      <c r="I63" s="474"/>
      <c r="J63" s="474"/>
      <c r="K63" s="474"/>
      <c r="L63" s="99">
        <v>42434</v>
      </c>
      <c r="M63" s="94"/>
      <c r="Q63" s="5">
        <v>40516</v>
      </c>
      <c r="S63" s="5">
        <v>39843</v>
      </c>
      <c r="T63" s="5">
        <v>39803</v>
      </c>
    </row>
    <row r="64" spans="2:20" x14ac:dyDescent="0.25">
      <c r="B64" s="94" t="s">
        <v>2896</v>
      </c>
      <c r="C64" s="94" t="s">
        <v>1180</v>
      </c>
      <c r="D64" s="94" t="s">
        <v>1177</v>
      </c>
      <c r="E64" s="474">
        <f>VLOOKUP(C64, 'Full list - deprivation'!$D$2:$J$14611,6, FALSE)</f>
        <v>4</v>
      </c>
      <c r="F64" s="474">
        <f>VLOOKUP(C64, 'Full list - deprivation'!$D$2:$J$14611,7, FALSE)</f>
        <v>4</v>
      </c>
      <c r="G64" s="146"/>
      <c r="H64" s="146">
        <v>43664</v>
      </c>
      <c r="I64" s="474"/>
      <c r="J64" s="474"/>
      <c r="K64" s="474"/>
      <c r="L64" s="99"/>
      <c r="M64" s="94"/>
      <c r="Q64" s="5">
        <v>40516</v>
      </c>
      <c r="S64" s="14">
        <v>39803</v>
      </c>
    </row>
    <row r="65" spans="2:19" s="501" customFormat="1" x14ac:dyDescent="0.25">
      <c r="B65" s="533" t="s">
        <v>2900</v>
      </c>
      <c r="C65" s="533" t="s">
        <v>5061</v>
      </c>
      <c r="D65" s="533" t="s">
        <v>595</v>
      </c>
      <c r="E65" s="497"/>
      <c r="F65" s="497"/>
      <c r="G65" s="498"/>
      <c r="H65" s="498"/>
      <c r="I65" s="497"/>
      <c r="J65" s="497"/>
      <c r="K65" s="497"/>
      <c r="L65" s="534"/>
      <c r="M65" s="533"/>
      <c r="Q65" s="502"/>
      <c r="S65" s="502"/>
    </row>
    <row r="66" spans="2:19" x14ac:dyDescent="0.25">
      <c r="B66" s="94" t="s">
        <v>2897</v>
      </c>
      <c r="C66" s="94" t="s">
        <v>594</v>
      </c>
      <c r="D66" s="94" t="s">
        <v>595</v>
      </c>
      <c r="E66" s="474">
        <f>VLOOKUP(C66, 'Full list - deprivation'!$D$2:$J$14611,6, FALSE)</f>
        <v>8</v>
      </c>
      <c r="F66" s="474">
        <f>VLOOKUP(C66, 'Full list - deprivation'!$D$2:$J$14611,7, FALSE)</f>
        <v>5</v>
      </c>
      <c r="G66" s="146"/>
      <c r="H66" s="175">
        <v>43664</v>
      </c>
      <c r="I66" s="474"/>
      <c r="J66" s="474"/>
      <c r="K66" s="474"/>
      <c r="L66" s="99"/>
      <c r="M66" s="94"/>
      <c r="S66" s="5">
        <v>39803</v>
      </c>
    </row>
    <row r="67" spans="2:19" hidden="1" x14ac:dyDescent="0.25">
      <c r="B67" s="96" t="s">
        <v>601</v>
      </c>
      <c r="C67" s="96" t="s">
        <v>602</v>
      </c>
      <c r="D67" s="96" t="s">
        <v>595</v>
      </c>
      <c r="E67" s="485">
        <f>VLOOKUP(C67, 'Full list - deprivation'!$D$2:$J$14611,6, FALSE)</f>
        <v>4</v>
      </c>
      <c r="F67" s="474">
        <f>VLOOKUP(C67, 'Full list - deprivation'!$D$2:$J$14611,7, FALSE)</f>
        <v>4</v>
      </c>
      <c r="G67" s="146"/>
      <c r="H67" s="146"/>
      <c r="I67" s="474"/>
      <c r="J67" s="474"/>
      <c r="K67" s="474"/>
      <c r="L67" s="99"/>
      <c r="M67" s="94"/>
      <c r="S67" s="5">
        <v>39803</v>
      </c>
    </row>
    <row r="68" spans="2:19" x14ac:dyDescent="0.25">
      <c r="B68" s="94" t="s">
        <v>5065</v>
      </c>
      <c r="C68" s="94" t="s">
        <v>597</v>
      </c>
      <c r="D68" s="94" t="s">
        <v>595</v>
      </c>
      <c r="E68" s="474">
        <f>VLOOKUP(C68, 'Full list - deprivation'!$D$2:$J$14611,6, FALSE)</f>
        <v>4</v>
      </c>
      <c r="F68" s="474">
        <f>VLOOKUP(C68, 'Full list - deprivation'!$D$2:$J$14611,7, FALSE)</f>
        <v>4</v>
      </c>
      <c r="G68" s="146"/>
      <c r="H68" s="146">
        <v>43664</v>
      </c>
      <c r="I68" s="474"/>
      <c r="J68" s="474"/>
      <c r="K68" s="474"/>
      <c r="L68" s="99"/>
      <c r="M68" s="94"/>
      <c r="P68" s="5">
        <v>40957</v>
      </c>
      <c r="S68" s="5">
        <v>39803</v>
      </c>
    </row>
    <row r="69" spans="2:19" s="501" customFormat="1" x14ac:dyDescent="0.25">
      <c r="B69" s="533" t="s">
        <v>5066</v>
      </c>
      <c r="C69" s="533" t="s">
        <v>5067</v>
      </c>
      <c r="D69" s="533" t="s">
        <v>595</v>
      </c>
      <c r="E69" s="497"/>
      <c r="F69" s="497"/>
      <c r="G69" s="498"/>
      <c r="H69" s="498"/>
      <c r="I69" s="497"/>
      <c r="J69" s="497"/>
      <c r="K69" s="497"/>
      <c r="L69" s="534"/>
      <c r="M69" s="533"/>
      <c r="P69" s="502"/>
      <c r="S69" s="502"/>
    </row>
    <row r="70" spans="2:19" x14ac:dyDescent="0.25">
      <c r="B70" s="94" t="s">
        <v>5068</v>
      </c>
      <c r="C70" s="94" t="s">
        <v>598</v>
      </c>
      <c r="D70" s="94" t="s">
        <v>595</v>
      </c>
      <c r="E70" s="474">
        <f>VLOOKUP(C70, 'Full list - deprivation'!$D$2:$J$14611,6, FALSE)</f>
        <v>5</v>
      </c>
      <c r="F70" s="474">
        <f>VLOOKUP(C70, 'Full list - deprivation'!$D$2:$J$14611,7, FALSE)</f>
        <v>4</v>
      </c>
      <c r="G70" s="146"/>
      <c r="H70" s="146">
        <v>43664</v>
      </c>
      <c r="I70" s="474"/>
      <c r="J70" s="474"/>
      <c r="K70" s="474"/>
      <c r="L70" s="99"/>
      <c r="M70" s="94"/>
      <c r="P70" s="5">
        <v>40957</v>
      </c>
      <c r="Q70" s="5">
        <v>40516</v>
      </c>
      <c r="R70" s="5">
        <v>40404</v>
      </c>
      <c r="S70" s="5">
        <v>39803</v>
      </c>
    </row>
    <row r="71" spans="2:19" x14ac:dyDescent="0.25">
      <c r="B71" s="533" t="s">
        <v>5072</v>
      </c>
      <c r="C71" s="533" t="s">
        <v>5071</v>
      </c>
      <c r="D71" s="533" t="s">
        <v>595</v>
      </c>
      <c r="E71" s="497"/>
      <c r="F71" s="474"/>
      <c r="G71" s="146"/>
      <c r="H71" s="146"/>
      <c r="I71" s="474"/>
      <c r="J71" s="474"/>
      <c r="K71" s="474"/>
      <c r="L71" s="99"/>
      <c r="M71" s="94"/>
      <c r="P71" s="5"/>
      <c r="Q71" s="5"/>
      <c r="R71" s="5"/>
      <c r="S71" s="5"/>
    </row>
    <row r="72" spans="2:19" x14ac:dyDescent="0.25">
      <c r="B72" s="94" t="s">
        <v>604</v>
      </c>
      <c r="C72" s="94" t="s">
        <v>605</v>
      </c>
      <c r="D72" s="94" t="s">
        <v>595</v>
      </c>
      <c r="E72" s="474">
        <f>VLOOKUP(C72, 'Full list - deprivation'!$D$2:$J$14611,6, FALSE)</f>
        <v>5</v>
      </c>
      <c r="F72" s="474">
        <f>VLOOKUP(C72, 'Full list - deprivation'!$D$2:$J$14611,7, FALSE)</f>
        <v>4</v>
      </c>
      <c r="G72" s="146"/>
      <c r="H72" s="146">
        <v>43664</v>
      </c>
      <c r="I72" s="474"/>
      <c r="J72" s="474"/>
      <c r="K72" s="474"/>
      <c r="L72" s="99"/>
      <c r="M72" s="94"/>
      <c r="O72" s="5">
        <v>41390</v>
      </c>
    </row>
    <row r="73" spans="2:19" s="1" customFormat="1" x14ac:dyDescent="0.25">
      <c r="B73" s="532" t="s">
        <v>5064</v>
      </c>
      <c r="C73" s="532" t="s">
        <v>5060</v>
      </c>
      <c r="D73" s="532" t="s">
        <v>595</v>
      </c>
      <c r="E73" s="474"/>
      <c r="F73" s="474"/>
      <c r="G73" s="146"/>
      <c r="H73" s="146">
        <v>43664</v>
      </c>
      <c r="I73" s="474"/>
      <c r="J73" s="474"/>
      <c r="K73" s="474"/>
      <c r="L73" s="537"/>
      <c r="M73" s="532"/>
      <c r="O73" s="10"/>
    </row>
    <row r="74" spans="2:19" x14ac:dyDescent="0.25">
      <c r="E74" s="474"/>
      <c r="F74" s="474"/>
      <c r="G74" s="146"/>
      <c r="H74" s="146"/>
      <c r="I74" s="474"/>
      <c r="J74" s="474"/>
      <c r="K74" s="474"/>
    </row>
    <row r="75" spans="2:19" x14ac:dyDescent="0.25">
      <c r="B75" s="100" t="s">
        <v>1220</v>
      </c>
      <c r="C75" s="100" t="s">
        <v>1221</v>
      </c>
      <c r="D75" s="100" t="s">
        <v>1222</v>
      </c>
      <c r="E75" s="474">
        <f>VLOOKUP(C75, 'Full list - deprivation'!$D$2:$J$14611,6, FALSE)</f>
        <v>5</v>
      </c>
      <c r="F75" s="474">
        <f>VLOOKUP(C75, 'Full list - deprivation'!$D$2:$J$14611,7, FALSE)</f>
        <v>3</v>
      </c>
      <c r="G75" s="146"/>
      <c r="H75" s="146">
        <v>43664</v>
      </c>
      <c r="I75" s="474"/>
      <c r="J75" s="474"/>
      <c r="K75" s="474"/>
      <c r="L75" s="109"/>
      <c r="M75" s="100"/>
      <c r="P75" s="5">
        <v>40999</v>
      </c>
      <c r="S75" s="5">
        <v>39803</v>
      </c>
    </row>
    <row r="76" spans="2:19" x14ac:dyDescent="0.25">
      <c r="B76" s="100" t="s">
        <v>1223</v>
      </c>
      <c r="C76" s="100" t="s">
        <v>1224</v>
      </c>
      <c r="D76" s="100" t="s">
        <v>1222</v>
      </c>
      <c r="E76" s="474">
        <f>VLOOKUP(C76, 'Full list - deprivation'!$D$2:$J$14611,6, FALSE)</f>
        <v>7</v>
      </c>
      <c r="F76" s="474">
        <f>VLOOKUP(C76, 'Full list - deprivation'!$D$2:$J$14611,7, FALSE)</f>
        <v>7</v>
      </c>
      <c r="G76" s="146"/>
      <c r="H76" s="146">
        <v>43665</v>
      </c>
      <c r="I76" s="474"/>
      <c r="J76" s="474"/>
      <c r="K76" s="474"/>
      <c r="L76" s="109">
        <v>42434</v>
      </c>
      <c r="M76" s="100"/>
      <c r="O76" s="5">
        <v>41388</v>
      </c>
      <c r="P76" s="5">
        <v>40999</v>
      </c>
      <c r="S76" s="5">
        <v>39859</v>
      </c>
    </row>
    <row r="77" spans="2:19" x14ac:dyDescent="0.25">
      <c r="B77" s="100" t="s">
        <v>1226</v>
      </c>
      <c r="C77" s="545" t="s">
        <v>1227</v>
      </c>
      <c r="D77" s="100" t="s">
        <v>1222</v>
      </c>
      <c r="E77" s="474">
        <f>VLOOKUP(C77, 'Full list - deprivation'!$D$2:$J$14611,6, FALSE)</f>
        <v>7</v>
      </c>
      <c r="F77" s="474">
        <f>VLOOKUP(C77, 'Full list - deprivation'!$D$2:$J$14611,7, FALSE)</f>
        <v>10</v>
      </c>
      <c r="G77" s="146">
        <v>43840</v>
      </c>
      <c r="H77" s="146">
        <v>43665</v>
      </c>
      <c r="I77" s="474"/>
      <c r="J77" s="474"/>
      <c r="K77" s="474"/>
      <c r="L77" s="109"/>
      <c r="M77" s="104">
        <v>42134</v>
      </c>
      <c r="P77" s="5">
        <v>40999</v>
      </c>
      <c r="S77" s="5">
        <v>39872</v>
      </c>
    </row>
    <row r="78" spans="2:19" x14ac:dyDescent="0.25">
      <c r="B78" s="100" t="s">
        <v>1228</v>
      </c>
      <c r="C78" s="100" t="s">
        <v>1229</v>
      </c>
      <c r="D78" s="100" t="s">
        <v>1222</v>
      </c>
      <c r="E78" s="474">
        <f>VLOOKUP(C78, 'Full list - deprivation'!$D$2:$J$14611,6, FALSE)</f>
        <v>9</v>
      </c>
      <c r="F78" s="474">
        <f>VLOOKUP(C78, 'Full list - deprivation'!$D$2:$J$14611,7, FALSE)</f>
        <v>7</v>
      </c>
      <c r="G78" s="146">
        <v>43840</v>
      </c>
      <c r="H78" s="146">
        <v>43665</v>
      </c>
      <c r="I78" s="474"/>
      <c r="J78" s="474"/>
      <c r="K78" s="474"/>
      <c r="L78" s="109">
        <v>42434</v>
      </c>
      <c r="M78" s="104">
        <v>42134</v>
      </c>
      <c r="O78" s="5">
        <v>41388</v>
      </c>
      <c r="R78" s="5">
        <v>40503</v>
      </c>
    </row>
    <row r="79" spans="2:19" x14ac:dyDescent="0.25">
      <c r="B79" s="100" t="s">
        <v>1230</v>
      </c>
      <c r="C79" s="100" t="s">
        <v>1231</v>
      </c>
      <c r="D79" s="100" t="s">
        <v>1222</v>
      </c>
      <c r="E79" s="474">
        <f>VLOOKUP(C79, 'Full list - deprivation'!$D$2:$J$14611,6, FALSE)</f>
        <v>7</v>
      </c>
      <c r="F79" s="474">
        <f>VLOOKUP(C79, 'Full list - deprivation'!$D$2:$J$14611,7, FALSE)</f>
        <v>7</v>
      </c>
      <c r="G79" s="146"/>
      <c r="H79" s="175">
        <v>43664</v>
      </c>
      <c r="I79" s="474"/>
      <c r="J79" s="474"/>
      <c r="K79" s="474"/>
      <c r="L79" s="109">
        <v>42434</v>
      </c>
      <c r="M79" s="100"/>
      <c r="R79" s="5">
        <v>40713</v>
      </c>
    </row>
    <row r="80" spans="2:19" hidden="1" x14ac:dyDescent="0.25">
      <c r="B80" s="536" t="s">
        <v>1232</v>
      </c>
      <c r="C80" s="536" t="s">
        <v>1233</v>
      </c>
      <c r="D80" s="536" t="s">
        <v>1222</v>
      </c>
      <c r="E80" s="474">
        <f>VLOOKUP(C80, 'Full list - deprivation'!$D$2:$J$14611,6, FALSE)</f>
        <v>7</v>
      </c>
      <c r="F80" s="474">
        <f>VLOOKUP(C80, 'Full list - deprivation'!$D$2:$J$14611,7, FALSE)</f>
        <v>10</v>
      </c>
      <c r="G80" s="146"/>
      <c r="H80" s="146"/>
      <c r="I80" s="474"/>
      <c r="J80" s="474"/>
      <c r="K80" s="474"/>
      <c r="L80" s="109"/>
      <c r="M80" s="100"/>
      <c r="P80" s="5">
        <v>40999</v>
      </c>
    </row>
    <row r="81" spans="2:12" s="501" customFormat="1" x14ac:dyDescent="0.25">
      <c r="B81" s="535" t="s">
        <v>4949</v>
      </c>
      <c r="C81" s="535" t="s">
        <v>4950</v>
      </c>
      <c r="D81" s="535" t="s">
        <v>1222</v>
      </c>
      <c r="G81" s="502"/>
      <c r="H81" s="502"/>
      <c r="L81" s="502"/>
    </row>
    <row r="82" spans="2:12" s="15" customFormat="1" x14ac:dyDescent="0.25">
      <c r="B82" s="103"/>
      <c r="C82" s="103"/>
      <c r="D82" s="103"/>
      <c r="G82" s="16"/>
      <c r="H82" s="16"/>
      <c r="L82" s="16"/>
    </row>
    <row r="83" spans="2:12" s="1" customFormat="1" x14ac:dyDescent="0.25">
      <c r="B83" s="332" t="s">
        <v>3234</v>
      </c>
      <c r="C83" s="1" t="s">
        <v>5054</v>
      </c>
      <c r="D83" s="332" t="s">
        <v>1222</v>
      </c>
      <c r="G83" s="10"/>
      <c r="H83" s="146">
        <v>43665</v>
      </c>
      <c r="L83" s="10"/>
    </row>
    <row r="84" spans="2:12" s="1" customFormat="1" x14ac:dyDescent="0.25">
      <c r="B84" s="332" t="s">
        <v>5055</v>
      </c>
      <c r="C84" s="1" t="s">
        <v>5076</v>
      </c>
      <c r="D84" s="332" t="s">
        <v>1222</v>
      </c>
      <c r="G84" s="10"/>
      <c r="H84" s="146">
        <v>43665</v>
      </c>
      <c r="L84" s="10"/>
    </row>
    <row r="85" spans="2:12" s="15" customFormat="1" x14ac:dyDescent="0.25">
      <c r="B85" s="332" t="s">
        <v>5058</v>
      </c>
      <c r="C85" s="1" t="s">
        <v>5059</v>
      </c>
      <c r="D85" s="332" t="s">
        <v>1222</v>
      </c>
      <c r="G85" s="146">
        <v>43840</v>
      </c>
      <c r="L85" s="16"/>
    </row>
    <row r="86" spans="2:12" s="15" customFormat="1" x14ac:dyDescent="0.25">
      <c r="B86" s="332" t="s">
        <v>5062</v>
      </c>
      <c r="C86" s="1" t="s">
        <v>5063</v>
      </c>
      <c r="D86" s="332" t="s">
        <v>1222</v>
      </c>
      <c r="G86" s="146">
        <v>43840</v>
      </c>
      <c r="H86" s="16"/>
      <c r="L86" s="16"/>
    </row>
    <row r="87" spans="2:12" x14ac:dyDescent="0.25">
      <c r="B87" s="509"/>
      <c r="C87" s="509"/>
      <c r="D87" s="509"/>
    </row>
    <row r="88" spans="2:12" s="1" customFormat="1" x14ac:dyDescent="0.25">
      <c r="B88" s="332" t="s">
        <v>5103</v>
      </c>
      <c r="C88" s="332" t="s">
        <v>1266</v>
      </c>
      <c r="D88" s="332" t="s">
        <v>1267</v>
      </c>
      <c r="E88" s="474">
        <f>VLOOKUP(C88, 'Full list - deprivation'!$D$2:$J$14611,6, FALSE)</f>
        <v>2</v>
      </c>
      <c r="F88" s="474">
        <f>VLOOKUP(C88, 'Full list - deprivation'!$D$2:$J$14611,7, FALSE)</f>
        <v>1</v>
      </c>
      <c r="G88" s="146">
        <v>43840</v>
      </c>
      <c r="H88" s="146"/>
      <c r="I88" s="474"/>
      <c r="J88" s="474"/>
      <c r="K88" s="474"/>
      <c r="L88" s="10"/>
    </row>
    <row r="89" spans="2:12" s="1" customFormat="1" x14ac:dyDescent="0.25">
      <c r="B89" s="332" t="s">
        <v>2968</v>
      </c>
      <c r="C89" s="332" t="s">
        <v>1266</v>
      </c>
      <c r="D89" s="332" t="s">
        <v>1267</v>
      </c>
      <c r="E89" s="474">
        <f>VLOOKUP(C89, 'Full list - deprivation'!$D$2:$J$14611,6, FALSE)</f>
        <v>2</v>
      </c>
      <c r="F89" s="474">
        <f>VLOOKUP(C89, 'Full list - deprivation'!$D$2:$J$14611,7, FALSE)</f>
        <v>1</v>
      </c>
      <c r="G89" s="146">
        <v>43840</v>
      </c>
      <c r="H89" s="146"/>
      <c r="I89" s="474"/>
      <c r="J89" s="474"/>
      <c r="K89" s="474"/>
      <c r="L89" s="10"/>
    </row>
    <row r="90" spans="2:12" s="15" customFormat="1" x14ac:dyDescent="0.25">
      <c r="E90" s="474" t="s">
        <v>409</v>
      </c>
      <c r="F90" s="474" t="s">
        <v>403</v>
      </c>
      <c r="G90" s="146"/>
      <c r="H90" s="146"/>
      <c r="I90" s="474"/>
      <c r="J90" s="474"/>
      <c r="K90" s="474"/>
      <c r="L90" s="16"/>
    </row>
    <row r="91" spans="2:12" s="1" customFormat="1" x14ac:dyDescent="0.25">
      <c r="B91" s="1" t="s">
        <v>5088</v>
      </c>
      <c r="C91" s="1" t="s">
        <v>5089</v>
      </c>
      <c r="D91" s="1" t="s">
        <v>1245</v>
      </c>
      <c r="E91" s="474"/>
      <c r="F91" s="474"/>
      <c r="G91" s="146"/>
      <c r="H91" s="146"/>
      <c r="I91" s="474"/>
      <c r="J91" s="474"/>
      <c r="K91" s="474"/>
      <c r="L91" s="10"/>
    </row>
    <row r="92" spans="2:12" s="1" customFormat="1" x14ac:dyDescent="0.25">
      <c r="B92" s="332" t="s">
        <v>1236</v>
      </c>
      <c r="C92" s="332" t="s">
        <v>1239</v>
      </c>
      <c r="D92" s="332" t="s">
        <v>1245</v>
      </c>
      <c r="E92" s="474">
        <f>VLOOKUP(C92, 'Full list - deprivation'!$D$2:$J$14611,6, FALSE)</f>
        <v>6</v>
      </c>
      <c r="F92" s="474">
        <f>VLOOKUP(C92, 'Full list - deprivation'!$D$2:$J$14611,7, FALSE)</f>
        <v>1</v>
      </c>
      <c r="G92" s="175">
        <v>43840</v>
      </c>
      <c r="H92" s="146"/>
      <c r="I92" s="474"/>
      <c r="J92" s="474"/>
      <c r="K92" s="474"/>
      <c r="L92" s="10"/>
    </row>
    <row r="93" spans="2:12" s="19" customFormat="1" hidden="1" x14ac:dyDescent="0.25">
      <c r="B93" s="546" t="s">
        <v>1237</v>
      </c>
      <c r="C93" s="546" t="s">
        <v>1241</v>
      </c>
      <c r="D93" s="546" t="s">
        <v>1245</v>
      </c>
      <c r="E93" s="485">
        <f>VLOOKUP(C93, 'Full list - deprivation'!$D$2:$J$14611,6, FALSE)</f>
        <v>3</v>
      </c>
      <c r="F93" s="485">
        <f>VLOOKUP(C93, 'Full list - deprivation'!$D$2:$J$14611,7, FALSE)</f>
        <v>1</v>
      </c>
      <c r="G93" s="154"/>
      <c r="H93" s="154"/>
      <c r="I93" s="485"/>
      <c r="J93" s="485"/>
      <c r="K93" s="485"/>
      <c r="L93" s="18"/>
    </row>
    <row r="94" spans="2:12" s="1" customFormat="1" x14ac:dyDescent="0.25">
      <c r="B94" s="332" t="s">
        <v>1238</v>
      </c>
      <c r="C94" s="332" t="s">
        <v>5102</v>
      </c>
      <c r="D94" s="332" t="s">
        <v>1245</v>
      </c>
      <c r="E94" s="474">
        <v>3</v>
      </c>
      <c r="F94" s="474" t="e">
        <f>VLOOKUP(C94, 'Full list - deprivation'!$D$2:$J$14611,7, FALSE)</f>
        <v>#N/A</v>
      </c>
      <c r="G94" s="146"/>
      <c r="H94" s="146"/>
      <c r="I94" s="474"/>
      <c r="J94" s="474"/>
      <c r="K94" s="474"/>
      <c r="L94" s="10"/>
    </row>
    <row r="95" spans="2:12" s="1" customFormat="1" x14ac:dyDescent="0.25">
      <c r="E95" s="474" t="s">
        <v>403</v>
      </c>
      <c r="F95" s="474" t="s">
        <v>403</v>
      </c>
      <c r="G95" s="146"/>
      <c r="H95" s="146"/>
      <c r="I95" s="474"/>
      <c r="J95" s="474"/>
      <c r="K95" s="474"/>
      <c r="L95" s="10"/>
    </row>
    <row r="96" spans="2:12" s="1" customFormat="1" x14ac:dyDescent="0.25">
      <c r="B96" s="332" t="s">
        <v>1250</v>
      </c>
      <c r="C96" s="332" t="s">
        <v>1251</v>
      </c>
      <c r="D96" s="332" t="s">
        <v>1252</v>
      </c>
      <c r="E96" s="474">
        <f>VLOOKUP(C96, 'Full list - deprivation'!$D$2:$J$14611,6, FALSE)</f>
        <v>6</v>
      </c>
      <c r="F96" s="474">
        <f>VLOOKUP(C96, 'Full list - deprivation'!$D$2:$J$14611,7, FALSE)</f>
        <v>1</v>
      </c>
      <c r="G96" s="175">
        <v>43840</v>
      </c>
      <c r="H96" s="146"/>
      <c r="I96" s="474"/>
      <c r="J96" s="474"/>
      <c r="K96" s="474"/>
      <c r="L96" s="10"/>
    </row>
    <row r="97" spans="2:12" s="1" customFormat="1" x14ac:dyDescent="0.25">
      <c r="B97" s="332" t="s">
        <v>5101</v>
      </c>
      <c r="C97" s="332" t="s">
        <v>1254</v>
      </c>
      <c r="D97" s="332" t="s">
        <v>1252</v>
      </c>
      <c r="E97" s="474">
        <f>VLOOKUP(C97, 'Full list - deprivation'!$D$2:$J$14611,6, FALSE)</f>
        <v>2</v>
      </c>
      <c r="F97" s="474">
        <f>VLOOKUP(C97, 'Full list - deprivation'!$D$2:$J$14611,7, FALSE)</f>
        <v>1</v>
      </c>
      <c r="G97" s="146">
        <v>43840</v>
      </c>
      <c r="H97" s="146"/>
      <c r="I97" s="474"/>
      <c r="J97" s="474"/>
      <c r="K97" s="474"/>
      <c r="L97" s="10"/>
    </row>
    <row r="98" spans="2:12" s="15" customFormat="1" x14ac:dyDescent="0.25">
      <c r="E98" s="474" t="s">
        <v>403</v>
      </c>
      <c r="F98" s="474" t="s">
        <v>403</v>
      </c>
      <c r="G98" s="146"/>
      <c r="H98" s="146"/>
      <c r="I98" s="474"/>
      <c r="J98" s="474"/>
      <c r="K98" s="474"/>
      <c r="L98" s="16"/>
    </row>
    <row r="99" spans="2:12" s="15" customFormat="1" x14ac:dyDescent="0.25">
      <c r="B99" s="103" t="s">
        <v>1255</v>
      </c>
      <c r="C99" s="103" t="s">
        <v>1260</v>
      </c>
      <c r="D99" s="103" t="s">
        <v>1256</v>
      </c>
      <c r="E99" s="474">
        <f>VLOOKUP(C99, 'Full list - deprivation'!$D$2:$J$14611,6, FALSE)</f>
        <v>6</v>
      </c>
      <c r="F99" s="474">
        <f>VLOOKUP(C99, 'Full list - deprivation'!$D$2:$J$14611,7, FALSE)</f>
        <v>7</v>
      </c>
      <c r="G99" s="146"/>
      <c r="H99" s="146"/>
      <c r="I99" s="474"/>
      <c r="J99" s="474"/>
      <c r="K99" s="474"/>
      <c r="L99" s="16"/>
    </row>
    <row r="100" spans="2:12" s="15" customFormat="1" x14ac:dyDescent="0.25">
      <c r="B100" s="103" t="s">
        <v>1263</v>
      </c>
      <c r="C100" s="103" t="s">
        <v>1264</v>
      </c>
      <c r="D100" s="103" t="s">
        <v>1256</v>
      </c>
      <c r="E100" s="474">
        <f>VLOOKUP(C100, 'Full list - deprivation'!$D$2:$J$14611,6, FALSE)</f>
        <v>4</v>
      </c>
      <c r="F100" s="474">
        <f>VLOOKUP(C100, 'Full list - deprivation'!$D$2:$J$14611,7, FALSE)</f>
        <v>7</v>
      </c>
      <c r="G100" s="146"/>
      <c r="H100" s="146"/>
      <c r="I100" s="474"/>
      <c r="J100" s="474"/>
      <c r="K100" s="474"/>
      <c r="L100" s="16"/>
    </row>
    <row r="101" spans="2:12" s="15" customFormat="1" x14ac:dyDescent="0.25">
      <c r="B101" s="103"/>
      <c r="C101" s="103"/>
      <c r="D101" s="103"/>
      <c r="E101" s="474" t="s">
        <v>403</v>
      </c>
      <c r="F101" s="474" t="s">
        <v>403</v>
      </c>
      <c r="G101" s="146"/>
      <c r="H101" s="146"/>
      <c r="I101" s="474"/>
      <c r="J101" s="474"/>
      <c r="K101" s="474"/>
      <c r="L101" s="16"/>
    </row>
    <row r="102" spans="2:12" s="15" customFormat="1" x14ac:dyDescent="0.25">
      <c r="B102" s="103" t="s">
        <v>1242</v>
      </c>
      <c r="C102" s="103" t="s">
        <v>1243</v>
      </c>
      <c r="D102" s="15" t="s">
        <v>1244</v>
      </c>
      <c r="E102" s="474">
        <f>VLOOKUP(C102, 'Full list - deprivation'!$D$2:$J$14611,6, FALSE)</f>
        <v>5</v>
      </c>
      <c r="F102" s="474">
        <f>VLOOKUP(C102, 'Full list - deprivation'!$D$2:$J$14611,7, FALSE)</f>
        <v>7</v>
      </c>
      <c r="G102" s="146"/>
      <c r="H102" s="146"/>
      <c r="I102" s="474"/>
      <c r="J102" s="474"/>
      <c r="K102" s="474"/>
      <c r="L102" s="16"/>
    </row>
    <row r="103" spans="2:12" s="15" customFormat="1" x14ac:dyDescent="0.25">
      <c r="E103" s="474" t="s">
        <v>403</v>
      </c>
      <c r="F103" s="474" t="s">
        <v>403</v>
      </c>
      <c r="G103" s="146"/>
      <c r="H103" s="146"/>
      <c r="I103" s="474"/>
      <c r="J103" s="474"/>
      <c r="K103" s="474"/>
      <c r="L103" s="16"/>
    </row>
    <row r="104" spans="2:12" s="15" customFormat="1" x14ac:dyDescent="0.25">
      <c r="B104" s="103" t="s">
        <v>1246</v>
      </c>
      <c r="C104" s="103" t="s">
        <v>1247</v>
      </c>
      <c r="D104" s="15" t="s">
        <v>1181</v>
      </c>
      <c r="E104" s="474">
        <f>VLOOKUP(C104, 'Full list - deprivation'!$D$2:$J$14611,6, FALSE)</f>
        <v>2</v>
      </c>
      <c r="F104" s="474">
        <f>VLOOKUP(C104, 'Full list - deprivation'!$D$2:$J$14611,7, FALSE)</f>
        <v>2</v>
      </c>
      <c r="G104" s="146"/>
      <c r="H104" s="146"/>
      <c r="I104" s="474"/>
      <c r="J104" s="474"/>
      <c r="K104" s="474"/>
      <c r="L104" s="16"/>
    </row>
    <row r="105" spans="2:12" s="15" customFormat="1" x14ac:dyDescent="0.25">
      <c r="B105" s="15" t="s">
        <v>1248</v>
      </c>
      <c r="C105" s="103" t="s">
        <v>1249</v>
      </c>
      <c r="D105" s="15" t="s">
        <v>1181</v>
      </c>
      <c r="E105" s="474">
        <f>VLOOKUP(C105, 'Full list - deprivation'!$D$2:$J$14611,6, FALSE)</f>
        <v>2</v>
      </c>
      <c r="F105" s="474">
        <f>VLOOKUP(C105, 'Full list - deprivation'!$D$2:$J$14611,7, FALSE)</f>
        <v>2</v>
      </c>
      <c r="G105" s="146"/>
      <c r="H105" s="146"/>
      <c r="I105" s="474"/>
      <c r="J105" s="474"/>
      <c r="K105" s="474"/>
      <c r="L105" s="16"/>
    </row>
    <row r="106" spans="2:12" x14ac:dyDescent="0.25">
      <c r="E106" s="474" t="s">
        <v>403</v>
      </c>
      <c r="F106" s="474" t="s">
        <v>403</v>
      </c>
      <c r="G106" s="146"/>
      <c r="H106" s="146"/>
      <c r="I106" s="474"/>
      <c r="J106" s="474"/>
      <c r="K106" s="474"/>
    </row>
    <row r="107" spans="2:12" s="15" customFormat="1" x14ac:dyDescent="0.25">
      <c r="B107" s="22" t="s">
        <v>461</v>
      </c>
      <c r="C107" s="22" t="s">
        <v>462</v>
      </c>
      <c r="D107" s="22" t="s">
        <v>463</v>
      </c>
      <c r="E107" s="474">
        <f>VLOOKUP(C107, 'Full list - deprivation'!$D$2:$J$14611,6, FALSE)</f>
        <v>4</v>
      </c>
      <c r="F107" s="474">
        <f>VLOOKUP(C107, 'Full list - deprivation'!$D$2:$J$14611,7, FALSE)</f>
        <v>2</v>
      </c>
      <c r="G107" s="146"/>
      <c r="H107" s="146"/>
      <c r="I107" s="474"/>
      <c r="J107" s="474"/>
      <c r="K107" s="474"/>
      <c r="L107" s="16"/>
    </row>
    <row r="108" spans="2:12" x14ac:dyDescent="0.25">
      <c r="E108" s="474" t="s">
        <v>403</v>
      </c>
      <c r="F108" s="474" t="s">
        <v>403</v>
      </c>
      <c r="G108" s="146"/>
      <c r="H108" s="146"/>
      <c r="I108" s="474"/>
      <c r="J108" s="474"/>
      <c r="K108" s="474"/>
    </row>
    <row r="109" spans="2:12" s="15" customFormat="1" x14ac:dyDescent="0.25">
      <c r="B109" s="1" t="s">
        <v>1257</v>
      </c>
      <c r="C109" s="1" t="s">
        <v>1258</v>
      </c>
      <c r="D109" s="1" t="s">
        <v>1259</v>
      </c>
      <c r="E109" s="474">
        <f>VLOOKUP(C109, 'Full list - deprivation'!$D$2:$J$14611,6, FALSE)</f>
        <v>2</v>
      </c>
      <c r="F109" s="474">
        <f>VLOOKUP(C109, 'Full list - deprivation'!$D$2:$J$14611,7, FALSE)</f>
        <v>8</v>
      </c>
      <c r="G109" s="146"/>
      <c r="H109" s="146"/>
      <c r="I109" s="146">
        <v>43489</v>
      </c>
      <c r="J109" s="474"/>
      <c r="K109" s="474"/>
      <c r="L109" s="16"/>
    </row>
    <row r="110" spans="2:12" s="501" customFormat="1" hidden="1" x14ac:dyDescent="0.25">
      <c r="B110" s="501" t="s">
        <v>1261</v>
      </c>
      <c r="C110" s="501" t="s">
        <v>1262</v>
      </c>
      <c r="D110" s="501" t="s">
        <v>1259</v>
      </c>
      <c r="E110" s="497">
        <f>VLOOKUP(C110, 'Full list - deprivation'!$D$2:$J$14611,6, FALSE)</f>
        <v>9</v>
      </c>
      <c r="F110" s="497">
        <f>VLOOKUP(C110, 'Full list - deprivation'!$D$2:$J$14611,7, FALSE)</f>
        <v>8</v>
      </c>
      <c r="G110" s="498"/>
      <c r="H110" s="498"/>
      <c r="I110" s="497"/>
      <c r="J110" s="497"/>
      <c r="K110" s="497"/>
      <c r="L110" s="502"/>
    </row>
    <row r="111" spans="2:12" x14ac:dyDescent="0.25">
      <c r="E111" s="154"/>
      <c r="F111" s="154"/>
      <c r="G111" s="154"/>
      <c r="H111" s="154"/>
      <c r="I111" s="154"/>
      <c r="J111" s="154"/>
      <c r="K111" s="154"/>
    </row>
    <row r="112" spans="2:12" x14ac:dyDescent="0.25">
      <c r="E112" s="156"/>
      <c r="F112" s="156"/>
      <c r="G112" s="156"/>
      <c r="H112" s="156"/>
      <c r="I112" s="156"/>
      <c r="J112" s="156"/>
      <c r="K112" s="156"/>
    </row>
    <row r="113" spans="5:11" x14ac:dyDescent="0.25">
      <c r="E113" s="146"/>
      <c r="F113" s="146"/>
      <c r="G113" s="146"/>
      <c r="H113" s="146"/>
      <c r="I113" s="146"/>
      <c r="J113" s="146"/>
      <c r="K113" s="146"/>
    </row>
    <row r="114" spans="5:11" x14ac:dyDescent="0.25">
      <c r="E114" s="146"/>
      <c r="F114" s="146"/>
      <c r="G114" s="146"/>
      <c r="H114" s="146"/>
      <c r="I114" s="146"/>
      <c r="J114" s="146"/>
      <c r="K114" s="146"/>
    </row>
    <row r="115" spans="5:11" x14ac:dyDescent="0.25">
      <c r="E115" s="146"/>
      <c r="F115" s="146"/>
      <c r="G115" s="146"/>
      <c r="H115" s="146"/>
      <c r="I115" s="146"/>
      <c r="J115" s="146"/>
      <c r="K115" s="146"/>
    </row>
    <row r="116" spans="5:11" x14ac:dyDescent="0.25">
      <c r="E116" s="146"/>
      <c r="F116" s="146"/>
      <c r="G116" s="146"/>
      <c r="H116" s="146"/>
      <c r="I116" s="146"/>
      <c r="J116" s="146"/>
      <c r="K116" s="146"/>
    </row>
    <row r="117" spans="5:11" x14ac:dyDescent="0.25">
      <c r="E117" s="146"/>
      <c r="F117" s="146"/>
      <c r="G117" s="146"/>
      <c r="H117" s="146"/>
      <c r="I117" s="146"/>
      <c r="J117" s="146"/>
      <c r="K117" s="146"/>
    </row>
    <row r="118" spans="5:11" x14ac:dyDescent="0.25">
      <c r="E118" s="146"/>
      <c r="F118" s="146"/>
      <c r="G118" s="146"/>
      <c r="H118" s="146"/>
      <c r="I118" s="146"/>
      <c r="J118" s="146"/>
      <c r="K118" s="146"/>
    </row>
    <row r="119" spans="5:11" x14ac:dyDescent="0.25">
      <c r="E119" s="146"/>
      <c r="F119" s="146"/>
      <c r="G119" s="146"/>
      <c r="H119" s="146"/>
      <c r="I119" s="146"/>
      <c r="J119" s="146"/>
      <c r="K119" s="146"/>
    </row>
    <row r="120" spans="5:11" x14ac:dyDescent="0.25">
      <c r="E120" s="146"/>
      <c r="F120" s="146"/>
      <c r="G120" s="146"/>
      <c r="H120" s="146"/>
      <c r="I120" s="146"/>
      <c r="J120" s="146"/>
      <c r="K120" s="146"/>
    </row>
    <row r="121" spans="5:11" x14ac:dyDescent="0.25">
      <c r="E121" s="154"/>
      <c r="F121" s="154"/>
      <c r="G121" s="154"/>
      <c r="H121" s="154"/>
      <c r="I121" s="154"/>
      <c r="J121" s="154"/>
      <c r="K121" s="154"/>
    </row>
    <row r="122" spans="5:11" x14ac:dyDescent="0.25">
      <c r="E122" s="199"/>
      <c r="F122" s="199"/>
      <c r="G122" s="340"/>
      <c r="H122" s="340"/>
      <c r="I122" s="199"/>
      <c r="J122" s="199"/>
      <c r="K122" s="199"/>
    </row>
    <row r="123" spans="5:11" x14ac:dyDescent="0.25">
      <c r="E123" s="156"/>
      <c r="F123" s="156"/>
      <c r="G123" s="156"/>
      <c r="H123" s="156"/>
      <c r="I123" s="156"/>
      <c r="J123" s="156"/>
      <c r="K123" s="156"/>
    </row>
    <row r="124" spans="5:11" x14ac:dyDescent="0.25">
      <c r="E124" s="146"/>
      <c r="F124" s="146"/>
      <c r="G124" s="146"/>
      <c r="H124" s="146"/>
      <c r="I124" s="146"/>
      <c r="J124" s="146"/>
      <c r="K124" s="146"/>
    </row>
    <row r="125" spans="5:11" x14ac:dyDescent="0.25">
      <c r="E125" s="156"/>
      <c r="F125" s="156"/>
      <c r="G125" s="156"/>
      <c r="H125" s="156"/>
      <c r="I125" s="156"/>
      <c r="J125" s="156"/>
      <c r="K125" s="156"/>
    </row>
    <row r="126" spans="5:11" x14ac:dyDescent="0.25">
      <c r="E126" s="156"/>
      <c r="F126" s="156"/>
      <c r="G126" s="156"/>
      <c r="H126" s="156"/>
      <c r="I126" s="156"/>
      <c r="J126" s="156"/>
      <c r="K126" s="156"/>
    </row>
    <row r="127" spans="5:11" x14ac:dyDescent="0.25">
      <c r="E127" s="154"/>
      <c r="F127" s="154"/>
      <c r="G127" s="154"/>
      <c r="H127" s="154"/>
      <c r="I127" s="154"/>
      <c r="J127" s="154"/>
      <c r="K127" s="154"/>
    </row>
    <row r="128" spans="5:11" x14ac:dyDescent="0.25">
      <c r="E128" s="172"/>
      <c r="F128" s="172"/>
      <c r="G128" s="339"/>
      <c r="H128" s="339"/>
      <c r="I128" s="172"/>
      <c r="J128" s="172"/>
      <c r="K128" s="172"/>
    </row>
    <row r="129" spans="5:11" x14ac:dyDescent="0.25">
      <c r="E129" s="182"/>
      <c r="F129" s="182"/>
      <c r="G129" s="495"/>
      <c r="H129" s="495"/>
      <c r="I129" s="182"/>
      <c r="J129" s="182"/>
      <c r="K129" s="182"/>
    </row>
    <row r="130" spans="5:11" x14ac:dyDescent="0.25">
      <c r="E130" s="199"/>
      <c r="F130" s="199"/>
      <c r="G130" s="340"/>
      <c r="H130" s="340"/>
      <c r="I130" s="199"/>
      <c r="J130" s="199"/>
      <c r="K130" s="199"/>
    </row>
    <row r="131" spans="5:11" x14ac:dyDescent="0.25">
      <c r="E131" s="162"/>
      <c r="F131" s="162"/>
      <c r="G131" s="493"/>
      <c r="H131" s="493"/>
      <c r="I131" s="162"/>
      <c r="J131" s="162"/>
      <c r="K131" s="162"/>
    </row>
    <row r="132" spans="5:11" x14ac:dyDescent="0.25">
      <c r="E132" s="199"/>
      <c r="F132" s="199"/>
      <c r="G132" s="340"/>
      <c r="H132" s="340"/>
      <c r="I132" s="199"/>
      <c r="J132" s="199"/>
      <c r="K132" s="199"/>
    </row>
    <row r="133" spans="5:11" x14ac:dyDescent="0.25">
      <c r="E133" s="172"/>
      <c r="F133" s="172"/>
      <c r="G133" s="339"/>
      <c r="H133" s="339"/>
      <c r="I133" s="172"/>
      <c r="J133" s="172"/>
      <c r="K133" s="172"/>
    </row>
    <row r="134" spans="5:11" x14ac:dyDescent="0.25">
      <c r="E134" s="296"/>
      <c r="F134" s="296"/>
      <c r="G134" s="494"/>
      <c r="H134" s="494"/>
      <c r="I134" s="296"/>
      <c r="J134" s="296"/>
      <c r="K134" s="296"/>
    </row>
    <row r="135" spans="5:11" x14ac:dyDescent="0.25">
      <c r="E135" s="296"/>
      <c r="F135" s="296"/>
      <c r="G135" s="494"/>
      <c r="H135" s="494"/>
      <c r="I135" s="296"/>
      <c r="J135" s="296"/>
      <c r="K135" s="296"/>
    </row>
    <row r="136" spans="5:11" x14ac:dyDescent="0.25">
      <c r="E136" s="296"/>
      <c r="F136" s="296"/>
      <c r="G136" s="494"/>
      <c r="H136" s="494"/>
      <c r="I136" s="296"/>
      <c r="J136" s="296"/>
      <c r="K136" s="296"/>
    </row>
    <row r="137" spans="5:11" x14ac:dyDescent="0.25">
      <c r="E137" s="296"/>
      <c r="F137" s="296"/>
      <c r="G137" s="494"/>
      <c r="H137" s="494"/>
      <c r="I137" s="296"/>
      <c r="J137" s="296"/>
      <c r="K137" s="296"/>
    </row>
    <row r="138" spans="5:11" x14ac:dyDescent="0.25">
      <c r="E138" s="296"/>
      <c r="F138" s="296"/>
      <c r="G138" s="494"/>
      <c r="H138" s="494"/>
      <c r="I138" s="296"/>
      <c r="J138" s="296"/>
      <c r="K138" s="296"/>
    </row>
    <row r="139" spans="5:11" x14ac:dyDescent="0.25">
      <c r="E139" s="296"/>
      <c r="F139" s="296"/>
      <c r="G139" s="494"/>
      <c r="H139" s="494"/>
      <c r="I139" s="296"/>
      <c r="J139" s="296"/>
      <c r="K139" s="296"/>
    </row>
    <row r="140" spans="5:11" x14ac:dyDescent="0.25">
      <c r="E140" s="162"/>
      <c r="F140" s="162"/>
      <c r="G140" s="493"/>
      <c r="H140" s="493"/>
      <c r="I140" s="162"/>
      <c r="J140" s="162"/>
      <c r="K140" s="162"/>
    </row>
    <row r="141" spans="5:11" x14ac:dyDescent="0.25">
      <c r="E141" s="162"/>
      <c r="F141" s="162"/>
      <c r="G141" s="493"/>
      <c r="H141" s="493"/>
      <c r="I141" s="162"/>
      <c r="J141" s="162"/>
      <c r="K141" s="162"/>
    </row>
    <row r="142" spans="5:11" x14ac:dyDescent="0.25">
      <c r="E142" s="146"/>
      <c r="F142" s="146"/>
      <c r="G142" s="146"/>
      <c r="H142" s="146"/>
      <c r="I142" s="146"/>
      <c r="J142" s="146"/>
      <c r="K142" s="146"/>
    </row>
    <row r="143" spans="5:11" x14ac:dyDescent="0.25">
      <c r="E143" s="146"/>
      <c r="F143" s="146"/>
      <c r="G143" s="146"/>
      <c r="H143" s="146"/>
      <c r="I143" s="146"/>
      <c r="J143" s="146"/>
      <c r="K143" s="146"/>
    </row>
    <row r="144" spans="5:11" x14ac:dyDescent="0.25">
      <c r="E144" s="146"/>
      <c r="F144" s="146"/>
      <c r="G144" s="146"/>
      <c r="H144" s="146"/>
      <c r="I144" s="146"/>
      <c r="J144" s="146"/>
      <c r="K144" s="146"/>
    </row>
    <row r="145" spans="5:11" x14ac:dyDescent="0.25">
      <c r="E145" s="146"/>
      <c r="F145" s="146"/>
      <c r="G145" s="146"/>
      <c r="H145" s="146"/>
      <c r="I145" s="146"/>
      <c r="J145" s="146"/>
      <c r="K145" s="146"/>
    </row>
    <row r="146" spans="5:11" x14ac:dyDescent="0.25">
      <c r="E146" s="146"/>
      <c r="F146" s="146"/>
      <c r="G146" s="146"/>
      <c r="H146" s="146"/>
      <c r="I146" s="146"/>
      <c r="J146" s="146"/>
      <c r="K146" s="146"/>
    </row>
    <row r="147" spans="5:11" x14ac:dyDescent="0.25">
      <c r="E147" s="156"/>
      <c r="F147" s="156"/>
      <c r="G147" s="156"/>
      <c r="H147" s="156"/>
      <c r="I147" s="156"/>
      <c r="J147" s="156"/>
      <c r="K147" s="156"/>
    </row>
    <row r="148" spans="5:11" x14ac:dyDescent="0.25">
      <c r="E148" s="156"/>
      <c r="F148" s="156"/>
      <c r="G148" s="156"/>
      <c r="H148" s="156"/>
      <c r="I148" s="156"/>
      <c r="J148" s="156"/>
      <c r="K148" s="156"/>
    </row>
    <row r="149" spans="5:11" x14ac:dyDescent="0.25">
      <c r="E149" s="156"/>
      <c r="F149" s="156"/>
      <c r="G149" s="156"/>
      <c r="H149" s="156"/>
      <c r="I149" s="156"/>
      <c r="J149" s="156"/>
      <c r="K149" s="156"/>
    </row>
    <row r="150" spans="5:11" x14ac:dyDescent="0.25">
      <c r="E150" s="156"/>
      <c r="F150" s="156"/>
      <c r="G150" s="156"/>
      <c r="H150" s="156"/>
      <c r="I150" s="156"/>
      <c r="J150" s="156"/>
      <c r="K150" s="156"/>
    </row>
    <row r="151" spans="5:11" x14ac:dyDescent="0.25">
      <c r="E151" s="182"/>
      <c r="F151" s="182"/>
      <c r="G151" s="495"/>
      <c r="H151" s="495"/>
      <c r="I151" s="182"/>
      <c r="J151" s="182"/>
      <c r="K151" s="182"/>
    </row>
    <row r="152" spans="5:11" x14ac:dyDescent="0.25">
      <c r="E152" s="182"/>
      <c r="F152" s="182"/>
      <c r="G152" s="495"/>
      <c r="H152" s="495"/>
      <c r="I152" s="182"/>
      <c r="J152" s="182"/>
      <c r="K152" s="182"/>
    </row>
    <row r="153" spans="5:11" x14ac:dyDescent="0.25">
      <c r="E153" s="182"/>
      <c r="F153" s="182"/>
      <c r="G153" s="495"/>
      <c r="H153" s="495"/>
      <c r="I153" s="182"/>
      <c r="J153" s="182"/>
      <c r="K153" s="182"/>
    </row>
    <row r="154" spans="5:11" x14ac:dyDescent="0.25">
      <c r="E154" s="146"/>
      <c r="F154" s="146"/>
      <c r="G154" s="146"/>
      <c r="H154" s="146"/>
      <c r="I154" s="146"/>
      <c r="J154" s="146"/>
      <c r="K154" s="146"/>
    </row>
    <row r="155" spans="5:11" x14ac:dyDescent="0.25">
      <c r="E155" s="146"/>
      <c r="F155" s="146"/>
      <c r="G155" s="146"/>
      <c r="H155" s="146"/>
      <c r="I155" s="146"/>
      <c r="J155" s="146"/>
      <c r="K155" s="146"/>
    </row>
    <row r="156" spans="5:11" x14ac:dyDescent="0.25">
      <c r="E156" s="156"/>
      <c r="F156" s="156"/>
      <c r="G156" s="156"/>
      <c r="H156" s="156"/>
      <c r="I156" s="156"/>
      <c r="J156" s="156"/>
      <c r="K156" s="156"/>
    </row>
    <row r="157" spans="5:11" x14ac:dyDescent="0.25">
      <c r="E157" s="146"/>
      <c r="F157" s="146"/>
      <c r="G157" s="146"/>
      <c r="H157" s="146"/>
      <c r="I157" s="146"/>
      <c r="J157" s="146"/>
      <c r="K157" s="146"/>
    </row>
    <row r="158" spans="5:11" x14ac:dyDescent="0.25">
      <c r="E158" s="156"/>
      <c r="F158" s="156"/>
      <c r="G158" s="156"/>
      <c r="H158" s="156"/>
      <c r="I158" s="156"/>
      <c r="J158" s="156"/>
      <c r="K158" s="156"/>
    </row>
    <row r="159" spans="5:11" x14ac:dyDescent="0.25">
      <c r="E159" s="156"/>
      <c r="F159" s="156"/>
      <c r="G159" s="156"/>
      <c r="H159" s="156"/>
      <c r="I159" s="156"/>
      <c r="J159" s="156"/>
      <c r="K159" s="156"/>
    </row>
    <row r="160" spans="5:11" x14ac:dyDescent="0.25">
      <c r="E160" s="172"/>
      <c r="F160" s="172"/>
      <c r="G160" s="339"/>
      <c r="H160" s="339"/>
      <c r="I160" s="172"/>
      <c r="J160" s="172"/>
      <c r="K160" s="172"/>
    </row>
    <row r="161" spans="5:11" x14ac:dyDescent="0.25">
      <c r="E161" s="154"/>
      <c r="F161" s="154"/>
      <c r="G161" s="154"/>
      <c r="H161" s="154"/>
      <c r="I161" s="154"/>
      <c r="J161" s="154"/>
      <c r="K161" s="154"/>
    </row>
    <row r="162" spans="5:11" x14ac:dyDescent="0.25">
      <c r="E162" s="154"/>
      <c r="F162" s="154"/>
      <c r="G162" s="154"/>
      <c r="H162" s="154"/>
      <c r="I162" s="154"/>
      <c r="J162" s="154"/>
      <c r="K162" s="154"/>
    </row>
    <row r="172" spans="5:11" x14ac:dyDescent="0.25">
      <c r="E172" s="172"/>
      <c r="F172" s="172"/>
      <c r="G172" s="339"/>
      <c r="H172" s="339"/>
      <c r="I172" s="172"/>
      <c r="J172" s="172"/>
      <c r="K172" s="172"/>
    </row>
    <row r="173" spans="5:11" x14ac:dyDescent="0.25">
      <c r="E173" s="172"/>
      <c r="F173" s="172"/>
      <c r="G173" s="339"/>
      <c r="H173" s="339"/>
      <c r="I173" s="172"/>
      <c r="J173" s="172"/>
      <c r="K173" s="172"/>
    </row>
    <row r="175" spans="5:11" x14ac:dyDescent="0.25">
      <c r="E175" s="172"/>
      <c r="F175" s="172"/>
      <c r="G175" s="339"/>
      <c r="H175" s="339"/>
      <c r="I175" s="172"/>
      <c r="J175" s="172"/>
      <c r="K175" s="172"/>
    </row>
    <row r="176" spans="5:11" x14ac:dyDescent="0.25">
      <c r="E176" s="172"/>
      <c r="F176" s="172"/>
      <c r="G176" s="339"/>
      <c r="H176" s="339"/>
      <c r="I176" s="172"/>
      <c r="J176" s="172"/>
      <c r="K176" s="172"/>
    </row>
    <row r="177" spans="5:11" x14ac:dyDescent="0.25">
      <c r="E177" s="172"/>
      <c r="F177" s="172"/>
      <c r="G177" s="339"/>
      <c r="H177" s="339"/>
      <c r="I177" s="172"/>
      <c r="J177" s="172"/>
      <c r="K177" s="172"/>
    </row>
    <row r="178" spans="5:11" x14ac:dyDescent="0.25">
      <c r="E178" s="172"/>
      <c r="F178" s="172"/>
      <c r="G178" s="339"/>
      <c r="H178" s="339"/>
      <c r="I178" s="172"/>
      <c r="J178" s="172"/>
      <c r="K178" s="172"/>
    </row>
    <row r="179" spans="5:11" x14ac:dyDescent="0.25">
      <c r="E179" s="172"/>
      <c r="F179" s="172"/>
      <c r="G179" s="339"/>
      <c r="H179" s="339"/>
      <c r="I179" s="172"/>
      <c r="J179" s="172"/>
      <c r="K179" s="172"/>
    </row>
    <row r="180" spans="5:11" x14ac:dyDescent="0.25">
      <c r="E180" s="172"/>
      <c r="F180" s="172"/>
      <c r="G180" s="339"/>
      <c r="H180" s="339"/>
      <c r="I180" s="172"/>
      <c r="J180" s="172"/>
      <c r="K180" s="172"/>
    </row>
    <row r="181" spans="5:11" x14ac:dyDescent="0.25">
      <c r="E181" s="172"/>
      <c r="F181" s="172"/>
      <c r="G181" s="339"/>
      <c r="H181" s="339"/>
      <c r="I181" s="172"/>
      <c r="J181" s="172"/>
      <c r="K181" s="172"/>
    </row>
    <row r="182" spans="5:11" x14ac:dyDescent="0.25">
      <c r="E182" s="172"/>
      <c r="F182" s="172"/>
      <c r="G182" s="339"/>
      <c r="H182" s="339"/>
      <c r="I182" s="172"/>
      <c r="J182" s="172"/>
      <c r="K182" s="172"/>
    </row>
    <row r="183" spans="5:11" x14ac:dyDescent="0.25">
      <c r="E183" s="172"/>
      <c r="F183" s="172"/>
      <c r="G183" s="339"/>
      <c r="H183" s="339"/>
      <c r="I183" s="172"/>
      <c r="J183" s="172"/>
      <c r="K183" s="172"/>
    </row>
    <row r="184" spans="5:11" x14ac:dyDescent="0.25">
      <c r="E184" s="172"/>
      <c r="F184" s="172"/>
      <c r="G184" s="339"/>
      <c r="H184" s="339"/>
      <c r="I184" s="172"/>
      <c r="J184" s="172"/>
      <c r="K184" s="172"/>
    </row>
    <row r="185" spans="5:11" x14ac:dyDescent="0.25">
      <c r="E185" s="172"/>
      <c r="F185" s="172"/>
      <c r="G185" s="339"/>
      <c r="H185" s="339"/>
      <c r="I185" s="172"/>
      <c r="J185" s="172"/>
      <c r="K185" s="172"/>
    </row>
    <row r="186" spans="5:11" x14ac:dyDescent="0.25">
      <c r="E186" s="146"/>
      <c r="F186" s="146"/>
      <c r="G186" s="146"/>
      <c r="H186" s="146"/>
      <c r="I186" s="146"/>
      <c r="J186" s="146"/>
      <c r="K186" s="146"/>
    </row>
    <row r="187" spans="5:11" x14ac:dyDescent="0.25">
      <c r="E187" s="172"/>
      <c r="F187" s="172"/>
      <c r="G187" s="339"/>
      <c r="H187" s="339"/>
      <c r="I187" s="172"/>
      <c r="J187" s="172"/>
      <c r="K187" s="172"/>
    </row>
    <row r="188" spans="5:11" x14ac:dyDescent="0.25">
      <c r="E188" s="146"/>
      <c r="F188" s="146"/>
      <c r="G188" s="146"/>
      <c r="H188" s="146"/>
      <c r="I188" s="146"/>
      <c r="J188" s="146"/>
      <c r="K188" s="146"/>
    </row>
    <row r="189" spans="5:11" x14ac:dyDescent="0.25">
      <c r="E189" s="172"/>
      <c r="F189" s="172"/>
      <c r="G189" s="339"/>
      <c r="H189" s="339"/>
      <c r="I189" s="172"/>
      <c r="J189" s="172"/>
      <c r="K189" s="172"/>
    </row>
    <row r="190" spans="5:11" x14ac:dyDescent="0.25">
      <c r="E190" s="172"/>
      <c r="F190" s="172"/>
      <c r="G190" s="339"/>
      <c r="H190" s="339"/>
      <c r="I190" s="172"/>
      <c r="J190" s="172"/>
      <c r="K190" s="172"/>
    </row>
    <row r="192" spans="5:11" x14ac:dyDescent="0.25">
      <c r="E192" s="199"/>
      <c r="F192" s="199"/>
      <c r="G192" s="340"/>
      <c r="H192" s="340"/>
      <c r="I192" s="199"/>
      <c r="J192" s="199"/>
      <c r="K192" s="199"/>
    </row>
    <row r="193" spans="5:11" x14ac:dyDescent="0.25">
      <c r="E193" s="1"/>
      <c r="F193" s="1"/>
      <c r="G193" s="10"/>
      <c r="H193" s="10"/>
      <c r="I193" s="1"/>
      <c r="J193" s="1"/>
      <c r="K193" s="1"/>
    </row>
    <row r="196" spans="5:11" x14ac:dyDescent="0.25">
      <c r="E196" s="172"/>
      <c r="F196" s="172"/>
      <c r="G196" s="339"/>
      <c r="H196" s="339"/>
      <c r="I196" s="172"/>
      <c r="J196" s="172"/>
      <c r="K196" s="172"/>
    </row>
    <row r="197" spans="5:11" x14ac:dyDescent="0.25">
      <c r="E197" s="146"/>
      <c r="F197" s="146"/>
      <c r="G197" s="146"/>
      <c r="H197" s="146"/>
      <c r="I197" s="146"/>
      <c r="J197" s="146"/>
      <c r="K197" s="146"/>
    </row>
    <row r="199" spans="5:11" x14ac:dyDescent="0.25">
      <c r="E199" s="176"/>
      <c r="F199" s="176"/>
      <c r="G199" s="493"/>
      <c r="H199" s="493"/>
      <c r="I199" s="162"/>
      <c r="J199" s="162"/>
      <c r="K199" s="162"/>
    </row>
    <row r="200" spans="5:11" x14ac:dyDescent="0.25">
      <c r="E200" s="169"/>
      <c r="F200" s="169"/>
      <c r="G200" s="339"/>
      <c r="H200" s="339"/>
      <c r="I200" s="172"/>
      <c r="J200" s="172"/>
      <c r="K200" s="172"/>
    </row>
    <row r="201" spans="5:11" x14ac:dyDescent="0.25">
      <c r="E201" s="169"/>
      <c r="F201" s="169"/>
      <c r="G201" s="339"/>
      <c r="H201" s="339"/>
      <c r="I201" s="172"/>
      <c r="J201" s="172"/>
      <c r="K201" s="172"/>
    </row>
    <row r="202" spans="5:11" x14ac:dyDescent="0.25">
      <c r="E202" s="172"/>
      <c r="F202" s="172"/>
      <c r="G202" s="339"/>
      <c r="H202" s="339"/>
      <c r="I202" s="172"/>
      <c r="J202" s="172"/>
      <c r="K202" s="172"/>
    </row>
    <row r="203" spans="5:11" x14ac:dyDescent="0.25">
      <c r="E203" s="172"/>
      <c r="F203" s="172"/>
      <c r="G203" s="339"/>
      <c r="H203" s="339"/>
      <c r="I203" s="172"/>
      <c r="J203" s="172"/>
      <c r="K203" s="172"/>
    </row>
    <row r="204" spans="5:11" x14ac:dyDescent="0.25">
      <c r="E204" s="172"/>
      <c r="F204" s="172"/>
      <c r="G204" s="339"/>
      <c r="H204" s="339"/>
      <c r="I204" s="172"/>
      <c r="J204" s="172"/>
      <c r="K204" s="172"/>
    </row>
    <row r="205" spans="5:11" x14ac:dyDescent="0.25">
      <c r="E205" s="172"/>
      <c r="F205" s="172"/>
      <c r="G205" s="339"/>
      <c r="H205" s="339"/>
      <c r="I205" s="172"/>
      <c r="J205" s="172"/>
      <c r="K205" s="172"/>
    </row>
    <row r="206" spans="5:11" x14ac:dyDescent="0.25">
      <c r="E206" s="162"/>
      <c r="F206" s="162"/>
      <c r="G206" s="493"/>
      <c r="H206" s="493"/>
      <c r="I206" s="162"/>
      <c r="J206" s="162"/>
      <c r="K206" s="162"/>
    </row>
    <row r="208" spans="5:11" x14ac:dyDescent="0.25">
      <c r="E208" s="169"/>
      <c r="F208" s="169"/>
      <c r="G208" s="339"/>
      <c r="H208" s="339"/>
      <c r="I208" s="172"/>
      <c r="J208" s="172"/>
      <c r="K208" s="172"/>
    </row>
    <row r="209" spans="5:11" x14ac:dyDescent="0.25">
      <c r="E209" s="169"/>
      <c r="F209" s="169"/>
      <c r="G209" s="339"/>
      <c r="H209" s="339"/>
      <c r="I209" s="172"/>
      <c r="J209" s="172"/>
      <c r="K209" s="172"/>
    </row>
    <row r="210" spans="5:11" x14ac:dyDescent="0.25">
      <c r="E210" s="169"/>
      <c r="F210" s="169"/>
      <c r="G210" s="339"/>
      <c r="H210" s="339"/>
      <c r="I210" s="172"/>
      <c r="J210" s="172"/>
      <c r="K210" s="172"/>
    </row>
    <row r="211" spans="5:11" x14ac:dyDescent="0.25">
      <c r="E211" s="169"/>
      <c r="F211" s="169"/>
      <c r="G211" s="339"/>
      <c r="H211" s="339"/>
      <c r="I211" s="172"/>
      <c r="J211" s="172"/>
      <c r="K211" s="172"/>
    </row>
    <row r="212" spans="5:11" x14ac:dyDescent="0.25">
      <c r="E212" s="169"/>
      <c r="F212" s="169"/>
      <c r="G212" s="339"/>
      <c r="H212" s="339"/>
      <c r="I212" s="172"/>
      <c r="J212" s="172"/>
      <c r="K212" s="172"/>
    </row>
    <row r="213" spans="5:11" x14ac:dyDescent="0.25">
      <c r="E213" s="169"/>
      <c r="F213" s="169"/>
      <c r="G213" s="339"/>
      <c r="H213" s="339"/>
      <c r="I213" s="172"/>
      <c r="J213" s="172"/>
      <c r="K213" s="172"/>
    </row>
    <row r="214" spans="5:11" x14ac:dyDescent="0.25">
      <c r="E214" s="169"/>
      <c r="F214" s="169"/>
      <c r="G214" s="339"/>
      <c r="H214" s="339"/>
      <c r="I214" s="172"/>
      <c r="J214" s="172"/>
      <c r="K214" s="172"/>
    </row>
    <row r="215" spans="5:11" x14ac:dyDescent="0.25">
      <c r="E215" s="169"/>
      <c r="F215" s="169"/>
      <c r="G215" s="339"/>
      <c r="H215" s="339"/>
      <c r="I215" s="172"/>
      <c r="J215" s="172"/>
      <c r="K215" s="172"/>
    </row>
    <row r="216" spans="5:11" x14ac:dyDescent="0.25">
      <c r="E216" s="169"/>
      <c r="F216" s="169"/>
      <c r="G216" s="339"/>
      <c r="H216" s="339"/>
      <c r="I216" s="172"/>
      <c r="J216" s="172"/>
      <c r="K216" s="172"/>
    </row>
    <row r="217" spans="5:11" x14ac:dyDescent="0.25">
      <c r="E217" s="169"/>
      <c r="F217" s="169"/>
      <c r="G217" s="339"/>
      <c r="H217" s="339"/>
      <c r="I217" s="172"/>
      <c r="J217" s="172"/>
      <c r="K217" s="172"/>
    </row>
    <row r="218" spans="5:11" x14ac:dyDescent="0.25">
      <c r="E218" s="169"/>
      <c r="F218" s="169"/>
      <c r="G218" s="339"/>
      <c r="H218" s="339"/>
      <c r="I218" s="172"/>
      <c r="J218" s="172"/>
      <c r="K218" s="172"/>
    </row>
    <row r="219" spans="5:11" x14ac:dyDescent="0.25">
      <c r="E219" s="169"/>
      <c r="F219" s="169"/>
      <c r="G219" s="339"/>
      <c r="H219" s="339"/>
      <c r="I219" s="172"/>
      <c r="J219" s="172"/>
      <c r="K219" s="172"/>
    </row>
    <row r="220" spans="5:11" x14ac:dyDescent="0.25">
      <c r="E220" s="169"/>
      <c r="F220" s="169"/>
      <c r="G220" s="339"/>
      <c r="H220" s="339"/>
      <c r="I220" s="172"/>
      <c r="J220" s="172"/>
      <c r="K220" s="172"/>
    </row>
    <row r="221" spans="5:11" x14ac:dyDescent="0.25">
      <c r="E221" s="169"/>
      <c r="F221" s="169"/>
      <c r="G221" s="339"/>
      <c r="H221" s="339"/>
      <c r="I221" s="172"/>
      <c r="J221" s="172"/>
      <c r="K221" s="172"/>
    </row>
    <row r="222" spans="5:11" x14ac:dyDescent="0.25">
      <c r="E222" s="169"/>
      <c r="F222" s="169"/>
      <c r="G222" s="339"/>
      <c r="H222" s="339"/>
      <c r="I222" s="172"/>
      <c r="J222" s="172"/>
      <c r="K222" s="172"/>
    </row>
    <row r="223" spans="5:11" x14ac:dyDescent="0.25">
      <c r="E223" s="169"/>
      <c r="F223" s="169"/>
      <c r="G223" s="339"/>
      <c r="H223" s="339"/>
      <c r="I223" s="172"/>
      <c r="J223" s="172"/>
      <c r="K223" s="172"/>
    </row>
    <row r="225" spans="5:11" x14ac:dyDescent="0.25">
      <c r="E225" s="172"/>
      <c r="F225" s="172"/>
      <c r="G225" s="339"/>
      <c r="H225" s="339"/>
      <c r="I225" s="172"/>
      <c r="J225" s="172"/>
      <c r="K225" s="172"/>
    </row>
    <row r="226" spans="5:11" x14ac:dyDescent="0.25">
      <c r="E226" s="172"/>
      <c r="F226" s="172"/>
      <c r="G226" s="339"/>
      <c r="H226" s="339"/>
      <c r="I226" s="172"/>
      <c r="J226" s="172"/>
      <c r="K226" s="172"/>
    </row>
    <row r="227" spans="5:11" x14ac:dyDescent="0.25">
      <c r="E227" s="172"/>
      <c r="F227" s="172"/>
      <c r="G227" s="339"/>
      <c r="H227" s="339"/>
      <c r="I227" s="172"/>
      <c r="J227" s="172"/>
      <c r="K227" s="172"/>
    </row>
    <row r="228" spans="5:11" x14ac:dyDescent="0.25">
      <c r="E228" s="162"/>
      <c r="F228" s="162"/>
      <c r="G228" s="493"/>
      <c r="H228" s="493"/>
      <c r="I228" s="162"/>
      <c r="J228" s="162"/>
      <c r="K228" s="162"/>
    </row>
    <row r="229" spans="5:11" x14ac:dyDescent="0.25">
      <c r="E229" s="162"/>
      <c r="F229" s="162"/>
      <c r="G229" s="493"/>
      <c r="H229" s="493"/>
      <c r="I229" s="162"/>
      <c r="J229" s="162"/>
      <c r="K229" s="162"/>
    </row>
    <row r="230" spans="5:11" x14ac:dyDescent="0.25">
      <c r="E230" s="162"/>
      <c r="F230" s="162"/>
      <c r="G230" s="493"/>
      <c r="H230" s="493"/>
      <c r="I230" s="162"/>
      <c r="J230" s="162"/>
      <c r="K230" s="162"/>
    </row>
    <row r="232" spans="5:11" x14ac:dyDescent="0.25">
      <c r="E232" s="172"/>
      <c r="F232" s="172"/>
      <c r="G232" s="339"/>
      <c r="H232" s="339"/>
      <c r="I232" s="172"/>
      <c r="J232" s="172"/>
      <c r="K232" s="172"/>
    </row>
    <row r="233" spans="5:11" x14ac:dyDescent="0.25">
      <c r="E233" s="172"/>
      <c r="F233" s="172"/>
      <c r="G233" s="339"/>
      <c r="H233" s="339"/>
      <c r="I233" s="172"/>
      <c r="J233" s="172"/>
      <c r="K233" s="172"/>
    </row>
    <row r="234" spans="5:11" x14ac:dyDescent="0.25">
      <c r="E234" s="172"/>
      <c r="F234" s="172"/>
      <c r="G234" s="339"/>
      <c r="H234" s="339"/>
      <c r="I234" s="172"/>
      <c r="J234" s="172"/>
      <c r="K234" s="172"/>
    </row>
    <row r="235" spans="5:11" x14ac:dyDescent="0.25">
      <c r="E235" s="172"/>
      <c r="F235" s="172"/>
      <c r="G235" s="339"/>
      <c r="H235" s="339"/>
      <c r="I235" s="172"/>
      <c r="J235" s="172"/>
      <c r="K235" s="172"/>
    </row>
    <row r="236" spans="5:11" x14ac:dyDescent="0.25">
      <c r="E236" s="162"/>
      <c r="F236" s="162"/>
      <c r="G236" s="493"/>
      <c r="H236" s="493"/>
      <c r="I236" s="162"/>
      <c r="J236" s="162"/>
      <c r="K236" s="162"/>
    </row>
    <row r="238" spans="5:11" x14ac:dyDescent="0.25">
      <c r="E238" s="296"/>
      <c r="F238" s="296"/>
      <c r="G238" s="494"/>
      <c r="H238" s="494"/>
      <c r="I238" s="296"/>
      <c r="J238" s="296"/>
      <c r="K238" s="296"/>
    </row>
    <row r="239" spans="5:11" x14ac:dyDescent="0.25">
      <c r="E239" s="296"/>
      <c r="F239" s="296"/>
      <c r="G239" s="494"/>
      <c r="H239" s="494"/>
      <c r="I239" s="296"/>
      <c r="J239" s="296"/>
      <c r="K239" s="296"/>
    </row>
    <row r="240" spans="5:11" x14ac:dyDescent="0.25">
      <c r="E240" s="162"/>
      <c r="F240" s="162"/>
      <c r="G240" s="493"/>
      <c r="H240" s="493"/>
      <c r="I240" s="162"/>
      <c r="J240" s="162"/>
      <c r="K240" s="162"/>
    </row>
    <row r="241" spans="5:11" x14ac:dyDescent="0.25">
      <c r="E241" s="172"/>
      <c r="F241" s="172"/>
      <c r="G241" s="339"/>
      <c r="H241" s="339"/>
      <c r="I241" s="172"/>
      <c r="J241" s="172"/>
      <c r="K241" s="172"/>
    </row>
    <row r="242" spans="5:11" x14ac:dyDescent="0.25">
      <c r="E242" s="162"/>
      <c r="F242" s="162"/>
      <c r="G242" s="493"/>
      <c r="H242" s="493"/>
      <c r="I242" s="162"/>
      <c r="J242" s="162"/>
      <c r="K242" s="162"/>
    </row>
    <row r="243" spans="5:11" x14ac:dyDescent="0.25">
      <c r="E243" s="162"/>
      <c r="F243" s="162"/>
      <c r="G243" s="493"/>
      <c r="H243" s="493"/>
      <c r="I243" s="162"/>
      <c r="J243" s="162"/>
      <c r="K243" s="162"/>
    </row>
    <row r="244" spans="5:11" x14ac:dyDescent="0.25">
      <c r="E244" s="162"/>
      <c r="F244" s="162"/>
      <c r="G244" s="493"/>
      <c r="H244" s="493"/>
      <c r="I244" s="162"/>
      <c r="J244" s="162"/>
      <c r="K244" s="162"/>
    </row>
    <row r="245" spans="5:11" x14ac:dyDescent="0.25">
      <c r="E245" s="146"/>
      <c r="F245" s="146"/>
      <c r="G245" s="146"/>
      <c r="H245" s="146"/>
      <c r="I245" s="146"/>
      <c r="J245" s="146"/>
      <c r="K245" s="146"/>
    </row>
    <row r="246" spans="5:11" x14ac:dyDescent="0.25">
      <c r="E246" s="146"/>
      <c r="F246" s="146"/>
      <c r="G246" s="146"/>
      <c r="H246" s="146"/>
      <c r="I246" s="146"/>
      <c r="J246" s="146"/>
      <c r="K246" s="146"/>
    </row>
    <row r="247" spans="5:11" x14ac:dyDescent="0.25">
      <c r="E247" s="172"/>
      <c r="F247" s="172"/>
      <c r="G247" s="339"/>
      <c r="H247" s="339"/>
      <c r="I247" s="172"/>
      <c r="J247" s="172"/>
      <c r="K247" s="172"/>
    </row>
    <row r="248" spans="5:11" x14ac:dyDescent="0.25">
      <c r="E248" s="172"/>
      <c r="F248" s="172"/>
      <c r="G248" s="339"/>
      <c r="H248" s="339"/>
      <c r="I248" s="172"/>
      <c r="J248" s="172"/>
      <c r="K248" s="172"/>
    </row>
    <row r="249" spans="5:11" x14ac:dyDescent="0.25">
      <c r="E249" s="199"/>
      <c r="F249" s="199"/>
      <c r="G249" s="340"/>
      <c r="H249" s="340"/>
      <c r="I249" s="199"/>
      <c r="J249" s="199"/>
      <c r="K249" s="199"/>
    </row>
    <row r="250" spans="5:11" x14ac:dyDescent="0.25">
      <c r="E250" s="172"/>
      <c r="F250" s="172"/>
      <c r="G250" s="339"/>
      <c r="H250" s="339"/>
      <c r="I250" s="172"/>
      <c r="J250" s="172"/>
      <c r="K250" s="172"/>
    </row>
    <row r="251" spans="5:11" x14ac:dyDescent="0.25">
      <c r="E251" s="172"/>
      <c r="F251" s="172"/>
      <c r="G251" s="339"/>
      <c r="H251" s="339"/>
      <c r="I251" s="172"/>
      <c r="J251" s="172"/>
      <c r="K251" s="172"/>
    </row>
    <row r="252" spans="5:11" x14ac:dyDescent="0.25">
      <c r="E252" s="172"/>
      <c r="F252" s="172"/>
      <c r="G252" s="339"/>
      <c r="H252" s="339"/>
      <c r="I252" s="172"/>
      <c r="J252" s="172"/>
      <c r="K252" s="172"/>
    </row>
    <row r="253" spans="5:11" x14ac:dyDescent="0.25">
      <c r="E253" s="172"/>
      <c r="F253" s="172"/>
      <c r="G253" s="339"/>
      <c r="H253" s="339"/>
      <c r="I253" s="172"/>
      <c r="J253" s="172"/>
      <c r="K253" s="172"/>
    </row>
    <row r="254" spans="5:11" x14ac:dyDescent="0.25">
      <c r="E254" s="172"/>
      <c r="F254" s="172"/>
      <c r="G254" s="339"/>
      <c r="H254" s="339"/>
      <c r="I254" s="172"/>
      <c r="J254" s="172"/>
      <c r="K254" s="172"/>
    </row>
    <row r="255" spans="5:11" x14ac:dyDescent="0.25">
      <c r="E255" s="182"/>
      <c r="F255" s="182"/>
      <c r="G255" s="495"/>
      <c r="H255" s="495"/>
      <c r="I255" s="182"/>
      <c r="J255" s="182"/>
      <c r="K255" s="182"/>
    </row>
    <row r="256" spans="5:11" x14ac:dyDescent="0.25">
      <c r="E256" s="182"/>
      <c r="F256" s="182"/>
      <c r="G256" s="495"/>
      <c r="H256" s="495"/>
      <c r="I256" s="182"/>
      <c r="J256" s="182"/>
      <c r="K256" s="182"/>
    </row>
    <row r="257" spans="5:11" x14ac:dyDescent="0.25">
      <c r="E257" s="162"/>
      <c r="F257" s="162"/>
      <c r="G257" s="493"/>
      <c r="H257" s="493"/>
      <c r="I257" s="162"/>
      <c r="J257" s="162"/>
      <c r="K257" s="162"/>
    </row>
    <row r="259" spans="5:11" x14ac:dyDescent="0.25">
      <c r="E259" s="172"/>
      <c r="F259" s="172"/>
      <c r="G259" s="339"/>
      <c r="H259" s="339"/>
      <c r="I259" s="172"/>
      <c r="J259" s="172"/>
      <c r="K259" s="172"/>
    </row>
    <row r="260" spans="5:11" x14ac:dyDescent="0.25">
      <c r="E260" s="172"/>
      <c r="F260" s="172"/>
      <c r="G260" s="339"/>
      <c r="H260" s="339"/>
      <c r="I260" s="172"/>
      <c r="J260" s="172"/>
      <c r="K260" s="172"/>
    </row>
    <row r="261" spans="5:11" x14ac:dyDescent="0.25">
      <c r="E261" s="162"/>
      <c r="F261" s="162"/>
      <c r="G261" s="493"/>
      <c r="H261" s="493"/>
      <c r="I261" s="162"/>
      <c r="J261" s="162"/>
      <c r="K261" s="162"/>
    </row>
    <row r="262" spans="5:11" x14ac:dyDescent="0.25">
      <c r="E262" s="172"/>
      <c r="F262" s="172"/>
      <c r="G262" s="339"/>
      <c r="H262" s="339"/>
      <c r="I262" s="172"/>
      <c r="J262" s="172"/>
      <c r="K262" s="172"/>
    </row>
    <row r="263" spans="5:11" x14ac:dyDescent="0.25">
      <c r="E263" s="172"/>
      <c r="F263" s="172"/>
      <c r="G263" s="339"/>
      <c r="H263" s="339"/>
      <c r="I263" s="172"/>
      <c r="J263" s="172"/>
      <c r="K263" s="172"/>
    </row>
    <row r="264" spans="5:11" x14ac:dyDescent="0.25">
      <c r="E264" s="172"/>
      <c r="F264" s="172"/>
      <c r="G264" s="339"/>
      <c r="H264" s="339"/>
      <c r="I264" s="172"/>
      <c r="J264" s="172"/>
      <c r="K264" s="172"/>
    </row>
    <row r="265" spans="5:11" x14ac:dyDescent="0.25">
      <c r="E265" s="172"/>
      <c r="F265" s="172"/>
      <c r="G265" s="339"/>
      <c r="H265" s="339"/>
      <c r="I265" s="172"/>
      <c r="J265" s="172"/>
      <c r="K265" s="172"/>
    </row>
    <row r="266" spans="5:11" x14ac:dyDescent="0.25">
      <c r="E266" s="162"/>
      <c r="F266" s="162"/>
      <c r="G266" s="493"/>
      <c r="H266" s="493"/>
      <c r="I266" s="162"/>
      <c r="J266" s="162"/>
      <c r="K266" s="162"/>
    </row>
    <row r="267" spans="5:11" x14ac:dyDescent="0.25">
      <c r="E267" s="172"/>
      <c r="F267" s="172"/>
      <c r="G267" s="339"/>
      <c r="H267" s="339"/>
      <c r="I267" s="172"/>
      <c r="J267" s="172"/>
      <c r="K267" s="172"/>
    </row>
    <row r="268" spans="5:11" x14ac:dyDescent="0.25">
      <c r="E268" s="172"/>
      <c r="F268" s="172"/>
      <c r="G268" s="339"/>
      <c r="H268" s="339"/>
      <c r="I268" s="172"/>
      <c r="J268" s="172"/>
      <c r="K268" s="172"/>
    </row>
    <row r="269" spans="5:11" x14ac:dyDescent="0.25">
      <c r="E269" s="172"/>
      <c r="F269" s="172"/>
      <c r="G269" s="339"/>
      <c r="H269" s="339"/>
      <c r="I269" s="172"/>
      <c r="J269" s="172"/>
      <c r="K269" s="172"/>
    </row>
    <row r="270" spans="5:11" x14ac:dyDescent="0.25">
      <c r="E270" s="172"/>
      <c r="F270" s="172"/>
      <c r="G270" s="339"/>
      <c r="H270" s="339"/>
      <c r="I270" s="172"/>
      <c r="J270" s="172"/>
      <c r="K270" s="172"/>
    </row>
    <row r="271" spans="5:11" x14ac:dyDescent="0.25">
      <c r="E271" s="169"/>
      <c r="F271" s="169"/>
      <c r="G271" s="339"/>
      <c r="H271" s="339"/>
      <c r="I271" s="172"/>
      <c r="J271" s="172"/>
      <c r="K271" s="172"/>
    </row>
    <row r="272" spans="5:11" x14ac:dyDescent="0.25">
      <c r="E272" s="169"/>
      <c r="F272" s="169"/>
      <c r="G272" s="339"/>
      <c r="H272" s="339"/>
      <c r="I272" s="172"/>
      <c r="J272" s="172"/>
      <c r="K272" s="172"/>
    </row>
    <row r="273" spans="5:11" x14ac:dyDescent="0.25">
      <c r="E273" s="169"/>
      <c r="F273" s="169"/>
      <c r="G273" s="339"/>
      <c r="H273" s="339"/>
      <c r="I273" s="172"/>
      <c r="J273" s="172"/>
      <c r="K273" s="172"/>
    </row>
    <row r="274" spans="5:11" x14ac:dyDescent="0.25">
      <c r="E274" s="169"/>
      <c r="F274" s="169"/>
      <c r="G274" s="339"/>
      <c r="H274" s="339"/>
      <c r="I274" s="172"/>
      <c r="J274" s="172"/>
      <c r="K274" s="172"/>
    </row>
    <row r="275" spans="5:11" x14ac:dyDescent="0.25">
      <c r="E275" s="169"/>
      <c r="F275" s="169"/>
      <c r="G275" s="339"/>
      <c r="H275" s="339"/>
      <c r="I275" s="172"/>
      <c r="J275" s="172"/>
      <c r="K275" s="172"/>
    </row>
    <row r="276" spans="5:11" x14ac:dyDescent="0.25">
      <c r="E276" s="169"/>
      <c r="F276" s="169"/>
      <c r="G276" s="339"/>
      <c r="H276" s="339"/>
      <c r="I276" s="172"/>
      <c r="J276" s="172"/>
      <c r="K276" s="172"/>
    </row>
    <row r="277" spans="5:11" x14ac:dyDescent="0.25">
      <c r="E277" s="169"/>
      <c r="F277" s="169"/>
      <c r="G277" s="339"/>
      <c r="H277" s="339"/>
      <c r="I277" s="172"/>
      <c r="J277" s="172"/>
      <c r="K277" s="172"/>
    </row>
    <row r="278" spans="5:11" x14ac:dyDescent="0.25">
      <c r="E278" s="169"/>
      <c r="F278" s="169"/>
      <c r="G278" s="339"/>
      <c r="H278" s="339"/>
      <c r="I278" s="172"/>
      <c r="J278" s="172"/>
      <c r="K278" s="172"/>
    </row>
    <row r="279" spans="5:11" x14ac:dyDescent="0.25">
      <c r="E279" s="169"/>
      <c r="F279" s="169"/>
      <c r="G279" s="339"/>
      <c r="H279" s="339"/>
      <c r="I279" s="172"/>
      <c r="J279" s="172"/>
      <c r="K279" s="172"/>
    </row>
    <row r="280" spans="5:11" x14ac:dyDescent="0.25">
      <c r="E280" s="169"/>
      <c r="F280" s="169"/>
      <c r="G280" s="339"/>
      <c r="H280" s="339"/>
      <c r="I280" s="172"/>
      <c r="J280" s="172"/>
      <c r="K280" s="172"/>
    </row>
    <row r="281" spans="5:11" x14ac:dyDescent="0.25">
      <c r="E281" s="169"/>
      <c r="F281" s="169"/>
      <c r="G281" s="339"/>
      <c r="H281" s="339"/>
      <c r="I281" s="172"/>
      <c r="J281" s="172"/>
      <c r="K281" s="172"/>
    </row>
    <row r="282" spans="5:11" x14ac:dyDescent="0.25">
      <c r="E282" s="169"/>
      <c r="F282" s="169"/>
      <c r="G282" s="339"/>
      <c r="H282" s="339"/>
      <c r="I282" s="172"/>
      <c r="J282" s="172"/>
      <c r="K282" s="172"/>
    </row>
    <row r="285" spans="5:11" x14ac:dyDescent="0.25">
      <c r="E285" s="169"/>
      <c r="F285" s="169"/>
      <c r="G285" s="339"/>
      <c r="H285" s="339"/>
      <c r="I285" s="172"/>
      <c r="J285" s="172"/>
      <c r="K285" s="172"/>
    </row>
    <row r="286" spans="5:11" x14ac:dyDescent="0.25">
      <c r="E286" s="161"/>
      <c r="F286" s="161"/>
      <c r="G286" s="340"/>
      <c r="H286" s="340"/>
      <c r="I286" s="199"/>
      <c r="J286" s="199"/>
      <c r="K286" s="199"/>
    </row>
    <row r="287" spans="5:11" x14ac:dyDescent="0.25">
      <c r="E287" s="169"/>
      <c r="F287" s="169"/>
      <c r="G287" s="339"/>
      <c r="H287" s="339"/>
      <c r="I287" s="172"/>
      <c r="J287" s="172"/>
      <c r="K287" s="172"/>
    </row>
    <row r="288" spans="5:11" x14ac:dyDescent="0.25">
      <c r="E288" s="169"/>
      <c r="F288" s="169"/>
      <c r="G288" s="339"/>
      <c r="H288" s="339"/>
      <c r="I288" s="172"/>
      <c r="J288" s="172"/>
      <c r="K288" s="172"/>
    </row>
    <row r="289" spans="5:11" x14ac:dyDescent="0.25">
      <c r="E289" s="169"/>
      <c r="F289" s="169"/>
      <c r="G289" s="339"/>
      <c r="H289" s="339"/>
      <c r="I289" s="172"/>
      <c r="J289" s="172"/>
      <c r="K289" s="172"/>
    </row>
    <row r="290" spans="5:11" x14ac:dyDescent="0.25">
      <c r="E290" s="169"/>
      <c r="F290" s="169"/>
      <c r="G290" s="339"/>
      <c r="H290" s="339"/>
      <c r="I290" s="172"/>
      <c r="J290" s="172"/>
      <c r="K290" s="172"/>
    </row>
    <row r="291" spans="5:11" x14ac:dyDescent="0.25">
      <c r="E291" s="169"/>
      <c r="F291" s="169"/>
      <c r="G291" s="339"/>
      <c r="H291" s="339"/>
      <c r="I291" s="172"/>
      <c r="J291" s="172"/>
      <c r="K291" s="172"/>
    </row>
    <row r="292" spans="5:11" x14ac:dyDescent="0.25">
      <c r="E292" s="169"/>
      <c r="F292" s="169"/>
      <c r="G292" s="339"/>
      <c r="H292" s="339"/>
      <c r="I292" s="172"/>
      <c r="J292" s="172"/>
      <c r="K292" s="172"/>
    </row>
    <row r="293" spans="5:11" x14ac:dyDescent="0.25">
      <c r="E293" s="255"/>
      <c r="F293" s="255"/>
      <c r="G293" s="494"/>
      <c r="H293" s="494"/>
      <c r="I293" s="296"/>
      <c r="J293" s="296"/>
      <c r="K293" s="296"/>
    </row>
    <row r="294" spans="5:11" x14ac:dyDescent="0.25">
      <c r="E294" s="169"/>
      <c r="F294" s="169"/>
      <c r="G294" s="339"/>
      <c r="H294" s="339"/>
      <c r="I294" s="172"/>
      <c r="J294" s="172"/>
      <c r="K294" s="172"/>
    </row>
    <row r="296" spans="5:11" x14ac:dyDescent="0.25">
      <c r="E296" s="169"/>
      <c r="F296" s="169"/>
      <c r="G296" s="339"/>
      <c r="H296" s="339"/>
      <c r="I296" s="172"/>
      <c r="J296" s="172"/>
      <c r="K296" s="172"/>
    </row>
    <row r="297" spans="5:11" x14ac:dyDescent="0.25">
      <c r="E297" s="169"/>
      <c r="F297" s="169"/>
      <c r="G297" s="339"/>
      <c r="H297" s="339"/>
      <c r="I297" s="172"/>
      <c r="J297" s="172"/>
      <c r="K297" s="172"/>
    </row>
    <row r="298" spans="5:11" x14ac:dyDescent="0.25">
      <c r="E298" s="181"/>
      <c r="F298" s="181"/>
      <c r="G298" s="495"/>
      <c r="H298" s="495"/>
      <c r="I298" s="182"/>
      <c r="J298" s="182"/>
      <c r="K298" s="182"/>
    </row>
    <row r="299" spans="5:11" x14ac:dyDescent="0.25">
      <c r="E299" s="169"/>
      <c r="F299" s="169"/>
      <c r="G299" s="339"/>
      <c r="H299" s="339"/>
      <c r="I299" s="172"/>
      <c r="J299" s="172"/>
      <c r="K299" s="172"/>
    </row>
    <row r="300" spans="5:11" x14ac:dyDescent="0.25">
      <c r="E300" s="199"/>
      <c r="F300" s="199"/>
      <c r="G300" s="340"/>
      <c r="H300" s="340"/>
      <c r="I300" s="199"/>
      <c r="J300" s="199"/>
      <c r="K300" s="199"/>
    </row>
    <row r="301" spans="5:11" x14ac:dyDescent="0.25">
      <c r="E301" s="182"/>
      <c r="F301" s="182"/>
      <c r="G301" s="495"/>
      <c r="H301" s="495"/>
      <c r="I301" s="182"/>
      <c r="J301" s="182"/>
      <c r="K301" s="182"/>
    </row>
    <row r="302" spans="5:11" x14ac:dyDescent="0.25">
      <c r="E302" s="169"/>
      <c r="F302" s="169"/>
      <c r="G302" s="339"/>
      <c r="H302" s="339"/>
      <c r="I302" s="172"/>
      <c r="J302" s="172"/>
      <c r="K302" s="172"/>
    </row>
    <row r="304" spans="5:11" x14ac:dyDescent="0.25">
      <c r="E304" s="169"/>
      <c r="F304" s="169"/>
      <c r="G304" s="339"/>
      <c r="H304" s="339"/>
      <c r="I304" s="172"/>
      <c r="J304" s="172"/>
      <c r="K304" s="172"/>
    </row>
    <row r="305" spans="5:11" x14ac:dyDescent="0.25">
      <c r="E305" s="169"/>
      <c r="F305" s="169"/>
      <c r="G305" s="339"/>
      <c r="H305" s="339"/>
      <c r="I305" s="172"/>
      <c r="J305" s="172"/>
      <c r="K305" s="172"/>
    </row>
    <row r="306" spans="5:11" x14ac:dyDescent="0.25">
      <c r="E306" s="169"/>
      <c r="F306" s="169"/>
      <c r="G306" s="339"/>
      <c r="H306" s="339"/>
      <c r="I306" s="172"/>
      <c r="J306" s="172"/>
      <c r="K306" s="172"/>
    </row>
    <row r="307" spans="5:11" x14ac:dyDescent="0.25">
      <c r="E307" s="169"/>
      <c r="F307" s="169"/>
      <c r="G307" s="339"/>
      <c r="H307" s="339"/>
      <c r="I307" s="172"/>
      <c r="J307" s="172"/>
      <c r="K307" s="172"/>
    </row>
    <row r="308" spans="5:11" x14ac:dyDescent="0.25">
      <c r="E308" s="169"/>
      <c r="F308" s="169"/>
      <c r="G308" s="339"/>
      <c r="H308" s="339"/>
      <c r="I308" s="172"/>
      <c r="J308" s="172"/>
      <c r="K308" s="172"/>
    </row>
    <row r="309" spans="5:11" x14ac:dyDescent="0.25">
      <c r="E309" s="169"/>
      <c r="F309" s="169"/>
      <c r="G309" s="339"/>
      <c r="H309" s="339"/>
      <c r="I309" s="172"/>
      <c r="J309" s="172"/>
      <c r="K309" s="172"/>
    </row>
    <row r="310" spans="5:11" x14ac:dyDescent="0.25">
      <c r="E310" s="176"/>
      <c r="F310" s="176"/>
      <c r="G310" s="493"/>
      <c r="H310" s="493"/>
      <c r="I310" s="162"/>
      <c r="J310" s="162"/>
      <c r="K310" s="162"/>
    </row>
    <row r="311" spans="5:11" x14ac:dyDescent="0.25">
      <c r="E311" s="176"/>
      <c r="F311" s="176"/>
      <c r="G311" s="493"/>
      <c r="H311" s="493"/>
      <c r="I311" s="162"/>
      <c r="J311" s="162"/>
      <c r="K311" s="162"/>
    </row>
    <row r="312" spans="5:11" x14ac:dyDescent="0.25">
      <c r="E312" s="255"/>
      <c r="F312" s="255"/>
      <c r="G312" s="494"/>
      <c r="H312" s="494"/>
      <c r="I312" s="296"/>
      <c r="J312" s="296"/>
      <c r="K312" s="296"/>
    </row>
    <row r="313" spans="5:11" x14ac:dyDescent="0.25">
      <c r="E313" s="255"/>
      <c r="F313" s="255"/>
      <c r="G313" s="494"/>
      <c r="H313" s="494"/>
      <c r="I313" s="296"/>
      <c r="J313" s="296"/>
      <c r="K313" s="296"/>
    </row>
    <row r="314" spans="5:11" x14ac:dyDescent="0.25">
      <c r="E314" s="255"/>
      <c r="F314" s="255"/>
      <c r="G314" s="494"/>
      <c r="H314" s="494"/>
      <c r="I314" s="296"/>
      <c r="J314" s="296"/>
      <c r="K314" s="296"/>
    </row>
    <row r="315" spans="5:11" x14ac:dyDescent="0.25">
      <c r="E315" s="169"/>
      <c r="F315" s="169"/>
      <c r="G315" s="339"/>
      <c r="H315" s="339"/>
      <c r="I315" s="172"/>
      <c r="J315" s="172"/>
      <c r="K315" s="172"/>
    </row>
    <row r="316" spans="5:11" x14ac:dyDescent="0.25">
      <c r="E316" s="169"/>
      <c r="F316" s="169"/>
      <c r="G316" s="339"/>
      <c r="H316" s="339"/>
      <c r="I316" s="172"/>
      <c r="J316" s="172"/>
      <c r="K316" s="172"/>
    </row>
    <row r="317" spans="5:11" x14ac:dyDescent="0.25">
      <c r="E317" s="169"/>
      <c r="F317" s="169"/>
      <c r="G317" s="339"/>
      <c r="H317" s="339"/>
      <c r="I317" s="172"/>
      <c r="J317" s="172"/>
      <c r="K317" s="172"/>
    </row>
    <row r="318" spans="5:11" x14ac:dyDescent="0.25">
      <c r="E318" s="169"/>
      <c r="F318" s="169"/>
      <c r="G318" s="339"/>
      <c r="H318" s="339"/>
      <c r="I318" s="172"/>
      <c r="J318" s="172"/>
      <c r="K318" s="172"/>
    </row>
    <row r="319" spans="5:11" x14ac:dyDescent="0.25">
      <c r="E319" s="169"/>
      <c r="F319" s="169"/>
      <c r="G319" s="339"/>
      <c r="H319" s="339"/>
      <c r="I319" s="172"/>
      <c r="J319" s="172"/>
      <c r="K319" s="172"/>
    </row>
    <row r="320" spans="5:11" x14ac:dyDescent="0.25">
      <c r="E320" s="172"/>
      <c r="F320" s="172"/>
      <c r="G320" s="339"/>
      <c r="H320" s="339"/>
      <c r="I320" s="172"/>
      <c r="J320" s="172"/>
      <c r="K320" s="172"/>
    </row>
    <row r="321" spans="5:11" x14ac:dyDescent="0.25">
      <c r="E321" s="162"/>
      <c r="F321" s="162"/>
      <c r="G321" s="493"/>
      <c r="H321" s="493"/>
      <c r="I321" s="162"/>
      <c r="J321" s="162"/>
      <c r="K321" s="162"/>
    </row>
    <row r="322" spans="5:11" x14ac:dyDescent="0.25">
      <c r="E322" s="162"/>
      <c r="F322" s="162"/>
      <c r="G322" s="493"/>
      <c r="H322" s="493"/>
      <c r="I322" s="162"/>
      <c r="J322" s="162"/>
      <c r="K322" s="162"/>
    </row>
    <row r="323" spans="5:11" x14ac:dyDescent="0.25">
      <c r="E323" s="169"/>
      <c r="F323" s="169"/>
      <c r="G323" s="339"/>
      <c r="H323" s="339"/>
      <c r="I323" s="172"/>
      <c r="J323" s="172"/>
      <c r="K323" s="1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00"/>
  <sheetViews>
    <sheetView workbookViewId="0">
      <pane ySplit="1" topLeftCell="A411" activePane="bottomLeft" state="frozen"/>
      <selection pane="bottomLeft" activeCell="C431" sqref="C431"/>
    </sheetView>
  </sheetViews>
  <sheetFormatPr defaultRowHeight="15" x14ac:dyDescent="0.25"/>
  <cols>
    <col min="1" max="1" width="10.7109375" customWidth="1"/>
    <col min="2" max="2" width="40.140625" customWidth="1"/>
    <col min="3" max="3" width="48.5703125" customWidth="1"/>
    <col min="4" max="4" width="25.7109375" customWidth="1"/>
    <col min="5" max="5" width="14.28515625" style="28" bestFit="1" customWidth="1"/>
    <col min="6" max="6" width="14" style="28" hidden="1" customWidth="1"/>
    <col min="7" max="7" width="14" style="28" customWidth="1"/>
    <col min="8" max="11" width="11.140625" style="158" customWidth="1"/>
    <col min="12" max="12" width="11.140625" customWidth="1"/>
    <col min="13" max="13" width="11.140625" style="235" customWidth="1"/>
    <col min="14" max="21" width="10.7109375" customWidth="1"/>
    <col min="22" max="23" width="10.7109375" bestFit="1" customWidth="1"/>
  </cols>
  <sheetData>
    <row r="1" spans="1:21" s="7" customFormat="1" x14ac:dyDescent="0.25">
      <c r="B1" s="7" t="s">
        <v>2928</v>
      </c>
      <c r="C1" s="26"/>
      <c r="D1" s="26"/>
      <c r="E1" s="8" t="s">
        <v>3270</v>
      </c>
      <c r="F1" s="8" t="s">
        <v>3271</v>
      </c>
      <c r="G1" s="8"/>
      <c r="H1" s="9" t="s">
        <v>5132</v>
      </c>
      <c r="I1" s="9" t="s">
        <v>5035</v>
      </c>
      <c r="K1" s="9" t="s">
        <v>4929</v>
      </c>
      <c r="L1" s="8" t="s">
        <v>3096</v>
      </c>
      <c r="M1" s="220" t="s">
        <v>2992</v>
      </c>
      <c r="N1" s="8" t="s">
        <v>119</v>
      </c>
      <c r="O1" s="9" t="s">
        <v>120</v>
      </c>
      <c r="P1" s="8" t="s">
        <v>121</v>
      </c>
      <c r="Q1" s="8" t="s">
        <v>122</v>
      </c>
      <c r="R1" s="8" t="s">
        <v>123</v>
      </c>
      <c r="S1" s="8" t="s">
        <v>124</v>
      </c>
      <c r="T1" s="8" t="s">
        <v>125</v>
      </c>
      <c r="U1" s="8" t="s">
        <v>126</v>
      </c>
    </row>
    <row r="2" spans="1:21" x14ac:dyDescent="0.25">
      <c r="A2">
        <v>432</v>
      </c>
      <c r="B2" s="8" t="s">
        <v>127</v>
      </c>
      <c r="C2" s="26" t="s">
        <v>0</v>
      </c>
      <c r="E2" s="8"/>
      <c r="F2" s="8"/>
      <c r="G2" s="8"/>
      <c r="H2" s="9"/>
      <c r="I2" s="9"/>
      <c r="J2" s="9" t="s">
        <v>128</v>
      </c>
      <c r="K2" s="9" t="s">
        <v>128</v>
      </c>
      <c r="L2" s="185" t="s">
        <v>128</v>
      </c>
      <c r="M2" s="220" t="s">
        <v>128</v>
      </c>
      <c r="N2" s="8" t="s">
        <v>128</v>
      </c>
      <c r="O2" s="9" t="s">
        <v>128</v>
      </c>
      <c r="P2" s="8" t="s">
        <v>128</v>
      </c>
      <c r="Q2" s="8" t="s">
        <v>128</v>
      </c>
      <c r="R2" s="8" t="s">
        <v>128</v>
      </c>
      <c r="S2" s="8" t="s">
        <v>128</v>
      </c>
      <c r="T2" s="8" t="s">
        <v>128</v>
      </c>
      <c r="U2" s="8" t="s">
        <v>128</v>
      </c>
    </row>
    <row r="3" spans="1:21" x14ac:dyDescent="0.25">
      <c r="E3" s="146"/>
      <c r="F3" s="146"/>
      <c r="G3" s="146"/>
      <c r="H3" s="146"/>
      <c r="I3" s="146"/>
      <c r="J3" s="146"/>
      <c r="K3" s="146"/>
    </row>
    <row r="4" spans="1:21" x14ac:dyDescent="0.25">
      <c r="B4" s="111" t="s">
        <v>1275</v>
      </c>
      <c r="C4" s="111" t="s">
        <v>1276</v>
      </c>
      <c r="D4" s="111" t="s">
        <v>1277</v>
      </c>
      <c r="E4" s="474">
        <f>VLOOKUP(C4, 'Full list - deprivation'!$D$2:$J$14611,6, FALSE)</f>
        <v>5</v>
      </c>
      <c r="F4" s="474">
        <f>VLOOKUP(C4, 'Full list - deprivation'!$D$2:$J$14611,7, FALSE)</f>
        <v>4</v>
      </c>
      <c r="G4" s="474"/>
      <c r="H4" s="146"/>
      <c r="I4" s="146"/>
      <c r="J4" s="146"/>
      <c r="K4" s="146"/>
      <c r="L4" s="111"/>
      <c r="M4" s="236">
        <v>42812</v>
      </c>
      <c r="N4" s="111"/>
      <c r="R4" s="5">
        <v>40937</v>
      </c>
      <c r="S4" s="5">
        <v>40593</v>
      </c>
      <c r="U4" s="5">
        <v>39873</v>
      </c>
    </row>
    <row r="5" spans="1:21" x14ac:dyDescent="0.25">
      <c r="B5" s="111" t="s">
        <v>2131</v>
      </c>
      <c r="C5" s="111" t="s">
        <v>2132</v>
      </c>
      <c r="D5" s="111" t="s">
        <v>2133</v>
      </c>
      <c r="E5" s="474">
        <f>VLOOKUP(C5, 'Full list - deprivation'!$D$2:$J$14611,6, FALSE)</f>
        <v>5</v>
      </c>
      <c r="F5" s="474">
        <f>VLOOKUP(C5, 'Full list - deprivation'!$D$2:$J$14611,7, FALSE)</f>
        <v>4</v>
      </c>
      <c r="G5" s="474"/>
      <c r="H5" s="146"/>
      <c r="I5" s="146"/>
      <c r="J5" s="146"/>
      <c r="K5" s="146"/>
      <c r="L5" s="111"/>
      <c r="M5" s="236">
        <v>42812</v>
      </c>
      <c r="N5" s="111"/>
      <c r="S5" s="5">
        <v>40593</v>
      </c>
      <c r="U5" s="5">
        <v>39873</v>
      </c>
    </row>
    <row r="6" spans="1:21" x14ac:dyDescent="0.25">
      <c r="B6" s="111" t="s">
        <v>2134</v>
      </c>
      <c r="C6" s="111" t="s">
        <v>2135</v>
      </c>
      <c r="D6" s="111" t="s">
        <v>2133</v>
      </c>
      <c r="E6" s="474">
        <f>VLOOKUP(C6, 'Full list - deprivation'!$D$2:$J$14611,6, FALSE)</f>
        <v>5</v>
      </c>
      <c r="F6" s="474">
        <f>VLOOKUP(C6, 'Full list - deprivation'!$D$2:$J$14611,7, FALSE)</f>
        <v>4</v>
      </c>
      <c r="G6" s="474"/>
      <c r="H6" s="146"/>
      <c r="I6" s="146"/>
      <c r="J6" s="146"/>
      <c r="K6" s="146"/>
      <c r="L6" s="111"/>
      <c r="M6" s="236">
        <v>42812</v>
      </c>
      <c r="N6" s="111"/>
      <c r="S6" s="5">
        <v>40593</v>
      </c>
      <c r="U6" s="5">
        <v>39873</v>
      </c>
    </row>
    <row r="7" spans="1:21" x14ac:dyDescent="0.25">
      <c r="B7" s="111" t="s">
        <v>3054</v>
      </c>
      <c r="C7" s="111" t="s">
        <v>3055</v>
      </c>
      <c r="D7" s="111" t="s">
        <v>2133</v>
      </c>
      <c r="E7" s="474">
        <f>VLOOKUP(C7, 'Full list - deprivation'!$D$2:$J$14611,6, FALSE)</f>
        <v>3</v>
      </c>
      <c r="F7" s="474">
        <f>VLOOKUP(C7, 'Full list - deprivation'!$D$2:$J$14611,7, FALSE)</f>
        <v>4</v>
      </c>
      <c r="G7" s="474"/>
      <c r="H7" s="146"/>
      <c r="I7" s="146"/>
      <c r="J7" s="146"/>
      <c r="K7" s="146"/>
      <c r="L7" s="111"/>
      <c r="M7" s="236">
        <v>42812</v>
      </c>
      <c r="N7" s="111"/>
      <c r="S7" s="5"/>
      <c r="U7" s="5"/>
    </row>
    <row r="8" spans="1:21" x14ac:dyDescent="0.25">
      <c r="B8" s="111" t="s">
        <v>2137</v>
      </c>
      <c r="C8" s="111" t="s">
        <v>2138</v>
      </c>
      <c r="D8" s="111" t="s">
        <v>2133</v>
      </c>
      <c r="E8" s="474">
        <f>VLOOKUP(C8, 'Full list - deprivation'!$D$2:$J$14611,6, FALSE)</f>
        <v>5</v>
      </c>
      <c r="F8" s="474">
        <f>VLOOKUP(C8, 'Full list - deprivation'!$D$2:$J$14611,7, FALSE)</f>
        <v>3</v>
      </c>
      <c r="G8" s="474"/>
      <c r="H8" s="146"/>
      <c r="I8" s="146"/>
      <c r="J8" s="146"/>
      <c r="K8" s="146"/>
      <c r="L8" s="111"/>
      <c r="M8" s="232"/>
      <c r="N8" s="111"/>
      <c r="S8" s="5">
        <v>40593</v>
      </c>
      <c r="U8" s="5">
        <v>39873</v>
      </c>
    </row>
    <row r="9" spans="1:21" x14ac:dyDescent="0.25">
      <c r="B9" s="111" t="s">
        <v>2139</v>
      </c>
      <c r="C9" s="111" t="s">
        <v>2140</v>
      </c>
      <c r="D9" s="111" t="s">
        <v>2133</v>
      </c>
      <c r="E9" s="474">
        <f>VLOOKUP(C9, 'Full list - deprivation'!$D$2:$J$14611,6, FALSE)</f>
        <v>5</v>
      </c>
      <c r="F9" s="474">
        <f>VLOOKUP(C9, 'Full list - deprivation'!$D$2:$J$14611,7, FALSE)</f>
        <v>3</v>
      </c>
      <c r="G9" s="474"/>
      <c r="H9" s="146"/>
      <c r="I9" s="146"/>
      <c r="J9" s="146"/>
      <c r="K9" s="146"/>
      <c r="L9" s="111"/>
      <c r="M9" s="236">
        <v>42812</v>
      </c>
      <c r="N9" s="111"/>
      <c r="U9" s="5">
        <v>39873</v>
      </c>
    </row>
    <row r="10" spans="1:21" x14ac:dyDescent="0.25">
      <c r="B10" s="111" t="s">
        <v>2141</v>
      </c>
      <c r="C10" s="111" t="s">
        <v>2142</v>
      </c>
      <c r="D10" s="111" t="s">
        <v>2133</v>
      </c>
      <c r="E10" s="474">
        <f>VLOOKUP(C10, 'Full list - deprivation'!$D$2:$J$14611,6, FALSE)</f>
        <v>4</v>
      </c>
      <c r="F10" s="474">
        <f>VLOOKUP(C10, 'Full list - deprivation'!$D$2:$J$14611,7, FALSE)</f>
        <v>3</v>
      </c>
      <c r="G10" s="474"/>
      <c r="H10" s="146"/>
      <c r="I10" s="146"/>
      <c r="J10" s="146"/>
      <c r="K10" s="146"/>
      <c r="L10" s="111"/>
      <c r="M10" s="236">
        <v>42812</v>
      </c>
      <c r="N10" s="111"/>
      <c r="U10" s="5">
        <v>39873</v>
      </c>
    </row>
    <row r="11" spans="1:21" x14ac:dyDescent="0.25">
      <c r="B11" s="111" t="s">
        <v>2929</v>
      </c>
      <c r="C11" s="111" t="s">
        <v>2143</v>
      </c>
      <c r="D11" s="111" t="s">
        <v>2133</v>
      </c>
      <c r="E11" s="474">
        <f>VLOOKUP(C11, 'Full list - deprivation'!$D$2:$J$14611,6, FALSE)</f>
        <v>5</v>
      </c>
      <c r="F11" s="474">
        <f>VLOOKUP(C11, 'Full list - deprivation'!$D$2:$J$14611,7, FALSE)</f>
        <v>4</v>
      </c>
      <c r="G11" s="474"/>
      <c r="H11" s="146"/>
      <c r="I11" s="146"/>
      <c r="J11" s="146"/>
      <c r="K11" s="146"/>
      <c r="L11" s="111"/>
      <c r="M11" s="236">
        <v>42812</v>
      </c>
      <c r="N11" s="111"/>
      <c r="S11" s="5">
        <v>40593</v>
      </c>
    </row>
    <row r="12" spans="1:21" s="1" customFormat="1" ht="15.75" customHeight="1" x14ac:dyDescent="0.25">
      <c r="B12" s="244" t="s">
        <v>2175</v>
      </c>
      <c r="C12" s="244" t="s">
        <v>2176</v>
      </c>
      <c r="D12" s="244" t="s">
        <v>2133</v>
      </c>
      <c r="E12" s="474">
        <f>VLOOKUP(C12, 'Full list - deprivation'!$D$2:$J$14611,6, FALSE)</f>
        <v>4</v>
      </c>
      <c r="F12" s="474">
        <f>VLOOKUP(C12, 'Full list - deprivation'!$D$2:$J$14611,7, FALSE)</f>
        <v>4</v>
      </c>
      <c r="G12" s="474"/>
      <c r="H12" s="146"/>
      <c r="I12" s="146"/>
      <c r="J12" s="146"/>
      <c r="K12" s="146"/>
      <c r="L12" s="244"/>
      <c r="M12" s="236">
        <v>42812</v>
      </c>
      <c r="N12" s="244"/>
      <c r="S12" s="10"/>
    </row>
    <row r="13" spans="1:21" x14ac:dyDescent="0.25">
      <c r="E13" s="474" t="s">
        <v>403</v>
      </c>
      <c r="F13" s="474" t="s">
        <v>403</v>
      </c>
      <c r="G13" s="474"/>
      <c r="H13" s="146"/>
      <c r="I13" s="146"/>
      <c r="J13" s="146"/>
      <c r="K13" s="146"/>
    </row>
    <row r="14" spans="1:21" x14ac:dyDescent="0.25">
      <c r="B14" s="111" t="s">
        <v>1306</v>
      </c>
      <c r="C14" s="111" t="s">
        <v>1307</v>
      </c>
      <c r="D14" s="111" t="s">
        <v>1305</v>
      </c>
      <c r="E14" s="474">
        <f>VLOOKUP(C14, 'Full list - deprivation'!$D$2:$J$14611,6, FALSE)</f>
        <v>3</v>
      </c>
      <c r="F14" s="474">
        <f>VLOOKUP(C14, 'Full list - deprivation'!$D$2:$J$14611,7, FALSE)</f>
        <v>2</v>
      </c>
      <c r="G14" s="474"/>
      <c r="H14" s="146"/>
      <c r="I14" s="146"/>
      <c r="J14" s="146"/>
      <c r="K14" s="146"/>
      <c r="L14" s="111"/>
      <c r="M14" s="232"/>
      <c r="N14" s="111"/>
      <c r="U14" s="5">
        <v>39873</v>
      </c>
    </row>
    <row r="15" spans="1:21" x14ac:dyDescent="0.25">
      <c r="B15" s="111" t="s">
        <v>1303</v>
      </c>
      <c r="C15" s="111" t="s">
        <v>1304</v>
      </c>
      <c r="D15" s="111" t="s">
        <v>1305</v>
      </c>
      <c r="E15" s="474">
        <f>VLOOKUP(C15, 'Full list - deprivation'!$D$2:$J$14611,6, FALSE)</f>
        <v>3</v>
      </c>
      <c r="F15" s="474">
        <f>VLOOKUP(C15, 'Full list - deprivation'!$D$2:$J$14611,7, FALSE)</f>
        <v>2</v>
      </c>
      <c r="G15" s="474"/>
      <c r="H15" s="146"/>
      <c r="I15" s="146"/>
      <c r="J15" s="146"/>
      <c r="K15" s="146"/>
      <c r="L15" s="111"/>
      <c r="M15" s="232"/>
      <c r="N15" s="111"/>
      <c r="S15" s="5">
        <v>40502</v>
      </c>
      <c r="U15" s="5">
        <v>39873</v>
      </c>
    </row>
    <row r="16" spans="1:21" x14ac:dyDescent="0.25">
      <c r="B16" s="111" t="s">
        <v>1308</v>
      </c>
      <c r="C16" s="111" t="s">
        <v>1309</v>
      </c>
      <c r="D16" s="111" t="s">
        <v>1305</v>
      </c>
      <c r="E16" s="474">
        <f>VLOOKUP(C16, 'Full list - deprivation'!$D$2:$J$14611,6, FALSE)</f>
        <v>4</v>
      </c>
      <c r="F16" s="474">
        <f>VLOOKUP(C16, 'Full list - deprivation'!$D$2:$J$14611,7, FALSE)</f>
        <v>2</v>
      </c>
      <c r="G16" s="474"/>
      <c r="H16" s="146"/>
      <c r="I16" s="146"/>
      <c r="J16" s="146"/>
      <c r="K16" s="146"/>
      <c r="L16" s="111"/>
      <c r="M16" s="232"/>
      <c r="N16" s="111"/>
      <c r="U16" s="5">
        <v>39873</v>
      </c>
    </row>
    <row r="17" spans="2:21" x14ac:dyDescent="0.25">
      <c r="B17" s="111" t="s">
        <v>1310</v>
      </c>
      <c r="C17" s="111" t="s">
        <v>1311</v>
      </c>
      <c r="D17" s="111" t="s">
        <v>1305</v>
      </c>
      <c r="E17" s="474">
        <f>VLOOKUP(C17, 'Full list - deprivation'!$D$2:$J$14611,6, FALSE)</f>
        <v>4</v>
      </c>
      <c r="F17" s="474">
        <f>VLOOKUP(C17, 'Full list - deprivation'!$D$2:$J$14611,7, FALSE)</f>
        <v>2</v>
      </c>
      <c r="G17" s="474"/>
      <c r="H17" s="146"/>
      <c r="I17" s="146"/>
      <c r="J17" s="146"/>
      <c r="K17" s="146"/>
      <c r="L17" s="111"/>
      <c r="M17" s="232"/>
      <c r="N17" s="111"/>
      <c r="U17" s="5">
        <v>39873</v>
      </c>
    </row>
    <row r="18" spans="2:21" x14ac:dyDescent="0.25">
      <c r="B18" s="111" t="s">
        <v>1312</v>
      </c>
      <c r="C18" s="111" t="s">
        <v>2162</v>
      </c>
      <c r="D18" s="111" t="s">
        <v>1305</v>
      </c>
      <c r="E18" s="474">
        <f>VLOOKUP(C18, 'Full list - deprivation'!$D$2:$J$14611,6, FALSE)</f>
        <v>1</v>
      </c>
      <c r="F18" s="474">
        <f>VLOOKUP(C18, 'Full list - deprivation'!$D$2:$J$14611,7, FALSE)</f>
        <v>7</v>
      </c>
      <c r="G18" s="474"/>
      <c r="H18" s="146"/>
      <c r="I18" s="146"/>
      <c r="J18" s="146"/>
      <c r="K18" s="146"/>
      <c r="L18" s="111"/>
      <c r="M18" s="232"/>
      <c r="N18" s="111"/>
      <c r="R18" s="5">
        <v>40659</v>
      </c>
      <c r="U18" s="5">
        <v>39873</v>
      </c>
    </row>
    <row r="19" spans="2:21" s="15" customFormat="1" x14ac:dyDescent="0.25">
      <c r="B19" s="117" t="s">
        <v>2174</v>
      </c>
      <c r="C19" s="117" t="s">
        <v>1369</v>
      </c>
      <c r="D19" s="117" t="s">
        <v>1305</v>
      </c>
      <c r="E19" s="474">
        <f>VLOOKUP(C19, 'Full list - deprivation'!$D$2:$J$14611,6, FALSE)</f>
        <v>4</v>
      </c>
      <c r="F19" s="474">
        <f>VLOOKUP(C19, 'Full list - deprivation'!$D$2:$J$14611,7, FALSE)</f>
        <v>7</v>
      </c>
      <c r="G19" s="474"/>
      <c r="H19" s="146" t="s">
        <v>403</v>
      </c>
      <c r="I19" s="146"/>
      <c r="J19" s="146"/>
      <c r="K19" s="146"/>
      <c r="L19" s="117"/>
      <c r="M19" s="233"/>
      <c r="N19" s="117"/>
      <c r="R19" s="16"/>
      <c r="U19" s="16"/>
    </row>
    <row r="20" spans="2:21" s="15" customFormat="1" x14ac:dyDescent="0.25">
      <c r="B20" s="117" t="s">
        <v>1416</v>
      </c>
      <c r="C20" s="117" t="s">
        <v>1372</v>
      </c>
      <c r="D20" s="117" t="s">
        <v>1305</v>
      </c>
      <c r="E20" s="474">
        <f>VLOOKUP(C20, 'Full list - deprivation'!$D$2:$J$14611,6, FALSE)</f>
        <v>4</v>
      </c>
      <c r="F20" s="474">
        <f>VLOOKUP(C20, 'Full list - deprivation'!$D$2:$J$14611,7, FALSE)</f>
        <v>7</v>
      </c>
      <c r="G20" s="474"/>
      <c r="H20" s="146"/>
      <c r="I20" s="146"/>
      <c r="J20" s="146"/>
      <c r="K20" s="146"/>
      <c r="L20" s="117"/>
      <c r="M20" s="233"/>
      <c r="N20" s="117"/>
      <c r="R20" s="16"/>
      <c r="U20" s="16"/>
    </row>
    <row r="21" spans="2:21" x14ac:dyDescent="0.25">
      <c r="E21" s="474" t="s">
        <v>403</v>
      </c>
      <c r="F21" s="474" t="s">
        <v>403</v>
      </c>
      <c r="G21" s="474"/>
      <c r="H21" s="146"/>
      <c r="I21" s="146"/>
      <c r="J21" s="146"/>
      <c r="K21" s="146"/>
    </row>
    <row r="22" spans="2:21" x14ac:dyDescent="0.25">
      <c r="B22" s="125" t="s">
        <v>1278</v>
      </c>
      <c r="C22" s="125" t="s">
        <v>1724</v>
      </c>
      <c r="D22" s="125" t="s">
        <v>2179</v>
      </c>
      <c r="E22" s="474">
        <f>VLOOKUP(C22, 'Full list - deprivation'!$D$2:$J$14611,6, FALSE)</f>
        <v>4</v>
      </c>
      <c r="F22" s="474">
        <f>VLOOKUP(C22, 'Full list - deprivation'!$D$2:$J$14611,7, FALSE)</f>
        <v>5</v>
      </c>
      <c r="G22" s="474"/>
      <c r="H22" s="146"/>
      <c r="I22" s="146"/>
      <c r="J22" s="146"/>
      <c r="K22" s="146"/>
      <c r="L22" s="116">
        <v>43233</v>
      </c>
      <c r="M22" s="232"/>
      <c r="N22" s="111"/>
      <c r="R22" s="5">
        <v>40957</v>
      </c>
      <c r="S22" s="5">
        <v>40593</v>
      </c>
      <c r="U22" s="5">
        <v>39725</v>
      </c>
    </row>
    <row r="23" spans="2:21" x14ac:dyDescent="0.25">
      <c r="B23" s="125" t="s">
        <v>1283</v>
      </c>
      <c r="C23" s="125" t="s">
        <v>1284</v>
      </c>
      <c r="D23" s="125" t="s">
        <v>2179</v>
      </c>
      <c r="E23" s="474">
        <f>VLOOKUP(C23, 'Full list - deprivation'!$D$2:$J$14611,6, FALSE)</f>
        <v>6</v>
      </c>
      <c r="F23" s="474">
        <f>VLOOKUP(C23, 'Full list - deprivation'!$D$2:$J$14611,7, FALSE)</f>
        <v>6</v>
      </c>
      <c r="G23" s="474"/>
      <c r="H23" s="146"/>
      <c r="I23" s="146"/>
      <c r="J23" s="146"/>
      <c r="K23" s="146"/>
      <c r="L23" s="116">
        <v>43233</v>
      </c>
      <c r="M23" s="232"/>
      <c r="N23" s="111"/>
      <c r="S23" s="5">
        <v>40712</v>
      </c>
      <c r="T23" s="5">
        <v>40341</v>
      </c>
    </row>
    <row r="25" spans="2:21" s="15" customFormat="1" x14ac:dyDescent="0.25">
      <c r="B25" s="244" t="s">
        <v>2163</v>
      </c>
      <c r="C25" s="244" t="s">
        <v>2164</v>
      </c>
      <c r="D25" s="125" t="s">
        <v>2179</v>
      </c>
      <c r="E25" s="474">
        <f>VLOOKUP(C25, 'Full list - deprivation'!$D$2:$J$14611,6, FALSE)</f>
        <v>6</v>
      </c>
      <c r="F25" s="474">
        <f>VLOOKUP(C25, 'Full list - deprivation'!$D$2:$J$14611,7, FALSE)</f>
        <v>4</v>
      </c>
      <c r="G25" s="474"/>
      <c r="H25" s="146"/>
      <c r="I25" s="146"/>
      <c r="J25" s="146"/>
      <c r="K25" s="146"/>
      <c r="L25" s="117"/>
      <c r="M25" s="233"/>
      <c r="N25" s="118"/>
    </row>
    <row r="26" spans="2:21" s="15" customFormat="1" x14ac:dyDescent="0.25">
      <c r="B26" s="244" t="s">
        <v>2167</v>
      </c>
      <c r="C26" s="244" t="s">
        <v>2168</v>
      </c>
      <c r="D26" s="125" t="s">
        <v>2179</v>
      </c>
      <c r="E26" s="474">
        <f>VLOOKUP(C26, 'Full list - deprivation'!$D$2:$J$14611,6, FALSE)</f>
        <v>7</v>
      </c>
      <c r="F26" s="474">
        <f>VLOOKUP(C26, 'Full list - deprivation'!$D$2:$J$14611,7, FALSE)</f>
        <v>4</v>
      </c>
      <c r="G26" s="474"/>
      <c r="H26" s="146"/>
      <c r="I26" s="146"/>
      <c r="J26" s="146"/>
      <c r="K26" s="146"/>
      <c r="L26" s="345">
        <v>43233</v>
      </c>
      <c r="M26" s="233"/>
      <c r="N26" s="118"/>
    </row>
    <row r="27" spans="2:21" x14ac:dyDescent="0.25">
      <c r="B27" s="125" t="s">
        <v>3247</v>
      </c>
      <c r="C27" s="125" t="s">
        <v>3248</v>
      </c>
      <c r="D27" s="125" t="s">
        <v>2179</v>
      </c>
      <c r="E27" s="474">
        <f>VLOOKUP(C27, 'Full list - deprivation'!$D$2:$J$14611,6, FALSE)</f>
        <v>7</v>
      </c>
      <c r="F27" s="474">
        <f>VLOOKUP(C27, 'Full list - deprivation'!$D$2:$J$14611,7, FALSE)</f>
        <v>4</v>
      </c>
      <c r="G27" s="474"/>
      <c r="H27" s="146"/>
      <c r="I27" s="146"/>
      <c r="J27" s="146"/>
      <c r="K27" s="146"/>
      <c r="L27" s="116">
        <v>43233</v>
      </c>
      <c r="M27" s="232"/>
      <c r="N27" s="116">
        <v>42540</v>
      </c>
      <c r="R27" s="5"/>
      <c r="S27" s="5"/>
      <c r="U27" s="5"/>
    </row>
    <row r="28" spans="2:21" x14ac:dyDescent="0.25">
      <c r="B28" s="125" t="s">
        <v>1293</v>
      </c>
      <c r="C28" s="125" t="s">
        <v>1280</v>
      </c>
      <c r="D28" s="125" t="s">
        <v>2179</v>
      </c>
      <c r="E28" s="474">
        <f>VLOOKUP(C28, 'Full list - deprivation'!$D$2:$J$14611,6, FALSE)</f>
        <v>5</v>
      </c>
      <c r="F28" s="474">
        <f>VLOOKUP(C28, 'Full list - deprivation'!$D$2:$J$14611,7, FALSE)</f>
        <v>4</v>
      </c>
      <c r="G28" s="474"/>
      <c r="H28" s="146"/>
      <c r="I28" s="146"/>
      <c r="J28" s="146"/>
      <c r="K28" s="146"/>
      <c r="L28" s="111"/>
      <c r="M28" s="232"/>
      <c r="N28" s="116">
        <v>42540</v>
      </c>
      <c r="R28" s="5">
        <v>40957</v>
      </c>
      <c r="S28" s="5">
        <v>40593</v>
      </c>
      <c r="T28" s="5">
        <v>40341</v>
      </c>
    </row>
    <row r="29" spans="2:21" s="15" customFormat="1" x14ac:dyDescent="0.25">
      <c r="B29" s="244" t="s">
        <v>2165</v>
      </c>
      <c r="C29" s="244" t="s">
        <v>2166</v>
      </c>
      <c r="D29" s="125" t="s">
        <v>2179</v>
      </c>
      <c r="E29" s="474">
        <f>VLOOKUP(C29, 'Full list - deprivation'!$D$2:$J$14611,6, FALSE)</f>
        <v>3</v>
      </c>
      <c r="F29" s="474">
        <f>VLOOKUP(C29, 'Full list - deprivation'!$D$2:$J$14611,7, FALSE)</f>
        <v>4</v>
      </c>
      <c r="G29" s="474"/>
      <c r="H29" s="146"/>
      <c r="I29" s="146"/>
      <c r="J29" s="146"/>
      <c r="K29" s="146"/>
      <c r="L29" s="117"/>
      <c r="M29" s="233"/>
      <c r="N29" s="118"/>
    </row>
    <row r="30" spans="2:21" s="15" customFormat="1" x14ac:dyDescent="0.25">
      <c r="B30" s="244" t="s">
        <v>2169</v>
      </c>
      <c r="C30" s="244" t="s">
        <v>4102</v>
      </c>
      <c r="D30" s="125" t="s">
        <v>2179</v>
      </c>
      <c r="E30" s="474">
        <v>5</v>
      </c>
      <c r="F30" s="474">
        <v>4</v>
      </c>
      <c r="G30" s="474"/>
      <c r="H30" s="146"/>
      <c r="I30" s="146"/>
      <c r="J30" s="146"/>
      <c r="K30" s="146"/>
      <c r="L30" s="116">
        <v>43233</v>
      </c>
      <c r="M30" s="233"/>
      <c r="N30" s="118"/>
    </row>
    <row r="31" spans="2:21" x14ac:dyDescent="0.25">
      <c r="B31" s="125" t="s">
        <v>1291</v>
      </c>
      <c r="C31" s="125" t="s">
        <v>1292</v>
      </c>
      <c r="D31" s="125" t="s">
        <v>2179</v>
      </c>
      <c r="E31" s="474">
        <f>VLOOKUP(C31, 'Full list - deprivation'!$D$2:$J$14611,6, FALSE)</f>
        <v>5</v>
      </c>
      <c r="F31" s="474">
        <f>VLOOKUP(C31, 'Full list - deprivation'!$D$2:$J$14611,7, FALSE)</f>
        <v>6</v>
      </c>
      <c r="G31" s="474"/>
      <c r="H31" s="146"/>
      <c r="I31" s="146"/>
      <c r="J31" s="146"/>
      <c r="K31" s="146"/>
      <c r="L31" s="116">
        <v>43233</v>
      </c>
      <c r="M31" s="232"/>
      <c r="N31" s="116">
        <v>42540</v>
      </c>
    </row>
    <row r="32" spans="2:21" s="15" customFormat="1" x14ac:dyDescent="0.25">
      <c r="B32" s="244" t="s">
        <v>2177</v>
      </c>
      <c r="C32" s="244" t="s">
        <v>2178</v>
      </c>
      <c r="D32" s="125" t="s">
        <v>2179</v>
      </c>
      <c r="E32" s="474">
        <f>VLOOKUP(C32, 'Full list - deprivation'!$D$2:$J$14611,6, FALSE)</f>
        <v>4</v>
      </c>
      <c r="F32" s="474">
        <f>VLOOKUP(C32, 'Full list - deprivation'!$D$2:$J$14611,7, FALSE)</f>
        <v>6</v>
      </c>
      <c r="G32" s="474"/>
      <c r="H32" s="146"/>
      <c r="I32" s="146"/>
      <c r="J32" s="146"/>
      <c r="K32" s="146"/>
      <c r="L32" s="117"/>
      <c r="M32" s="233"/>
      <c r="N32" s="118"/>
    </row>
    <row r="33" spans="2:21" s="15" customFormat="1" x14ac:dyDescent="0.25">
      <c r="B33" s="244" t="s">
        <v>2170</v>
      </c>
      <c r="C33" s="244" t="s">
        <v>2171</v>
      </c>
      <c r="D33" s="125" t="s">
        <v>2179</v>
      </c>
      <c r="E33" s="474">
        <f>VLOOKUP(C33, 'Full list - deprivation'!$D$2:$J$14611,6, FALSE)</f>
        <v>5</v>
      </c>
      <c r="F33" s="474">
        <f>VLOOKUP(C33, 'Full list - deprivation'!$D$2:$J$14611,7, FALSE)</f>
        <v>6</v>
      </c>
      <c r="G33" s="474"/>
      <c r="H33" s="146"/>
      <c r="I33" s="146"/>
      <c r="J33" s="146"/>
      <c r="K33" s="146"/>
      <c r="L33" s="116">
        <v>43233</v>
      </c>
      <c r="M33" s="233"/>
      <c r="N33" s="118"/>
    </row>
    <row r="34" spans="2:21" x14ac:dyDescent="0.25">
      <c r="B34" s="125" t="s">
        <v>3246</v>
      </c>
      <c r="C34" s="125" t="s">
        <v>1282</v>
      </c>
      <c r="D34" s="125" t="s">
        <v>2179</v>
      </c>
      <c r="E34" s="474">
        <f>VLOOKUP(C34, 'Full list - deprivation'!$D$2:$J$14611,6, FALSE)</f>
        <v>4</v>
      </c>
      <c r="F34" s="474">
        <f>VLOOKUP(C34, 'Full list - deprivation'!$D$2:$J$14611,7, FALSE)</f>
        <v>6</v>
      </c>
      <c r="G34" s="474"/>
      <c r="H34" s="146"/>
      <c r="I34" s="146"/>
      <c r="J34" s="146"/>
      <c r="K34" s="146"/>
      <c r="L34" s="116">
        <v>43233</v>
      </c>
      <c r="M34" s="232"/>
      <c r="N34" s="111"/>
      <c r="S34" s="5">
        <v>40712</v>
      </c>
      <c r="T34" s="5">
        <v>40341</v>
      </c>
    </row>
    <row r="35" spans="2:21" s="15" customFormat="1" x14ac:dyDescent="0.25">
      <c r="B35" s="244" t="s">
        <v>2172</v>
      </c>
      <c r="C35" s="244" t="s">
        <v>2173</v>
      </c>
      <c r="D35" s="125" t="s">
        <v>2179</v>
      </c>
      <c r="E35" s="474">
        <f>VLOOKUP(C35, 'Full list - deprivation'!$D$2:$J$14611,6, FALSE)</f>
        <v>6</v>
      </c>
      <c r="F35" s="474">
        <f>VLOOKUP(C35, 'Full list - deprivation'!$D$2:$J$14611,7, FALSE)</f>
        <v>6</v>
      </c>
      <c r="G35" s="474"/>
      <c r="H35" s="146"/>
      <c r="I35" s="146"/>
      <c r="J35" s="146"/>
      <c r="K35" s="146"/>
      <c r="L35" s="117"/>
      <c r="M35" s="233"/>
      <c r="N35" s="118"/>
    </row>
    <row r="36" spans="2:21" x14ac:dyDescent="0.25">
      <c r="B36" s="125" t="s">
        <v>1285</v>
      </c>
      <c r="C36" s="125" t="s">
        <v>1286</v>
      </c>
      <c r="D36" s="125" t="s">
        <v>2179</v>
      </c>
      <c r="E36" s="474">
        <f>VLOOKUP(C36, 'Full list - deprivation'!$D$2:$J$14611,6, FALSE)</f>
        <v>5</v>
      </c>
      <c r="F36" s="474">
        <f>VLOOKUP(C36, 'Full list - deprivation'!$D$2:$J$14611,7, FALSE)</f>
        <v>6</v>
      </c>
      <c r="G36" s="474"/>
      <c r="H36" s="146"/>
      <c r="I36" s="146"/>
      <c r="J36" s="146"/>
      <c r="K36" s="146"/>
      <c r="L36" s="116">
        <v>43233</v>
      </c>
      <c r="M36" s="232"/>
      <c r="N36" s="111"/>
      <c r="S36" s="5">
        <v>40593</v>
      </c>
    </row>
    <row r="37" spans="2:21" x14ac:dyDescent="0.25">
      <c r="B37" s="125" t="s">
        <v>3027</v>
      </c>
      <c r="C37" s="125" t="s">
        <v>3028</v>
      </c>
      <c r="D37" s="125" t="s">
        <v>2179</v>
      </c>
      <c r="E37" s="474">
        <f>VLOOKUP(C37, 'Full list - deprivation'!$D$2:$J$14611,6, FALSE)</f>
        <v>5</v>
      </c>
      <c r="F37" s="474">
        <f>VLOOKUP(C37, 'Full list - deprivation'!$D$2:$J$14611,7, FALSE)</f>
        <v>10</v>
      </c>
      <c r="G37" s="474"/>
      <c r="H37" s="146"/>
      <c r="I37" s="146"/>
      <c r="J37" s="146"/>
      <c r="K37" s="146"/>
      <c r="L37" s="111"/>
      <c r="M37" s="236">
        <v>42784</v>
      </c>
      <c r="N37" s="111"/>
      <c r="S37" s="5"/>
    </row>
    <row r="38" spans="2:21" s="1" customFormat="1" x14ac:dyDescent="0.25">
      <c r="B38" s="125" t="s">
        <v>2910</v>
      </c>
      <c r="C38" s="125" t="s">
        <v>2911</v>
      </c>
      <c r="D38" s="125" t="s">
        <v>2179</v>
      </c>
      <c r="E38" s="474">
        <f>VLOOKUP(C38, 'Full list - deprivation'!$D$2:$J$14611,6, FALSE)</f>
        <v>5</v>
      </c>
      <c r="F38" s="474">
        <f>VLOOKUP(C38, 'Full list - deprivation'!$D$2:$J$14611,7, FALSE)</f>
        <v>9</v>
      </c>
      <c r="G38" s="474"/>
      <c r="H38" s="146"/>
      <c r="I38" s="146"/>
      <c r="J38" s="146"/>
      <c r="K38" s="146"/>
      <c r="L38" s="125"/>
      <c r="M38" s="236">
        <v>42784</v>
      </c>
      <c r="N38" s="125"/>
      <c r="U38" s="10"/>
    </row>
    <row r="39" spans="2:21" s="1" customFormat="1" x14ac:dyDescent="0.25">
      <c r="B39" s="125" t="s">
        <v>2908</v>
      </c>
      <c r="C39" s="125" t="s">
        <v>2909</v>
      </c>
      <c r="D39" s="125" t="s">
        <v>2179</v>
      </c>
      <c r="E39" s="474">
        <f>VLOOKUP(C39, 'Full list - deprivation'!$D$2:$J$14611,6, FALSE)</f>
        <v>5</v>
      </c>
      <c r="F39" s="474">
        <f>VLOOKUP(C39, 'Full list - deprivation'!$D$2:$J$14611,7, FALSE)</f>
        <v>9</v>
      </c>
      <c r="G39" s="474"/>
      <c r="H39" s="146"/>
      <c r="I39" s="146"/>
      <c r="J39" s="146"/>
      <c r="K39" s="146"/>
      <c r="L39" s="125"/>
      <c r="M39" s="236">
        <v>42784</v>
      </c>
      <c r="N39" s="125"/>
      <c r="U39" s="10"/>
    </row>
    <row r="40" spans="2:21" s="15" customFormat="1" x14ac:dyDescent="0.25">
      <c r="B40" s="117"/>
      <c r="C40" s="117"/>
      <c r="D40" s="120"/>
      <c r="E40" s="474" t="s">
        <v>403</v>
      </c>
      <c r="F40" s="474" t="s">
        <v>403</v>
      </c>
      <c r="G40" s="474"/>
      <c r="H40" s="146"/>
      <c r="I40" s="146"/>
      <c r="J40" s="146"/>
      <c r="K40" s="146"/>
      <c r="L40" s="302"/>
      <c r="M40" s="233"/>
      <c r="N40" s="118"/>
    </row>
    <row r="41" spans="2:21" x14ac:dyDescent="0.25">
      <c r="B41" s="111" t="s">
        <v>1297</v>
      </c>
      <c r="C41" s="111" t="s">
        <v>1298</v>
      </c>
      <c r="D41" s="111" t="s">
        <v>1296</v>
      </c>
      <c r="E41" s="474">
        <f>VLOOKUP(C41, 'Full list - deprivation'!$D$2:$J$14611,6, FALSE)</f>
        <v>8</v>
      </c>
      <c r="F41" s="474">
        <f>VLOOKUP(C41, 'Full list - deprivation'!$D$2:$J$14611,7, FALSE)</f>
        <v>6</v>
      </c>
      <c r="G41" s="474"/>
      <c r="H41" s="146"/>
      <c r="I41" s="146"/>
      <c r="J41" s="146"/>
      <c r="K41" s="146"/>
      <c r="L41" s="116">
        <v>43233</v>
      </c>
      <c r="M41" s="232"/>
      <c r="N41" s="111"/>
      <c r="R41" s="5">
        <v>40978</v>
      </c>
    </row>
    <row r="42" spans="2:21" x14ac:dyDescent="0.25">
      <c r="B42" s="111" t="s">
        <v>1299</v>
      </c>
      <c r="C42" s="111" t="s">
        <v>1300</v>
      </c>
      <c r="D42" s="111" t="s">
        <v>1296</v>
      </c>
      <c r="E42" s="474">
        <f>VLOOKUP(C42, 'Full list - deprivation'!$D$2:$J$14611,6, FALSE)</f>
        <v>6</v>
      </c>
      <c r="F42" s="474">
        <f>VLOOKUP(C42, 'Full list - deprivation'!$D$2:$J$14611,7, FALSE)</f>
        <v>6</v>
      </c>
      <c r="G42" s="474"/>
      <c r="H42" s="146"/>
      <c r="I42" s="146"/>
      <c r="J42" s="146"/>
      <c r="K42" s="146"/>
      <c r="L42" s="116">
        <v>43233</v>
      </c>
      <c r="M42" s="232"/>
      <c r="N42" s="111"/>
      <c r="R42" s="5">
        <v>40978</v>
      </c>
    </row>
    <row r="43" spans="2:21" x14ac:dyDescent="0.25">
      <c r="B43" s="111" t="s">
        <v>1301</v>
      </c>
      <c r="C43" s="111" t="s">
        <v>1302</v>
      </c>
      <c r="D43" s="111" t="s">
        <v>1296</v>
      </c>
      <c r="E43" s="474">
        <f>VLOOKUP(C43, 'Full list - deprivation'!$D$2:$J$14611,6, FALSE)</f>
        <v>6</v>
      </c>
      <c r="F43" s="474">
        <f>VLOOKUP(C43, 'Full list - deprivation'!$D$2:$J$14611,7, FALSE)</f>
        <v>6</v>
      </c>
      <c r="G43" s="474"/>
      <c r="H43" s="146"/>
      <c r="I43" s="146"/>
      <c r="J43" s="146"/>
      <c r="K43" s="146"/>
      <c r="L43" s="116">
        <v>43233</v>
      </c>
      <c r="M43" s="232"/>
      <c r="N43" s="111"/>
      <c r="R43" s="5">
        <v>40978</v>
      </c>
    </row>
    <row r="44" spans="2:21" x14ac:dyDescent="0.25">
      <c r="E44" s="474" t="s">
        <v>403</v>
      </c>
      <c r="F44" s="474" t="s">
        <v>403</v>
      </c>
      <c r="G44" s="474"/>
      <c r="H44" s="146"/>
      <c r="I44" s="146"/>
      <c r="J44" s="146"/>
      <c r="K44" s="146"/>
    </row>
    <row r="45" spans="2:21" x14ac:dyDescent="0.25">
      <c r="B45" s="111" t="s">
        <v>1313</v>
      </c>
      <c r="C45" s="111" t="s">
        <v>1314</v>
      </c>
      <c r="D45" s="111" t="s">
        <v>1315</v>
      </c>
      <c r="E45" s="474">
        <f>VLOOKUP(C45, 'Full list - deprivation'!$D$2:$J$14611,6, FALSE)</f>
        <v>5</v>
      </c>
      <c r="F45" s="474">
        <f>VLOOKUP(C45, 'Full list - deprivation'!$D$2:$J$14611,7, FALSE)</f>
        <v>4</v>
      </c>
      <c r="G45" s="474"/>
      <c r="H45" s="146"/>
      <c r="I45" s="146"/>
      <c r="J45" s="146"/>
      <c r="K45" s="146"/>
      <c r="L45" s="111"/>
      <c r="M45" s="232"/>
      <c r="N45" s="111"/>
      <c r="R45" s="5">
        <v>41063</v>
      </c>
      <c r="S45" s="5">
        <v>40593</v>
      </c>
    </row>
    <row r="46" spans="2:21" x14ac:dyDescent="0.25">
      <c r="B46" s="111" t="s">
        <v>1316</v>
      </c>
      <c r="C46" s="111" t="s">
        <v>1317</v>
      </c>
      <c r="D46" s="111" t="s">
        <v>1315</v>
      </c>
      <c r="E46" s="474">
        <f>VLOOKUP(C46, 'Full list - deprivation'!$D$2:$J$14611,6, FALSE)</f>
        <v>5</v>
      </c>
      <c r="F46" s="474">
        <f>VLOOKUP(C46, 'Full list - deprivation'!$D$2:$J$14611,7, FALSE)</f>
        <v>5</v>
      </c>
      <c r="G46" s="474"/>
      <c r="H46" s="146"/>
      <c r="I46" s="146"/>
      <c r="J46" s="146"/>
      <c r="K46" s="146"/>
      <c r="L46" s="111"/>
      <c r="M46" s="232"/>
      <c r="N46" s="111"/>
      <c r="R46" s="5">
        <v>40957</v>
      </c>
    </row>
    <row r="47" spans="2:21" x14ac:dyDescent="0.25">
      <c r="E47" s="474" t="s">
        <v>403</v>
      </c>
      <c r="F47" s="474" t="s">
        <v>403</v>
      </c>
      <c r="G47" s="474"/>
      <c r="H47" s="146"/>
      <c r="I47" s="146"/>
      <c r="J47" s="146"/>
      <c r="K47" s="146"/>
    </row>
    <row r="48" spans="2:21" s="1" customFormat="1" x14ac:dyDescent="0.25">
      <c r="B48" s="244" t="s">
        <v>2907</v>
      </c>
      <c r="C48" s="244" t="s">
        <v>3039</v>
      </c>
      <c r="D48" s="1" t="s">
        <v>2179</v>
      </c>
      <c r="E48" s="474">
        <f>VLOOKUP(C48, 'Full list - deprivation'!$D$2:$J$14611,6, FALSE)</f>
        <v>6</v>
      </c>
      <c r="F48" s="474">
        <f>VLOOKUP(C48, 'Full list - deprivation'!$D$2:$J$14611,7, FALSE)</f>
        <v>6</v>
      </c>
      <c r="G48" s="474"/>
      <c r="H48" s="146"/>
      <c r="I48" s="146"/>
      <c r="J48" s="146"/>
      <c r="K48" s="146"/>
      <c r="M48" s="236">
        <v>42784</v>
      </c>
    </row>
    <row r="49" spans="2:22" x14ac:dyDescent="0.25">
      <c r="B49" s="111" t="s">
        <v>1318</v>
      </c>
      <c r="C49" s="111" t="s">
        <v>1319</v>
      </c>
      <c r="D49" s="111" t="s">
        <v>2086</v>
      </c>
      <c r="E49" s="474">
        <f>VLOOKUP(C49, 'Full list - deprivation'!$D$2:$J$14611,6, FALSE)</f>
        <v>8</v>
      </c>
      <c r="F49" s="474">
        <f>VLOOKUP(C49, 'Full list - deprivation'!$D$2:$J$14611,7, FALSE)</f>
        <v>7</v>
      </c>
      <c r="G49" s="474"/>
      <c r="H49" s="146"/>
      <c r="I49" s="146"/>
      <c r="J49" s="146"/>
      <c r="K49" s="146"/>
      <c r="L49" s="111"/>
      <c r="M49" s="236">
        <v>42784</v>
      </c>
      <c r="N49" s="111"/>
      <c r="R49" s="5">
        <v>40957</v>
      </c>
      <c r="S49" s="5">
        <v>40593</v>
      </c>
      <c r="U49" s="5">
        <v>39963</v>
      </c>
      <c r="V49" s="5">
        <v>39731</v>
      </c>
    </row>
    <row r="50" spans="2:22" x14ac:dyDescent="0.25">
      <c r="B50" s="111" t="s">
        <v>1328</v>
      </c>
      <c r="C50" s="111" t="s">
        <v>5038</v>
      </c>
      <c r="D50" s="111" t="s">
        <v>2086</v>
      </c>
      <c r="E50" s="474">
        <v>8</v>
      </c>
      <c r="F50" s="474" t="e">
        <f>VLOOKUP(C50, 'Full list - deprivation'!$D$2:$J$14611,7, FALSE)</f>
        <v>#N/A</v>
      </c>
      <c r="G50" s="474"/>
      <c r="H50" s="146"/>
      <c r="I50" s="146"/>
      <c r="J50" s="146"/>
      <c r="K50" s="146"/>
      <c r="L50" s="111"/>
      <c r="M50" s="236">
        <v>42784</v>
      </c>
      <c r="N50" s="111"/>
      <c r="S50" s="5">
        <v>40712</v>
      </c>
      <c r="T50" s="5">
        <v>40117</v>
      </c>
    </row>
    <row r="51" spans="2:22" x14ac:dyDescent="0.25">
      <c r="B51" s="111" t="s">
        <v>2087</v>
      </c>
      <c r="C51" s="111" t="s">
        <v>2088</v>
      </c>
      <c r="D51" s="111" t="s">
        <v>2086</v>
      </c>
      <c r="E51" s="474">
        <f>VLOOKUP(C51, 'Full list - deprivation'!$D$2:$J$14611,6, FALSE)</f>
        <v>5</v>
      </c>
      <c r="F51" s="474">
        <f>VLOOKUP(C51, 'Full list - deprivation'!$D$2:$J$14611,7, FALSE)</f>
        <v>9</v>
      </c>
      <c r="G51" s="474"/>
      <c r="H51" s="146"/>
      <c r="I51" s="146"/>
      <c r="J51" s="146"/>
      <c r="K51" s="146"/>
      <c r="L51" s="111"/>
      <c r="M51" s="232" t="s">
        <v>403</v>
      </c>
      <c r="N51" s="111" t="s">
        <v>403</v>
      </c>
      <c r="U51" s="5">
        <v>39690</v>
      </c>
    </row>
    <row r="52" spans="2:22" x14ac:dyDescent="0.25">
      <c r="B52" s="130" t="s">
        <v>2901</v>
      </c>
      <c r="C52" s="130" t="s">
        <v>2902</v>
      </c>
      <c r="D52" s="130" t="s">
        <v>2903</v>
      </c>
      <c r="E52" s="474">
        <f>VLOOKUP(C52, 'Full list - deprivation'!$D$2:$J$14611,6, FALSE)</f>
        <v>9</v>
      </c>
      <c r="F52" s="474">
        <f>VLOOKUP(C52, 'Full list - deprivation'!$D$2:$J$14611,7, FALSE)</f>
        <v>9</v>
      </c>
      <c r="G52" s="474"/>
      <c r="H52" s="146"/>
      <c r="I52" s="146"/>
      <c r="J52" s="146"/>
      <c r="K52" s="146"/>
      <c r="L52" s="130"/>
      <c r="M52" s="236">
        <v>42784</v>
      </c>
      <c r="S52" s="5">
        <v>40593</v>
      </c>
    </row>
    <row r="53" spans="2:22" x14ac:dyDescent="0.25">
      <c r="B53" s="111" t="s">
        <v>1320</v>
      </c>
      <c r="C53" s="111" t="s">
        <v>1321</v>
      </c>
      <c r="D53" s="111" t="s">
        <v>2086</v>
      </c>
      <c r="E53" s="474">
        <f>VLOOKUP(C53, 'Full list - deprivation'!$D$2:$J$14611,6, FALSE)</f>
        <v>8</v>
      </c>
      <c r="F53" s="474">
        <f>VLOOKUP(C53, 'Full list - deprivation'!$D$2:$J$14611,7, FALSE)</f>
        <v>6</v>
      </c>
      <c r="G53" s="474"/>
      <c r="H53" s="146"/>
      <c r="I53" s="146">
        <v>43740</v>
      </c>
      <c r="J53" s="146"/>
      <c r="K53" s="146"/>
      <c r="L53" s="111"/>
      <c r="M53" s="236">
        <v>42784</v>
      </c>
      <c r="N53" s="111"/>
      <c r="R53" s="5">
        <v>40978</v>
      </c>
      <c r="S53" s="5">
        <v>40577</v>
      </c>
      <c r="T53" s="5">
        <v>40117</v>
      </c>
    </row>
    <row r="54" spans="2:22" s="1" customFormat="1" x14ac:dyDescent="0.25">
      <c r="B54" s="125" t="s">
        <v>3035</v>
      </c>
      <c r="C54" s="125" t="s">
        <v>3034</v>
      </c>
      <c r="D54" s="125" t="s">
        <v>2086</v>
      </c>
      <c r="E54" s="474">
        <f>VLOOKUP(C54, 'Full list - deprivation'!$D$2:$J$14611,6, FALSE)</f>
        <v>8</v>
      </c>
      <c r="F54" s="474">
        <f>VLOOKUP(C54, 'Full list - deprivation'!$D$2:$J$14611,7, FALSE)</f>
        <v>10</v>
      </c>
      <c r="G54" s="474"/>
      <c r="H54" s="146"/>
      <c r="I54" s="146">
        <v>43740</v>
      </c>
      <c r="J54" s="146"/>
      <c r="K54" s="146"/>
      <c r="L54" s="125"/>
      <c r="M54" s="236">
        <v>42784</v>
      </c>
      <c r="N54" s="125"/>
      <c r="R54" s="10"/>
      <c r="S54" s="10"/>
      <c r="T54" s="10"/>
    </row>
    <row r="55" spans="2:22" s="1" customFormat="1" x14ac:dyDescent="0.25">
      <c r="B55" s="125" t="s">
        <v>1524</v>
      </c>
      <c r="C55" s="125" t="s">
        <v>2193</v>
      </c>
      <c r="D55" s="125" t="s">
        <v>2086</v>
      </c>
      <c r="E55" s="474">
        <f>VLOOKUP(C55, 'Full list - deprivation'!$D$2:$J$14611,6, FALSE)</f>
        <v>7</v>
      </c>
      <c r="F55" s="474">
        <f>VLOOKUP(C55, 'Full list - deprivation'!$D$2:$J$14611,7, FALSE)</f>
        <v>6</v>
      </c>
      <c r="G55" s="474"/>
      <c r="H55" s="146"/>
      <c r="I55" s="146">
        <v>43740</v>
      </c>
      <c r="J55" s="146"/>
      <c r="K55" s="146"/>
      <c r="L55" s="125"/>
      <c r="M55" s="236">
        <v>42784</v>
      </c>
      <c r="N55" s="125"/>
      <c r="R55" s="10">
        <v>40937</v>
      </c>
      <c r="S55" s="10"/>
      <c r="T55" s="10"/>
    </row>
    <row r="56" spans="2:22" x14ac:dyDescent="0.25">
      <c r="B56" s="111" t="s">
        <v>1339</v>
      </c>
      <c r="C56" s="111" t="s">
        <v>1340</v>
      </c>
      <c r="D56" s="111" t="s">
        <v>2086</v>
      </c>
      <c r="E56" s="474">
        <f>VLOOKUP(C56, 'Full list - deprivation'!$D$2:$J$14611,6, FALSE)</f>
        <v>7</v>
      </c>
      <c r="F56" s="474">
        <f>VLOOKUP(C56, 'Full list - deprivation'!$D$2:$J$14611,7, FALSE)</f>
        <v>6</v>
      </c>
      <c r="G56" s="474"/>
      <c r="H56" s="146"/>
      <c r="I56" s="146">
        <v>43740</v>
      </c>
      <c r="J56" s="146"/>
      <c r="K56" s="146"/>
      <c r="L56" s="116">
        <v>43208</v>
      </c>
      <c r="M56" s="267">
        <v>42784</v>
      </c>
      <c r="N56" s="111"/>
      <c r="R56" s="5">
        <v>40957</v>
      </c>
      <c r="S56" s="5">
        <v>40577</v>
      </c>
      <c r="T56" s="5">
        <v>40117</v>
      </c>
    </row>
    <row r="57" spans="2:22" s="19" customFormat="1" hidden="1" x14ac:dyDescent="0.25">
      <c r="B57" s="121" t="s">
        <v>1334</v>
      </c>
      <c r="C57" s="121" t="s">
        <v>1335</v>
      </c>
      <c r="D57" s="121" t="s">
        <v>2086</v>
      </c>
      <c r="E57" s="474" t="e">
        <f>VLOOKUP(C57, 'Full list - deprivation'!$D$2:$J$14611,6, FALSE)</f>
        <v>#N/A</v>
      </c>
      <c r="F57" s="474" t="e">
        <f>VLOOKUP(C57, 'Full list - deprivation'!$D$2:$J$14611,7, FALSE)</f>
        <v>#N/A</v>
      </c>
      <c r="G57" s="474"/>
      <c r="H57" s="146"/>
      <c r="I57" s="146"/>
      <c r="J57" s="146"/>
      <c r="K57" s="146"/>
      <c r="L57" s="121"/>
      <c r="M57" s="237"/>
      <c r="N57" s="121"/>
      <c r="R57" s="18">
        <v>40957</v>
      </c>
      <c r="T57" s="18">
        <v>40117</v>
      </c>
    </row>
    <row r="58" spans="2:22" s="19" customFormat="1" hidden="1" x14ac:dyDescent="0.25">
      <c r="B58" s="121" t="s">
        <v>1349</v>
      </c>
      <c r="C58" s="121" t="s">
        <v>1350</v>
      </c>
      <c r="D58" s="121" t="s">
        <v>2086</v>
      </c>
      <c r="E58" s="474" t="e">
        <f>VLOOKUP(C58, 'Full list - deprivation'!$D$2:$J$14611,6, FALSE)</f>
        <v>#N/A</v>
      </c>
      <c r="F58" s="474" t="e">
        <f>VLOOKUP(C58, 'Full list - deprivation'!$D$2:$J$14611,7, FALSE)</f>
        <v>#N/A</v>
      </c>
      <c r="G58" s="474"/>
      <c r="H58" s="146"/>
      <c r="I58" s="146"/>
      <c r="J58" s="146"/>
      <c r="K58" s="146"/>
      <c r="L58" s="121"/>
      <c r="M58" s="237"/>
      <c r="N58" s="121"/>
      <c r="R58" s="18">
        <v>40937</v>
      </c>
    </row>
    <row r="59" spans="2:22" s="1" customFormat="1" x14ac:dyDescent="0.25">
      <c r="B59" s="125" t="s">
        <v>1338</v>
      </c>
      <c r="C59" s="125" t="s">
        <v>2180</v>
      </c>
      <c r="D59" s="125" t="s">
        <v>2086</v>
      </c>
      <c r="E59" s="474">
        <f>VLOOKUP(C59, 'Full list - deprivation'!$D$2:$J$14611,6, FALSE)</f>
        <v>8</v>
      </c>
      <c r="F59" s="474">
        <f>VLOOKUP(C59, 'Full list - deprivation'!$D$2:$J$14611,7, FALSE)</f>
        <v>10</v>
      </c>
      <c r="G59" s="474"/>
      <c r="H59" s="146"/>
      <c r="I59" s="146">
        <v>43740</v>
      </c>
      <c r="J59" s="146"/>
      <c r="K59" s="146"/>
      <c r="L59" s="125"/>
      <c r="M59" s="236">
        <v>42784</v>
      </c>
      <c r="N59" s="125"/>
      <c r="R59" s="10">
        <v>40937</v>
      </c>
      <c r="S59" s="10">
        <v>40577</v>
      </c>
      <c r="T59" s="10">
        <v>40117</v>
      </c>
    </row>
    <row r="60" spans="2:22" s="1" customFormat="1" x14ac:dyDescent="0.25">
      <c r="B60" s="125" t="s">
        <v>2181</v>
      </c>
      <c r="C60" s="125" t="s">
        <v>2182</v>
      </c>
      <c r="D60" s="125" t="s">
        <v>2086</v>
      </c>
      <c r="E60" s="474">
        <f>VLOOKUP(C60, 'Full list - deprivation'!$D$2:$J$14611,6, FALSE)</f>
        <v>6</v>
      </c>
      <c r="F60" s="474">
        <f>VLOOKUP(C60, 'Full list - deprivation'!$D$2:$J$14611,7, FALSE)</f>
        <v>10</v>
      </c>
      <c r="G60" s="474"/>
      <c r="H60" s="146"/>
      <c r="I60" s="146">
        <v>43740</v>
      </c>
      <c r="J60" s="146"/>
      <c r="K60" s="146"/>
      <c r="L60" s="125"/>
      <c r="M60" s="236">
        <v>42784</v>
      </c>
      <c r="N60" s="125"/>
      <c r="R60" s="10"/>
      <c r="S60" s="10"/>
      <c r="T60" s="10"/>
    </row>
    <row r="61" spans="2:22" x14ac:dyDescent="0.25">
      <c r="B61" s="111" t="s">
        <v>1322</v>
      </c>
      <c r="C61" s="111" t="s">
        <v>1323</v>
      </c>
      <c r="D61" s="111" t="s">
        <v>2086</v>
      </c>
      <c r="E61" s="474">
        <f>VLOOKUP(C61, 'Full list - deprivation'!$D$2:$J$14611,6, FALSE)</f>
        <v>7</v>
      </c>
      <c r="F61" s="474">
        <f>VLOOKUP(C61, 'Full list - deprivation'!$D$2:$J$14611,7, FALSE)</f>
        <v>4</v>
      </c>
      <c r="G61" s="474"/>
      <c r="H61" s="146"/>
      <c r="I61" s="146"/>
      <c r="J61" s="146"/>
      <c r="K61" s="146"/>
      <c r="L61" s="111"/>
      <c r="M61" s="232"/>
      <c r="N61" s="116">
        <v>42540</v>
      </c>
      <c r="S61" s="5">
        <v>40712</v>
      </c>
      <c r="T61" s="5">
        <v>40117</v>
      </c>
    </row>
    <row r="62" spans="2:22" s="1" customFormat="1" x14ac:dyDescent="0.25">
      <c r="B62" s="125" t="s">
        <v>2904</v>
      </c>
      <c r="C62" s="125" t="s">
        <v>3038</v>
      </c>
      <c r="D62" s="125" t="s">
        <v>2086</v>
      </c>
      <c r="E62" s="474">
        <f>VLOOKUP(C62, 'Full list - deprivation'!$D$2:$J$14611,6, FALSE)</f>
        <v>7</v>
      </c>
      <c r="F62" s="474">
        <f>VLOOKUP(C62, 'Full list - deprivation'!$D$2:$J$14611,7, FALSE)</f>
        <v>10</v>
      </c>
      <c r="G62" s="474"/>
      <c r="H62" s="146"/>
      <c r="I62" s="146">
        <v>43740</v>
      </c>
      <c r="J62" s="146"/>
      <c r="K62" s="146"/>
      <c r="L62" s="125"/>
      <c r="M62" s="236">
        <v>42784</v>
      </c>
      <c r="N62" s="268"/>
      <c r="S62" s="10"/>
      <c r="T62" s="10"/>
    </row>
    <row r="63" spans="2:22" x14ac:dyDescent="0.25">
      <c r="B63" s="111" t="s">
        <v>1351</v>
      </c>
      <c r="C63" s="111" t="s">
        <v>1352</v>
      </c>
      <c r="D63" s="111" t="s">
        <v>2086</v>
      </c>
      <c r="E63" s="474">
        <f>VLOOKUP(C63, 'Full list - deprivation'!$D$2:$J$14611,6, FALSE)</f>
        <v>8</v>
      </c>
      <c r="F63" s="474">
        <f>VLOOKUP(C63, 'Full list - deprivation'!$D$2:$J$14611,7, FALSE)</f>
        <v>10</v>
      </c>
      <c r="G63" s="474"/>
      <c r="H63" s="146"/>
      <c r="I63" s="146">
        <v>43740</v>
      </c>
      <c r="J63" s="146"/>
      <c r="K63" s="146"/>
      <c r="L63" s="111"/>
      <c r="M63" s="236">
        <v>42784</v>
      </c>
      <c r="N63" s="111"/>
      <c r="R63" s="5">
        <v>40957</v>
      </c>
    </row>
    <row r="64" spans="2:22" x14ac:dyDescent="0.25">
      <c r="B64" s="111" t="s">
        <v>3040</v>
      </c>
      <c r="C64" s="111" t="s">
        <v>3041</v>
      </c>
      <c r="D64" s="111" t="s">
        <v>2086</v>
      </c>
      <c r="E64" s="474">
        <f>VLOOKUP(C64, 'Full list - deprivation'!$D$2:$J$14611,6, FALSE)</f>
        <v>6</v>
      </c>
      <c r="F64" s="474">
        <f>VLOOKUP(C64, 'Full list - deprivation'!$D$2:$J$14611,7, FALSE)</f>
        <v>10</v>
      </c>
      <c r="G64" s="474"/>
      <c r="H64" s="146"/>
      <c r="I64" s="146"/>
      <c r="J64" s="146"/>
      <c r="K64" s="146"/>
      <c r="L64" s="111"/>
      <c r="M64" s="236"/>
      <c r="N64" s="111"/>
      <c r="R64" s="5"/>
    </row>
    <row r="65" spans="2:21" s="1" customFormat="1" x14ac:dyDescent="0.25">
      <c r="B65" s="125" t="s">
        <v>2183</v>
      </c>
      <c r="C65" s="125" t="s">
        <v>2184</v>
      </c>
      <c r="D65" s="125" t="s">
        <v>2086</v>
      </c>
      <c r="E65" s="474">
        <f>VLOOKUP(C65, 'Full list - deprivation'!$D$2:$J$14611,6, FALSE)</f>
        <v>6</v>
      </c>
      <c r="F65" s="474">
        <f>VLOOKUP(C65, 'Full list - deprivation'!$D$2:$J$14611,7, FALSE)</f>
        <v>10</v>
      </c>
      <c r="G65" s="474"/>
      <c r="H65" s="146"/>
      <c r="I65" s="146">
        <v>43740</v>
      </c>
      <c r="J65" s="146"/>
      <c r="K65" s="146"/>
      <c r="L65" s="125"/>
      <c r="M65" s="236">
        <v>42784</v>
      </c>
      <c r="N65" s="125"/>
      <c r="R65" s="10"/>
    </row>
    <row r="66" spans="2:21" s="1" customFormat="1" x14ac:dyDescent="0.25">
      <c r="B66" s="125" t="s">
        <v>5097</v>
      </c>
      <c r="C66" s="125" t="s">
        <v>5098</v>
      </c>
      <c r="D66" s="125" t="s">
        <v>2086</v>
      </c>
      <c r="E66" s="474"/>
      <c r="F66" s="474"/>
      <c r="G66" s="474"/>
      <c r="H66" s="146"/>
      <c r="I66" s="146">
        <v>43740</v>
      </c>
      <c r="J66" s="146"/>
      <c r="K66" s="146"/>
      <c r="L66" s="125"/>
      <c r="M66" s="236"/>
      <c r="N66" s="125"/>
      <c r="R66" s="10"/>
    </row>
    <row r="67" spans="2:21" s="1" customFormat="1" x14ac:dyDescent="0.25">
      <c r="B67" s="125" t="s">
        <v>3042</v>
      </c>
      <c r="C67" s="125" t="s">
        <v>3043</v>
      </c>
      <c r="D67" s="125" t="s">
        <v>2086</v>
      </c>
      <c r="E67" s="474">
        <f>VLOOKUP(C67, 'Full list - deprivation'!$D$2:$J$14611,6, FALSE)</f>
        <v>7</v>
      </c>
      <c r="F67" s="474">
        <f>VLOOKUP(C67, 'Full list - deprivation'!$D$2:$J$14611,7, FALSE)</f>
        <v>10</v>
      </c>
      <c r="G67" s="474"/>
      <c r="H67" s="146"/>
      <c r="I67" s="146">
        <v>43740</v>
      </c>
      <c r="J67" s="146"/>
      <c r="K67" s="146"/>
      <c r="L67" s="125"/>
      <c r="M67" s="236"/>
      <c r="N67" s="125"/>
      <c r="R67" s="10"/>
    </row>
    <row r="68" spans="2:21" s="1" customFormat="1" x14ac:dyDescent="0.25">
      <c r="B68" s="125" t="s">
        <v>2189</v>
      </c>
      <c r="C68" s="125" t="s">
        <v>2190</v>
      </c>
      <c r="D68" s="125" t="s">
        <v>2086</v>
      </c>
      <c r="E68" s="474">
        <f>VLOOKUP(C68, 'Full list - deprivation'!$D$2:$J$14611,6, FALSE)</f>
        <v>9</v>
      </c>
      <c r="F68" s="474">
        <f>VLOOKUP(C68, 'Full list - deprivation'!$D$2:$J$14611,7, FALSE)</f>
        <v>10</v>
      </c>
      <c r="G68" s="474"/>
      <c r="H68" s="146"/>
      <c r="I68" s="146">
        <v>43740</v>
      </c>
      <c r="J68" s="146"/>
      <c r="K68" s="146"/>
      <c r="L68" s="125"/>
      <c r="M68" s="236">
        <v>42784</v>
      </c>
      <c r="N68" s="125"/>
      <c r="R68" s="10"/>
    </row>
    <row r="69" spans="2:21" s="19" customFormat="1" hidden="1" x14ac:dyDescent="0.25">
      <c r="B69" s="121" t="s">
        <v>2905</v>
      </c>
      <c r="C69" s="121" t="s">
        <v>2906</v>
      </c>
      <c r="D69" s="121" t="s">
        <v>2086</v>
      </c>
      <c r="E69" s="474" t="e">
        <f>VLOOKUP(C69, 'Full list - deprivation'!$D$2:$J$14611,6, FALSE)</f>
        <v>#N/A</v>
      </c>
      <c r="F69" s="474" t="e">
        <f>VLOOKUP(C69, 'Full list - deprivation'!$D$2:$J$14611,7, FALSE)</f>
        <v>#N/A</v>
      </c>
      <c r="G69" s="474"/>
      <c r="H69" s="146"/>
      <c r="I69" s="146"/>
      <c r="J69" s="146"/>
      <c r="K69" s="146"/>
      <c r="L69" s="121"/>
      <c r="M69" s="237"/>
      <c r="N69" s="121"/>
      <c r="R69" s="18"/>
    </row>
    <row r="70" spans="2:21" x14ac:dyDescent="0.25">
      <c r="B70" s="111" t="s">
        <v>3037</v>
      </c>
      <c r="C70" s="111" t="s">
        <v>3036</v>
      </c>
      <c r="D70" s="111" t="s">
        <v>2086</v>
      </c>
      <c r="E70" s="474">
        <f>VLOOKUP(C70, 'Full list - deprivation'!$D$2:$J$14611,6, FALSE)</f>
        <v>6</v>
      </c>
      <c r="F70" s="474">
        <f>VLOOKUP(C70, 'Full list - deprivation'!$D$2:$J$14611,7, FALSE)</f>
        <v>10</v>
      </c>
      <c r="G70" s="474"/>
      <c r="H70" s="146"/>
      <c r="I70" s="146">
        <v>43740</v>
      </c>
      <c r="J70" s="146"/>
      <c r="K70" s="146"/>
      <c r="L70" s="111"/>
      <c r="M70" s="236">
        <v>42784</v>
      </c>
      <c r="N70" s="111"/>
      <c r="R70" s="14">
        <v>40978</v>
      </c>
      <c r="S70" s="5">
        <v>40577</v>
      </c>
      <c r="T70" s="5">
        <v>40117</v>
      </c>
    </row>
    <row r="71" spans="2:21" x14ac:dyDescent="0.25">
      <c r="B71" s="111" t="s">
        <v>1324</v>
      </c>
      <c r="C71" s="111" t="s">
        <v>1325</v>
      </c>
      <c r="D71" s="111" t="s">
        <v>2086</v>
      </c>
      <c r="E71" s="474">
        <f>VLOOKUP(C71, 'Full list - deprivation'!$D$2:$J$14611,6, FALSE)</f>
        <v>8</v>
      </c>
      <c r="F71" s="474">
        <f>VLOOKUP(C71, 'Full list - deprivation'!$D$2:$J$14611,7, FALSE)</f>
        <v>6</v>
      </c>
      <c r="G71" s="474"/>
      <c r="H71" s="146"/>
      <c r="I71" s="146">
        <v>43740</v>
      </c>
      <c r="J71" s="146"/>
      <c r="K71" s="146"/>
      <c r="L71" s="111"/>
      <c r="M71" s="232"/>
      <c r="N71" s="111"/>
      <c r="S71" s="5">
        <v>40712</v>
      </c>
      <c r="T71" s="5">
        <v>40117</v>
      </c>
    </row>
    <row r="72" spans="2:21" x14ac:dyDescent="0.25">
      <c r="B72" s="111" t="s">
        <v>1347</v>
      </c>
      <c r="C72" s="111" t="s">
        <v>1348</v>
      </c>
      <c r="D72" s="111" t="s">
        <v>2086</v>
      </c>
      <c r="E72" s="474">
        <f>VLOOKUP(C72, 'Full list - deprivation'!$D$2:$J$14611,6, FALSE)</f>
        <v>6</v>
      </c>
      <c r="F72" s="474">
        <f>VLOOKUP(C72, 'Full list - deprivation'!$D$2:$J$14611,7, FALSE)</f>
        <v>8</v>
      </c>
      <c r="G72" s="474"/>
      <c r="H72" s="146"/>
      <c r="I72" s="146"/>
      <c r="J72" s="146"/>
      <c r="K72" s="146"/>
      <c r="L72" s="111"/>
      <c r="M72" s="232"/>
      <c r="N72" s="111"/>
      <c r="R72" s="5">
        <v>41063</v>
      </c>
      <c r="S72" s="5">
        <v>40577</v>
      </c>
      <c r="U72" s="5">
        <v>39963</v>
      </c>
    </row>
    <row r="73" spans="2:21" s="15" customFormat="1" x14ac:dyDescent="0.25">
      <c r="B73" s="119" t="s">
        <v>2187</v>
      </c>
      <c r="C73" s="119" t="s">
        <v>2188</v>
      </c>
      <c r="D73" s="119" t="s">
        <v>2086</v>
      </c>
      <c r="E73" s="474">
        <f>VLOOKUP(C73, 'Full list - deprivation'!$D$2:$J$14611,6, FALSE)</f>
        <v>5</v>
      </c>
      <c r="F73" s="474">
        <f>VLOOKUP(C73, 'Full list - deprivation'!$D$2:$J$14611,7, FALSE)</f>
        <v>8</v>
      </c>
      <c r="G73" s="474"/>
      <c r="H73" s="146"/>
      <c r="I73" s="146"/>
      <c r="J73" s="146"/>
      <c r="K73" s="146"/>
      <c r="L73" s="119"/>
      <c r="M73" s="234"/>
      <c r="N73" s="119"/>
      <c r="S73" s="16"/>
    </row>
    <row r="74" spans="2:21" s="1" customFormat="1" x14ac:dyDescent="0.25">
      <c r="B74" s="125" t="s">
        <v>2191</v>
      </c>
      <c r="C74" s="125" t="s">
        <v>2192</v>
      </c>
      <c r="D74" s="125" t="s">
        <v>2086</v>
      </c>
      <c r="E74" s="474">
        <f>VLOOKUP(C74, 'Full list - deprivation'!$D$2:$J$14611,6, FALSE)</f>
        <v>5</v>
      </c>
      <c r="F74" s="474">
        <f>VLOOKUP(C74, 'Full list - deprivation'!$D$2:$J$14611,7, FALSE)</f>
        <v>8</v>
      </c>
      <c r="G74" s="474"/>
      <c r="H74" s="146"/>
      <c r="I74" s="146"/>
      <c r="J74" s="146"/>
      <c r="K74" s="146"/>
      <c r="L74" s="125"/>
      <c r="M74" s="236">
        <v>42812</v>
      </c>
      <c r="N74" s="125"/>
      <c r="S74" s="10"/>
    </row>
    <row r="75" spans="2:21" x14ac:dyDescent="0.25">
      <c r="B75" s="125" t="s">
        <v>1289</v>
      </c>
      <c r="C75" s="125" t="s">
        <v>1290</v>
      </c>
      <c r="D75" s="125" t="s">
        <v>2179</v>
      </c>
      <c r="E75" s="474">
        <f>VLOOKUP(C75, 'Full list - deprivation'!$D$2:$J$14611,6, FALSE)</f>
        <v>5</v>
      </c>
      <c r="F75" s="474">
        <f>VLOOKUP(C75, 'Full list - deprivation'!$D$2:$J$14611,7, FALSE)</f>
        <v>8</v>
      </c>
      <c r="G75" s="474"/>
      <c r="H75" s="146"/>
      <c r="I75" s="146">
        <v>43740</v>
      </c>
      <c r="J75" s="146"/>
      <c r="K75" s="146"/>
      <c r="L75" s="111"/>
      <c r="M75" s="236">
        <v>42812</v>
      </c>
      <c r="N75" s="111"/>
      <c r="R75" s="5">
        <v>41063</v>
      </c>
    </row>
    <row r="76" spans="2:21" s="1" customFormat="1" x14ac:dyDescent="0.25">
      <c r="B76" s="125" t="s">
        <v>2185</v>
      </c>
      <c r="C76" s="125" t="s">
        <v>2186</v>
      </c>
      <c r="D76" s="125" t="s">
        <v>2086</v>
      </c>
      <c r="E76" s="474">
        <f>VLOOKUP(C76, 'Full list - deprivation'!$D$2:$J$14611,6, FALSE)</f>
        <v>5</v>
      </c>
      <c r="F76" s="474">
        <f>VLOOKUP(C76, 'Full list - deprivation'!$D$2:$J$14611,7, FALSE)</f>
        <v>8</v>
      </c>
      <c r="G76" s="474"/>
      <c r="H76" s="146"/>
      <c r="I76" s="146"/>
      <c r="J76" s="146"/>
      <c r="K76" s="146"/>
      <c r="L76" s="125"/>
      <c r="M76" s="236">
        <v>42812</v>
      </c>
      <c r="N76" s="125"/>
      <c r="S76" s="10"/>
    </row>
    <row r="77" spans="2:21" x14ac:dyDescent="0.25">
      <c r="B77" s="111" t="s">
        <v>1336</v>
      </c>
      <c r="C77" s="111" t="s">
        <v>1337</v>
      </c>
      <c r="D77" s="111" t="s">
        <v>2086</v>
      </c>
      <c r="E77" s="474">
        <f>VLOOKUP(C77, 'Full list - deprivation'!$D$2:$J$14611,6, FALSE)</f>
        <v>4</v>
      </c>
      <c r="F77" s="474">
        <f>VLOOKUP(C77, 'Full list - deprivation'!$D$2:$J$14611,7, FALSE)</f>
        <v>9</v>
      </c>
      <c r="G77" s="474"/>
      <c r="H77" s="146"/>
      <c r="I77" s="146"/>
      <c r="J77" s="146"/>
      <c r="K77" s="146"/>
      <c r="L77" s="111"/>
      <c r="M77" s="236">
        <v>42784</v>
      </c>
      <c r="N77" s="111"/>
      <c r="S77" s="5">
        <v>40577</v>
      </c>
      <c r="T77" s="5">
        <v>40117</v>
      </c>
    </row>
    <row r="78" spans="2:21" x14ac:dyDescent="0.25">
      <c r="B78" s="111" t="s">
        <v>1330</v>
      </c>
      <c r="C78" s="111" t="s">
        <v>1331</v>
      </c>
      <c r="D78" s="111" t="s">
        <v>2086</v>
      </c>
      <c r="E78" s="474">
        <f>VLOOKUP(C78, 'Full list - deprivation'!$D$2:$J$14611,6, FALSE)</f>
        <v>9</v>
      </c>
      <c r="F78" s="474">
        <f>VLOOKUP(C78, 'Full list - deprivation'!$D$2:$J$14611,7, FALSE)</f>
        <v>3</v>
      </c>
      <c r="G78" s="474"/>
      <c r="H78" s="146"/>
      <c r="I78" s="146">
        <v>43740</v>
      </c>
      <c r="J78" s="146"/>
      <c r="K78" s="146"/>
      <c r="L78" s="111"/>
      <c r="M78" s="236">
        <v>42812</v>
      </c>
      <c r="N78" s="111"/>
      <c r="R78" s="10">
        <v>40937</v>
      </c>
      <c r="S78" s="5">
        <v>40659</v>
      </c>
      <c r="T78" s="5">
        <v>40117</v>
      </c>
    </row>
    <row r="79" spans="2:21" x14ac:dyDescent="0.25">
      <c r="B79" s="111" t="s">
        <v>2084</v>
      </c>
      <c r="C79" s="111" t="s">
        <v>2085</v>
      </c>
      <c r="D79" s="111" t="s">
        <v>2086</v>
      </c>
      <c r="E79" s="474">
        <f>VLOOKUP(C79, 'Full list - deprivation'!$D$2:$J$14611,6, FALSE)</f>
        <v>7</v>
      </c>
      <c r="F79" s="474">
        <f>VLOOKUP(C79, 'Full list - deprivation'!$D$2:$J$14611,7, FALSE)</f>
        <v>8</v>
      </c>
      <c r="G79" s="474"/>
      <c r="H79" s="146"/>
      <c r="I79" s="146">
        <v>43740</v>
      </c>
      <c r="J79" s="146"/>
      <c r="K79" s="146"/>
      <c r="L79" s="111"/>
      <c r="M79" s="236">
        <v>42812</v>
      </c>
      <c r="N79" s="111" t="s">
        <v>403</v>
      </c>
      <c r="R79" s="5">
        <v>40897</v>
      </c>
      <c r="S79" s="5">
        <v>40577</v>
      </c>
      <c r="T79" s="5">
        <v>40117</v>
      </c>
      <c r="U79" s="5">
        <v>39690</v>
      </c>
    </row>
    <row r="80" spans="2:21" x14ac:dyDescent="0.25">
      <c r="B80" s="111" t="s">
        <v>1326</v>
      </c>
      <c r="C80" s="111" t="s">
        <v>1327</v>
      </c>
      <c r="D80" s="111" t="s">
        <v>2086</v>
      </c>
      <c r="E80" s="474">
        <f>VLOOKUP(C80, 'Full list - deprivation'!$D$2:$J$14611,6, FALSE)</f>
        <v>7</v>
      </c>
      <c r="F80" s="474">
        <f>VLOOKUP(C80, 'Full list - deprivation'!$D$2:$J$14611,7, FALSE)</f>
        <v>8</v>
      </c>
      <c r="G80" s="474"/>
      <c r="H80" s="146"/>
      <c r="I80" s="146">
        <v>43740</v>
      </c>
      <c r="J80" s="146"/>
      <c r="K80" s="146"/>
      <c r="L80" s="111"/>
      <c r="M80" s="236">
        <v>42812</v>
      </c>
      <c r="N80" s="111"/>
      <c r="R80" s="5">
        <v>40897</v>
      </c>
      <c r="S80" s="5">
        <v>40577</v>
      </c>
      <c r="T80" s="5">
        <v>40117</v>
      </c>
    </row>
    <row r="81" spans="1:21" s="1" customFormat="1" x14ac:dyDescent="0.25">
      <c r="B81" s="125" t="s">
        <v>2194</v>
      </c>
      <c r="C81" s="125" t="s">
        <v>2195</v>
      </c>
      <c r="D81" s="125" t="s">
        <v>2086</v>
      </c>
      <c r="E81" s="474">
        <f>VLOOKUP(C81, 'Full list - deprivation'!$D$2:$J$14611,6, FALSE)</f>
        <v>7</v>
      </c>
      <c r="F81" s="474">
        <f>VLOOKUP(C81, 'Full list - deprivation'!$D$2:$J$14611,7, FALSE)</f>
        <v>9</v>
      </c>
      <c r="G81" s="474"/>
      <c r="H81" s="146"/>
      <c r="I81" s="146">
        <v>43740</v>
      </c>
      <c r="J81" s="146"/>
      <c r="K81" s="146"/>
      <c r="L81" s="125"/>
      <c r="M81" s="236">
        <v>42812</v>
      </c>
      <c r="N81" s="125"/>
      <c r="R81" s="10"/>
      <c r="S81" s="10"/>
      <c r="T81" s="10"/>
    </row>
    <row r="82" spans="1:21" x14ac:dyDescent="0.25">
      <c r="B82" s="77" t="s">
        <v>977</v>
      </c>
      <c r="C82" s="77" t="s">
        <v>978</v>
      </c>
      <c r="D82" s="84" t="s">
        <v>2086</v>
      </c>
      <c r="E82" s="474">
        <f>VLOOKUP(C82, 'Full list - deprivation'!$D$2:$J$14611,6, FALSE)</f>
        <v>7</v>
      </c>
      <c r="F82" s="474">
        <f>VLOOKUP(C82, 'Full list - deprivation'!$D$2:$J$14611,7, FALSE)</f>
        <v>8</v>
      </c>
      <c r="G82" s="474"/>
      <c r="H82" s="146"/>
      <c r="I82" s="146">
        <v>43740</v>
      </c>
      <c r="J82" s="146"/>
      <c r="K82" s="146"/>
      <c r="L82" s="84"/>
      <c r="M82" s="236">
        <v>42784</v>
      </c>
      <c r="N82" s="77"/>
      <c r="R82" s="5">
        <v>40659</v>
      </c>
      <c r="S82" s="5">
        <v>40117</v>
      </c>
    </row>
    <row r="83" spans="1:21" x14ac:dyDescent="0.25">
      <c r="B83" s="111" t="s">
        <v>1332</v>
      </c>
      <c r="C83" s="111" t="s">
        <v>1333</v>
      </c>
      <c r="D83" s="111" t="s">
        <v>2086</v>
      </c>
      <c r="E83" s="474">
        <f>VLOOKUP(C83, 'Full list - deprivation'!$D$2:$J$14611,6, FALSE)</f>
        <v>8</v>
      </c>
      <c r="F83" s="474">
        <f>VLOOKUP(C83, 'Full list - deprivation'!$D$2:$J$14611,7, FALSE)</f>
        <v>8</v>
      </c>
      <c r="G83" s="474"/>
      <c r="H83" s="146"/>
      <c r="I83" s="146">
        <v>43740</v>
      </c>
      <c r="J83" s="146"/>
      <c r="K83" s="146"/>
      <c r="L83" s="111"/>
      <c r="M83" s="236">
        <v>42784</v>
      </c>
      <c r="N83" s="111"/>
      <c r="R83" s="5">
        <v>40957</v>
      </c>
      <c r="S83" s="5">
        <v>40659</v>
      </c>
      <c r="T83" s="5">
        <v>40117</v>
      </c>
    </row>
    <row r="86" spans="1:21" x14ac:dyDescent="0.25">
      <c r="B86" s="111" t="s">
        <v>1341</v>
      </c>
      <c r="C86" s="111" t="s">
        <v>1342</v>
      </c>
      <c r="D86" s="111" t="s">
        <v>2086</v>
      </c>
      <c r="E86" s="474">
        <f>VLOOKUP(C86, 'Full list - deprivation'!$D$2:$J$14611,6, FALSE)</f>
        <v>7</v>
      </c>
      <c r="F86" s="474">
        <f>VLOOKUP(C86, 'Full list - deprivation'!$D$2:$J$14611,7, FALSE)</f>
        <v>5</v>
      </c>
      <c r="G86" s="474"/>
      <c r="H86" s="146"/>
      <c r="I86" s="146"/>
      <c r="J86" s="146"/>
      <c r="K86" s="146"/>
      <c r="L86" s="116">
        <v>43208</v>
      </c>
      <c r="M86" s="232"/>
      <c r="N86" s="111"/>
      <c r="O86" s="5">
        <v>41958</v>
      </c>
      <c r="T86" s="5">
        <v>40117</v>
      </c>
    </row>
    <row r="87" spans="1:21" x14ac:dyDescent="0.25">
      <c r="B87" s="111" t="s">
        <v>1343</v>
      </c>
      <c r="C87" s="111" t="s">
        <v>1344</v>
      </c>
      <c r="D87" s="111" t="s">
        <v>2086</v>
      </c>
      <c r="E87" s="474">
        <f>VLOOKUP(C87, 'Full list - deprivation'!$D$2:$J$14611,6, FALSE)</f>
        <v>6</v>
      </c>
      <c r="F87" s="474">
        <f>VLOOKUP(C87, 'Full list - deprivation'!$D$2:$J$14611,7, FALSE)</f>
        <v>5</v>
      </c>
      <c r="G87" s="474"/>
      <c r="H87" s="146"/>
      <c r="I87" s="146"/>
      <c r="J87" s="146"/>
      <c r="K87" s="146"/>
      <c r="L87" s="116">
        <v>43208</v>
      </c>
      <c r="M87" s="232"/>
      <c r="N87" s="111"/>
      <c r="T87" s="5">
        <v>40117</v>
      </c>
    </row>
    <row r="88" spans="1:21" x14ac:dyDescent="0.25">
      <c r="B88" s="111" t="s">
        <v>1353</v>
      </c>
      <c r="C88" s="111" t="s">
        <v>1354</v>
      </c>
      <c r="D88" s="111" t="s">
        <v>2086</v>
      </c>
      <c r="E88" s="474">
        <f>VLOOKUP(C88, 'Full list - deprivation'!$D$2:$J$14611,6, FALSE)</f>
        <v>5</v>
      </c>
      <c r="F88" s="474">
        <f>VLOOKUP(C88, 'Full list - deprivation'!$D$2:$J$14611,7, FALSE)</f>
        <v>5</v>
      </c>
      <c r="G88" s="474"/>
      <c r="H88" s="146"/>
      <c r="I88" s="146"/>
      <c r="J88" s="146"/>
      <c r="K88" s="146"/>
      <c r="L88" s="116">
        <v>43208</v>
      </c>
      <c r="M88" s="232" t="s">
        <v>403</v>
      </c>
      <c r="N88" s="116">
        <v>42540</v>
      </c>
    </row>
    <row r="89" spans="1:21" s="19" customFormat="1" hidden="1" x14ac:dyDescent="0.25">
      <c r="B89" s="121" t="s">
        <v>1536</v>
      </c>
      <c r="C89" s="121" t="s">
        <v>2217</v>
      </c>
      <c r="D89" s="121" t="s">
        <v>2086</v>
      </c>
      <c r="E89" s="474" t="e">
        <f>VLOOKUP(C89, 'Full list - deprivation'!$D$2:$J$14611,6, FALSE)</f>
        <v>#N/A</v>
      </c>
      <c r="F89" s="474" t="e">
        <f>VLOOKUP(C89, 'Full list - deprivation'!$D$2:$J$14611,7, FALSE)</f>
        <v>#N/A</v>
      </c>
      <c r="G89" s="474"/>
      <c r="H89" s="146"/>
      <c r="I89" s="146"/>
      <c r="J89" s="146"/>
      <c r="K89" s="146"/>
      <c r="L89" s="121"/>
      <c r="M89" s="237"/>
      <c r="N89" s="121"/>
      <c r="U89" s="18">
        <v>39731</v>
      </c>
    </row>
    <row r="90" spans="1:21" x14ac:dyDescent="0.25">
      <c r="E90" s="474" t="s">
        <v>403</v>
      </c>
      <c r="F90" s="474" t="s">
        <v>403</v>
      </c>
      <c r="G90" s="474"/>
      <c r="H90" s="146"/>
      <c r="I90" s="146"/>
      <c r="J90" s="146"/>
      <c r="K90" s="146"/>
    </row>
    <row r="91" spans="1:21" x14ac:dyDescent="0.25">
      <c r="B91" s="111" t="s">
        <v>1345</v>
      </c>
      <c r="C91" s="111" t="s">
        <v>1346</v>
      </c>
      <c r="D91" s="111" t="s">
        <v>2086</v>
      </c>
      <c r="E91" s="474">
        <f>VLOOKUP(C91, 'Full list - deprivation'!$D$2:$J$14611,6, FALSE)</f>
        <v>9</v>
      </c>
      <c r="F91" s="474">
        <f>VLOOKUP(C91, 'Full list - deprivation'!$D$2:$J$14611,7, FALSE)</f>
        <v>4</v>
      </c>
      <c r="G91" s="474"/>
      <c r="H91" s="146"/>
      <c r="I91" s="146"/>
      <c r="J91" s="146"/>
      <c r="K91" s="146"/>
      <c r="L91" s="116">
        <v>43208</v>
      </c>
      <c r="M91" s="232"/>
      <c r="N91" s="111"/>
      <c r="T91" s="5">
        <v>40117</v>
      </c>
    </row>
    <row r="92" spans="1:21" x14ac:dyDescent="0.25">
      <c r="B92" s="111" t="s">
        <v>1355</v>
      </c>
      <c r="C92" s="111" t="s">
        <v>1356</v>
      </c>
      <c r="D92" s="111" t="s">
        <v>1357</v>
      </c>
      <c r="E92" s="474">
        <f>VLOOKUP(C92, 'Full list - deprivation'!$D$2:$J$14611,6, FALSE)</f>
        <v>6</v>
      </c>
      <c r="F92" s="474">
        <f>VLOOKUP(C92, 'Full list - deprivation'!$D$2:$J$14611,7, FALSE)</f>
        <v>4</v>
      </c>
      <c r="G92" s="474"/>
      <c r="H92" s="146"/>
      <c r="I92" s="146"/>
      <c r="J92" s="146"/>
      <c r="K92" s="146"/>
      <c r="L92" s="116">
        <v>43208</v>
      </c>
      <c r="M92" s="232" t="s">
        <v>403</v>
      </c>
      <c r="N92" s="111" t="s">
        <v>403</v>
      </c>
      <c r="R92" s="10">
        <v>40937</v>
      </c>
      <c r="S92" s="5">
        <v>40577</v>
      </c>
    </row>
    <row r="93" spans="1:21" x14ac:dyDescent="0.25">
      <c r="B93" s="111" t="s">
        <v>3236</v>
      </c>
      <c r="C93" s="111" t="s">
        <v>3237</v>
      </c>
      <c r="D93" s="111" t="s">
        <v>1521</v>
      </c>
      <c r="E93" s="474">
        <f>VLOOKUP(C93, 'Full list - deprivation'!$D$2:$J$14611,6, FALSE)</f>
        <v>4</v>
      </c>
      <c r="F93" s="474">
        <f>VLOOKUP(C93, 'Full list - deprivation'!$D$2:$J$14611,7, FALSE)</f>
        <v>3</v>
      </c>
      <c r="G93" s="474"/>
      <c r="H93" s="146"/>
      <c r="I93" s="146"/>
      <c r="J93" s="146"/>
      <c r="K93" s="146"/>
      <c r="L93" s="116">
        <v>43208</v>
      </c>
      <c r="M93" s="232"/>
      <c r="N93" s="111"/>
      <c r="R93" s="10"/>
      <c r="S93" s="5"/>
    </row>
    <row r="94" spans="1:21" s="1" customFormat="1" x14ac:dyDescent="0.25">
      <c r="B94" s="125" t="s">
        <v>1519</v>
      </c>
      <c r="C94" s="125" t="s">
        <v>1520</v>
      </c>
      <c r="D94" s="125" t="s">
        <v>1521</v>
      </c>
      <c r="E94" s="474">
        <f>VLOOKUP(C94, 'Full list - deprivation'!$D$2:$J$14611,6, FALSE)</f>
        <v>4</v>
      </c>
      <c r="F94" s="474">
        <f>VLOOKUP(C94, 'Full list - deprivation'!$D$2:$J$14611,7, FALSE)</f>
        <v>3</v>
      </c>
      <c r="G94" s="474"/>
      <c r="H94" s="146"/>
      <c r="I94" s="146"/>
      <c r="J94" s="146"/>
      <c r="K94" s="146"/>
      <c r="L94" s="116">
        <v>43208</v>
      </c>
      <c r="M94" s="236"/>
      <c r="N94" s="125"/>
      <c r="R94" s="10">
        <v>40937</v>
      </c>
    </row>
    <row r="95" spans="1:21" s="19" customFormat="1" hidden="1" x14ac:dyDescent="0.25">
      <c r="B95" s="121" t="s">
        <v>1522</v>
      </c>
      <c r="C95" s="121" t="s">
        <v>1523</v>
      </c>
      <c r="D95" s="121" t="s">
        <v>1521</v>
      </c>
      <c r="E95" s="474" t="e">
        <f>VLOOKUP(C95, 'Full list - deprivation'!$D$2:$J$14611,6, FALSE)</f>
        <v>#N/A</v>
      </c>
      <c r="F95" s="474" t="e">
        <f>VLOOKUP(C95, 'Full list - deprivation'!$D$2:$J$14611,7, FALSE)</f>
        <v>#N/A</v>
      </c>
      <c r="G95" s="474"/>
      <c r="H95" s="146"/>
      <c r="I95" s="146"/>
      <c r="J95" s="146"/>
      <c r="K95" s="146"/>
      <c r="L95" s="121"/>
      <c r="M95" s="237"/>
      <c r="N95" s="121"/>
      <c r="R95" s="18">
        <v>40937</v>
      </c>
    </row>
    <row r="96" spans="1:21" s="501" customFormat="1" x14ac:dyDescent="0.25">
      <c r="A96" s="501" t="s">
        <v>403</v>
      </c>
      <c r="B96" s="501" t="s">
        <v>2966</v>
      </c>
      <c r="C96" s="501" t="s">
        <v>2967</v>
      </c>
      <c r="D96" s="501" t="s">
        <v>1521</v>
      </c>
      <c r="E96" s="497">
        <f>VLOOKUP(C96, 'Full list - deprivation'!$D$2:$J$14611,6, FALSE)</f>
        <v>4</v>
      </c>
      <c r="F96" s="497">
        <f>VLOOKUP(C96, 'Full list - deprivation'!$D$2:$J$14611,7, FALSE)</f>
        <v>4</v>
      </c>
      <c r="G96" s="497"/>
      <c r="H96" s="498"/>
      <c r="I96" s="498"/>
      <c r="J96" s="498"/>
      <c r="K96" s="498"/>
      <c r="M96" s="503"/>
    </row>
    <row r="97" spans="2:22" x14ac:dyDescent="0.25">
      <c r="E97" s="474" t="s">
        <v>403</v>
      </c>
      <c r="F97" s="474" t="s">
        <v>403</v>
      </c>
      <c r="G97" s="474"/>
      <c r="H97" s="146"/>
      <c r="I97" s="146"/>
      <c r="J97" s="146"/>
      <c r="K97" s="146"/>
    </row>
    <row r="98" spans="2:22" x14ac:dyDescent="0.25">
      <c r="B98" s="111" t="s">
        <v>1366</v>
      </c>
      <c r="C98" s="111" t="s">
        <v>1367</v>
      </c>
      <c r="D98" s="111" t="s">
        <v>1359</v>
      </c>
      <c r="E98" s="474">
        <f>VLOOKUP(C98, 'Full list - deprivation'!$D$2:$J$14611,6, FALSE)</f>
        <v>3</v>
      </c>
      <c r="F98" s="474">
        <f>VLOOKUP(C98, 'Full list - deprivation'!$D$2:$J$14611,7, FALSE)</f>
        <v>2</v>
      </c>
      <c r="G98" s="474"/>
      <c r="H98" s="146"/>
      <c r="I98" s="146"/>
      <c r="J98" s="146"/>
      <c r="K98" s="146"/>
      <c r="L98" s="111"/>
      <c r="M98" s="232"/>
      <c r="N98" s="111"/>
      <c r="U98" s="5">
        <v>39844</v>
      </c>
      <c r="V98" s="5">
        <v>39803</v>
      </c>
    </row>
    <row r="99" spans="2:22" x14ac:dyDescent="0.25">
      <c r="B99" s="111" t="s">
        <v>1358</v>
      </c>
      <c r="C99" s="111" t="s">
        <v>2201</v>
      </c>
      <c r="D99" s="111" t="s">
        <v>1359</v>
      </c>
      <c r="E99" s="474">
        <f>VLOOKUP(C99, 'Full list - deprivation'!$D$2:$J$14611,6, FALSE)</f>
        <v>3</v>
      </c>
      <c r="F99" s="474">
        <f>VLOOKUP(C99, 'Full list - deprivation'!$D$2:$J$14611,7, FALSE)</f>
        <v>2</v>
      </c>
      <c r="G99" s="474"/>
      <c r="H99" s="146"/>
      <c r="I99" s="146"/>
      <c r="J99" s="146"/>
      <c r="K99" s="146"/>
      <c r="L99" s="111"/>
      <c r="M99" s="232"/>
      <c r="N99" s="111"/>
      <c r="U99" s="5">
        <v>39844</v>
      </c>
      <c r="V99" s="5">
        <v>39803</v>
      </c>
    </row>
    <row r="100" spans="2:22" x14ac:dyDescent="0.25">
      <c r="B100" s="111" t="s">
        <v>1360</v>
      </c>
      <c r="C100" s="111" t="s">
        <v>1361</v>
      </c>
      <c r="D100" s="111" t="s">
        <v>1359</v>
      </c>
      <c r="E100" s="474">
        <f>VLOOKUP(C100, 'Full list - deprivation'!$D$2:$J$14611,6, FALSE)</f>
        <v>3</v>
      </c>
      <c r="F100" s="474">
        <f>VLOOKUP(C100, 'Full list - deprivation'!$D$2:$J$14611,7, FALSE)</f>
        <v>2</v>
      </c>
      <c r="G100" s="474"/>
      <c r="H100" s="146"/>
      <c r="I100" s="146"/>
      <c r="J100" s="146"/>
      <c r="K100" s="146"/>
      <c r="L100" s="111"/>
      <c r="M100" s="232"/>
      <c r="N100" s="111"/>
      <c r="U100" s="5">
        <v>39844</v>
      </c>
      <c r="V100" s="5">
        <v>39803</v>
      </c>
    </row>
    <row r="101" spans="2:22" x14ac:dyDescent="0.25">
      <c r="B101" s="111" t="s">
        <v>1362</v>
      </c>
      <c r="C101" s="111" t="s">
        <v>1363</v>
      </c>
      <c r="D101" s="111" t="s">
        <v>1359</v>
      </c>
      <c r="E101" s="474">
        <f>VLOOKUP(C101, 'Full list - deprivation'!$D$2:$J$14611,6, FALSE)</f>
        <v>2</v>
      </c>
      <c r="F101" s="474">
        <f>VLOOKUP(C101, 'Full list - deprivation'!$D$2:$J$14611,7, FALSE)</f>
        <v>2</v>
      </c>
      <c r="G101" s="474"/>
      <c r="H101" s="146"/>
      <c r="I101" s="146"/>
      <c r="J101" s="146"/>
      <c r="K101" s="146"/>
      <c r="L101" s="111"/>
      <c r="M101" s="232"/>
      <c r="N101" s="111"/>
      <c r="O101" s="5">
        <v>42176</v>
      </c>
      <c r="U101" s="5">
        <v>39844</v>
      </c>
      <c r="V101" s="5">
        <v>39803</v>
      </c>
    </row>
    <row r="102" spans="2:22" x14ac:dyDescent="0.25">
      <c r="B102" s="111" t="s">
        <v>1408</v>
      </c>
      <c r="C102" s="111" t="s">
        <v>1409</v>
      </c>
      <c r="D102" s="111" t="s">
        <v>1359</v>
      </c>
      <c r="E102" s="474">
        <f>VLOOKUP(C102, 'Full list - deprivation'!$D$2:$J$14611,6, FALSE)</f>
        <v>3</v>
      </c>
      <c r="F102" s="474">
        <f>VLOOKUP(C102, 'Full list - deprivation'!$D$2:$J$14611,7, FALSE)</f>
        <v>2</v>
      </c>
      <c r="G102" s="474"/>
      <c r="H102" s="146"/>
      <c r="I102" s="146"/>
      <c r="J102" s="146"/>
      <c r="K102" s="146"/>
      <c r="L102" s="111"/>
      <c r="M102" s="232"/>
      <c r="N102" s="111"/>
      <c r="O102" s="5">
        <v>42176</v>
      </c>
      <c r="R102" s="5">
        <v>40957</v>
      </c>
      <c r="U102" s="5"/>
      <c r="V102" s="5">
        <v>39802</v>
      </c>
    </row>
    <row r="103" spans="2:22" x14ac:dyDescent="0.25">
      <c r="B103" s="111" t="s">
        <v>1364</v>
      </c>
      <c r="C103" s="111" t="s">
        <v>1365</v>
      </c>
      <c r="D103" s="111" t="s">
        <v>1359</v>
      </c>
      <c r="E103" s="474">
        <f>VLOOKUP(C103, 'Full list - deprivation'!$D$2:$J$14611,6, FALSE)</f>
        <v>3</v>
      </c>
      <c r="F103" s="474">
        <f>VLOOKUP(C103, 'Full list - deprivation'!$D$2:$J$14611,7, FALSE)</f>
        <v>2</v>
      </c>
      <c r="G103" s="474"/>
      <c r="H103" s="146"/>
      <c r="I103" s="146"/>
      <c r="J103" s="146"/>
      <c r="K103" s="146"/>
      <c r="L103" s="111"/>
      <c r="M103" s="232"/>
      <c r="N103" s="111"/>
      <c r="U103" s="5">
        <v>39844</v>
      </c>
      <c r="V103" s="5">
        <v>39803</v>
      </c>
    </row>
    <row r="104" spans="2:22" x14ac:dyDescent="0.25">
      <c r="E104" s="474" t="s">
        <v>403</v>
      </c>
      <c r="F104" s="474" t="s">
        <v>403</v>
      </c>
      <c r="G104" s="474"/>
      <c r="H104" s="146"/>
      <c r="I104" s="146"/>
      <c r="J104" s="146"/>
      <c r="K104" s="146"/>
    </row>
    <row r="105" spans="2:22" x14ac:dyDescent="0.25">
      <c r="B105" s="113" t="s">
        <v>1312</v>
      </c>
      <c r="C105" s="113" t="s">
        <v>2162</v>
      </c>
      <c r="D105" s="113" t="s">
        <v>1370</v>
      </c>
      <c r="E105" s="474">
        <f>VLOOKUP(C105, 'Full list - deprivation'!$D$2:$J$14611,6, FALSE)</f>
        <v>1</v>
      </c>
      <c r="F105" s="474">
        <f>VLOOKUP(C105, 'Full list - deprivation'!$D$2:$J$14611,7, FALSE)</f>
        <v>7</v>
      </c>
      <c r="G105" s="474"/>
      <c r="H105" s="146"/>
      <c r="I105" s="146"/>
      <c r="J105" s="146"/>
      <c r="K105" s="146"/>
      <c r="L105" s="113"/>
    </row>
    <row r="106" spans="2:22" x14ac:dyDescent="0.25">
      <c r="B106" s="111" t="s">
        <v>1414</v>
      </c>
      <c r="C106" s="111" t="s">
        <v>1415</v>
      </c>
      <c r="D106" s="111" t="s">
        <v>1401</v>
      </c>
      <c r="E106" s="474">
        <f>VLOOKUP(C106, 'Full list - deprivation'!$D$2:$J$14611,6, FALSE)</f>
        <v>3</v>
      </c>
      <c r="F106" s="474">
        <f>VLOOKUP(C106, 'Full list - deprivation'!$D$2:$J$14611,7, FALSE)</f>
        <v>3</v>
      </c>
      <c r="G106" s="474"/>
      <c r="H106" s="146"/>
      <c r="I106" s="146"/>
      <c r="J106" s="146"/>
      <c r="K106" s="146"/>
      <c r="L106" s="111"/>
      <c r="M106" s="232"/>
      <c r="N106" s="111"/>
      <c r="O106" s="5">
        <v>42133</v>
      </c>
      <c r="U106" s="5">
        <v>39873</v>
      </c>
    </row>
    <row r="107" spans="2:22" x14ac:dyDescent="0.25">
      <c r="B107" s="111" t="s">
        <v>1416</v>
      </c>
      <c r="C107" s="111" t="s">
        <v>1417</v>
      </c>
      <c r="D107" s="111" t="s">
        <v>1401</v>
      </c>
      <c r="E107" s="474">
        <f>VLOOKUP(C107, 'Full list - deprivation'!$D$2:$J$14611,6, FALSE)</f>
        <v>4</v>
      </c>
      <c r="F107" s="474">
        <f>VLOOKUP(C107, 'Full list - deprivation'!$D$2:$J$14611,7, FALSE)</f>
        <v>3</v>
      </c>
      <c r="G107" s="474"/>
      <c r="H107" s="146"/>
      <c r="I107" s="146"/>
      <c r="J107" s="146"/>
      <c r="K107" s="146"/>
      <c r="L107" s="111"/>
      <c r="M107" s="232"/>
      <c r="N107" s="111"/>
      <c r="O107" s="5">
        <v>42133</v>
      </c>
      <c r="U107" s="5">
        <v>39873</v>
      </c>
    </row>
    <row r="108" spans="2:22" x14ac:dyDescent="0.25">
      <c r="B108" s="111" t="s">
        <v>2198</v>
      </c>
      <c r="C108" s="111" t="s">
        <v>2196</v>
      </c>
      <c r="D108" s="111" t="s">
        <v>1370</v>
      </c>
      <c r="E108" s="474">
        <f>VLOOKUP(C108, 'Full list - deprivation'!$D$2:$J$14611,6, FALSE)</f>
        <v>4</v>
      </c>
      <c r="F108" s="474">
        <f>VLOOKUP(C108, 'Full list - deprivation'!$D$2:$J$14611,7, FALSE)</f>
        <v>3</v>
      </c>
      <c r="G108" s="474"/>
      <c r="H108" s="146"/>
      <c r="I108" s="146"/>
      <c r="J108" s="146"/>
      <c r="K108" s="146"/>
      <c r="L108" s="111"/>
      <c r="M108" s="232"/>
      <c r="N108" s="111"/>
      <c r="U108" s="122">
        <v>39873</v>
      </c>
    </row>
    <row r="109" spans="2:22" x14ac:dyDescent="0.25">
      <c r="B109" s="111" t="s">
        <v>1371</v>
      </c>
      <c r="C109" s="111" t="s">
        <v>1372</v>
      </c>
      <c r="D109" s="111" t="s">
        <v>1370</v>
      </c>
      <c r="E109" s="474">
        <f>VLOOKUP(C109, 'Full list - deprivation'!$D$2:$J$14611,6, FALSE)</f>
        <v>4</v>
      </c>
      <c r="F109" s="474">
        <f>VLOOKUP(C109, 'Full list - deprivation'!$D$2:$J$14611,7, FALSE)</f>
        <v>7</v>
      </c>
      <c r="G109" s="474"/>
      <c r="H109" s="146"/>
      <c r="I109" s="146"/>
      <c r="J109" s="146"/>
      <c r="K109" s="146"/>
      <c r="L109" s="111"/>
      <c r="M109" s="232"/>
      <c r="N109" s="111"/>
      <c r="U109" s="122">
        <v>39873</v>
      </c>
    </row>
    <row r="110" spans="2:22" x14ac:dyDescent="0.25">
      <c r="B110" s="111" t="s">
        <v>1368</v>
      </c>
      <c r="C110" s="111" t="s">
        <v>1369</v>
      </c>
      <c r="D110" s="111" t="s">
        <v>1370</v>
      </c>
      <c r="E110" s="474">
        <f>VLOOKUP(C110, 'Full list - deprivation'!$D$2:$J$14611,6, FALSE)</f>
        <v>4</v>
      </c>
      <c r="F110" s="474">
        <f>VLOOKUP(C110, 'Full list - deprivation'!$D$2:$J$14611,7, FALSE)</f>
        <v>7</v>
      </c>
      <c r="G110" s="474"/>
      <c r="H110" s="146"/>
      <c r="I110" s="146"/>
      <c r="J110" s="146"/>
      <c r="K110" s="146"/>
      <c r="L110" s="111"/>
      <c r="M110" s="232"/>
      <c r="N110" s="111"/>
      <c r="U110" s="122">
        <v>39873</v>
      </c>
    </row>
    <row r="111" spans="2:22" x14ac:dyDescent="0.25">
      <c r="B111" s="111" t="s">
        <v>1373</v>
      </c>
      <c r="C111" s="111" t="s">
        <v>1374</v>
      </c>
      <c r="D111" s="111" t="s">
        <v>1370</v>
      </c>
      <c r="E111" s="474">
        <f>VLOOKUP(C111, 'Full list - deprivation'!$D$2:$J$14611,6, FALSE)</f>
        <v>4</v>
      </c>
      <c r="F111" s="474">
        <f>VLOOKUP(C111, 'Full list - deprivation'!$D$2:$J$14611,7, FALSE)</f>
        <v>3</v>
      </c>
      <c r="G111" s="474"/>
      <c r="H111" s="146"/>
      <c r="I111" s="146"/>
      <c r="J111" s="146"/>
      <c r="K111" s="146"/>
      <c r="L111" s="111"/>
      <c r="M111" s="232"/>
      <c r="N111" s="111"/>
      <c r="U111" s="122">
        <v>39873</v>
      </c>
    </row>
    <row r="112" spans="2:22" x14ac:dyDescent="0.25">
      <c r="B112" s="111" t="s">
        <v>2199</v>
      </c>
      <c r="C112" s="111" t="s">
        <v>2197</v>
      </c>
      <c r="D112" s="111" t="s">
        <v>1370</v>
      </c>
      <c r="E112" s="474">
        <f>VLOOKUP(C112, 'Full list - deprivation'!$D$2:$J$14611,6, FALSE)</f>
        <v>4</v>
      </c>
      <c r="F112" s="474">
        <f>VLOOKUP(C112, 'Full list - deprivation'!$D$2:$J$14611,7, FALSE)</f>
        <v>3</v>
      </c>
      <c r="G112" s="474"/>
      <c r="H112" s="146"/>
      <c r="I112" s="146"/>
      <c r="J112" s="146"/>
      <c r="K112" s="146"/>
      <c r="L112" s="111"/>
      <c r="M112" s="232"/>
      <c r="N112" s="111"/>
      <c r="R112" s="5">
        <v>40897</v>
      </c>
      <c r="U112" s="122">
        <v>39873</v>
      </c>
    </row>
    <row r="113" spans="2:23" x14ac:dyDescent="0.25">
      <c r="B113" s="111" t="s">
        <v>1386</v>
      </c>
      <c r="C113" s="111" t="s">
        <v>1387</v>
      </c>
      <c r="D113" s="111" t="s">
        <v>1370</v>
      </c>
      <c r="E113" s="474">
        <f>VLOOKUP(C113, 'Full list - deprivation'!$D$2:$J$14611,6, FALSE)</f>
        <v>4</v>
      </c>
      <c r="F113" s="474">
        <f>VLOOKUP(C113, 'Full list - deprivation'!$D$2:$J$14611,7, FALSE)</f>
        <v>3</v>
      </c>
      <c r="G113" s="474"/>
      <c r="H113" s="146"/>
      <c r="I113" s="146"/>
      <c r="J113" s="146"/>
      <c r="K113" s="146"/>
      <c r="L113" s="111"/>
      <c r="M113" s="232" t="s">
        <v>403</v>
      </c>
      <c r="N113" s="111" t="s">
        <v>403</v>
      </c>
      <c r="R113" s="5">
        <v>40897</v>
      </c>
    </row>
    <row r="114" spans="2:23" x14ac:dyDescent="0.25">
      <c r="B114" s="111" t="s">
        <v>1383</v>
      </c>
      <c r="C114" s="111" t="s">
        <v>1384</v>
      </c>
      <c r="D114" s="111" t="s">
        <v>1370</v>
      </c>
      <c r="E114" s="474">
        <f>VLOOKUP(C114, 'Full list - deprivation'!$D$2:$J$14611,6, FALSE)</f>
        <v>5</v>
      </c>
      <c r="F114" s="474">
        <f>VLOOKUP(C114, 'Full list - deprivation'!$D$2:$J$14611,7, FALSE)</f>
        <v>3</v>
      </c>
      <c r="G114" s="474"/>
      <c r="H114" s="146"/>
      <c r="I114" s="146"/>
      <c r="J114" s="146"/>
      <c r="K114" s="146"/>
      <c r="L114" s="111"/>
      <c r="M114" s="232" t="s">
        <v>403</v>
      </c>
      <c r="N114" s="111" t="s">
        <v>403</v>
      </c>
      <c r="R114" s="5">
        <v>40897</v>
      </c>
    </row>
    <row r="115" spans="2:23" x14ac:dyDescent="0.25">
      <c r="B115" s="111" t="s">
        <v>2200</v>
      </c>
      <c r="C115" s="111" t="s">
        <v>1388</v>
      </c>
      <c r="D115" s="111" t="s">
        <v>1370</v>
      </c>
      <c r="E115" s="474">
        <f>VLOOKUP(C115, 'Full list - deprivation'!$D$2:$J$14611,6, FALSE)</f>
        <v>3</v>
      </c>
      <c r="F115" s="474">
        <f>VLOOKUP(C115, 'Full list - deprivation'!$D$2:$J$14611,7, FALSE)</f>
        <v>3</v>
      </c>
      <c r="G115" s="474"/>
      <c r="H115" s="146"/>
      <c r="I115" s="146"/>
      <c r="J115" s="146"/>
      <c r="K115" s="146"/>
      <c r="L115" s="111"/>
      <c r="M115" s="232" t="s">
        <v>403</v>
      </c>
      <c r="N115" s="111" t="s">
        <v>403</v>
      </c>
      <c r="R115" s="5">
        <v>41063</v>
      </c>
      <c r="U115" s="122">
        <v>39873</v>
      </c>
    </row>
    <row r="116" spans="2:23" x14ac:dyDescent="0.25">
      <c r="B116" s="111" t="s">
        <v>1381</v>
      </c>
      <c r="C116" s="111" t="s">
        <v>1382</v>
      </c>
      <c r="D116" s="111" t="s">
        <v>1370</v>
      </c>
      <c r="E116" s="474">
        <f>VLOOKUP(C116, 'Full list - deprivation'!$D$2:$J$14611,6, FALSE)</f>
        <v>4</v>
      </c>
      <c r="F116" s="474">
        <f>VLOOKUP(C116, 'Full list - deprivation'!$D$2:$J$14611,7, FALSE)</f>
        <v>3</v>
      </c>
      <c r="G116" s="474"/>
      <c r="H116" s="146"/>
      <c r="I116" s="146"/>
      <c r="J116" s="146"/>
      <c r="K116" s="146"/>
      <c r="L116" s="111"/>
      <c r="M116" s="232"/>
      <c r="N116" s="111"/>
      <c r="Q116" s="5">
        <v>41230</v>
      </c>
      <c r="R116" s="5">
        <v>40897</v>
      </c>
      <c r="U116" s="122">
        <v>39873</v>
      </c>
    </row>
    <row r="117" spans="2:23" x14ac:dyDescent="0.25">
      <c r="B117" s="111" t="s">
        <v>1375</v>
      </c>
      <c r="C117" s="111" t="s">
        <v>1376</v>
      </c>
      <c r="D117" s="111" t="s">
        <v>1370</v>
      </c>
      <c r="E117" s="474">
        <f>VLOOKUP(C117, 'Full list - deprivation'!$D$2:$J$14611,6, FALSE)</f>
        <v>4</v>
      </c>
      <c r="F117" s="474">
        <f>VLOOKUP(C117, 'Full list - deprivation'!$D$2:$J$14611,7, FALSE)</f>
        <v>3</v>
      </c>
      <c r="G117" s="474"/>
      <c r="H117" s="146"/>
      <c r="I117" s="146"/>
      <c r="J117" s="146"/>
      <c r="K117" s="146"/>
      <c r="L117" s="111"/>
      <c r="M117" s="232"/>
      <c r="N117" s="111"/>
      <c r="Q117" s="5">
        <v>41230</v>
      </c>
      <c r="R117" s="5">
        <v>40897</v>
      </c>
      <c r="U117" s="122">
        <v>39873</v>
      </c>
    </row>
    <row r="118" spans="2:23" x14ac:dyDescent="0.25">
      <c r="B118" s="111" t="s">
        <v>1379</v>
      </c>
      <c r="C118" s="111" t="s">
        <v>1380</v>
      </c>
      <c r="D118" s="111" t="s">
        <v>1370</v>
      </c>
      <c r="E118" s="474">
        <f>VLOOKUP(C118, 'Full list - deprivation'!$D$2:$J$14611,6, FALSE)</f>
        <v>4</v>
      </c>
      <c r="F118" s="474">
        <f>VLOOKUP(C118, 'Full list - deprivation'!$D$2:$J$14611,7, FALSE)</f>
        <v>3</v>
      </c>
      <c r="G118" s="474"/>
      <c r="H118" s="146"/>
      <c r="I118" s="146"/>
      <c r="J118" s="146"/>
      <c r="K118" s="146"/>
      <c r="L118" s="111"/>
      <c r="M118" s="232"/>
      <c r="N118" s="111"/>
      <c r="R118" s="5">
        <v>40897</v>
      </c>
      <c r="U118" s="122">
        <v>39873</v>
      </c>
    </row>
    <row r="119" spans="2:23" x14ac:dyDescent="0.25">
      <c r="B119" s="111" t="s">
        <v>1385</v>
      </c>
      <c r="C119" s="111" t="s">
        <v>1389</v>
      </c>
      <c r="D119" s="111" t="s">
        <v>1370</v>
      </c>
      <c r="E119" s="474">
        <f>VLOOKUP(C119, 'Full list - deprivation'!$D$2:$J$14611,6, FALSE)</f>
        <v>5</v>
      </c>
      <c r="F119" s="474">
        <f>VLOOKUP(C119, 'Full list - deprivation'!$D$2:$J$14611,7, FALSE)</f>
        <v>3</v>
      </c>
      <c r="G119" s="474"/>
      <c r="H119" s="146"/>
      <c r="I119" s="146"/>
      <c r="J119" s="146"/>
      <c r="K119" s="146"/>
      <c r="L119" s="111"/>
      <c r="M119" s="232" t="s">
        <v>403</v>
      </c>
      <c r="N119" s="111" t="s">
        <v>403</v>
      </c>
      <c r="Q119" s="5">
        <v>41230</v>
      </c>
      <c r="R119" s="5">
        <v>40897</v>
      </c>
    </row>
    <row r="120" spans="2:23" x14ac:dyDescent="0.25">
      <c r="B120" s="111" t="s">
        <v>1377</v>
      </c>
      <c r="C120" s="111" t="s">
        <v>1378</v>
      </c>
      <c r="D120" s="111" t="s">
        <v>1370</v>
      </c>
      <c r="E120" s="474">
        <f>VLOOKUP(C120, 'Full list - deprivation'!$D$2:$J$14611,6, FALSE)</f>
        <v>4</v>
      </c>
      <c r="F120" s="474">
        <f>VLOOKUP(C120, 'Full list - deprivation'!$D$2:$J$14611,7, FALSE)</f>
        <v>7</v>
      </c>
      <c r="G120" s="474"/>
      <c r="H120" s="146"/>
      <c r="I120" s="146"/>
      <c r="J120" s="146"/>
      <c r="K120" s="146"/>
      <c r="L120" s="111"/>
      <c r="M120" s="232"/>
      <c r="N120" s="111"/>
      <c r="Q120" s="5">
        <v>41230</v>
      </c>
      <c r="R120" s="5">
        <v>40897</v>
      </c>
      <c r="U120" s="122">
        <v>39873</v>
      </c>
    </row>
    <row r="121" spans="2:23" s="1" customFormat="1" x14ac:dyDescent="0.25">
      <c r="B121" s="125" t="s">
        <v>1418</v>
      </c>
      <c r="C121" s="125" t="s">
        <v>1419</v>
      </c>
      <c r="D121" s="125" t="s">
        <v>1370</v>
      </c>
      <c r="E121" s="474">
        <f>VLOOKUP(C121, 'Full list - deprivation'!$D$2:$J$14611,6, FALSE)</f>
        <v>4</v>
      </c>
      <c r="F121" s="474">
        <f>VLOOKUP(C121, 'Full list - deprivation'!$D$2:$J$14611,7, FALSE)</f>
        <v>3</v>
      </c>
      <c r="G121" s="474"/>
      <c r="H121" s="146"/>
      <c r="I121" s="146"/>
      <c r="J121" s="146"/>
      <c r="K121" s="146"/>
      <c r="L121" s="125"/>
      <c r="M121" s="236"/>
      <c r="N121" s="125"/>
      <c r="Q121" s="10"/>
      <c r="R121" s="5">
        <v>40897</v>
      </c>
      <c r="U121" s="126">
        <v>39873</v>
      </c>
    </row>
    <row r="122" spans="2:23" x14ac:dyDescent="0.25">
      <c r="B122" s="111" t="s">
        <v>1390</v>
      </c>
      <c r="C122" s="111" t="s">
        <v>1391</v>
      </c>
      <c r="D122" s="111" t="s">
        <v>1370</v>
      </c>
      <c r="E122" s="474">
        <f>VLOOKUP(C122, 'Full list - deprivation'!$D$2:$J$14611,6, FALSE)</f>
        <v>4</v>
      </c>
      <c r="F122" s="474">
        <f>VLOOKUP(C122, 'Full list - deprivation'!$D$2:$J$14611,7, FALSE)</f>
        <v>3</v>
      </c>
      <c r="G122" s="474"/>
      <c r="H122" s="146"/>
      <c r="I122" s="146"/>
      <c r="J122" s="146"/>
      <c r="K122" s="146"/>
      <c r="L122" s="111"/>
      <c r="M122" s="232" t="s">
        <v>403</v>
      </c>
      <c r="N122" s="111" t="s">
        <v>403</v>
      </c>
      <c r="O122" s="124">
        <v>42133</v>
      </c>
      <c r="U122" s="122">
        <v>39873</v>
      </c>
    </row>
    <row r="123" spans="2:23" x14ac:dyDescent="0.25">
      <c r="E123" s="474" t="s">
        <v>403</v>
      </c>
      <c r="F123" s="474" t="s">
        <v>403</v>
      </c>
      <c r="G123" s="474"/>
      <c r="H123" s="146"/>
      <c r="I123" s="146"/>
      <c r="J123" s="146"/>
      <c r="K123" s="146"/>
    </row>
    <row r="124" spans="2:23" x14ac:dyDescent="0.25">
      <c r="B124" s="111" t="s">
        <v>2202</v>
      </c>
      <c r="C124" s="111" t="s">
        <v>2203</v>
      </c>
      <c r="D124" s="111" t="s">
        <v>1401</v>
      </c>
      <c r="E124" s="474">
        <f>VLOOKUP(C124, 'Full list - deprivation'!$D$2:$J$14611,6, FALSE)</f>
        <v>3</v>
      </c>
      <c r="F124" s="474">
        <f>VLOOKUP(C124, 'Full list - deprivation'!$D$2:$J$14611,7, FALSE)</f>
        <v>3</v>
      </c>
      <c r="G124" s="474"/>
      <c r="H124" s="146"/>
      <c r="I124" s="146"/>
      <c r="J124" s="146"/>
      <c r="K124" s="146"/>
      <c r="L124" s="111"/>
      <c r="M124" s="232"/>
      <c r="N124" s="111"/>
      <c r="O124" s="5">
        <v>42133</v>
      </c>
      <c r="R124" s="5">
        <v>40897</v>
      </c>
      <c r="U124" s="14">
        <v>39691</v>
      </c>
    </row>
    <row r="125" spans="2:23" s="15" customFormat="1" x14ac:dyDescent="0.25">
      <c r="B125" s="119" t="s">
        <v>2204</v>
      </c>
      <c r="C125" s="119" t="s">
        <v>2205</v>
      </c>
      <c r="D125" s="119" t="s">
        <v>1401</v>
      </c>
      <c r="E125" s="474">
        <f>VLOOKUP(C125, 'Full list - deprivation'!$D$2:$J$14611,6, FALSE)</f>
        <v>5</v>
      </c>
      <c r="F125" s="474">
        <f>VLOOKUP(C125, 'Full list - deprivation'!$D$2:$J$14611,7, FALSE)</f>
        <v>5</v>
      </c>
      <c r="G125" s="474"/>
      <c r="H125" s="146"/>
      <c r="I125" s="146"/>
      <c r="J125" s="146"/>
      <c r="K125" s="146"/>
      <c r="L125" s="119"/>
      <c r="M125" s="234"/>
      <c r="N125" s="119"/>
      <c r="O125" s="16"/>
      <c r="R125" s="16"/>
      <c r="U125" s="16"/>
    </row>
    <row r="126" spans="2:23" x14ac:dyDescent="0.25">
      <c r="B126" s="111" t="s">
        <v>1399</v>
      </c>
      <c r="C126" s="111" t="s">
        <v>1400</v>
      </c>
      <c r="D126" s="111" t="s">
        <v>1401</v>
      </c>
      <c r="E126" s="474">
        <f>VLOOKUP(C126, 'Full list - deprivation'!$D$2:$J$14611,6, FALSE)</f>
        <v>4</v>
      </c>
      <c r="F126" s="474">
        <f>VLOOKUP(C126, 'Full list - deprivation'!$D$2:$J$14611,7, FALSE)</f>
        <v>5</v>
      </c>
      <c r="G126" s="474"/>
      <c r="H126" s="146"/>
      <c r="I126" s="146"/>
      <c r="J126" s="146"/>
      <c r="K126" s="146"/>
      <c r="L126" s="111"/>
      <c r="M126" s="232"/>
      <c r="N126" s="111"/>
      <c r="U126" s="14">
        <v>39691</v>
      </c>
    </row>
    <row r="127" spans="2:23" x14ac:dyDescent="0.25">
      <c r="B127" s="111" t="s">
        <v>1402</v>
      </c>
      <c r="C127" s="111" t="s">
        <v>1403</v>
      </c>
      <c r="D127" s="111" t="s">
        <v>1401</v>
      </c>
      <c r="E127" s="474">
        <f>VLOOKUP(C127, 'Full list - deprivation'!$D$2:$J$14611,6, FALSE)</f>
        <v>3</v>
      </c>
      <c r="F127" s="474">
        <f>VLOOKUP(C127, 'Full list - deprivation'!$D$2:$J$14611,7, FALSE)</f>
        <v>3</v>
      </c>
      <c r="G127" s="474"/>
      <c r="H127" s="146"/>
      <c r="I127" s="146"/>
      <c r="J127" s="146"/>
      <c r="K127" s="146"/>
      <c r="L127" s="111"/>
      <c r="M127" s="232"/>
      <c r="N127" s="111"/>
      <c r="U127" s="5">
        <v>39803</v>
      </c>
      <c r="V127" s="10">
        <v>39691</v>
      </c>
    </row>
    <row r="128" spans="2:23" hidden="1" x14ac:dyDescent="0.25">
      <c r="B128" s="121" t="s">
        <v>1404</v>
      </c>
      <c r="C128" s="121" t="s">
        <v>1405</v>
      </c>
      <c r="D128" s="121" t="s">
        <v>1401</v>
      </c>
      <c r="E128" s="474">
        <f>VLOOKUP(C128, 'Full list - deprivation'!$D$2:$J$14611,6, FALSE)</f>
        <v>4</v>
      </c>
      <c r="F128" s="474">
        <f>VLOOKUP(C128, 'Full list - deprivation'!$D$2:$J$14611,7, FALSE)</f>
        <v>3</v>
      </c>
      <c r="G128" s="474"/>
      <c r="H128" s="146"/>
      <c r="I128" s="146"/>
      <c r="J128" s="146"/>
      <c r="K128" s="146"/>
      <c r="L128" s="111"/>
      <c r="M128" s="232"/>
      <c r="N128" s="111"/>
      <c r="U128" s="5">
        <v>39843</v>
      </c>
      <c r="V128" s="5">
        <v>39803</v>
      </c>
      <c r="W128" s="10">
        <v>39691</v>
      </c>
    </row>
    <row r="129" spans="2:23" x14ac:dyDescent="0.25">
      <c r="B129" s="111" t="s">
        <v>1406</v>
      </c>
      <c r="C129" s="111" t="s">
        <v>1407</v>
      </c>
      <c r="D129" s="111" t="s">
        <v>1401</v>
      </c>
      <c r="E129" s="474">
        <f>VLOOKUP(C129, 'Full list - deprivation'!$D$2:$J$14611,6, FALSE)</f>
        <v>3</v>
      </c>
      <c r="F129" s="474">
        <f>VLOOKUP(C129, 'Full list - deprivation'!$D$2:$J$14611,7, FALSE)</f>
        <v>3</v>
      </c>
      <c r="G129" s="474"/>
      <c r="H129" s="146"/>
      <c r="I129" s="146"/>
      <c r="J129" s="146"/>
      <c r="K129" s="146"/>
      <c r="L129" s="111"/>
      <c r="M129" s="232"/>
      <c r="N129" s="111"/>
      <c r="O129" s="5">
        <v>42133</v>
      </c>
      <c r="R129" s="5">
        <v>40897</v>
      </c>
      <c r="S129" s="5">
        <v>40449</v>
      </c>
      <c r="U129" s="5">
        <v>39843</v>
      </c>
      <c r="V129" s="5">
        <v>39803</v>
      </c>
      <c r="W129" s="10">
        <v>39691</v>
      </c>
    </row>
    <row r="130" spans="2:23" x14ac:dyDescent="0.25">
      <c r="B130" s="111" t="s">
        <v>1412</v>
      </c>
      <c r="C130" s="111" t="s">
        <v>1413</v>
      </c>
      <c r="D130" s="111" t="s">
        <v>1401</v>
      </c>
      <c r="E130" s="474">
        <f>VLOOKUP(C130, 'Full list - deprivation'!$D$2:$J$14611,6, FALSE)</f>
        <v>3</v>
      </c>
      <c r="F130" s="474">
        <f>VLOOKUP(C130, 'Full list - deprivation'!$D$2:$J$14611,7, FALSE)</f>
        <v>3</v>
      </c>
      <c r="G130" s="474"/>
      <c r="H130" s="146"/>
      <c r="I130" s="146"/>
      <c r="J130" s="146"/>
      <c r="K130" s="146"/>
      <c r="L130" s="111"/>
      <c r="M130" s="232"/>
      <c r="N130" s="111"/>
      <c r="U130" s="5">
        <v>39843</v>
      </c>
      <c r="V130" s="5">
        <v>39803</v>
      </c>
    </row>
    <row r="131" spans="2:23" x14ac:dyDescent="0.25">
      <c r="E131" s="474"/>
      <c r="F131" s="474"/>
      <c r="G131" s="474"/>
      <c r="H131" s="146"/>
      <c r="I131" s="146"/>
      <c r="J131" s="146"/>
      <c r="K131" s="146"/>
    </row>
    <row r="132" spans="2:23" x14ac:dyDescent="0.25">
      <c r="B132" s="111" t="s">
        <v>1392</v>
      </c>
      <c r="C132" s="111" t="s">
        <v>1393</v>
      </c>
      <c r="D132" s="111" t="s">
        <v>1394</v>
      </c>
      <c r="E132" s="474">
        <f>VLOOKUP(C132, 'Full list - deprivation'!$D$2:$J$14611,6, FALSE)</f>
        <v>5</v>
      </c>
      <c r="F132" s="474">
        <f>VLOOKUP(C132, 'Full list - deprivation'!$D$2:$J$14611,7, FALSE)</f>
        <v>5</v>
      </c>
      <c r="G132" s="474"/>
      <c r="H132" s="146"/>
      <c r="I132" s="146"/>
      <c r="J132" s="146"/>
      <c r="K132" s="146"/>
      <c r="L132" s="111"/>
      <c r="M132" s="232"/>
      <c r="N132" s="111"/>
      <c r="O132" s="5">
        <v>42176</v>
      </c>
      <c r="R132" s="5">
        <v>41063</v>
      </c>
      <c r="U132" s="5">
        <v>39802</v>
      </c>
      <c r="V132" s="10">
        <v>39691</v>
      </c>
    </row>
    <row r="133" spans="2:23" x14ac:dyDescent="0.25">
      <c r="B133" s="111" t="s">
        <v>1395</v>
      </c>
      <c r="C133" s="111" t="s">
        <v>1396</v>
      </c>
      <c r="D133" s="111" t="s">
        <v>1394</v>
      </c>
      <c r="E133" s="474">
        <f>VLOOKUP(C133, 'Full list - deprivation'!$D$2:$J$14611,6, FALSE)</f>
        <v>4</v>
      </c>
      <c r="F133" s="474">
        <f>VLOOKUP(C133, 'Full list - deprivation'!$D$2:$J$14611,7, FALSE)</f>
        <v>5</v>
      </c>
      <c r="G133" s="474"/>
      <c r="H133" s="146"/>
      <c r="I133" s="146"/>
      <c r="J133" s="146"/>
      <c r="K133" s="146"/>
      <c r="L133" s="111"/>
      <c r="M133" s="232"/>
      <c r="N133" s="111"/>
      <c r="O133" s="5">
        <v>42176</v>
      </c>
    </row>
    <row r="134" spans="2:23" x14ac:dyDescent="0.25">
      <c r="E134" s="474"/>
      <c r="F134" s="474"/>
      <c r="G134" s="474"/>
      <c r="H134" s="146"/>
      <c r="I134" s="146"/>
      <c r="J134" s="146"/>
      <c r="K134" s="146"/>
    </row>
    <row r="135" spans="2:23" x14ac:dyDescent="0.25">
      <c r="B135" s="111" t="s">
        <v>4984</v>
      </c>
      <c r="C135" s="111" t="s">
        <v>1421</v>
      </c>
      <c r="D135" s="111" t="s">
        <v>1422</v>
      </c>
      <c r="E135" s="474">
        <f>VLOOKUP(C135, 'Full list - deprivation'!$D$2:$J$14611,6, FALSE)</f>
        <v>5</v>
      </c>
      <c r="F135" s="474">
        <f>VLOOKUP(C135, 'Full list - deprivation'!$D$2:$J$14611,7, FALSE)</f>
        <v>4</v>
      </c>
      <c r="G135" s="474"/>
      <c r="H135" s="146"/>
      <c r="I135" s="146"/>
      <c r="J135" s="146"/>
      <c r="K135" s="146">
        <v>43581</v>
      </c>
      <c r="L135" s="111"/>
      <c r="M135" s="232"/>
      <c r="N135" s="111"/>
      <c r="O135" s="111"/>
      <c r="P135" s="111"/>
      <c r="U135" s="5">
        <v>39896</v>
      </c>
    </row>
    <row r="136" spans="2:23" x14ac:dyDescent="0.25">
      <c r="B136" s="111" t="s">
        <v>4985</v>
      </c>
      <c r="C136" s="111" t="s">
        <v>2206</v>
      </c>
      <c r="D136" s="111" t="s">
        <v>1422</v>
      </c>
      <c r="E136" s="474">
        <f>VLOOKUP(C136, 'Full list - deprivation'!$D$2:$J$14611,6, FALSE)</f>
        <v>4</v>
      </c>
      <c r="F136" s="474">
        <f>VLOOKUP(C136, 'Full list - deprivation'!$D$2:$J$14611,7, FALSE)</f>
        <v>4</v>
      </c>
      <c r="G136" s="474"/>
      <c r="H136" s="146"/>
      <c r="I136" s="146"/>
      <c r="J136" s="146"/>
      <c r="K136" s="146">
        <v>43581</v>
      </c>
      <c r="L136" s="111"/>
      <c r="M136" s="232"/>
      <c r="N136" s="111"/>
      <c r="O136" s="111"/>
      <c r="P136" s="111"/>
      <c r="U136" s="5">
        <v>39896</v>
      </c>
    </row>
    <row r="137" spans="2:23" hidden="1" x14ac:dyDescent="0.25">
      <c r="B137" s="121" t="s">
        <v>1423</v>
      </c>
      <c r="C137" s="121" t="s">
        <v>1424</v>
      </c>
      <c r="D137" s="121" t="s">
        <v>1422</v>
      </c>
      <c r="E137" s="485">
        <f>VLOOKUP(C137, 'Full list - deprivation'!$D$2:$J$14611,6, FALSE)</f>
        <v>4</v>
      </c>
      <c r="F137" s="485">
        <f>VLOOKUP(C137, 'Full list - deprivation'!$D$2:$J$14611,7, FALSE)</f>
        <v>4</v>
      </c>
      <c r="G137" s="485"/>
      <c r="H137" s="154"/>
      <c r="I137" s="154"/>
      <c r="J137" s="146"/>
      <c r="K137" s="146"/>
      <c r="L137" s="111"/>
      <c r="M137" s="232"/>
      <c r="N137" s="111"/>
      <c r="O137" s="111"/>
      <c r="P137" s="111"/>
      <c r="R137" s="5">
        <v>40999</v>
      </c>
      <c r="S137" s="5">
        <v>40712</v>
      </c>
      <c r="U137" s="5">
        <v>39896</v>
      </c>
    </row>
    <row r="138" spans="2:23" s="28" customFormat="1" x14ac:dyDescent="0.25">
      <c r="B138" s="521" t="s">
        <v>1425</v>
      </c>
      <c r="C138" s="521" t="s">
        <v>1426</v>
      </c>
      <c r="D138" s="521" t="s">
        <v>1422</v>
      </c>
      <c r="E138" s="522">
        <f>VLOOKUP(C138, 'Full list - deprivation'!$D$2:$J$14611,6, FALSE)</f>
        <v>4</v>
      </c>
      <c r="F138" s="522">
        <f>VLOOKUP(C138, 'Full list - deprivation'!$D$2:$J$14611,7, FALSE)</f>
        <v>4</v>
      </c>
      <c r="G138" s="522"/>
      <c r="H138" s="156"/>
      <c r="I138" s="156"/>
      <c r="J138" s="156"/>
      <c r="K138" s="146">
        <v>43581</v>
      </c>
      <c r="L138" s="521"/>
      <c r="M138" s="523"/>
      <c r="N138" s="521"/>
      <c r="O138" s="521"/>
      <c r="P138" s="521"/>
      <c r="U138" s="158">
        <v>39896</v>
      </c>
    </row>
    <row r="139" spans="2:23" s="28" customFormat="1" x14ac:dyDescent="0.25">
      <c r="B139" s="521" t="s">
        <v>4986</v>
      </c>
      <c r="C139" s="521" t="s">
        <v>4987</v>
      </c>
      <c r="D139" s="521" t="s">
        <v>1422</v>
      </c>
      <c r="E139" s="522"/>
      <c r="F139" s="522"/>
      <c r="G139" s="522"/>
      <c r="H139" s="156"/>
      <c r="I139" s="156"/>
      <c r="J139" s="156"/>
      <c r="K139" s="156">
        <v>43581</v>
      </c>
      <c r="L139" s="521"/>
      <c r="M139" s="523"/>
      <c r="N139" s="521"/>
      <c r="O139" s="521"/>
      <c r="P139" s="521"/>
      <c r="U139" s="158"/>
    </row>
    <row r="140" spans="2:23" s="28" customFormat="1" x14ac:dyDescent="0.25">
      <c r="B140" s="521" t="s">
        <v>2207</v>
      </c>
      <c r="C140" s="521" t="s">
        <v>2208</v>
      </c>
      <c r="D140" s="521" t="s">
        <v>1422</v>
      </c>
      <c r="E140" s="522">
        <f>VLOOKUP(C140, 'Full list - deprivation'!$D$2:$J$14611,6, FALSE)</f>
        <v>4</v>
      </c>
      <c r="F140" s="522">
        <f>VLOOKUP(C140, 'Full list - deprivation'!$D$2:$J$14611,7, FALSE)</f>
        <v>4</v>
      </c>
      <c r="G140" s="522"/>
      <c r="H140" s="156"/>
      <c r="I140" s="156"/>
      <c r="J140" s="156"/>
      <c r="K140" s="156">
        <v>43581</v>
      </c>
      <c r="L140" s="521"/>
      <c r="M140" s="523"/>
      <c r="N140" s="521"/>
      <c r="O140" s="521"/>
      <c r="P140" s="521"/>
      <c r="U140" s="158"/>
    </row>
    <row r="141" spans="2:23" x14ac:dyDescent="0.25">
      <c r="B141" s="111" t="s">
        <v>1429</v>
      </c>
      <c r="C141" s="111" t="s">
        <v>1430</v>
      </c>
      <c r="D141" s="111" t="s">
        <v>1422</v>
      </c>
      <c r="E141" s="474">
        <f>VLOOKUP(C141, 'Full list - deprivation'!$D$2:$J$14611,6, FALSE)</f>
        <v>4</v>
      </c>
      <c r="F141" s="474">
        <f>VLOOKUP(C141, 'Full list - deprivation'!$D$2:$J$14611,7, FALSE)</f>
        <v>4</v>
      </c>
      <c r="G141" s="474"/>
      <c r="H141" s="146"/>
      <c r="I141" s="146"/>
      <c r="J141" s="146"/>
      <c r="K141" s="146">
        <v>43581</v>
      </c>
      <c r="L141" s="111"/>
      <c r="M141" s="232"/>
      <c r="N141" s="111"/>
      <c r="O141" s="111"/>
      <c r="P141" s="111"/>
      <c r="Q141" s="5">
        <v>41230</v>
      </c>
      <c r="S141" s="5">
        <v>40712</v>
      </c>
    </row>
    <row r="142" spans="2:23" x14ac:dyDescent="0.25">
      <c r="B142" s="111" t="s">
        <v>1723</v>
      </c>
      <c r="C142" s="111" t="s">
        <v>1724</v>
      </c>
      <c r="D142" s="111" t="s">
        <v>1725</v>
      </c>
      <c r="E142" s="474">
        <f>VLOOKUP(C142, 'Full list - deprivation'!$D$2:$J$14611,6, FALSE)</f>
        <v>4</v>
      </c>
      <c r="F142" s="474">
        <f>VLOOKUP(C142, 'Full list - deprivation'!$D$2:$J$14611,7, FALSE)</f>
        <v>5</v>
      </c>
      <c r="G142" s="474"/>
      <c r="H142" s="146"/>
      <c r="I142" s="146"/>
      <c r="J142" s="146"/>
      <c r="K142" s="146">
        <v>43581</v>
      </c>
      <c r="L142" s="111"/>
      <c r="M142" s="232"/>
      <c r="N142" s="111"/>
      <c r="O142" s="116">
        <v>42141</v>
      </c>
      <c r="P142" s="111"/>
      <c r="R142" s="5">
        <v>40957</v>
      </c>
    </row>
    <row r="143" spans="2:23" x14ac:dyDescent="0.25">
      <c r="B143" s="111" t="s">
        <v>1726</v>
      </c>
      <c r="C143" s="111" t="s">
        <v>2211</v>
      </c>
      <c r="D143" s="111" t="s">
        <v>1725</v>
      </c>
      <c r="E143" s="474">
        <f>VLOOKUP(C143, 'Full list - deprivation'!$D$2:$J$14611,6, FALSE)</f>
        <v>5</v>
      </c>
      <c r="F143" s="474">
        <f>VLOOKUP(C143, 'Full list - deprivation'!$D$2:$J$14611,7, FALSE)</f>
        <v>5</v>
      </c>
      <c r="G143" s="474"/>
      <c r="H143" s="146"/>
      <c r="I143" s="146"/>
      <c r="J143" s="146"/>
      <c r="K143" s="146">
        <v>43581</v>
      </c>
      <c r="L143" s="111"/>
      <c r="M143" s="232"/>
      <c r="N143" s="111"/>
      <c r="O143" s="116">
        <v>42141</v>
      </c>
      <c r="P143" s="111"/>
    </row>
    <row r="144" spans="2:23" s="1" customFormat="1" x14ac:dyDescent="0.25">
      <c r="B144" s="294" t="s">
        <v>2210</v>
      </c>
      <c r="C144" s="294" t="s">
        <v>2209</v>
      </c>
      <c r="D144" s="1" t="s">
        <v>1725</v>
      </c>
      <c r="E144" s="474">
        <f>VLOOKUP(C144, 'Full list - deprivation'!$D$2:$J$14611,6, FALSE)</f>
        <v>6</v>
      </c>
      <c r="F144" s="474">
        <f>VLOOKUP(C144, 'Full list - deprivation'!$D$2:$J$14611,7, FALSE)</f>
        <v>5</v>
      </c>
      <c r="G144" s="474"/>
      <c r="H144" s="146"/>
      <c r="I144" s="146"/>
      <c r="J144" s="146"/>
      <c r="K144" s="146"/>
      <c r="M144" s="147"/>
    </row>
    <row r="145" spans="2:22" x14ac:dyDescent="0.25">
      <c r="E145" s="474"/>
      <c r="F145" s="474"/>
      <c r="G145" s="474"/>
      <c r="H145" s="146"/>
      <c r="I145" s="146"/>
      <c r="J145" s="146"/>
      <c r="K145" s="146"/>
    </row>
    <row r="146" spans="2:22" hidden="1" x14ac:dyDescent="0.25">
      <c r="B146" s="121" t="s">
        <v>1439</v>
      </c>
      <c r="C146" s="121" t="s">
        <v>1440</v>
      </c>
      <c r="D146" s="121" t="s">
        <v>1433</v>
      </c>
      <c r="E146" s="485">
        <f>VLOOKUP(C146, 'Full list - deprivation'!$D$2:$J$14611,6, FALSE)</f>
        <v>6</v>
      </c>
      <c r="F146" s="485">
        <f>VLOOKUP(C146, 'Full list - deprivation'!$D$2:$J$14611,7, FALSE)</f>
        <v>10</v>
      </c>
      <c r="G146" s="485"/>
      <c r="H146" s="154"/>
      <c r="I146" s="154"/>
      <c r="J146" s="146"/>
      <c r="K146" s="146"/>
      <c r="L146" s="111"/>
      <c r="M146" s="232"/>
      <c r="N146" s="111"/>
      <c r="V146" s="5">
        <v>39690</v>
      </c>
    </row>
    <row r="147" spans="2:22" s="19" customFormat="1" hidden="1" x14ac:dyDescent="0.25">
      <c r="B147" s="121" t="s">
        <v>2091</v>
      </c>
      <c r="C147" s="121" t="s">
        <v>2092</v>
      </c>
      <c r="D147" s="121" t="s">
        <v>2086</v>
      </c>
      <c r="E147" s="474" t="e">
        <f>VLOOKUP(C147, 'Full list - deprivation'!$D$2:$J$14611,6, FALSE)</f>
        <v>#N/A</v>
      </c>
      <c r="F147" s="474" t="e">
        <f>VLOOKUP(C147, 'Full list - deprivation'!$D$2:$J$14611,7, FALSE)</f>
        <v>#N/A</v>
      </c>
      <c r="G147" s="474"/>
      <c r="H147" s="146"/>
      <c r="I147" s="146"/>
      <c r="J147" s="146"/>
      <c r="K147" s="146"/>
      <c r="L147" s="121"/>
      <c r="M147" s="237"/>
      <c r="N147" s="121"/>
      <c r="U147" s="18">
        <v>39731</v>
      </c>
    </row>
    <row r="148" spans="2:22" x14ac:dyDescent="0.25">
      <c r="B148" s="111" t="s">
        <v>2089</v>
      </c>
      <c r="C148" s="111" t="s">
        <v>2090</v>
      </c>
      <c r="D148" s="111" t="s">
        <v>2086</v>
      </c>
      <c r="E148" s="474">
        <f>VLOOKUP(C148, 'Full list - deprivation'!$D$2:$J$14611,6, FALSE)</f>
        <v>8</v>
      </c>
      <c r="F148" s="474">
        <f>VLOOKUP(C148, 'Full list - deprivation'!$D$2:$J$14611,7, FALSE)</f>
        <v>10</v>
      </c>
      <c r="G148" s="474"/>
      <c r="H148" s="146"/>
      <c r="I148" s="146">
        <v>43740</v>
      </c>
      <c r="J148" s="146"/>
      <c r="K148" s="146"/>
      <c r="L148" s="111"/>
      <c r="M148" s="236">
        <v>42784</v>
      </c>
      <c r="N148" s="111"/>
      <c r="T148" s="5">
        <v>40117</v>
      </c>
      <c r="U148" s="5">
        <v>39731</v>
      </c>
    </row>
    <row r="149" spans="2:22" x14ac:dyDescent="0.25">
      <c r="B149" s="496" t="s">
        <v>1431</v>
      </c>
      <c r="C149" s="496" t="s">
        <v>1432</v>
      </c>
      <c r="D149" s="496" t="s">
        <v>1433</v>
      </c>
      <c r="E149" s="474">
        <f>VLOOKUP(C149, 'Full list - deprivation'!$D$2:$J$14611,6, FALSE)</f>
        <v>6</v>
      </c>
      <c r="F149" s="474">
        <f>VLOOKUP(C149, 'Full list - deprivation'!$D$2:$J$14611,7, FALSE)</f>
        <v>6</v>
      </c>
      <c r="G149" s="474"/>
      <c r="H149" s="146"/>
      <c r="I149" s="146"/>
      <c r="J149" s="146"/>
      <c r="K149" s="146"/>
      <c r="L149" s="111"/>
      <c r="M149" s="232"/>
      <c r="N149" s="111"/>
      <c r="V149" s="5">
        <v>39690</v>
      </c>
    </row>
    <row r="150" spans="2:22" x14ac:dyDescent="0.25">
      <c r="B150" s="111" t="s">
        <v>1457</v>
      </c>
      <c r="C150" s="111" t="s">
        <v>1458</v>
      </c>
      <c r="D150" s="111" t="s">
        <v>1433</v>
      </c>
      <c r="E150" s="474">
        <f>VLOOKUP(C150, 'Full list - deprivation'!$D$2:$J$14611,6, FALSE)</f>
        <v>6</v>
      </c>
      <c r="F150" s="474">
        <f>VLOOKUP(C150, 'Full list - deprivation'!$D$2:$J$14611,7, FALSE)</f>
        <v>6</v>
      </c>
      <c r="G150" s="474"/>
      <c r="H150" s="146"/>
      <c r="I150" s="146"/>
      <c r="J150" s="146"/>
      <c r="K150" s="146"/>
      <c r="L150" s="111"/>
      <c r="M150" s="232"/>
      <c r="N150" s="111"/>
      <c r="U150" s="5">
        <v>39896</v>
      </c>
    </row>
    <row r="151" spans="2:22" x14ac:dyDescent="0.25">
      <c r="B151" s="111" t="s">
        <v>1455</v>
      </c>
      <c r="C151" s="111" t="s">
        <v>1456</v>
      </c>
      <c r="D151" s="111" t="s">
        <v>1433</v>
      </c>
      <c r="E151" s="474">
        <f>VLOOKUP(C151, 'Full list - deprivation'!$D$2:$J$14611,6, FALSE)</f>
        <v>6</v>
      </c>
      <c r="F151" s="474">
        <f>VLOOKUP(C151, 'Full list - deprivation'!$D$2:$J$14611,7, FALSE)</f>
        <v>6</v>
      </c>
      <c r="G151" s="474"/>
      <c r="H151" s="146"/>
      <c r="I151" s="146"/>
      <c r="J151" s="146"/>
      <c r="K151" s="146">
        <v>43581</v>
      </c>
      <c r="L151" s="111"/>
      <c r="M151" s="232"/>
      <c r="N151" s="111"/>
      <c r="O151" s="116">
        <v>42141</v>
      </c>
      <c r="U151" s="5">
        <v>39896</v>
      </c>
    </row>
    <row r="152" spans="2:22" x14ac:dyDescent="0.25">
      <c r="B152" s="496" t="s">
        <v>2212</v>
      </c>
      <c r="C152" s="496" t="s">
        <v>1438</v>
      </c>
      <c r="D152" s="496" t="s">
        <v>1433</v>
      </c>
      <c r="E152" s="474">
        <f>VLOOKUP(C152, 'Full list - deprivation'!$D$2:$J$14611,6, FALSE)</f>
        <v>6</v>
      </c>
      <c r="F152" s="474">
        <f>VLOOKUP(C152, 'Full list - deprivation'!$D$2:$J$14611,7, FALSE)</f>
        <v>6</v>
      </c>
      <c r="G152" s="474"/>
      <c r="H152" s="146"/>
      <c r="I152" s="146"/>
      <c r="J152" s="146"/>
      <c r="K152" s="146"/>
      <c r="L152" s="111"/>
      <c r="M152" s="232"/>
      <c r="N152" s="111"/>
      <c r="V152" s="5">
        <v>39690</v>
      </c>
    </row>
    <row r="153" spans="2:22" x14ac:dyDescent="0.25">
      <c r="B153" s="496" t="s">
        <v>1453</v>
      </c>
      <c r="C153" s="496" t="s">
        <v>1454</v>
      </c>
      <c r="D153" s="496" t="s">
        <v>1433</v>
      </c>
      <c r="E153" s="474">
        <f>VLOOKUP(C153, 'Full list - deprivation'!$D$2:$J$14611,6, FALSE)</f>
        <v>6</v>
      </c>
      <c r="F153" s="474">
        <f>VLOOKUP(C153, 'Full list - deprivation'!$D$2:$J$14611,7, FALSE)</f>
        <v>6</v>
      </c>
      <c r="G153" s="474"/>
      <c r="H153" s="146"/>
      <c r="I153" s="146"/>
      <c r="J153" s="146"/>
      <c r="K153" s="146"/>
      <c r="L153" s="111"/>
      <c r="M153" s="232"/>
      <c r="N153" s="111"/>
      <c r="U153" s="5">
        <v>39896</v>
      </c>
    </row>
    <row r="154" spans="2:22" x14ac:dyDescent="0.25">
      <c r="B154" s="111" t="s">
        <v>4983</v>
      </c>
      <c r="C154" s="111" t="s">
        <v>1435</v>
      </c>
      <c r="D154" s="111" t="s">
        <v>1433</v>
      </c>
      <c r="E154" s="474">
        <f>VLOOKUP(C154, 'Full list - deprivation'!$D$2:$J$14611,6, FALSE)</f>
        <v>6</v>
      </c>
      <c r="F154" s="474">
        <f>VLOOKUP(C154, 'Full list - deprivation'!$D$2:$J$14611,7, FALSE)</f>
        <v>6</v>
      </c>
      <c r="G154" s="474"/>
      <c r="H154" s="146"/>
      <c r="I154" s="146"/>
      <c r="J154" s="146"/>
      <c r="K154" s="146"/>
      <c r="L154" s="111"/>
      <c r="M154" s="232"/>
      <c r="N154" s="111"/>
      <c r="V154" s="5">
        <v>39690</v>
      </c>
    </row>
    <row r="155" spans="2:22" x14ac:dyDescent="0.25">
      <c r="B155" s="496" t="s">
        <v>1449</v>
      </c>
      <c r="C155" s="496" t="s">
        <v>1450</v>
      </c>
      <c r="D155" s="496" t="s">
        <v>1433</v>
      </c>
      <c r="E155" s="474">
        <f>VLOOKUP(C155, 'Full list - deprivation'!$D$2:$J$14611,6, FALSE)</f>
        <v>6</v>
      </c>
      <c r="F155" s="474">
        <f>VLOOKUP(C155, 'Full list - deprivation'!$D$2:$J$14611,7, FALSE)</f>
        <v>7</v>
      </c>
      <c r="G155" s="474"/>
      <c r="H155" s="146"/>
      <c r="I155" s="146"/>
      <c r="J155" s="146"/>
      <c r="K155" s="146"/>
      <c r="L155" s="111"/>
      <c r="M155" s="232"/>
      <c r="N155" s="111"/>
      <c r="U155" s="5">
        <v>39896</v>
      </c>
    </row>
    <row r="156" spans="2:22" hidden="1" x14ac:dyDescent="0.25">
      <c r="B156" s="121" t="s">
        <v>1436</v>
      </c>
      <c r="C156" s="121" t="s">
        <v>1437</v>
      </c>
      <c r="D156" s="121" t="s">
        <v>1433</v>
      </c>
      <c r="E156" s="474">
        <f>VLOOKUP(C156, 'Full list - deprivation'!$D$2:$J$14611,6, FALSE)</f>
        <v>6</v>
      </c>
      <c r="F156" s="474">
        <f>VLOOKUP(C156, 'Full list - deprivation'!$D$2:$J$14611,7, FALSE)</f>
        <v>7</v>
      </c>
      <c r="G156" s="474"/>
      <c r="H156" s="146"/>
      <c r="I156" s="146"/>
      <c r="J156" s="146"/>
      <c r="K156" s="146"/>
      <c r="L156" s="111"/>
      <c r="M156" s="232"/>
      <c r="N156" s="111"/>
      <c r="V156" s="5">
        <v>39690</v>
      </c>
    </row>
    <row r="157" spans="2:22" x14ac:dyDescent="0.25">
      <c r="B157" s="111" t="s">
        <v>1451</v>
      </c>
      <c r="C157" s="111" t="s">
        <v>1452</v>
      </c>
      <c r="D157" s="111" t="s">
        <v>1433</v>
      </c>
      <c r="E157" s="474">
        <f>VLOOKUP(C157, 'Full list - deprivation'!$D$2:$J$14611,6, FALSE)</f>
        <v>6</v>
      </c>
      <c r="F157" s="474">
        <f>VLOOKUP(C157, 'Full list - deprivation'!$D$2:$J$14611,7, FALSE)</f>
        <v>6</v>
      </c>
      <c r="G157" s="474"/>
      <c r="H157" s="146"/>
      <c r="I157" s="146"/>
      <c r="J157" s="146"/>
      <c r="K157" s="146"/>
      <c r="L157" s="111"/>
      <c r="M157" s="232"/>
      <c r="N157" s="111"/>
      <c r="U157" s="5">
        <v>39896</v>
      </c>
    </row>
    <row r="158" spans="2:22" x14ac:dyDescent="0.25">
      <c r="B158" s="111" t="s">
        <v>1447</v>
      </c>
      <c r="C158" s="111" t="s">
        <v>1448</v>
      </c>
      <c r="D158" s="111" t="s">
        <v>1433</v>
      </c>
      <c r="E158" s="474">
        <f>VLOOKUP(C158, 'Full list - deprivation'!$D$2:$J$14611,6, FALSE)</f>
        <v>6</v>
      </c>
      <c r="F158" s="474">
        <f>VLOOKUP(C158, 'Full list - deprivation'!$D$2:$J$14611,7, FALSE)</f>
        <v>7</v>
      </c>
      <c r="G158" s="474"/>
      <c r="H158" s="146"/>
      <c r="I158" s="146"/>
      <c r="J158" s="146"/>
      <c r="K158" s="146">
        <v>43581</v>
      </c>
      <c r="L158" s="111"/>
      <c r="M158" s="232"/>
      <c r="N158" s="111"/>
      <c r="U158" s="5">
        <v>39896</v>
      </c>
    </row>
    <row r="159" spans="2:22" x14ac:dyDescent="0.25">
      <c r="B159" s="111" t="s">
        <v>1445</v>
      </c>
      <c r="C159" s="111" t="s">
        <v>1446</v>
      </c>
      <c r="D159" s="111" t="s">
        <v>1433</v>
      </c>
      <c r="E159" s="474">
        <f>VLOOKUP(C159, 'Full list - deprivation'!$D$2:$J$14611,6, FALSE)</f>
        <v>6</v>
      </c>
      <c r="F159" s="474">
        <f>VLOOKUP(C159, 'Full list - deprivation'!$D$2:$J$14611,7, FALSE)</f>
        <v>7</v>
      </c>
      <c r="G159" s="474"/>
      <c r="H159" s="146"/>
      <c r="I159" s="146"/>
      <c r="J159" s="146"/>
      <c r="K159" s="146">
        <v>43581</v>
      </c>
      <c r="L159" s="111"/>
      <c r="M159" s="232"/>
      <c r="N159" s="111"/>
      <c r="O159" s="116">
        <v>42141</v>
      </c>
      <c r="U159" s="5">
        <v>39896</v>
      </c>
    </row>
    <row r="160" spans="2:22" hidden="1" x14ac:dyDescent="0.25">
      <c r="B160" s="121" t="s">
        <v>1467</v>
      </c>
      <c r="C160" s="121" t="s">
        <v>1468</v>
      </c>
      <c r="D160" s="121" t="s">
        <v>1433</v>
      </c>
      <c r="E160" s="485">
        <f>VLOOKUP(C160, 'Full list - deprivation'!$D$2:$J$14611,6, FALSE)</f>
        <v>4</v>
      </c>
      <c r="F160" s="485">
        <f>VLOOKUP(C160, 'Full list - deprivation'!$D$2:$J$14611,7, FALSE)</f>
        <v>5</v>
      </c>
      <c r="G160" s="485"/>
      <c r="H160" s="154"/>
      <c r="I160" s="154"/>
      <c r="J160" s="146"/>
      <c r="K160" s="146"/>
      <c r="L160" s="111"/>
      <c r="M160" s="232"/>
      <c r="N160" s="111"/>
      <c r="O160" s="116">
        <v>42141</v>
      </c>
      <c r="U160" s="5"/>
    </row>
    <row r="161" spans="2:21" x14ac:dyDescent="0.25">
      <c r="B161" s="111" t="s">
        <v>1459</v>
      </c>
      <c r="C161" s="111" t="s">
        <v>1460</v>
      </c>
      <c r="D161" s="111" t="s">
        <v>1433</v>
      </c>
      <c r="E161" s="474">
        <f>VLOOKUP(C161, 'Full list - deprivation'!$D$2:$J$14611,6, FALSE)</f>
        <v>6</v>
      </c>
      <c r="F161" s="474">
        <f>VLOOKUP(C161, 'Full list - deprivation'!$D$2:$J$14611,7, FALSE)</f>
        <v>5</v>
      </c>
      <c r="G161" s="474"/>
      <c r="H161" s="146"/>
      <c r="I161" s="146"/>
      <c r="J161" s="146"/>
      <c r="K161" s="146">
        <v>43581</v>
      </c>
      <c r="L161" s="113"/>
      <c r="N161" s="122">
        <v>42532</v>
      </c>
      <c r="U161" s="5">
        <v>39896</v>
      </c>
    </row>
    <row r="162" spans="2:21" x14ac:dyDescent="0.25">
      <c r="B162" s="111" t="s">
        <v>1465</v>
      </c>
      <c r="C162" s="111" t="s">
        <v>1466</v>
      </c>
      <c r="D162" s="111" t="s">
        <v>1433</v>
      </c>
      <c r="E162" s="474">
        <f>VLOOKUP(C162, 'Full list - deprivation'!$D$2:$J$14611,6, FALSE)</f>
        <v>4</v>
      </c>
      <c r="F162" s="474">
        <f>VLOOKUP(C162, 'Full list - deprivation'!$D$2:$J$14611,7, FALSE)</f>
        <v>5</v>
      </c>
      <c r="G162" s="474"/>
      <c r="H162" s="146"/>
      <c r="I162" s="146"/>
      <c r="J162" s="146"/>
      <c r="K162" s="146">
        <v>43581</v>
      </c>
      <c r="L162" s="111"/>
      <c r="M162" s="232"/>
      <c r="N162" s="122">
        <v>42532</v>
      </c>
      <c r="O162" s="116">
        <v>42141</v>
      </c>
      <c r="Q162" s="5">
        <v>41230</v>
      </c>
      <c r="U162" s="5"/>
    </row>
    <row r="163" spans="2:21" x14ac:dyDescent="0.25">
      <c r="B163" s="111" t="s">
        <v>1441</v>
      </c>
      <c r="C163" s="111" t="s">
        <v>1442</v>
      </c>
      <c r="D163" s="111" t="s">
        <v>1433</v>
      </c>
      <c r="E163" s="474">
        <f>VLOOKUP(C163, 'Full list - deprivation'!$D$2:$J$14611,6, FALSE)</f>
        <v>4</v>
      </c>
      <c r="F163" s="474">
        <f>VLOOKUP(C163, 'Full list - deprivation'!$D$2:$J$14611,7, FALSE)</f>
        <v>4</v>
      </c>
      <c r="G163" s="474"/>
      <c r="H163" s="146"/>
      <c r="I163" s="146"/>
      <c r="J163" s="146"/>
      <c r="K163" s="146">
        <v>43581</v>
      </c>
      <c r="L163" s="111"/>
      <c r="M163" s="232"/>
      <c r="N163" s="122">
        <v>42532</v>
      </c>
      <c r="U163" s="5">
        <v>39896</v>
      </c>
    </row>
    <row r="164" spans="2:21" x14ac:dyDescent="0.25">
      <c r="B164" s="111" t="s">
        <v>1443</v>
      </c>
      <c r="C164" s="111" t="s">
        <v>1444</v>
      </c>
      <c r="D164" s="111" t="s">
        <v>1433</v>
      </c>
      <c r="E164" s="474">
        <f>VLOOKUP(C164, 'Full list - deprivation'!$D$2:$J$14611,6, FALSE)</f>
        <v>5</v>
      </c>
      <c r="F164" s="474">
        <f>VLOOKUP(C164, 'Full list - deprivation'!$D$2:$J$14611,7, FALSE)</f>
        <v>5</v>
      </c>
      <c r="G164" s="474"/>
      <c r="H164" s="146"/>
      <c r="I164" s="146"/>
      <c r="J164" s="146"/>
      <c r="K164" s="146">
        <v>43581</v>
      </c>
      <c r="L164" s="111"/>
      <c r="M164" s="232"/>
      <c r="N164" s="122">
        <v>42532</v>
      </c>
      <c r="Q164" s="14">
        <v>41290</v>
      </c>
      <c r="U164" s="5">
        <v>39896</v>
      </c>
    </row>
    <row r="165" spans="2:21" x14ac:dyDescent="0.25">
      <c r="B165" s="111" t="s">
        <v>1463</v>
      </c>
      <c r="C165" s="111" t="s">
        <v>1464</v>
      </c>
      <c r="D165" s="111" t="s">
        <v>1433</v>
      </c>
      <c r="E165" s="474">
        <f>VLOOKUP(C165, 'Full list - deprivation'!$D$2:$J$14611,6, FALSE)</f>
        <v>5</v>
      </c>
      <c r="F165" s="474">
        <f>VLOOKUP(C165, 'Full list - deprivation'!$D$2:$J$14611,7, FALSE)</f>
        <v>4</v>
      </c>
      <c r="G165" s="474"/>
      <c r="H165" s="146"/>
      <c r="I165" s="146"/>
      <c r="J165" s="146"/>
      <c r="K165" s="146">
        <v>43581</v>
      </c>
      <c r="L165" s="111"/>
      <c r="M165" s="232" t="s">
        <v>403</v>
      </c>
      <c r="N165" s="111" t="s">
        <v>403</v>
      </c>
      <c r="Q165" s="5">
        <v>41230</v>
      </c>
      <c r="U165" s="5">
        <v>39896</v>
      </c>
    </row>
    <row r="166" spans="2:21" x14ac:dyDescent="0.25">
      <c r="B166" s="111" t="s">
        <v>1461</v>
      </c>
      <c r="C166" s="111" t="s">
        <v>1462</v>
      </c>
      <c r="D166" s="111" t="s">
        <v>1433</v>
      </c>
      <c r="E166" s="474">
        <f>VLOOKUP(C166, 'Full list - deprivation'!$D$2:$J$14611,6, FALSE)</f>
        <v>6</v>
      </c>
      <c r="F166" s="474">
        <f>VLOOKUP(C166, 'Full list - deprivation'!$D$2:$J$14611,7, FALSE)</f>
        <v>6</v>
      </c>
      <c r="G166" s="474"/>
      <c r="H166" s="146"/>
      <c r="I166" s="146"/>
      <c r="J166" s="146"/>
      <c r="K166" s="146">
        <v>43581</v>
      </c>
      <c r="L166" s="111"/>
      <c r="M166" s="232" t="s">
        <v>403</v>
      </c>
      <c r="N166" s="111" t="s">
        <v>403</v>
      </c>
      <c r="S166" s="5">
        <v>40593</v>
      </c>
    </row>
    <row r="167" spans="2:21" x14ac:dyDescent="0.25">
      <c r="B167" s="111"/>
      <c r="C167" s="111"/>
      <c r="D167" s="111"/>
      <c r="E167" s="474"/>
      <c r="F167" s="474"/>
      <c r="G167" s="474"/>
      <c r="H167" s="146"/>
      <c r="I167" s="146"/>
      <c r="J167" s="146"/>
      <c r="K167" s="146"/>
      <c r="L167" s="111"/>
      <c r="M167" s="232"/>
      <c r="N167" s="111"/>
      <c r="S167" s="5"/>
    </row>
    <row r="168" spans="2:21" x14ac:dyDescent="0.25">
      <c r="B168" s="111" t="s">
        <v>2191</v>
      </c>
      <c r="C168" s="111" t="s">
        <v>2192</v>
      </c>
      <c r="D168" s="111" t="s">
        <v>1510</v>
      </c>
      <c r="E168" s="474"/>
      <c r="F168" s="474"/>
      <c r="G168" s="474"/>
      <c r="H168" s="146"/>
      <c r="I168" s="146"/>
      <c r="J168" s="146"/>
      <c r="K168" s="146"/>
      <c r="L168" s="111"/>
      <c r="M168" s="232"/>
      <c r="N168" s="111"/>
      <c r="S168" s="5"/>
    </row>
    <row r="169" spans="2:21" x14ac:dyDescent="0.25">
      <c r="B169" s="111" t="s">
        <v>5129</v>
      </c>
      <c r="C169" s="111" t="s">
        <v>1509</v>
      </c>
      <c r="D169" s="111" t="s">
        <v>1510</v>
      </c>
      <c r="E169" s="474">
        <f>VLOOKUP(C169, 'Full list - deprivation'!$D$2:$J$14611,6, FALSE)</f>
        <v>4</v>
      </c>
      <c r="F169" s="474">
        <f>VLOOKUP(C169, 'Full list - deprivation'!$D$2:$J$14611,7, FALSE)</f>
        <v>2</v>
      </c>
      <c r="G169" s="474"/>
      <c r="H169" s="146"/>
      <c r="I169" s="146"/>
      <c r="J169" s="146"/>
      <c r="K169" s="146"/>
      <c r="L169" s="111"/>
      <c r="M169" s="232"/>
      <c r="N169" s="111"/>
      <c r="U169" s="5">
        <v>39963</v>
      </c>
    </row>
    <row r="170" spans="2:21" x14ac:dyDescent="0.25">
      <c r="B170" s="111" t="s">
        <v>1511</v>
      </c>
      <c r="C170" s="111" t="s">
        <v>1512</v>
      </c>
      <c r="D170" s="111" t="s">
        <v>1510</v>
      </c>
      <c r="E170" s="474">
        <f>VLOOKUP(C170, 'Full list - deprivation'!$D$2:$J$14611,6, FALSE)</f>
        <v>4</v>
      </c>
      <c r="F170" s="474">
        <f>VLOOKUP(C170, 'Full list - deprivation'!$D$2:$J$14611,7, FALSE)</f>
        <v>2</v>
      </c>
      <c r="G170" s="474"/>
      <c r="H170" s="146"/>
      <c r="I170" s="146"/>
      <c r="J170" s="146"/>
      <c r="K170" s="146"/>
      <c r="L170" s="111"/>
      <c r="M170" s="232"/>
      <c r="N170" s="111"/>
      <c r="U170" s="5">
        <v>39963</v>
      </c>
    </row>
    <row r="171" spans="2:21" hidden="1" x14ac:dyDescent="0.25">
      <c r="B171" s="121" t="s">
        <v>1517</v>
      </c>
      <c r="C171" s="121" t="s">
        <v>1518</v>
      </c>
      <c r="D171" s="121" t="s">
        <v>1510</v>
      </c>
      <c r="E171" s="485">
        <f>VLOOKUP(C171, 'Full list - deprivation'!$D$2:$J$14611,6, FALSE)</f>
        <v>4</v>
      </c>
      <c r="F171" s="474">
        <f>VLOOKUP(C171, 'Full list - deprivation'!$D$2:$J$14611,7, FALSE)</f>
        <v>2</v>
      </c>
      <c r="G171" s="474"/>
      <c r="H171" s="146"/>
      <c r="I171" s="146"/>
      <c r="J171" s="146"/>
      <c r="K171" s="146"/>
      <c r="L171" s="111"/>
      <c r="M171" s="232"/>
      <c r="N171" s="128">
        <v>42532</v>
      </c>
    </row>
    <row r="172" spans="2:21" x14ac:dyDescent="0.25">
      <c r="B172" s="113"/>
      <c r="C172" s="113"/>
      <c r="D172" s="113"/>
      <c r="E172" s="474"/>
      <c r="F172" s="474"/>
      <c r="G172" s="474"/>
      <c r="H172" s="146"/>
      <c r="I172" s="146"/>
      <c r="J172" s="146"/>
      <c r="K172" s="146"/>
      <c r="L172" s="113"/>
      <c r="M172" s="238"/>
      <c r="N172" s="129"/>
    </row>
    <row r="173" spans="2:21" x14ac:dyDescent="0.25">
      <c r="B173" s="111" t="s">
        <v>1472</v>
      </c>
      <c r="C173" s="111" t="s">
        <v>1473</v>
      </c>
      <c r="D173" s="111" t="s">
        <v>1471</v>
      </c>
      <c r="E173" s="474">
        <f>VLOOKUP(C173, 'Full list - deprivation'!$D$2:$J$14611,6, FALSE)</f>
        <v>7</v>
      </c>
      <c r="F173" s="474">
        <f>VLOOKUP(C173, 'Full list - deprivation'!$D$2:$J$14611,7, FALSE)</f>
        <v>5</v>
      </c>
      <c r="G173" s="474"/>
      <c r="H173" s="146"/>
      <c r="I173" s="146"/>
      <c r="J173" s="146"/>
      <c r="K173" s="146"/>
      <c r="L173" s="111"/>
      <c r="M173" s="232"/>
      <c r="N173" s="111"/>
      <c r="U173" s="10">
        <v>39804</v>
      </c>
    </row>
    <row r="174" spans="2:21" s="15" customFormat="1" x14ac:dyDescent="0.25">
      <c r="B174" s="119" t="s">
        <v>2312</v>
      </c>
      <c r="C174" s="119" t="s">
        <v>2313</v>
      </c>
      <c r="D174" s="119" t="s">
        <v>1471</v>
      </c>
      <c r="E174" s="474">
        <f>VLOOKUP(C174, 'Full list - deprivation'!$D$2:$J$14611,6, FALSE)</f>
        <v>3</v>
      </c>
      <c r="F174" s="474">
        <f>VLOOKUP(C174, 'Full list - deprivation'!$D$2:$J$14611,7, FALSE)</f>
        <v>6</v>
      </c>
      <c r="G174" s="474"/>
      <c r="H174" s="146"/>
      <c r="I174" s="146"/>
      <c r="J174" s="146"/>
      <c r="K174" s="146"/>
      <c r="L174" s="119"/>
      <c r="M174" s="234"/>
      <c r="N174" s="119"/>
      <c r="U174" s="16"/>
    </row>
    <row r="175" spans="2:21" s="19" customFormat="1" hidden="1" x14ac:dyDescent="0.25">
      <c r="B175" s="121" t="s">
        <v>1469</v>
      </c>
      <c r="C175" s="121" t="s">
        <v>1470</v>
      </c>
      <c r="D175" s="121" t="s">
        <v>1471</v>
      </c>
      <c r="E175" s="474" t="e">
        <f>VLOOKUP(C175, 'Full list - deprivation'!$D$2:$J$14611,6, FALSE)</f>
        <v>#N/A</v>
      </c>
      <c r="F175" s="474" t="e">
        <f>VLOOKUP(C175, 'Full list - deprivation'!$D$2:$J$14611,7, FALSE)</f>
        <v>#N/A</v>
      </c>
      <c r="G175" s="474"/>
      <c r="H175" s="146"/>
      <c r="I175" s="146"/>
      <c r="J175" s="146"/>
      <c r="K175" s="146"/>
      <c r="L175" s="121"/>
      <c r="M175" s="237"/>
      <c r="N175" s="121"/>
      <c r="U175" s="14">
        <v>39804</v>
      </c>
    </row>
    <row r="176" spans="2:21" s="1" customFormat="1" x14ac:dyDescent="0.25">
      <c r="B176" s="125" t="s">
        <v>5130</v>
      </c>
      <c r="C176" s="125" t="s">
        <v>5131</v>
      </c>
      <c r="D176" s="125" t="s">
        <v>1471</v>
      </c>
      <c r="E176" s="474"/>
      <c r="F176" s="474"/>
      <c r="G176" s="474"/>
      <c r="H176" s="146"/>
      <c r="I176" s="146"/>
      <c r="J176" s="146"/>
      <c r="K176" s="146"/>
      <c r="L176" s="125"/>
      <c r="M176" s="236"/>
      <c r="N176" s="125"/>
      <c r="U176" s="10"/>
    </row>
    <row r="177" spans="2:21" s="19" customFormat="1" x14ac:dyDescent="0.25">
      <c r="B177" s="111" t="s">
        <v>1504</v>
      </c>
      <c r="C177" s="111" t="s">
        <v>1505</v>
      </c>
      <c r="D177" s="111" t="s">
        <v>1471</v>
      </c>
      <c r="E177" s="474">
        <f>VLOOKUP(C177, 'Full list - deprivation'!$D$2:$J$14611,6, FALSE)</f>
        <v>3</v>
      </c>
      <c r="F177" s="474">
        <f>VLOOKUP(C177, 'Full list - deprivation'!$D$2:$J$14611,7, FALSE)</f>
        <v>2</v>
      </c>
      <c r="G177" s="474"/>
      <c r="H177" s="146"/>
      <c r="I177" s="146"/>
      <c r="J177" s="146"/>
      <c r="K177" s="146"/>
      <c r="L177" s="111"/>
      <c r="M177" s="237"/>
      <c r="N177" s="121"/>
      <c r="Q177" s="10">
        <v>41386</v>
      </c>
      <c r="R177" s="10">
        <v>40897</v>
      </c>
      <c r="U177" s="14"/>
    </row>
    <row r="178" spans="2:21" x14ac:dyDescent="0.25">
      <c r="B178" s="111" t="s">
        <v>1474</v>
      </c>
      <c r="C178" s="111" t="s">
        <v>1475</v>
      </c>
      <c r="D178" s="111" t="s">
        <v>1471</v>
      </c>
      <c r="E178" s="474">
        <f>VLOOKUP(C178, 'Full list - deprivation'!$D$2:$J$14611,6, FALSE)</f>
        <v>3</v>
      </c>
      <c r="F178" s="474">
        <f>VLOOKUP(C178, 'Full list - deprivation'!$D$2:$J$14611,7, FALSE)</f>
        <v>2</v>
      </c>
      <c r="G178" s="474"/>
      <c r="H178" s="146"/>
      <c r="I178" s="146"/>
      <c r="J178" s="146"/>
      <c r="K178" s="146"/>
      <c r="L178" s="111"/>
      <c r="M178" s="232"/>
      <c r="N178" s="111"/>
      <c r="U178" s="10">
        <v>39843</v>
      </c>
    </row>
    <row r="179" spans="2:21" x14ac:dyDescent="0.25">
      <c r="B179" s="111" t="s">
        <v>1476</v>
      </c>
      <c r="C179" s="111" t="s">
        <v>1477</v>
      </c>
      <c r="D179" s="111" t="s">
        <v>1471</v>
      </c>
      <c r="E179" s="474">
        <f>VLOOKUP(C179, 'Full list - deprivation'!$D$2:$J$14611,6, FALSE)</f>
        <v>3</v>
      </c>
      <c r="F179" s="474">
        <f>VLOOKUP(C179, 'Full list - deprivation'!$D$2:$J$14611,7, FALSE)</f>
        <v>2</v>
      </c>
      <c r="G179" s="474"/>
      <c r="H179" s="146"/>
      <c r="I179" s="146"/>
      <c r="J179" s="146"/>
      <c r="K179" s="146"/>
      <c r="L179" s="116">
        <v>43208</v>
      </c>
      <c r="M179" s="232"/>
      <c r="N179" s="111"/>
      <c r="R179" s="10">
        <v>40897</v>
      </c>
      <c r="T179" s="5">
        <v>40341</v>
      </c>
      <c r="U179" s="10">
        <v>39804</v>
      </c>
    </row>
    <row r="180" spans="2:21" s="19" customFormat="1" hidden="1" x14ac:dyDescent="0.25">
      <c r="B180" s="121" t="s">
        <v>1478</v>
      </c>
      <c r="C180" s="121" t="s">
        <v>1479</v>
      </c>
      <c r="D180" s="121" t="s">
        <v>1471</v>
      </c>
      <c r="E180" s="474">
        <f>VLOOKUP(C180, 'Full list - deprivation'!$D$2:$J$14611,6, FALSE)</f>
        <v>4</v>
      </c>
      <c r="F180" s="474">
        <f>VLOOKUP(C180, 'Full list - deprivation'!$D$2:$J$14611,7, FALSE)</f>
        <v>2</v>
      </c>
      <c r="G180" s="474"/>
      <c r="H180" s="146"/>
      <c r="I180" s="146"/>
      <c r="J180" s="146"/>
      <c r="K180" s="146"/>
      <c r="L180" s="121"/>
      <c r="M180" s="237"/>
      <c r="N180" s="121"/>
      <c r="U180" s="18">
        <v>39804</v>
      </c>
    </row>
    <row r="181" spans="2:21" s="1" customFormat="1" x14ac:dyDescent="0.25">
      <c r="B181" s="125" t="s">
        <v>2317</v>
      </c>
      <c r="C181" s="125" t="s">
        <v>1479</v>
      </c>
      <c r="D181" s="125" t="s">
        <v>1471</v>
      </c>
      <c r="E181" s="474">
        <f>VLOOKUP(C181, 'Full list - deprivation'!$D$2:$J$14611,6, FALSE)</f>
        <v>4</v>
      </c>
      <c r="F181" s="474">
        <f>VLOOKUP(C181, 'Full list - deprivation'!$D$2:$J$14611,7, FALSE)</f>
        <v>2</v>
      </c>
      <c r="G181" s="474"/>
      <c r="H181" s="146"/>
      <c r="I181" s="146"/>
      <c r="J181" s="146"/>
      <c r="K181" s="146"/>
      <c r="L181" s="116">
        <v>43208</v>
      </c>
      <c r="M181" s="236"/>
      <c r="N181" s="125"/>
      <c r="U181" s="10"/>
    </row>
    <row r="182" spans="2:21" x14ac:dyDescent="0.25">
      <c r="B182" s="111" t="s">
        <v>1480</v>
      </c>
      <c r="C182" s="111" t="s">
        <v>1481</v>
      </c>
      <c r="D182" s="111" t="s">
        <v>1471</v>
      </c>
      <c r="E182" s="474">
        <f>VLOOKUP(C182, 'Full list - deprivation'!$D$2:$J$14611,6, FALSE)</f>
        <v>5</v>
      </c>
      <c r="F182" s="474">
        <f>VLOOKUP(C182, 'Full list - deprivation'!$D$2:$J$14611,7, FALSE)</f>
        <v>3</v>
      </c>
      <c r="G182" s="474"/>
      <c r="H182" s="146"/>
      <c r="I182" s="146"/>
      <c r="J182" s="146"/>
      <c r="K182" s="146"/>
      <c r="L182" s="116">
        <v>43208</v>
      </c>
      <c r="M182" s="232"/>
      <c r="N182" s="111"/>
      <c r="U182" s="10">
        <v>39804</v>
      </c>
    </row>
    <row r="183" spans="2:21" x14ac:dyDescent="0.25">
      <c r="B183" s="111" t="s">
        <v>1482</v>
      </c>
      <c r="C183" s="111" t="s">
        <v>1483</v>
      </c>
      <c r="D183" s="111" t="s">
        <v>1471</v>
      </c>
      <c r="E183" s="474">
        <f>VLOOKUP(C183, 'Full list - deprivation'!$D$2:$J$14611,6, FALSE)</f>
        <v>3</v>
      </c>
      <c r="F183" s="474">
        <f>VLOOKUP(C183, 'Full list - deprivation'!$D$2:$J$14611,7, FALSE)</f>
        <v>3</v>
      </c>
      <c r="G183" s="474"/>
      <c r="H183" s="146"/>
      <c r="I183" s="146"/>
      <c r="J183" s="146"/>
      <c r="K183" s="146"/>
      <c r="L183" s="116">
        <v>43208</v>
      </c>
      <c r="M183" s="232"/>
      <c r="N183" s="111"/>
      <c r="U183" s="10">
        <v>39804</v>
      </c>
    </row>
    <row r="184" spans="2:21" x14ac:dyDescent="0.25">
      <c r="B184" s="111" t="s">
        <v>1484</v>
      </c>
      <c r="C184" s="111" t="s">
        <v>2305</v>
      </c>
      <c r="D184" s="111" t="s">
        <v>1471</v>
      </c>
      <c r="E184" s="474">
        <f>VLOOKUP(C184, 'Full list - deprivation'!$D$2:$J$14611,6, FALSE)</f>
        <v>5</v>
      </c>
      <c r="F184" s="474">
        <f>VLOOKUP(C184, 'Full list - deprivation'!$D$2:$J$14611,7, FALSE)</f>
        <v>3</v>
      </c>
      <c r="G184" s="474"/>
      <c r="H184" s="146"/>
      <c r="I184" s="146"/>
      <c r="J184" s="146"/>
      <c r="K184" s="146"/>
      <c r="L184" s="116">
        <v>43208</v>
      </c>
      <c r="M184" s="232"/>
      <c r="N184" s="111"/>
      <c r="U184" s="10">
        <v>39804</v>
      </c>
    </row>
    <row r="185" spans="2:21" s="15" customFormat="1" x14ac:dyDescent="0.25">
      <c r="B185" s="119" t="s">
        <v>2308</v>
      </c>
      <c r="C185" s="119" t="s">
        <v>2309</v>
      </c>
      <c r="D185" s="119" t="s">
        <v>1471</v>
      </c>
      <c r="E185" s="474">
        <f>VLOOKUP(C185, 'Full list - deprivation'!$D$2:$J$14611,6, FALSE)</f>
        <v>5</v>
      </c>
      <c r="F185" s="474">
        <f>VLOOKUP(C185, 'Full list - deprivation'!$D$2:$J$14611,7, FALSE)</f>
        <v>6</v>
      </c>
      <c r="G185" s="474"/>
      <c r="H185" s="146"/>
      <c r="I185" s="146"/>
      <c r="J185" s="146"/>
      <c r="K185" s="146"/>
      <c r="L185" s="119"/>
      <c r="M185" s="234"/>
      <c r="N185" s="119"/>
      <c r="U185" s="16"/>
    </row>
    <row r="186" spans="2:21" x14ac:dyDescent="0.25">
      <c r="B186" s="111" t="s">
        <v>1501</v>
      </c>
      <c r="C186" s="111" t="s">
        <v>1502</v>
      </c>
      <c r="D186" s="111" t="s">
        <v>1471</v>
      </c>
      <c r="E186" s="474">
        <f>VLOOKUP(C186, 'Full list - deprivation'!$D$2:$J$14611,6, FALSE)</f>
        <v>3</v>
      </c>
      <c r="F186" s="474">
        <f>VLOOKUP(C186, 'Full list - deprivation'!$D$2:$J$14611,7, FALSE)</f>
        <v>6</v>
      </c>
      <c r="G186" s="474"/>
      <c r="H186" s="146"/>
      <c r="I186" s="146"/>
      <c r="J186" s="146"/>
      <c r="K186" s="146"/>
      <c r="L186" s="111"/>
      <c r="M186" s="232"/>
      <c r="N186" s="111"/>
      <c r="U186" s="5">
        <v>39963</v>
      </c>
    </row>
    <row r="187" spans="2:21" x14ac:dyDescent="0.25">
      <c r="B187" s="111" t="s">
        <v>1499</v>
      </c>
      <c r="C187" s="111" t="s">
        <v>1500</v>
      </c>
      <c r="D187" s="111" t="s">
        <v>1471</v>
      </c>
      <c r="E187" s="474">
        <f>VLOOKUP(C187, 'Full list - deprivation'!$D$2:$J$14611,6, FALSE)</f>
        <v>3</v>
      </c>
      <c r="F187" s="474">
        <f>VLOOKUP(C187, 'Full list - deprivation'!$D$2:$J$14611,7, FALSE)</f>
        <v>2</v>
      </c>
      <c r="G187" s="474"/>
      <c r="H187" s="146"/>
      <c r="I187" s="146"/>
      <c r="J187" s="146"/>
      <c r="K187" s="146"/>
      <c r="L187" s="111"/>
      <c r="M187" s="232"/>
      <c r="N187" s="116">
        <v>42532</v>
      </c>
      <c r="R187" s="10">
        <v>40897</v>
      </c>
      <c r="S187" s="5">
        <v>40712</v>
      </c>
      <c r="T187" s="5">
        <v>40341</v>
      </c>
      <c r="U187" s="5">
        <v>39963</v>
      </c>
    </row>
    <row r="188" spans="2:21" hidden="1" x14ac:dyDescent="0.25">
      <c r="B188" s="121" t="s">
        <v>1497</v>
      </c>
      <c r="C188" s="121" t="s">
        <v>1498</v>
      </c>
      <c r="D188" s="121" t="s">
        <v>1471</v>
      </c>
      <c r="E188" s="474">
        <f>VLOOKUP(C188, 'Full list - deprivation'!$D$2:$J$14611,6, FALSE)</f>
        <v>4</v>
      </c>
      <c r="F188" s="474">
        <f>VLOOKUP(C188, 'Full list - deprivation'!$D$2:$J$14611,7, FALSE)</f>
        <v>2</v>
      </c>
      <c r="G188" s="474"/>
      <c r="H188" s="146"/>
      <c r="I188" s="146"/>
      <c r="J188" s="146"/>
      <c r="K188" s="146"/>
      <c r="L188" s="111"/>
      <c r="M188" s="232"/>
      <c r="N188" s="111"/>
      <c r="U188" s="5">
        <v>39963</v>
      </c>
    </row>
    <row r="189" spans="2:21" x14ac:dyDescent="0.25">
      <c r="B189" s="111" t="s">
        <v>1506</v>
      </c>
      <c r="C189" s="111" t="s">
        <v>1507</v>
      </c>
      <c r="D189" s="111" t="s">
        <v>1471</v>
      </c>
      <c r="E189" s="474">
        <f>VLOOKUP(C189, 'Full list - deprivation'!$D$2:$J$14611,6, FALSE)</f>
        <v>4</v>
      </c>
      <c r="F189" s="474">
        <f>VLOOKUP(C189, 'Full list - deprivation'!$D$2:$J$14611,7, FALSE)</f>
        <v>2</v>
      </c>
      <c r="G189" s="474"/>
      <c r="H189" s="146"/>
      <c r="I189" s="146"/>
      <c r="J189" s="146"/>
      <c r="K189" s="146"/>
      <c r="L189" s="111"/>
      <c r="M189" s="232"/>
      <c r="N189" s="116">
        <v>42532</v>
      </c>
      <c r="U189" s="5"/>
    </row>
    <row r="190" spans="2:21" x14ac:dyDescent="0.25">
      <c r="B190" s="111" t="s">
        <v>2306</v>
      </c>
      <c r="C190" s="111" t="s">
        <v>2307</v>
      </c>
      <c r="D190" s="111" t="s">
        <v>1471</v>
      </c>
      <c r="E190" s="474">
        <f>VLOOKUP(C190, 'Full list - deprivation'!$D$2:$J$14611,6, FALSE)</f>
        <v>5</v>
      </c>
      <c r="F190" s="474">
        <f>VLOOKUP(C190, 'Full list - deprivation'!$D$2:$J$14611,7, FALSE)</f>
        <v>2</v>
      </c>
      <c r="G190" s="474"/>
      <c r="H190" s="146"/>
      <c r="I190" s="146"/>
      <c r="J190" s="146"/>
      <c r="K190" s="146"/>
      <c r="L190" s="111"/>
      <c r="M190" s="232"/>
      <c r="N190" s="111"/>
      <c r="T190" s="5">
        <v>40341</v>
      </c>
      <c r="U190" s="5">
        <v>39963</v>
      </c>
    </row>
    <row r="191" spans="2:21" x14ac:dyDescent="0.25">
      <c r="B191" s="111" t="s">
        <v>5086</v>
      </c>
      <c r="C191" s="111" t="s">
        <v>1494</v>
      </c>
      <c r="D191" s="111" t="s">
        <v>1471</v>
      </c>
      <c r="E191" s="474">
        <f>VLOOKUP(C191, 'Full list - deprivation'!$D$2:$J$14611,6, FALSE)</f>
        <v>3</v>
      </c>
      <c r="F191" s="474">
        <f>VLOOKUP(C191, 'Full list - deprivation'!$D$2:$J$14611,7, FALSE)</f>
        <v>2</v>
      </c>
      <c r="G191" s="474"/>
      <c r="H191" s="146"/>
      <c r="I191" s="146"/>
      <c r="J191" s="146"/>
      <c r="K191" s="146"/>
      <c r="L191" s="111"/>
      <c r="M191" s="232"/>
      <c r="N191" s="111"/>
      <c r="S191" s="5">
        <v>40712</v>
      </c>
      <c r="U191" s="5">
        <v>39963</v>
      </c>
    </row>
    <row r="192" spans="2:21" x14ac:dyDescent="0.25">
      <c r="B192" s="111" t="s">
        <v>5127</v>
      </c>
      <c r="C192" s="111" t="s">
        <v>1496</v>
      </c>
      <c r="D192" s="111" t="s">
        <v>1471</v>
      </c>
      <c r="E192" s="474">
        <f>VLOOKUP(C192, 'Full list - deprivation'!$D$2:$J$14611,6, FALSE)</f>
        <v>3</v>
      </c>
      <c r="F192" s="474">
        <f>VLOOKUP(C192, 'Full list - deprivation'!$D$2:$J$14611,7, FALSE)</f>
        <v>2</v>
      </c>
      <c r="G192" s="474"/>
      <c r="H192" s="146"/>
      <c r="I192" s="146"/>
      <c r="J192" s="146"/>
      <c r="K192" s="146"/>
      <c r="L192" s="111"/>
      <c r="M192" s="232"/>
      <c r="N192" s="111"/>
      <c r="U192" s="5">
        <v>39963</v>
      </c>
    </row>
    <row r="193" spans="2:21" x14ac:dyDescent="0.25">
      <c r="B193" s="111" t="s">
        <v>5126</v>
      </c>
      <c r="C193" s="111" t="s">
        <v>1492</v>
      </c>
      <c r="D193" s="111" t="s">
        <v>1471</v>
      </c>
      <c r="E193" s="474">
        <f>VLOOKUP(C193, 'Full list - deprivation'!$D$2:$J$14611,6, FALSE)</f>
        <v>5</v>
      </c>
      <c r="F193" s="474">
        <f>VLOOKUP(C193, 'Full list - deprivation'!$D$2:$J$14611,7, FALSE)</f>
        <v>2</v>
      </c>
      <c r="G193" s="474"/>
      <c r="H193" s="146"/>
      <c r="I193" s="146"/>
      <c r="J193" s="146"/>
      <c r="K193" s="146"/>
      <c r="L193" s="111"/>
      <c r="M193" s="232"/>
      <c r="N193" s="122">
        <v>42532</v>
      </c>
      <c r="U193" s="5">
        <v>39963</v>
      </c>
    </row>
    <row r="194" spans="2:21" x14ac:dyDescent="0.25">
      <c r="B194" s="111" t="s">
        <v>1489</v>
      </c>
      <c r="C194" s="111" t="s">
        <v>1490</v>
      </c>
      <c r="D194" s="111" t="s">
        <v>1471</v>
      </c>
      <c r="E194" s="474">
        <f>VLOOKUP(C194, 'Full list - deprivation'!$D$2:$J$14611,6, FALSE)</f>
        <v>4</v>
      </c>
      <c r="F194" s="474">
        <f>VLOOKUP(C194, 'Full list - deprivation'!$D$2:$J$14611,7, FALSE)</f>
        <v>2</v>
      </c>
      <c r="G194" s="474"/>
      <c r="H194" s="146"/>
      <c r="I194" s="146"/>
      <c r="J194" s="146"/>
      <c r="K194" s="146"/>
      <c r="L194" s="111"/>
      <c r="M194" s="232"/>
      <c r="N194" s="122">
        <v>42532</v>
      </c>
      <c r="U194" s="5">
        <v>39963</v>
      </c>
    </row>
    <row r="195" spans="2:21" hidden="1" x14ac:dyDescent="0.25">
      <c r="B195" s="121" t="s">
        <v>2315</v>
      </c>
      <c r="C195" s="121" t="s">
        <v>1488</v>
      </c>
      <c r="D195" s="121" t="s">
        <v>1471</v>
      </c>
      <c r="E195" s="485">
        <f>VLOOKUP(C195, 'Full list - deprivation'!$D$2:$J$14611,6, FALSE)</f>
        <v>3</v>
      </c>
      <c r="F195" s="474">
        <f>VLOOKUP(C195, 'Full list - deprivation'!$D$2:$J$14611,7, FALSE)</f>
        <v>2</v>
      </c>
      <c r="G195" s="474"/>
      <c r="H195" s="146"/>
      <c r="I195" s="146"/>
      <c r="J195" s="146"/>
      <c r="K195" s="146"/>
      <c r="L195" s="111"/>
      <c r="M195" s="232"/>
      <c r="N195" s="111"/>
      <c r="U195" s="5">
        <v>39963</v>
      </c>
    </row>
    <row r="196" spans="2:21" hidden="1" x14ac:dyDescent="0.25">
      <c r="B196" s="121" t="s">
        <v>5128</v>
      </c>
      <c r="C196" s="121" t="s">
        <v>1503</v>
      </c>
      <c r="D196" s="121" t="s">
        <v>1471</v>
      </c>
      <c r="E196" s="485">
        <f>VLOOKUP(C196, 'Full list - deprivation'!$D$2:$J$14611,6, FALSE)</f>
        <v>4</v>
      </c>
      <c r="F196" s="474">
        <f>VLOOKUP(C196, 'Full list - deprivation'!$D$2:$J$14611,7, FALSE)</f>
        <v>2</v>
      </c>
      <c r="G196" s="474"/>
      <c r="H196" s="146"/>
      <c r="I196" s="146"/>
      <c r="J196" s="146"/>
      <c r="K196" s="146"/>
      <c r="L196" s="111"/>
      <c r="M196" s="232"/>
      <c r="N196" s="116">
        <v>42532</v>
      </c>
      <c r="U196" s="5">
        <v>39963</v>
      </c>
    </row>
    <row r="197" spans="2:21" x14ac:dyDescent="0.25">
      <c r="B197" s="111" t="s">
        <v>1486</v>
      </c>
      <c r="C197" s="111" t="s">
        <v>1487</v>
      </c>
      <c r="D197" s="111" t="s">
        <v>1471</v>
      </c>
      <c r="E197" s="474">
        <f>VLOOKUP(C197, 'Full list - deprivation'!$D$2:$J$14611,6, FALSE)</f>
        <v>3</v>
      </c>
      <c r="F197" s="474">
        <f>VLOOKUP(C197, 'Full list - deprivation'!$D$2:$J$14611,7, FALSE)</f>
        <v>2</v>
      </c>
      <c r="G197" s="474"/>
      <c r="H197" s="146"/>
      <c r="I197" s="146"/>
      <c r="J197" s="146"/>
      <c r="K197" s="146"/>
      <c r="L197" s="111"/>
      <c r="M197" s="232"/>
      <c r="N197" s="111"/>
      <c r="U197" s="5">
        <v>39963</v>
      </c>
    </row>
    <row r="198" spans="2:21" x14ac:dyDescent="0.25">
      <c r="B198" s="111" t="s">
        <v>2316</v>
      </c>
      <c r="C198" s="111" t="s">
        <v>1485</v>
      </c>
      <c r="D198" s="111" t="s">
        <v>1471</v>
      </c>
      <c r="E198" s="474">
        <f>VLOOKUP(C198, 'Full list - deprivation'!$D$2:$J$14611,6, FALSE)</f>
        <v>2</v>
      </c>
      <c r="F198" s="474">
        <f>VLOOKUP(C198, 'Full list - deprivation'!$D$2:$J$14611,7, FALSE)</f>
        <v>3</v>
      </c>
      <c r="G198" s="474"/>
      <c r="H198" s="146"/>
      <c r="I198" s="146"/>
      <c r="J198" s="146"/>
      <c r="K198" s="146"/>
      <c r="L198" s="111"/>
      <c r="M198" s="232"/>
      <c r="N198" s="111"/>
      <c r="U198" s="5">
        <v>39963</v>
      </c>
    </row>
    <row r="199" spans="2:21" s="15" customFormat="1" x14ac:dyDescent="0.25">
      <c r="B199" s="294" t="s">
        <v>2310</v>
      </c>
      <c r="C199" s="294" t="s">
        <v>2311</v>
      </c>
      <c r="D199" s="294" t="s">
        <v>1471</v>
      </c>
      <c r="E199" s="474">
        <f>VLOOKUP(C199, 'Full list - deprivation'!$D$2:$J$14611,6, FALSE)</f>
        <v>3</v>
      </c>
      <c r="F199" s="474">
        <f>VLOOKUP(C199, 'Full list - deprivation'!$D$2:$J$14611,7, FALSE)</f>
        <v>5</v>
      </c>
      <c r="G199" s="474"/>
      <c r="H199" s="146"/>
      <c r="I199" s="146"/>
      <c r="J199" s="146"/>
      <c r="K199" s="146"/>
      <c r="L199" s="117"/>
      <c r="M199" s="165"/>
    </row>
    <row r="200" spans="2:21" x14ac:dyDescent="0.25">
      <c r="E200" s="474"/>
      <c r="F200" s="474"/>
      <c r="G200" s="474"/>
      <c r="H200" s="146"/>
      <c r="I200" s="146"/>
      <c r="J200" s="146"/>
      <c r="K200" s="146"/>
    </row>
    <row r="201" spans="2:21" x14ac:dyDescent="0.25">
      <c r="B201" s="111" t="s">
        <v>1533</v>
      </c>
      <c r="C201" s="111" t="s">
        <v>1534</v>
      </c>
      <c r="D201" s="111" t="s">
        <v>1535</v>
      </c>
      <c r="E201" s="474">
        <f>VLOOKUP(C201, 'Full list - deprivation'!$D$2:$J$14611,6, FALSE)</f>
        <v>4</v>
      </c>
      <c r="F201" s="474">
        <f>VLOOKUP(C201, 'Full list - deprivation'!$D$2:$J$14611,7, FALSE)</f>
        <v>5</v>
      </c>
      <c r="G201" s="474"/>
      <c r="H201" s="146"/>
      <c r="I201" s="146"/>
      <c r="J201" s="146"/>
      <c r="K201" s="146"/>
      <c r="L201" s="116">
        <v>43208</v>
      </c>
      <c r="M201" s="232"/>
      <c r="N201" s="116">
        <v>42546</v>
      </c>
      <c r="Q201" s="5">
        <v>41386</v>
      </c>
      <c r="U201" s="5">
        <v>39731</v>
      </c>
    </row>
    <row r="202" spans="2:21" s="1" customFormat="1" x14ac:dyDescent="0.25">
      <c r="B202" s="125" t="s">
        <v>3233</v>
      </c>
      <c r="C202" s="125" t="s">
        <v>2218</v>
      </c>
      <c r="D202" s="125" t="s">
        <v>1535</v>
      </c>
      <c r="E202" s="474">
        <f>VLOOKUP(C202, 'Full list - deprivation'!$D$2:$J$14611,6, FALSE)</f>
        <v>6</v>
      </c>
      <c r="F202" s="474">
        <f>VLOOKUP(C202, 'Full list - deprivation'!$D$2:$J$14611,7, FALSE)</f>
        <v>5</v>
      </c>
      <c r="G202" s="474"/>
      <c r="H202" s="146"/>
      <c r="I202" s="146"/>
      <c r="J202" s="146"/>
      <c r="K202" s="146"/>
      <c r="L202" s="116">
        <v>43208</v>
      </c>
      <c r="M202" s="236"/>
      <c r="N202" s="268"/>
      <c r="Q202" s="10"/>
      <c r="U202" s="10"/>
    </row>
    <row r="203" spans="2:21" s="1" customFormat="1" x14ac:dyDescent="0.25">
      <c r="B203" s="125" t="s">
        <v>3234</v>
      </c>
      <c r="C203" s="125" t="s">
        <v>2218</v>
      </c>
      <c r="D203" s="125" t="s">
        <v>1535</v>
      </c>
      <c r="E203" s="474">
        <f>VLOOKUP(C203, 'Full list - deprivation'!$D$2:$J$14611,6, FALSE)</f>
        <v>6</v>
      </c>
      <c r="F203" s="474">
        <f>VLOOKUP(C203, 'Full list - deprivation'!$D$2:$J$14611,7, FALSE)</f>
        <v>5</v>
      </c>
      <c r="G203" s="474"/>
      <c r="H203" s="146"/>
      <c r="I203" s="146"/>
      <c r="J203" s="146"/>
      <c r="K203" s="146"/>
      <c r="L203" s="116">
        <v>43208</v>
      </c>
      <c r="M203" s="236"/>
      <c r="N203" s="268"/>
      <c r="Q203" s="10"/>
      <c r="U203" s="10"/>
    </row>
    <row r="204" spans="2:21" x14ac:dyDescent="0.25">
      <c r="B204" s="111" t="s">
        <v>1537</v>
      </c>
      <c r="C204" s="111" t="s">
        <v>1538</v>
      </c>
      <c r="D204" s="111" t="s">
        <v>1535</v>
      </c>
      <c r="E204" s="474">
        <f>VLOOKUP(C204, 'Full list - deprivation'!$D$2:$J$14611,6, FALSE)</f>
        <v>6</v>
      </c>
      <c r="F204" s="474">
        <f>VLOOKUP(C204, 'Full list - deprivation'!$D$2:$J$14611,7, FALSE)</f>
        <v>3</v>
      </c>
      <c r="G204" s="474"/>
      <c r="H204" s="146"/>
      <c r="I204" s="146"/>
      <c r="J204" s="146"/>
      <c r="K204" s="146"/>
      <c r="L204" s="116">
        <v>43208</v>
      </c>
      <c r="M204" s="232"/>
      <c r="N204" s="116">
        <v>42540</v>
      </c>
      <c r="R204" s="5">
        <v>41063</v>
      </c>
      <c r="S204" s="5">
        <v>40593</v>
      </c>
    </row>
    <row r="205" spans="2:21" s="19" customFormat="1" hidden="1" x14ac:dyDescent="0.25">
      <c r="B205" s="121" t="s">
        <v>1539</v>
      </c>
      <c r="C205" s="121" t="s">
        <v>1540</v>
      </c>
      <c r="D205" s="121" t="s">
        <v>1535</v>
      </c>
      <c r="E205" s="474" t="e">
        <f>VLOOKUP(C205, 'Full list - deprivation'!$D$2:$J$14611,6, FALSE)</f>
        <v>#N/A</v>
      </c>
      <c r="F205" s="474" t="e">
        <f>VLOOKUP(C205, 'Full list - deprivation'!$D$2:$J$14611,7, FALSE)</f>
        <v>#N/A</v>
      </c>
      <c r="G205" s="474"/>
      <c r="H205" s="146"/>
      <c r="I205" s="146"/>
      <c r="J205" s="146"/>
      <c r="K205" s="146"/>
      <c r="L205" s="121"/>
      <c r="M205" s="237"/>
      <c r="N205" s="121"/>
      <c r="S205" s="18">
        <v>40593</v>
      </c>
    </row>
    <row r="206" spans="2:21" x14ac:dyDescent="0.25">
      <c r="B206" s="111" t="s">
        <v>1541</v>
      </c>
      <c r="C206" s="111" t="s">
        <v>3235</v>
      </c>
      <c r="D206" s="111" t="s">
        <v>1535</v>
      </c>
      <c r="E206" s="474">
        <f>VLOOKUP(C206, 'Full list - deprivation'!$D$2:$J$14611,6, FALSE)</f>
        <v>6</v>
      </c>
      <c r="F206" s="474">
        <f>VLOOKUP(C206, 'Full list - deprivation'!$D$2:$J$14611,7, FALSE)</f>
        <v>8</v>
      </c>
      <c r="G206" s="474"/>
      <c r="H206" s="146"/>
      <c r="I206" s="146"/>
      <c r="J206" s="146"/>
      <c r="K206" s="146"/>
      <c r="L206" s="116">
        <v>43208</v>
      </c>
      <c r="M206" s="232"/>
      <c r="N206" s="111"/>
      <c r="S206" s="5">
        <v>40593</v>
      </c>
    </row>
    <row r="207" spans="2:21" x14ac:dyDescent="0.25">
      <c r="B207" s="111" t="s">
        <v>2093</v>
      </c>
      <c r="C207" s="111" t="s">
        <v>2094</v>
      </c>
      <c r="D207" s="111" t="s">
        <v>1535</v>
      </c>
      <c r="E207" s="474">
        <f>VLOOKUP(C207, 'Full list - deprivation'!$D$2:$J$14611,6, FALSE)</f>
        <v>8</v>
      </c>
      <c r="F207" s="474">
        <f>VLOOKUP(C207, 'Full list - deprivation'!$D$2:$J$14611,7, FALSE)</f>
        <v>8</v>
      </c>
      <c r="G207" s="474"/>
      <c r="H207" s="146"/>
      <c r="I207" s="146"/>
      <c r="J207" s="146"/>
      <c r="K207" s="146"/>
      <c r="L207" s="116">
        <v>43208</v>
      </c>
      <c r="M207" s="232"/>
      <c r="N207" s="111"/>
      <c r="R207" s="5">
        <v>40897</v>
      </c>
      <c r="U207" s="5">
        <v>39804</v>
      </c>
    </row>
    <row r="208" spans="2:21" x14ac:dyDescent="0.25">
      <c r="E208" s="474"/>
      <c r="F208" s="474"/>
      <c r="G208" s="474"/>
      <c r="H208" s="146"/>
      <c r="I208" s="146"/>
      <c r="J208" s="146"/>
      <c r="K208" s="146"/>
    </row>
    <row r="209" spans="2:21" x14ac:dyDescent="0.25">
      <c r="E209" s="474"/>
      <c r="F209" s="474"/>
      <c r="G209" s="474"/>
      <c r="H209" s="146"/>
      <c r="I209" s="146"/>
      <c r="J209" s="146"/>
      <c r="K209" s="146"/>
    </row>
    <row r="210" spans="2:21" s="15" customFormat="1" x14ac:dyDescent="0.25">
      <c r="B210" s="119" t="s">
        <v>1398</v>
      </c>
      <c r="C210" s="119" t="s">
        <v>2221</v>
      </c>
      <c r="D210" s="119" t="s">
        <v>1543</v>
      </c>
      <c r="E210" s="474">
        <f>VLOOKUP(C210, 'Full list - deprivation'!$D$2:$J$14611,6, FALSE)</f>
        <v>3</v>
      </c>
      <c r="F210" s="474">
        <f>VLOOKUP(C210, 'Full list - deprivation'!$D$2:$J$14611,7, FALSE)</f>
        <v>4</v>
      </c>
      <c r="G210" s="474"/>
      <c r="H210" s="146"/>
      <c r="I210" s="146"/>
      <c r="J210" s="146"/>
      <c r="K210" s="146"/>
      <c r="L210" s="119"/>
      <c r="M210" s="234"/>
      <c r="N210" s="119"/>
      <c r="U210" s="16"/>
    </row>
    <row r="211" spans="2:21" x14ac:dyDescent="0.25">
      <c r="B211" s="111" t="s">
        <v>1544</v>
      </c>
      <c r="C211" s="111" t="s">
        <v>1545</v>
      </c>
      <c r="D211" s="111" t="s">
        <v>1543</v>
      </c>
      <c r="E211" s="474">
        <f>VLOOKUP(C211, 'Full list - deprivation'!$D$2:$J$14611,6, FALSE)</f>
        <v>8</v>
      </c>
      <c r="F211" s="474">
        <f>VLOOKUP(C211, 'Full list - deprivation'!$D$2:$J$14611,7, FALSE)</f>
        <v>4</v>
      </c>
      <c r="G211" s="474"/>
      <c r="H211" s="146"/>
      <c r="I211" s="146"/>
      <c r="J211" s="146"/>
      <c r="K211" s="146"/>
      <c r="L211" s="111"/>
      <c r="M211" s="232"/>
      <c r="N211" s="111"/>
      <c r="U211" s="5">
        <v>39802</v>
      </c>
    </row>
    <row r="212" spans="2:21" x14ac:dyDescent="0.25">
      <c r="B212" s="111" t="s">
        <v>1546</v>
      </c>
      <c r="C212" s="111" t="s">
        <v>1547</v>
      </c>
      <c r="D212" s="111" t="s">
        <v>1543</v>
      </c>
      <c r="E212" s="474">
        <f>VLOOKUP(C212, 'Full list - deprivation'!$D$2:$J$14611,6, FALSE)</f>
        <v>7</v>
      </c>
      <c r="F212" s="474">
        <f>VLOOKUP(C212, 'Full list - deprivation'!$D$2:$J$14611,7, FALSE)</f>
        <v>4</v>
      </c>
      <c r="G212" s="474"/>
      <c r="H212" s="146"/>
      <c r="I212" s="146"/>
      <c r="J212" s="146"/>
      <c r="K212" s="146"/>
      <c r="L212" s="111"/>
      <c r="M212" s="232"/>
      <c r="N212" s="116">
        <v>42140</v>
      </c>
      <c r="U212" s="5">
        <v>39802</v>
      </c>
    </row>
    <row r="213" spans="2:21" x14ac:dyDescent="0.25">
      <c r="B213" s="111" t="s">
        <v>1548</v>
      </c>
      <c r="C213" s="111" t="s">
        <v>1549</v>
      </c>
      <c r="D213" s="111" t="s">
        <v>1543</v>
      </c>
      <c r="E213" s="474">
        <f>VLOOKUP(C213, 'Full list - deprivation'!$D$2:$J$14611,6, FALSE)</f>
        <v>3</v>
      </c>
      <c r="F213" s="474">
        <f>VLOOKUP(C213, 'Full list - deprivation'!$D$2:$J$14611,7, FALSE)</f>
        <v>2</v>
      </c>
      <c r="G213" s="474"/>
      <c r="H213" s="146"/>
      <c r="I213" s="146"/>
      <c r="J213" s="146"/>
      <c r="K213" s="146"/>
      <c r="L213" s="111"/>
      <c r="M213" s="232"/>
      <c r="N213" s="116">
        <v>42140</v>
      </c>
      <c r="U213" s="5">
        <v>39802</v>
      </c>
    </row>
    <row r="214" spans="2:21" x14ac:dyDescent="0.25">
      <c r="B214" s="111" t="s">
        <v>1554</v>
      </c>
      <c r="C214" s="111" t="s">
        <v>1551</v>
      </c>
      <c r="D214" s="111" t="s">
        <v>1543</v>
      </c>
      <c r="E214" s="474">
        <f>VLOOKUP(C214, 'Full list - deprivation'!$D$2:$J$14611,6, FALSE)</f>
        <v>3</v>
      </c>
      <c r="F214" s="474">
        <f>VLOOKUP(C214, 'Full list - deprivation'!$D$2:$J$14611,7, FALSE)</f>
        <v>2</v>
      </c>
      <c r="G214" s="474"/>
      <c r="H214" s="146"/>
      <c r="I214" s="146"/>
      <c r="J214" s="146"/>
      <c r="K214" s="146"/>
      <c r="L214" s="111"/>
      <c r="M214" s="232"/>
      <c r="N214" s="116">
        <v>42140</v>
      </c>
      <c r="S214" s="5">
        <v>40502</v>
      </c>
      <c r="U214" s="5">
        <v>39802</v>
      </c>
    </row>
    <row r="215" spans="2:21" hidden="1" x14ac:dyDescent="0.25">
      <c r="B215" s="121" t="s">
        <v>1552</v>
      </c>
      <c r="C215" s="121" t="s">
        <v>1553</v>
      </c>
      <c r="D215" s="121" t="s">
        <v>1543</v>
      </c>
      <c r="E215" s="474">
        <f>VLOOKUP(C215, 'Full list - deprivation'!$D$2:$J$14611,6, FALSE)</f>
        <v>3</v>
      </c>
      <c r="F215" s="474">
        <f>VLOOKUP(C215, 'Full list - deprivation'!$D$2:$J$14611,7, FALSE)</f>
        <v>4</v>
      </c>
      <c r="G215" s="474"/>
      <c r="H215" s="146"/>
      <c r="I215" s="146"/>
      <c r="J215" s="146"/>
      <c r="K215" s="146"/>
      <c r="L215" s="111"/>
      <c r="M215" s="232"/>
      <c r="N215" s="111"/>
      <c r="U215" s="5">
        <v>39802</v>
      </c>
    </row>
    <row r="216" spans="2:21" s="19" customFormat="1" hidden="1" x14ac:dyDescent="0.25">
      <c r="B216" s="549" t="s">
        <v>5120</v>
      </c>
      <c r="C216" s="549" t="s">
        <v>5121</v>
      </c>
      <c r="D216" s="549" t="s">
        <v>5122</v>
      </c>
      <c r="E216" s="485">
        <v>5</v>
      </c>
      <c r="F216" s="485"/>
      <c r="G216" s="485"/>
      <c r="H216" s="154"/>
      <c r="I216" s="154"/>
      <c r="J216" s="154"/>
      <c r="K216" s="154"/>
      <c r="L216" s="549"/>
      <c r="M216" s="550"/>
      <c r="N216" s="549"/>
      <c r="U216" s="18"/>
    </row>
    <row r="217" spans="2:21" x14ac:dyDescent="0.25">
      <c r="B217" s="113"/>
      <c r="C217" s="113"/>
      <c r="D217" s="113"/>
      <c r="E217" s="474"/>
      <c r="F217" s="474"/>
      <c r="G217" s="474"/>
      <c r="H217" s="146"/>
      <c r="I217" s="146"/>
      <c r="J217" s="146"/>
      <c r="K217" s="146"/>
      <c r="L217" s="113"/>
      <c r="M217" s="238"/>
      <c r="N217" s="113"/>
      <c r="U217" s="5"/>
    </row>
    <row r="218" spans="2:21" x14ac:dyDescent="0.25">
      <c r="B218" s="111" t="s">
        <v>1587</v>
      </c>
      <c r="C218" s="111" t="s">
        <v>1588</v>
      </c>
      <c r="D218" s="111" t="s">
        <v>1572</v>
      </c>
      <c r="E218" s="474">
        <f>VLOOKUP(C218, 'Full list - deprivation'!$D$2:$J$14611,6, FALSE)</f>
        <v>6</v>
      </c>
      <c r="F218" s="474">
        <f>VLOOKUP(C218, 'Full list - deprivation'!$D$2:$J$14611,7, FALSE)</f>
        <v>7</v>
      </c>
      <c r="G218" s="474"/>
      <c r="H218" s="146"/>
      <c r="I218" s="146"/>
      <c r="J218" s="146"/>
      <c r="K218" s="146"/>
      <c r="L218" s="111"/>
      <c r="M218" s="232" t="s">
        <v>403</v>
      </c>
      <c r="N218" s="111" t="s">
        <v>403</v>
      </c>
      <c r="O218" s="5">
        <v>42140</v>
      </c>
    </row>
    <row r="219" spans="2:21" hidden="1" x14ac:dyDescent="0.25">
      <c r="B219" s="121" t="s">
        <v>5034</v>
      </c>
      <c r="C219" s="121" t="s">
        <v>1571</v>
      </c>
      <c r="D219" s="121" t="s">
        <v>1572</v>
      </c>
      <c r="E219" s="474">
        <f>VLOOKUP(C219, 'Full list - deprivation'!$D$2:$J$14611,6, FALSE)</f>
        <v>4</v>
      </c>
      <c r="F219" s="474">
        <f>VLOOKUP(C219, 'Full list - deprivation'!$D$2:$J$14611,7, FALSE)</f>
        <v>7</v>
      </c>
      <c r="G219" s="474"/>
      <c r="H219" s="146"/>
      <c r="I219" s="146"/>
      <c r="J219" s="146"/>
      <c r="K219" s="146"/>
      <c r="L219" s="111"/>
      <c r="M219" s="232"/>
      <c r="N219" s="111"/>
      <c r="T219" s="5">
        <v>40341</v>
      </c>
    </row>
    <row r="220" spans="2:21" x14ac:dyDescent="0.25">
      <c r="B220" s="496" t="s">
        <v>5081</v>
      </c>
      <c r="C220" s="496" t="s">
        <v>5082</v>
      </c>
      <c r="D220" s="496" t="s">
        <v>1572</v>
      </c>
      <c r="E220" s="474"/>
      <c r="F220" s="474"/>
      <c r="G220" s="474"/>
      <c r="H220" s="146"/>
      <c r="I220" s="146"/>
      <c r="J220" s="146"/>
      <c r="K220" s="146"/>
      <c r="L220" s="111"/>
      <c r="M220" s="232"/>
      <c r="N220" s="111"/>
      <c r="T220" s="5"/>
    </row>
    <row r="221" spans="2:21" x14ac:dyDescent="0.25">
      <c r="B221" s="111" t="s">
        <v>5123</v>
      </c>
      <c r="C221" s="111" t="s">
        <v>1574</v>
      </c>
      <c r="D221" s="111" t="s">
        <v>1572</v>
      </c>
      <c r="E221" s="474">
        <f>VLOOKUP(C221, 'Full list - deprivation'!$D$2:$J$14611,6, FALSE)</f>
        <v>4</v>
      </c>
      <c r="F221" s="474">
        <f>VLOOKUP(C221, 'Full list - deprivation'!$D$2:$J$14611,7, FALSE)</f>
        <v>7</v>
      </c>
      <c r="G221" s="474"/>
      <c r="H221" s="146"/>
      <c r="I221" s="146"/>
      <c r="J221" s="146"/>
      <c r="K221" s="146"/>
      <c r="L221" s="111"/>
      <c r="M221" s="232"/>
      <c r="N221" s="111"/>
      <c r="S221" s="5">
        <v>40659</v>
      </c>
      <c r="T221" s="5">
        <v>40341</v>
      </c>
    </row>
    <row r="222" spans="2:21" s="15" customFormat="1" x14ac:dyDescent="0.25">
      <c r="B222" s="125" t="s">
        <v>5077</v>
      </c>
      <c r="C222" s="125" t="s">
        <v>5078</v>
      </c>
      <c r="D222" s="125" t="s">
        <v>1572</v>
      </c>
      <c r="E222" s="474"/>
      <c r="F222" s="474"/>
      <c r="G222" s="474"/>
      <c r="H222" s="146"/>
      <c r="I222" s="146"/>
      <c r="J222" s="146"/>
      <c r="K222" s="146"/>
      <c r="L222" s="119"/>
      <c r="M222" s="234"/>
      <c r="N222" s="119"/>
      <c r="S222" s="16"/>
      <c r="T222" s="16"/>
    </row>
    <row r="223" spans="2:21" x14ac:dyDescent="0.25">
      <c r="B223" s="111" t="s">
        <v>1578</v>
      </c>
      <c r="C223" s="111" t="s">
        <v>5083</v>
      </c>
      <c r="D223" s="111" t="s">
        <v>1572</v>
      </c>
      <c r="E223" s="474">
        <v>4</v>
      </c>
      <c r="F223" s="474" t="e">
        <f>VLOOKUP(C223, 'Full list - deprivation'!$D$2:$J$14611,7, FALSE)</f>
        <v>#N/A</v>
      </c>
      <c r="G223" s="474"/>
      <c r="H223" s="146"/>
      <c r="I223" s="146"/>
      <c r="J223" s="146"/>
      <c r="K223" s="146"/>
      <c r="L223" s="111"/>
      <c r="M223" s="232"/>
      <c r="N223" s="111"/>
      <c r="S223" s="5">
        <v>40659</v>
      </c>
      <c r="T223" s="5">
        <v>40341</v>
      </c>
    </row>
    <row r="224" spans="2:21" x14ac:dyDescent="0.25">
      <c r="B224" s="111" t="s">
        <v>5117</v>
      </c>
      <c r="C224" s="111" t="s">
        <v>5118</v>
      </c>
      <c r="D224" s="111" t="s">
        <v>1572</v>
      </c>
      <c r="E224" s="474"/>
      <c r="F224" s="474"/>
      <c r="G224" s="474"/>
      <c r="H224" s="146"/>
      <c r="I224" s="146"/>
      <c r="J224" s="146"/>
      <c r="K224" s="146"/>
      <c r="L224" s="111"/>
      <c r="M224" s="232"/>
      <c r="N224" s="111"/>
      <c r="S224" s="5"/>
      <c r="T224" s="5"/>
    </row>
    <row r="225" spans="1:21" hidden="1" x14ac:dyDescent="0.25">
      <c r="B225" s="121" t="s">
        <v>1580</v>
      </c>
      <c r="C225" s="121" t="s">
        <v>1575</v>
      </c>
      <c r="D225" s="121" t="s">
        <v>1572</v>
      </c>
      <c r="E225" s="474">
        <f>VLOOKUP(C225, 'Full list - deprivation'!$D$2:$J$14611,6, FALSE)</f>
        <v>4</v>
      </c>
      <c r="F225" s="474">
        <f>VLOOKUP(C225, 'Full list - deprivation'!$D$2:$J$14611,7, FALSE)</f>
        <v>7</v>
      </c>
      <c r="G225" s="474"/>
      <c r="H225" s="146"/>
      <c r="I225" s="146"/>
      <c r="J225" s="146"/>
      <c r="K225" s="146"/>
      <c r="L225" s="111"/>
      <c r="M225" s="232"/>
      <c r="N225" s="116">
        <v>42540</v>
      </c>
      <c r="R225" s="5">
        <v>41063</v>
      </c>
      <c r="S225" s="5">
        <v>40593</v>
      </c>
      <c r="T225" s="5">
        <v>40341</v>
      </c>
    </row>
    <row r="226" spans="1:21" x14ac:dyDescent="0.25">
      <c r="B226" s="125" t="s">
        <v>1580</v>
      </c>
      <c r="C226" s="125" t="s">
        <v>5119</v>
      </c>
      <c r="D226" s="125" t="s">
        <v>1572</v>
      </c>
      <c r="E226" s="474">
        <v>4</v>
      </c>
      <c r="F226" s="474"/>
      <c r="G226" s="474"/>
      <c r="H226" s="146"/>
      <c r="I226" s="146"/>
      <c r="J226" s="146"/>
      <c r="K226" s="146"/>
      <c r="L226" s="111"/>
      <c r="M226" s="232"/>
      <c r="N226" s="116"/>
      <c r="R226" s="5"/>
      <c r="S226" s="5"/>
      <c r="T226" s="5"/>
    </row>
    <row r="227" spans="1:21" x14ac:dyDescent="0.25">
      <c r="B227" s="125" t="s">
        <v>5084</v>
      </c>
      <c r="C227" s="125" t="s">
        <v>5085</v>
      </c>
      <c r="D227" s="125" t="s">
        <v>1572</v>
      </c>
      <c r="E227" s="268"/>
      <c r="F227" s="474"/>
      <c r="G227" s="474"/>
      <c r="H227" s="146"/>
      <c r="I227" s="146"/>
      <c r="J227" s="146"/>
      <c r="K227" s="146"/>
      <c r="L227" s="111"/>
      <c r="M227" s="232"/>
      <c r="N227" s="116"/>
      <c r="R227" s="5"/>
      <c r="S227" s="5"/>
      <c r="T227" s="5"/>
    </row>
    <row r="228" spans="1:21" x14ac:dyDescent="0.25">
      <c r="B228" s="111" t="s">
        <v>1576</v>
      </c>
      <c r="C228" s="111" t="s">
        <v>1577</v>
      </c>
      <c r="D228" s="111" t="s">
        <v>1572</v>
      </c>
      <c r="E228" s="474">
        <f>VLOOKUP(C228, 'Full list - deprivation'!$D$2:$J$14611,6, FALSE)</f>
        <v>5</v>
      </c>
      <c r="F228" s="474">
        <f>VLOOKUP(C228, 'Full list - deprivation'!$D$2:$J$14611,7, FALSE)</f>
        <v>7</v>
      </c>
      <c r="G228" s="474"/>
      <c r="H228" s="146"/>
      <c r="I228" s="146"/>
      <c r="J228" s="146"/>
      <c r="K228" s="146"/>
      <c r="L228" s="111"/>
      <c r="M228" s="232"/>
      <c r="N228" s="116">
        <v>42540</v>
      </c>
      <c r="T228" s="5">
        <v>40341</v>
      </c>
    </row>
    <row r="229" spans="1:21" x14ac:dyDescent="0.25">
      <c r="A229" t="s">
        <v>5125</v>
      </c>
      <c r="B229" s="111" t="s">
        <v>1581</v>
      </c>
      <c r="C229" s="111" t="s">
        <v>1582</v>
      </c>
      <c r="D229" s="111" t="s">
        <v>1572</v>
      </c>
      <c r="E229" s="474">
        <f>VLOOKUP(C229, 'Full list - deprivation'!$D$2:$J$14611,6, FALSE)</f>
        <v>4</v>
      </c>
      <c r="F229" s="474">
        <f>VLOOKUP(C229, 'Full list - deprivation'!$D$2:$J$14611,7, FALSE)</f>
        <v>5</v>
      </c>
      <c r="G229" s="474"/>
      <c r="H229" s="146"/>
      <c r="I229" s="146"/>
      <c r="J229" s="146"/>
      <c r="K229" s="146"/>
      <c r="L229" s="111"/>
      <c r="M229" s="232"/>
      <c r="N229" s="111"/>
      <c r="S229" s="5">
        <v>40659</v>
      </c>
    </row>
    <row r="230" spans="1:21" x14ac:dyDescent="0.25">
      <c r="B230" s="111" t="s">
        <v>1583</v>
      </c>
      <c r="C230" s="111" t="s">
        <v>1584</v>
      </c>
      <c r="D230" s="111" t="s">
        <v>1572</v>
      </c>
      <c r="E230" s="474">
        <f>VLOOKUP(C230, 'Full list - deprivation'!$D$2:$J$14611,6, FALSE)</f>
        <v>4</v>
      </c>
      <c r="F230" s="474">
        <f>VLOOKUP(C230, 'Full list - deprivation'!$D$2:$J$14611,7, FALSE)</f>
        <v>7</v>
      </c>
      <c r="G230" s="474"/>
      <c r="H230" s="146"/>
      <c r="I230" s="146"/>
      <c r="J230" s="146"/>
      <c r="K230" s="146"/>
      <c r="L230" s="111"/>
      <c r="M230" s="232"/>
      <c r="N230" s="111"/>
      <c r="O230" s="5">
        <v>42140</v>
      </c>
      <c r="S230" s="5">
        <v>40659</v>
      </c>
    </row>
    <row r="231" spans="1:21" hidden="1" x14ac:dyDescent="0.25">
      <c r="B231" s="121" t="s">
        <v>1585</v>
      </c>
      <c r="C231" s="121" t="s">
        <v>1586</v>
      </c>
      <c r="D231" s="121" t="s">
        <v>1572</v>
      </c>
      <c r="E231" s="485">
        <f>VLOOKUP(C231, 'Full list - deprivation'!$D$2:$J$14611,6, FALSE)</f>
        <v>4</v>
      </c>
      <c r="F231" s="474">
        <f>VLOOKUP(C231, 'Full list - deprivation'!$D$2:$J$14611,7, FALSE)</f>
        <v>7</v>
      </c>
      <c r="G231" s="474"/>
      <c r="H231" s="146"/>
      <c r="I231" s="146"/>
      <c r="J231" s="146"/>
      <c r="K231" s="146"/>
      <c r="L231" s="111"/>
      <c r="M231" s="232" t="s">
        <v>403</v>
      </c>
      <c r="N231" s="111" t="s">
        <v>403</v>
      </c>
      <c r="P231" s="5">
        <v>41459</v>
      </c>
    </row>
    <row r="232" spans="1:21" x14ac:dyDescent="0.25">
      <c r="B232" s="111" t="s">
        <v>5124</v>
      </c>
      <c r="C232" s="111" t="s">
        <v>1590</v>
      </c>
      <c r="D232" s="111" t="s">
        <v>1572</v>
      </c>
      <c r="E232" s="474">
        <f>VLOOKUP(C232, 'Full list - deprivation'!$D$2:$J$14611,6, FALSE)</f>
        <v>4</v>
      </c>
      <c r="F232" s="474">
        <f>VLOOKUP(C232, 'Full list - deprivation'!$D$2:$J$14611,7, FALSE)</f>
        <v>7</v>
      </c>
      <c r="G232" s="474"/>
      <c r="H232" s="146"/>
      <c r="I232" s="146"/>
      <c r="J232" s="146"/>
      <c r="K232" s="146"/>
      <c r="L232" s="111"/>
      <c r="M232" s="232" t="s">
        <v>403</v>
      </c>
      <c r="N232" s="116">
        <v>42540</v>
      </c>
    </row>
    <row r="233" spans="1:21" x14ac:dyDescent="0.25">
      <c r="B233" s="111" t="s">
        <v>1591</v>
      </c>
      <c r="C233" s="111" t="s">
        <v>1592</v>
      </c>
      <c r="D233" s="111" t="s">
        <v>1572</v>
      </c>
      <c r="E233" s="474">
        <f>VLOOKUP(C233, 'Full list - deprivation'!$D$2:$J$14611,6, FALSE)</f>
        <v>4</v>
      </c>
      <c r="F233" s="474">
        <f>VLOOKUP(C233, 'Full list - deprivation'!$D$2:$J$14611,7, FALSE)</f>
        <v>7</v>
      </c>
      <c r="G233" s="474"/>
      <c r="H233" s="146"/>
      <c r="I233" s="146"/>
      <c r="J233" s="146"/>
      <c r="K233" s="146"/>
      <c r="L233" s="111"/>
      <c r="M233" s="232" t="s">
        <v>403</v>
      </c>
      <c r="N233" s="116">
        <v>42540</v>
      </c>
    </row>
    <row r="234" spans="1:21" x14ac:dyDescent="0.25">
      <c r="A234" t="s">
        <v>5125</v>
      </c>
      <c r="B234" s="111" t="s">
        <v>1593</v>
      </c>
      <c r="C234" s="111" t="s">
        <v>1594</v>
      </c>
      <c r="D234" s="111" t="s">
        <v>1572</v>
      </c>
      <c r="E234" s="474">
        <f>VLOOKUP(C234, 'Full list - deprivation'!$D$2:$J$14611,6, FALSE)</f>
        <v>4</v>
      </c>
      <c r="F234" s="474">
        <f>VLOOKUP(C234, 'Full list - deprivation'!$D$2:$J$14611,7, FALSE)</f>
        <v>7</v>
      </c>
      <c r="G234" s="474"/>
      <c r="H234" s="146"/>
      <c r="I234" s="146"/>
      <c r="J234" s="146"/>
      <c r="K234" s="146"/>
      <c r="L234" s="111"/>
      <c r="M234" s="232" t="s">
        <v>403</v>
      </c>
      <c r="N234" s="116">
        <v>42540</v>
      </c>
    </row>
    <row r="235" spans="1:21" x14ac:dyDescent="0.25">
      <c r="E235" s="474"/>
      <c r="F235" s="474"/>
      <c r="G235" s="474"/>
      <c r="H235" s="146"/>
      <c r="I235" s="146"/>
      <c r="J235" s="146"/>
      <c r="K235" s="146"/>
      <c r="U235" s="5">
        <v>39723</v>
      </c>
    </row>
    <row r="236" spans="1:21" x14ac:dyDescent="0.25">
      <c r="B236" s="111" t="s">
        <v>1613</v>
      </c>
      <c r="C236" s="111" t="s">
        <v>1614</v>
      </c>
      <c r="D236" s="111" t="s">
        <v>1596</v>
      </c>
      <c r="E236" s="474">
        <f>VLOOKUP(C236, 'Full list - deprivation'!$D$2:$J$14611,6, FALSE)</f>
        <v>3</v>
      </c>
      <c r="F236" s="474">
        <f>VLOOKUP(C236, 'Full list - deprivation'!$D$2:$J$14611,7, FALSE)</f>
        <v>5</v>
      </c>
      <c r="G236" s="474"/>
      <c r="H236" s="146"/>
      <c r="I236" s="146"/>
      <c r="J236" s="146"/>
      <c r="K236" s="146"/>
      <c r="L236" s="113"/>
      <c r="N236" s="5">
        <v>42540</v>
      </c>
      <c r="U236" s="5"/>
    </row>
    <row r="237" spans="1:21" x14ac:dyDescent="0.25">
      <c r="B237" s="111" t="s">
        <v>1606</v>
      </c>
      <c r="C237" s="111" t="s">
        <v>1607</v>
      </c>
      <c r="D237" s="111" t="s">
        <v>1596</v>
      </c>
      <c r="E237" s="474">
        <f>VLOOKUP(C237, 'Full list - deprivation'!$D$2:$J$14611,6, FALSE)</f>
        <v>3</v>
      </c>
      <c r="F237" s="474">
        <f>VLOOKUP(C237, 'Full list - deprivation'!$D$2:$J$14611,7, FALSE)</f>
        <v>5</v>
      </c>
      <c r="G237" s="474"/>
      <c r="H237" s="146"/>
      <c r="I237" s="146"/>
      <c r="J237" s="146"/>
      <c r="K237" s="146"/>
      <c r="L237" s="111"/>
      <c r="M237" s="232"/>
      <c r="N237" s="111"/>
      <c r="U237" s="5">
        <v>39723</v>
      </c>
    </row>
    <row r="238" spans="1:21" x14ac:dyDescent="0.25">
      <c r="B238" s="111" t="s">
        <v>1604</v>
      </c>
      <c r="C238" s="111" t="s">
        <v>1605</v>
      </c>
      <c r="D238" s="111" t="s">
        <v>1596</v>
      </c>
      <c r="E238" s="474">
        <f>VLOOKUP(C238, 'Full list - deprivation'!$D$2:$J$14611,6, FALSE)</f>
        <v>5</v>
      </c>
      <c r="F238" s="474">
        <f>VLOOKUP(C238, 'Full list - deprivation'!$D$2:$J$14611,7, FALSE)</f>
        <v>5</v>
      </c>
      <c r="G238" s="474"/>
      <c r="H238" s="146"/>
      <c r="I238" s="146"/>
      <c r="J238" s="146"/>
      <c r="K238" s="146"/>
      <c r="L238" s="111"/>
      <c r="M238" s="232"/>
      <c r="N238" s="111"/>
      <c r="S238" s="5">
        <v>40712</v>
      </c>
      <c r="U238" s="5">
        <v>39723</v>
      </c>
    </row>
    <row r="239" spans="1:21" x14ac:dyDescent="0.25">
      <c r="B239" s="111" t="s">
        <v>1608</v>
      </c>
      <c r="C239" s="111" t="s">
        <v>1609</v>
      </c>
      <c r="D239" s="111" t="s">
        <v>1596</v>
      </c>
      <c r="E239" s="474">
        <f>VLOOKUP(C239, 'Full list - deprivation'!$D$2:$J$14611,6, FALSE)</f>
        <v>5</v>
      </c>
      <c r="F239" s="474">
        <f>VLOOKUP(C239, 'Full list - deprivation'!$D$2:$J$14611,7, FALSE)</f>
        <v>5</v>
      </c>
      <c r="G239" s="474"/>
      <c r="H239" s="146"/>
      <c r="I239" s="146"/>
      <c r="J239" s="146"/>
      <c r="K239" s="146"/>
      <c r="L239" s="111"/>
      <c r="M239" s="232"/>
      <c r="N239" s="111"/>
      <c r="R239" s="5">
        <v>40897</v>
      </c>
      <c r="S239" s="5">
        <v>40712</v>
      </c>
      <c r="U239" s="14">
        <v>39723</v>
      </c>
    </row>
    <row r="240" spans="1:21" x14ac:dyDescent="0.25">
      <c r="B240" s="111" t="s">
        <v>1595</v>
      </c>
      <c r="C240" s="111" t="s">
        <v>2219</v>
      </c>
      <c r="D240" s="111" t="s">
        <v>1596</v>
      </c>
      <c r="E240" s="474">
        <f>VLOOKUP(C240, 'Full list - deprivation'!$D$2:$J$14611,6, FALSE)</f>
        <v>5</v>
      </c>
      <c r="F240" s="474">
        <f>VLOOKUP(C240, 'Full list - deprivation'!$D$2:$J$14611,7, FALSE)</f>
        <v>3</v>
      </c>
      <c r="G240" s="474"/>
      <c r="H240" s="146"/>
      <c r="I240" s="146"/>
      <c r="J240" s="146"/>
      <c r="K240" s="146"/>
      <c r="L240" s="111"/>
      <c r="M240" s="232"/>
      <c r="N240" s="111"/>
      <c r="U240" s="5">
        <v>39723</v>
      </c>
    </row>
    <row r="241" spans="2:21" x14ac:dyDescent="0.25">
      <c r="B241" s="111" t="s">
        <v>1603</v>
      </c>
      <c r="C241" s="111" t="s">
        <v>1612</v>
      </c>
      <c r="D241" s="111" t="s">
        <v>1596</v>
      </c>
      <c r="E241" s="474">
        <f>VLOOKUP(C241, 'Full list - deprivation'!$D$2:$J$14611,6, FALSE)</f>
        <v>4</v>
      </c>
      <c r="F241" s="474">
        <f>VLOOKUP(C241, 'Full list - deprivation'!$D$2:$J$14611,7, FALSE)</f>
        <v>4</v>
      </c>
      <c r="G241" s="474"/>
      <c r="H241" s="146"/>
      <c r="I241" s="146"/>
      <c r="J241" s="146"/>
      <c r="K241" s="146"/>
      <c r="L241" s="111"/>
      <c r="M241" s="232"/>
      <c r="N241" s="111"/>
      <c r="R241" s="5">
        <v>40897</v>
      </c>
      <c r="U241" s="5">
        <v>39723</v>
      </c>
    </row>
    <row r="242" spans="2:21" x14ac:dyDescent="0.25">
      <c r="B242" s="111" t="s">
        <v>1601</v>
      </c>
      <c r="C242" s="111" t="s">
        <v>1602</v>
      </c>
      <c r="D242" s="111" t="s">
        <v>1596</v>
      </c>
      <c r="E242" s="474">
        <f>VLOOKUP(C242, 'Full list - deprivation'!$D$2:$J$14611,6, FALSE)</f>
        <v>4</v>
      </c>
      <c r="F242" s="474">
        <f>VLOOKUP(C242, 'Full list - deprivation'!$D$2:$J$14611,7, FALSE)</f>
        <v>4</v>
      </c>
      <c r="G242" s="474"/>
      <c r="H242" s="146"/>
      <c r="I242" s="146"/>
      <c r="J242" s="146"/>
      <c r="K242" s="146"/>
      <c r="L242" s="111"/>
      <c r="M242" s="232"/>
      <c r="N242" s="111"/>
      <c r="R242" s="5">
        <v>40897</v>
      </c>
      <c r="S242" s="5">
        <v>40712</v>
      </c>
      <c r="U242" s="5">
        <v>39723</v>
      </c>
    </row>
    <row r="243" spans="2:21" x14ac:dyDescent="0.25">
      <c r="B243" s="111" t="s">
        <v>1599</v>
      </c>
      <c r="C243" s="111" t="s">
        <v>1600</v>
      </c>
      <c r="D243" s="111" t="s">
        <v>1596</v>
      </c>
      <c r="E243" s="474">
        <f>VLOOKUP(C243, 'Full list - deprivation'!$D$2:$J$14611,6, FALSE)</f>
        <v>4</v>
      </c>
      <c r="F243" s="474">
        <f>VLOOKUP(C243, 'Full list - deprivation'!$D$2:$J$14611,7, FALSE)</f>
        <v>2</v>
      </c>
      <c r="G243" s="474"/>
      <c r="H243" s="146"/>
      <c r="I243" s="146"/>
      <c r="J243" s="146"/>
      <c r="K243" s="146"/>
      <c r="L243" s="111"/>
      <c r="M243" s="232"/>
      <c r="N243" s="111"/>
      <c r="U243" s="5">
        <v>39723</v>
      </c>
    </row>
    <row r="244" spans="2:21" x14ac:dyDescent="0.25">
      <c r="B244" s="111" t="s">
        <v>1597</v>
      </c>
      <c r="C244" s="111" t="s">
        <v>1598</v>
      </c>
      <c r="D244" s="111" t="s">
        <v>1596</v>
      </c>
      <c r="E244" s="474">
        <f>VLOOKUP(C244, 'Full list - deprivation'!$D$2:$J$14611,6, FALSE)</f>
        <v>3</v>
      </c>
      <c r="F244" s="474">
        <f>VLOOKUP(C244, 'Full list - deprivation'!$D$2:$J$14611,7, FALSE)</f>
        <v>3</v>
      </c>
      <c r="G244" s="474"/>
      <c r="H244" s="146"/>
      <c r="I244" s="146"/>
      <c r="J244" s="146"/>
      <c r="K244" s="146"/>
      <c r="L244" s="111"/>
      <c r="M244" s="232"/>
      <c r="N244" s="111"/>
      <c r="U244" s="5">
        <v>39723</v>
      </c>
    </row>
    <row r="245" spans="2:21" x14ac:dyDescent="0.25">
      <c r="B245" s="111" t="s">
        <v>1610</v>
      </c>
      <c r="C245" s="111" t="s">
        <v>1611</v>
      </c>
      <c r="D245" s="111" t="s">
        <v>1596</v>
      </c>
      <c r="E245" s="474">
        <f>VLOOKUP(C245, 'Full list - deprivation'!$D$2:$J$14611,6, FALSE)</f>
        <v>3</v>
      </c>
      <c r="F245" s="474">
        <f>VLOOKUP(C245, 'Full list - deprivation'!$D$2:$J$14611,7, FALSE)</f>
        <v>3</v>
      </c>
      <c r="G245" s="474"/>
      <c r="H245" s="146"/>
      <c r="I245" s="146"/>
      <c r="J245" s="146"/>
      <c r="K245" s="146"/>
      <c r="L245" s="111"/>
      <c r="M245" s="232"/>
      <c r="N245" s="111"/>
      <c r="U245" s="5">
        <v>39723</v>
      </c>
    </row>
    <row r="246" spans="2:21" s="1" customFormat="1" x14ac:dyDescent="0.25">
      <c r="B246" s="244" t="s">
        <v>2226</v>
      </c>
      <c r="C246" s="244" t="s">
        <v>2227</v>
      </c>
      <c r="D246" s="244" t="s">
        <v>1596</v>
      </c>
      <c r="E246" s="474">
        <f>VLOOKUP(C246, 'Full list - deprivation'!$D$2:$J$14611,6, FALSE)</f>
        <v>4</v>
      </c>
      <c r="F246" s="474">
        <f>VLOOKUP(C246, 'Full list - deprivation'!$D$2:$J$14611,7, FALSE)</f>
        <v>3</v>
      </c>
      <c r="G246" s="474"/>
      <c r="H246" s="146"/>
      <c r="I246" s="146"/>
      <c r="J246" s="146"/>
      <c r="K246" s="146"/>
      <c r="L246" s="244"/>
      <c r="M246" s="331">
        <v>42707</v>
      </c>
      <c r="N246" s="244"/>
      <c r="U246" s="10"/>
    </row>
    <row r="247" spans="2:21" x14ac:dyDescent="0.25">
      <c r="E247" s="474"/>
      <c r="F247" s="474"/>
      <c r="G247" s="474"/>
      <c r="H247" s="146"/>
      <c r="I247" s="146"/>
      <c r="J247" s="146"/>
      <c r="K247" s="146"/>
    </row>
    <row r="248" spans="2:21" x14ac:dyDescent="0.25">
      <c r="B248" s="111" t="s">
        <v>1621</v>
      </c>
      <c r="C248" s="111" t="s">
        <v>1622</v>
      </c>
      <c r="D248" s="111" t="s">
        <v>1617</v>
      </c>
      <c r="E248" s="474">
        <f>VLOOKUP(C248, 'Full list - deprivation'!$D$2:$J$14611,6, FALSE)</f>
        <v>8</v>
      </c>
      <c r="F248" s="474">
        <f>VLOOKUP(C248, 'Full list - deprivation'!$D$2:$J$14611,7, FALSE)</f>
        <v>3</v>
      </c>
      <c r="G248" s="474"/>
      <c r="H248" s="146"/>
      <c r="I248" s="146"/>
      <c r="J248" s="146"/>
      <c r="K248" s="146"/>
      <c r="L248" s="111"/>
      <c r="M248" s="232"/>
      <c r="N248" s="111"/>
      <c r="U248" s="5">
        <v>39725</v>
      </c>
    </row>
    <row r="249" spans="2:21" x14ac:dyDescent="0.25">
      <c r="B249" s="111" t="s">
        <v>1620</v>
      </c>
      <c r="C249" s="111" t="s">
        <v>2228</v>
      </c>
      <c r="D249" s="111" t="s">
        <v>1617</v>
      </c>
      <c r="E249" s="474">
        <f>VLOOKUP(C249, 'Full list - deprivation'!$D$2:$J$14611,6, FALSE)</f>
        <v>4</v>
      </c>
      <c r="F249" s="474">
        <f>VLOOKUP(C249, 'Full list - deprivation'!$D$2:$J$14611,7, FALSE)</f>
        <v>3</v>
      </c>
      <c r="G249" s="474"/>
      <c r="H249" s="146"/>
      <c r="I249" s="146"/>
      <c r="J249" s="146"/>
      <c r="K249" s="146"/>
      <c r="L249" s="111"/>
      <c r="M249" s="232"/>
      <c r="N249" s="111"/>
      <c r="U249" s="5">
        <v>39725</v>
      </c>
    </row>
    <row r="250" spans="2:21" x14ac:dyDescent="0.25">
      <c r="B250" s="111" t="s">
        <v>4973</v>
      </c>
      <c r="C250" s="111" t="s">
        <v>2228</v>
      </c>
      <c r="D250" s="111" t="s">
        <v>1617</v>
      </c>
      <c r="E250" s="474">
        <f>VLOOKUP(C250, 'Full list - deprivation'!$D$2:$J$14611,6, FALSE)</f>
        <v>4</v>
      </c>
      <c r="F250" s="474">
        <f>VLOOKUP(C250, 'Full list - deprivation'!$D$2:$J$14611,7, FALSE)</f>
        <v>3</v>
      </c>
      <c r="G250" s="474"/>
      <c r="H250" s="146"/>
      <c r="I250" s="146"/>
      <c r="J250" s="146"/>
      <c r="K250" s="146"/>
      <c r="L250" s="111"/>
      <c r="M250" s="232"/>
      <c r="N250" s="111"/>
      <c r="U250" s="5"/>
    </row>
    <row r="251" spans="2:21" x14ac:dyDescent="0.25">
      <c r="B251" s="111" t="s">
        <v>1618</v>
      </c>
      <c r="C251" s="111" t="s">
        <v>1619</v>
      </c>
      <c r="D251" s="111" t="s">
        <v>1617</v>
      </c>
      <c r="E251" s="474">
        <f>VLOOKUP(C251, 'Full list - deprivation'!$D$2:$J$14611,6, FALSE)</f>
        <v>5</v>
      </c>
      <c r="F251" s="474">
        <f>VLOOKUP(C251, 'Full list - deprivation'!$D$2:$J$14611,7, FALSE)</f>
        <v>3</v>
      </c>
      <c r="G251" s="474"/>
      <c r="H251" s="146"/>
      <c r="I251" s="146"/>
      <c r="J251" s="146"/>
      <c r="K251" s="146"/>
      <c r="L251" s="111"/>
      <c r="M251" s="232"/>
      <c r="N251" s="111"/>
      <c r="U251" s="5">
        <v>39725</v>
      </c>
    </row>
    <row r="252" spans="2:21" x14ac:dyDescent="0.25">
      <c r="B252" s="111" t="s">
        <v>1615</v>
      </c>
      <c r="C252" s="111" t="s">
        <v>1616</v>
      </c>
      <c r="D252" s="111" t="s">
        <v>1617</v>
      </c>
      <c r="E252" s="474">
        <f>VLOOKUP(C252, 'Full list - deprivation'!$D$2:$J$14611,6, FALSE)</f>
        <v>6</v>
      </c>
      <c r="F252" s="474">
        <f>VLOOKUP(C252, 'Full list - deprivation'!$D$2:$J$14611,7, FALSE)</f>
        <v>8</v>
      </c>
      <c r="G252" s="474"/>
      <c r="H252" s="146"/>
      <c r="I252" s="146"/>
      <c r="J252" s="146"/>
      <c r="K252" s="146"/>
      <c r="L252" s="111"/>
      <c r="M252" s="232"/>
      <c r="N252" s="111"/>
      <c r="U252" s="5">
        <v>39725</v>
      </c>
    </row>
    <row r="253" spans="2:21" s="15" customFormat="1" x14ac:dyDescent="0.25">
      <c r="B253" s="117" t="s">
        <v>2319</v>
      </c>
      <c r="C253" s="117" t="s">
        <v>2318</v>
      </c>
      <c r="D253" s="117" t="s">
        <v>1617</v>
      </c>
      <c r="E253" s="474">
        <f>VLOOKUP(C253, 'Full list - deprivation'!$D$2:$J$14611,6, FALSE)</f>
        <v>7</v>
      </c>
      <c r="F253" s="474">
        <f>VLOOKUP(C253, 'Full list - deprivation'!$D$2:$J$14611,7, FALSE)</f>
        <v>3</v>
      </c>
      <c r="G253" s="474"/>
      <c r="H253" s="146"/>
      <c r="I253" s="146"/>
      <c r="J253" s="146"/>
      <c r="K253" s="146"/>
      <c r="L253" s="117"/>
      <c r="M253" s="233"/>
      <c r="N253" s="117"/>
      <c r="U253" s="16"/>
    </row>
    <row r="254" spans="2:21" x14ac:dyDescent="0.25">
      <c r="E254" s="474"/>
      <c r="F254" s="474"/>
      <c r="G254" s="474"/>
      <c r="H254" s="146"/>
      <c r="I254" s="146"/>
      <c r="J254" s="146"/>
      <c r="K254" s="146"/>
    </row>
    <row r="255" spans="2:21" x14ac:dyDescent="0.25">
      <c r="B255" s="111" t="s">
        <v>1648</v>
      </c>
      <c r="C255" s="111" t="s">
        <v>2912</v>
      </c>
      <c r="D255" s="111" t="s">
        <v>1649</v>
      </c>
      <c r="E255" s="474">
        <f>VLOOKUP(C255, 'Full list - deprivation'!$D$2:$J$14611,6, FALSE)</f>
        <v>6</v>
      </c>
      <c r="F255" s="474">
        <f>VLOOKUP(C255, 'Full list - deprivation'!$D$2:$J$14611,7, FALSE)</f>
        <v>8</v>
      </c>
      <c r="G255" s="474"/>
      <c r="H255" s="146">
        <v>43851</v>
      </c>
      <c r="I255" s="146"/>
      <c r="J255" s="146"/>
      <c r="K255" s="146"/>
      <c r="L255" s="111"/>
      <c r="M255" s="232">
        <v>42714</v>
      </c>
      <c r="N255" s="111"/>
      <c r="U255" s="5">
        <v>39722</v>
      </c>
    </row>
    <row r="256" spans="2:21" x14ac:dyDescent="0.25">
      <c r="B256" s="111" t="s">
        <v>2239</v>
      </c>
      <c r="C256" s="111" t="s">
        <v>2240</v>
      </c>
      <c r="D256" s="111" t="s">
        <v>1649</v>
      </c>
      <c r="E256" s="474">
        <f>VLOOKUP(C256, 'Full list - deprivation'!$D$2:$J$14611,6, FALSE)</f>
        <v>6</v>
      </c>
      <c r="F256" s="474">
        <f>VLOOKUP(C256, 'Full list - deprivation'!$D$2:$J$14611,7, FALSE)</f>
        <v>9</v>
      </c>
      <c r="G256" s="474"/>
      <c r="H256" s="146">
        <v>43851</v>
      </c>
      <c r="I256" s="146"/>
      <c r="J256" s="146"/>
      <c r="K256" s="146"/>
      <c r="L256" s="111"/>
      <c r="M256" s="232">
        <v>42714</v>
      </c>
      <c r="N256" s="111"/>
      <c r="U256" s="5"/>
    </row>
    <row r="257" spans="2:22" x14ac:dyDescent="0.25">
      <c r="B257" s="111" t="s">
        <v>1650</v>
      </c>
      <c r="C257" s="111" t="s">
        <v>1651</v>
      </c>
      <c r="D257" s="111" t="s">
        <v>1649</v>
      </c>
      <c r="E257" s="474">
        <f>VLOOKUP(C257, 'Full list - deprivation'!$D$2:$J$14611,6, FALSE)</f>
        <v>8</v>
      </c>
      <c r="F257" s="474">
        <f>VLOOKUP(C257, 'Full list - deprivation'!$D$2:$J$14611,7, FALSE)</f>
        <v>8</v>
      </c>
      <c r="G257" s="474"/>
      <c r="H257" s="146">
        <v>43851</v>
      </c>
      <c r="I257" s="146"/>
      <c r="J257" s="146"/>
      <c r="K257" s="146"/>
      <c r="L257" s="111"/>
      <c r="M257" s="232">
        <v>42714</v>
      </c>
      <c r="N257" s="111"/>
      <c r="U257" s="5">
        <v>39722</v>
      </c>
    </row>
    <row r="258" spans="2:22" x14ac:dyDescent="0.25">
      <c r="B258" s="111" t="s">
        <v>3238</v>
      </c>
      <c r="C258" s="111" t="s">
        <v>1616</v>
      </c>
      <c r="D258" s="111" t="s">
        <v>1649</v>
      </c>
      <c r="E258" s="474">
        <f>VLOOKUP(C258, 'Full list - deprivation'!$D$2:$J$14611,6, FALSE)</f>
        <v>6</v>
      </c>
      <c r="F258" s="474">
        <f>VLOOKUP(C258, 'Full list - deprivation'!$D$2:$J$14611,7, FALSE)</f>
        <v>8</v>
      </c>
      <c r="G258" s="474"/>
      <c r="H258" s="146">
        <v>43851</v>
      </c>
      <c r="I258" s="146"/>
      <c r="J258" s="146"/>
      <c r="K258" s="146"/>
      <c r="L258" s="116">
        <v>43208</v>
      </c>
      <c r="M258" s="232"/>
      <c r="N258" s="111"/>
      <c r="U258" s="5"/>
    </row>
    <row r="259" spans="2:22" x14ac:dyDescent="0.25">
      <c r="B259" s="111" t="s">
        <v>1652</v>
      </c>
      <c r="C259" s="111" t="s">
        <v>1653</v>
      </c>
      <c r="D259" s="111" t="s">
        <v>1649</v>
      </c>
      <c r="E259" s="474">
        <f>VLOOKUP(C259, 'Full list - deprivation'!$D$2:$J$14611,6, FALSE)</f>
        <v>5</v>
      </c>
      <c r="F259" s="474">
        <f>VLOOKUP(C259, 'Full list - deprivation'!$D$2:$J$14611,7, FALSE)</f>
        <v>4</v>
      </c>
      <c r="G259" s="474"/>
      <c r="H259" s="146">
        <v>43851</v>
      </c>
      <c r="I259" s="146"/>
      <c r="J259" s="146"/>
      <c r="K259" s="146"/>
      <c r="L259" s="111"/>
      <c r="M259" s="232">
        <v>42714</v>
      </c>
      <c r="N259" s="111"/>
      <c r="U259" s="5">
        <v>39722</v>
      </c>
    </row>
    <row r="260" spans="2:22" x14ac:dyDescent="0.25">
      <c r="B260" s="111" t="s">
        <v>1654</v>
      </c>
      <c r="C260" s="111" t="s">
        <v>1655</v>
      </c>
      <c r="D260" s="111" t="s">
        <v>1649</v>
      </c>
      <c r="E260" s="474">
        <f>VLOOKUP(C260, 'Full list - deprivation'!$D$2:$J$14611,6, FALSE)</f>
        <v>8</v>
      </c>
      <c r="F260" s="474">
        <f>VLOOKUP(C260, 'Full list - deprivation'!$D$2:$J$14611,7, FALSE)</f>
        <v>7</v>
      </c>
      <c r="G260" s="474"/>
      <c r="H260" s="146">
        <v>43851</v>
      </c>
      <c r="I260" s="146"/>
      <c r="J260" s="146"/>
      <c r="K260" s="146"/>
      <c r="L260" s="111"/>
      <c r="M260" s="232">
        <v>42714</v>
      </c>
      <c r="N260" s="111"/>
      <c r="U260" s="5">
        <v>39722</v>
      </c>
    </row>
    <row r="261" spans="2:22" x14ac:dyDescent="0.25">
      <c r="B261" s="111" t="s">
        <v>1656</v>
      </c>
      <c r="C261" s="111" t="s">
        <v>1657</v>
      </c>
      <c r="D261" s="111" t="s">
        <v>1649</v>
      </c>
      <c r="E261" s="474">
        <f>VLOOKUP(C261, 'Full list - deprivation'!$D$2:$J$14611,6, FALSE)</f>
        <v>6</v>
      </c>
      <c r="F261" s="474">
        <f>VLOOKUP(C261, 'Full list - deprivation'!$D$2:$J$14611,7, FALSE)</f>
        <v>8</v>
      </c>
      <c r="G261" s="474"/>
      <c r="H261" s="146">
        <v>43851</v>
      </c>
      <c r="I261" s="146"/>
      <c r="J261" s="146"/>
      <c r="K261" s="146"/>
      <c r="L261" s="111"/>
      <c r="M261" s="232">
        <v>42714</v>
      </c>
      <c r="N261" s="111"/>
      <c r="S261" s="5">
        <v>40712</v>
      </c>
      <c r="U261" s="5">
        <v>39722</v>
      </c>
    </row>
    <row r="262" spans="2:22" s="19" customFormat="1" hidden="1" x14ac:dyDescent="0.25">
      <c r="B262" s="121" t="s">
        <v>1658</v>
      </c>
      <c r="C262" s="121" t="s">
        <v>1659</v>
      </c>
      <c r="D262" s="121" t="s">
        <v>1649</v>
      </c>
      <c r="E262" s="474" t="e">
        <f>VLOOKUP(C262, 'Full list - deprivation'!$D$2:$J$14611,6, FALSE)</f>
        <v>#N/A</v>
      </c>
      <c r="F262" s="474" t="e">
        <f>VLOOKUP(C262, 'Full list - deprivation'!$D$2:$J$14611,7, FALSE)</f>
        <v>#N/A</v>
      </c>
      <c r="G262" s="474"/>
      <c r="H262" s="146"/>
      <c r="I262" s="146"/>
      <c r="J262" s="146"/>
      <c r="K262" s="146"/>
      <c r="L262" s="121"/>
      <c r="M262" s="237"/>
      <c r="N262" s="121"/>
      <c r="U262" s="18">
        <v>39841</v>
      </c>
      <c r="V262" s="18">
        <v>39722</v>
      </c>
    </row>
    <row r="263" spans="2:22" x14ac:dyDescent="0.25">
      <c r="B263" s="111" t="s">
        <v>1663</v>
      </c>
      <c r="C263" s="111" t="s">
        <v>1664</v>
      </c>
      <c r="D263" s="111" t="s">
        <v>1649</v>
      </c>
      <c r="E263" s="474">
        <f>VLOOKUP(C263, 'Full list - deprivation'!$D$2:$J$14611,6, FALSE)</f>
        <v>7</v>
      </c>
      <c r="F263" s="474">
        <f>VLOOKUP(C263, 'Full list - deprivation'!$D$2:$J$14611,7, FALSE)</f>
        <v>8</v>
      </c>
      <c r="G263" s="474"/>
      <c r="H263" s="146">
        <v>43851</v>
      </c>
      <c r="I263" s="146"/>
      <c r="J263" s="146"/>
      <c r="K263" s="146"/>
      <c r="L263" s="111"/>
      <c r="M263" s="232">
        <v>42714</v>
      </c>
      <c r="N263" s="116">
        <v>42546</v>
      </c>
      <c r="U263" s="5">
        <v>39722</v>
      </c>
    </row>
    <row r="264" spans="2:22" x14ac:dyDescent="0.25">
      <c r="B264" s="111" t="s">
        <v>1665</v>
      </c>
      <c r="C264" s="111" t="s">
        <v>1666</v>
      </c>
      <c r="D264" s="111" t="s">
        <v>1649</v>
      </c>
      <c r="E264" s="474">
        <f>VLOOKUP(C264, 'Full list - deprivation'!$D$2:$J$14611,6, FALSE)</f>
        <v>8</v>
      </c>
      <c r="F264" s="474">
        <f>VLOOKUP(C264, 'Full list - deprivation'!$D$2:$J$14611,7, FALSE)</f>
        <v>8</v>
      </c>
      <c r="G264" s="474"/>
      <c r="H264" s="146">
        <v>43851</v>
      </c>
      <c r="I264" s="146"/>
      <c r="J264" s="146"/>
      <c r="K264" s="146"/>
      <c r="L264" s="111"/>
      <c r="M264" s="232">
        <v>42714</v>
      </c>
      <c r="N264" s="111"/>
      <c r="U264" s="5">
        <v>39722</v>
      </c>
    </row>
    <row r="265" spans="2:22" x14ac:dyDescent="0.25">
      <c r="B265" s="111" t="s">
        <v>1667</v>
      </c>
      <c r="C265" s="111" t="s">
        <v>1668</v>
      </c>
      <c r="D265" s="111" t="s">
        <v>1649</v>
      </c>
      <c r="E265" s="474">
        <f>VLOOKUP(C265, 'Full list - deprivation'!$D$2:$J$14611,6, FALSE)</f>
        <v>6</v>
      </c>
      <c r="F265" s="474">
        <f>VLOOKUP(C265, 'Full list - deprivation'!$D$2:$J$14611,7, FALSE)</f>
        <v>8</v>
      </c>
      <c r="G265" s="474"/>
      <c r="H265" s="146">
        <v>43851</v>
      </c>
      <c r="I265" s="146"/>
      <c r="J265" s="146"/>
      <c r="K265" s="146"/>
      <c r="L265" s="111"/>
      <c r="M265" s="232">
        <v>42714</v>
      </c>
      <c r="N265" s="111"/>
      <c r="U265" s="5">
        <v>39722</v>
      </c>
    </row>
    <row r="266" spans="2:22" x14ac:dyDescent="0.25">
      <c r="B266" s="111" t="s">
        <v>1669</v>
      </c>
      <c r="C266" s="111" t="s">
        <v>1670</v>
      </c>
      <c r="D266" s="111" t="s">
        <v>1649</v>
      </c>
      <c r="E266" s="474">
        <f>VLOOKUP(C266, 'Full list - deprivation'!$D$2:$J$14611,6, FALSE)</f>
        <v>7</v>
      </c>
      <c r="F266" s="474">
        <f>VLOOKUP(C266, 'Full list - deprivation'!$D$2:$J$14611,7, FALSE)</f>
        <v>8</v>
      </c>
      <c r="G266" s="474"/>
      <c r="H266" s="146"/>
      <c r="I266" s="146"/>
      <c r="J266" s="146"/>
      <c r="K266" s="146"/>
      <c r="L266" s="111"/>
      <c r="M266" s="232"/>
      <c r="N266" s="111"/>
      <c r="U266" s="5">
        <v>39722</v>
      </c>
    </row>
    <row r="267" spans="2:22" x14ac:dyDescent="0.25">
      <c r="B267" s="111" t="s">
        <v>5133</v>
      </c>
      <c r="C267" s="111" t="s">
        <v>1681</v>
      </c>
      <c r="D267" s="111" t="s">
        <v>1649</v>
      </c>
      <c r="E267" s="474">
        <f>VLOOKUP(C267, 'Full list - deprivation'!$D$2:$J$14611,6, FALSE)</f>
        <v>5</v>
      </c>
      <c r="F267" s="474">
        <f>VLOOKUP(C267, 'Full list - deprivation'!$D$2:$J$14611,7, FALSE)</f>
        <v>8</v>
      </c>
      <c r="G267" s="474"/>
      <c r="H267" s="146">
        <v>43851</v>
      </c>
      <c r="I267" s="146"/>
      <c r="J267" s="146"/>
      <c r="K267" s="146"/>
      <c r="L267" s="111"/>
      <c r="M267" s="232">
        <v>42714</v>
      </c>
      <c r="N267" s="111"/>
      <c r="Q267" s="5">
        <v>41386</v>
      </c>
      <c r="U267" s="5"/>
    </row>
    <row r="268" spans="2:22" x14ac:dyDescent="0.25">
      <c r="B268" s="111" t="s">
        <v>1682</v>
      </c>
      <c r="C268" s="111" t="s">
        <v>1683</v>
      </c>
      <c r="D268" s="111" t="s">
        <v>1649</v>
      </c>
      <c r="E268" s="474">
        <f>VLOOKUP(C268, 'Full list - deprivation'!$D$2:$J$14611,6, FALSE)</f>
        <v>6</v>
      </c>
      <c r="F268" s="474">
        <f>VLOOKUP(C268, 'Full list - deprivation'!$D$2:$J$14611,7, FALSE)</f>
        <v>8</v>
      </c>
      <c r="G268" s="474"/>
      <c r="H268" s="146">
        <v>43851</v>
      </c>
      <c r="I268" s="146"/>
      <c r="J268" s="146"/>
      <c r="K268" s="146"/>
      <c r="L268" s="111"/>
      <c r="M268" s="232">
        <v>42714</v>
      </c>
      <c r="N268" s="116">
        <v>42540</v>
      </c>
      <c r="U268" s="5">
        <v>39722</v>
      </c>
    </row>
    <row r="269" spans="2:22" hidden="1" x14ac:dyDescent="0.25">
      <c r="B269" s="121" t="s">
        <v>1676</v>
      </c>
      <c r="C269" s="121" t="s">
        <v>1677</v>
      </c>
      <c r="D269" s="121" t="s">
        <v>1649</v>
      </c>
      <c r="E269" s="485">
        <f>VLOOKUP(C269, 'Full list - deprivation'!$D$2:$J$14611,6, FALSE)</f>
        <v>7</v>
      </c>
      <c r="F269" s="474">
        <f>VLOOKUP(C269, 'Full list - deprivation'!$D$2:$J$14611,7, FALSE)</f>
        <v>8</v>
      </c>
      <c r="G269" s="474"/>
      <c r="I269" s="146"/>
      <c r="J269" s="146"/>
      <c r="K269" s="146"/>
      <c r="L269" s="111"/>
      <c r="M269" s="232"/>
      <c r="N269" s="111"/>
      <c r="U269" s="5">
        <v>39722</v>
      </c>
    </row>
    <row r="270" spans="2:22" x14ac:dyDescent="0.25">
      <c r="B270" s="111" t="s">
        <v>2235</v>
      </c>
      <c r="C270" s="111" t="s">
        <v>1660</v>
      </c>
      <c r="D270" s="111" t="s">
        <v>1649</v>
      </c>
      <c r="E270" s="474">
        <f>VLOOKUP(C270, 'Full list - deprivation'!$D$2:$J$14611,6, FALSE)</f>
        <v>5</v>
      </c>
      <c r="F270" s="474">
        <f>VLOOKUP(C270, 'Full list - deprivation'!$D$2:$J$14611,7, FALSE)</f>
        <v>8</v>
      </c>
      <c r="G270" s="474"/>
      <c r="H270" s="146">
        <v>43851</v>
      </c>
      <c r="I270" s="146"/>
      <c r="J270" s="146"/>
      <c r="K270" s="146"/>
      <c r="L270" s="111"/>
      <c r="M270" s="232">
        <v>42714</v>
      </c>
      <c r="N270" s="111"/>
      <c r="U270" s="5">
        <v>39722</v>
      </c>
    </row>
    <row r="271" spans="2:22" x14ac:dyDescent="0.25">
      <c r="B271" s="111" t="s">
        <v>1661</v>
      </c>
      <c r="C271" s="111" t="s">
        <v>1662</v>
      </c>
      <c r="D271" s="111" t="s">
        <v>1649</v>
      </c>
      <c r="E271" s="474">
        <f>VLOOKUP(C271, 'Full list - deprivation'!$D$2:$J$14611,6, FALSE)</f>
        <v>7</v>
      </c>
      <c r="F271" s="474">
        <f>VLOOKUP(C271, 'Full list - deprivation'!$D$2:$J$14611,7, FALSE)</f>
        <v>8</v>
      </c>
      <c r="G271" s="474"/>
      <c r="H271" s="146"/>
      <c r="I271" s="146"/>
      <c r="J271" s="146"/>
      <c r="K271" s="146"/>
      <c r="L271" s="111"/>
      <c r="M271" s="232"/>
      <c r="N271" s="111"/>
      <c r="U271" s="5">
        <v>39722</v>
      </c>
    </row>
    <row r="272" spans="2:22" s="1" customFormat="1" x14ac:dyDescent="0.25">
      <c r="B272" s="125" t="s">
        <v>2233</v>
      </c>
      <c r="C272" s="125" t="s">
        <v>2234</v>
      </c>
      <c r="D272" s="125" t="s">
        <v>1649</v>
      </c>
      <c r="E272" s="474">
        <f>VLOOKUP(C272, 'Full list - deprivation'!$D$2:$J$14611,6, FALSE)</f>
        <v>6</v>
      </c>
      <c r="F272" s="474">
        <f>VLOOKUP(C272, 'Full list - deprivation'!$D$2:$J$14611,7, FALSE)</f>
        <v>9</v>
      </c>
      <c r="G272" s="474"/>
      <c r="H272" s="146"/>
      <c r="I272" s="146"/>
      <c r="J272" s="146"/>
      <c r="K272" s="146"/>
      <c r="L272" s="125"/>
      <c r="M272" s="236">
        <v>42714</v>
      </c>
      <c r="N272" s="125"/>
      <c r="U272" s="10"/>
    </row>
    <row r="273" spans="2:21" s="19" customFormat="1" hidden="1" x14ac:dyDescent="0.25">
      <c r="B273" s="121" t="s">
        <v>1671</v>
      </c>
      <c r="C273" s="121" t="s">
        <v>1672</v>
      </c>
      <c r="D273" s="121" t="s">
        <v>1649</v>
      </c>
      <c r="E273" s="474" t="e">
        <f>VLOOKUP(C273, 'Full list - deprivation'!$D$2:$J$14611,6, FALSE)</f>
        <v>#N/A</v>
      </c>
      <c r="F273" s="474" t="e">
        <f>VLOOKUP(C273, 'Full list - deprivation'!$D$2:$J$14611,7, FALSE)</f>
        <v>#N/A</v>
      </c>
      <c r="G273" s="474"/>
      <c r="H273" s="146"/>
      <c r="I273" s="146"/>
      <c r="J273" s="146"/>
      <c r="K273" s="146"/>
      <c r="L273" s="121"/>
      <c r="M273" s="237"/>
      <c r="N273" s="121"/>
      <c r="U273" s="18">
        <v>39725</v>
      </c>
    </row>
    <row r="274" spans="2:21" s="1" customFormat="1" x14ac:dyDescent="0.25">
      <c r="B274" s="125" t="s">
        <v>2229</v>
      </c>
      <c r="C274" s="125" t="s">
        <v>2230</v>
      </c>
      <c r="D274" s="125" t="s">
        <v>1649</v>
      </c>
      <c r="E274" s="474">
        <f>VLOOKUP(C274, 'Full list - deprivation'!$D$2:$J$14611,6, FALSE)</f>
        <v>8</v>
      </c>
      <c r="F274" s="474">
        <f>VLOOKUP(C274, 'Full list - deprivation'!$D$2:$J$14611,7, FALSE)</f>
        <v>5</v>
      </c>
      <c r="G274" s="474"/>
      <c r="H274" s="146">
        <v>43851</v>
      </c>
      <c r="I274" s="146"/>
      <c r="J274" s="146"/>
      <c r="K274" s="146"/>
      <c r="L274" s="125"/>
      <c r="M274" s="236">
        <v>42714</v>
      </c>
      <c r="N274" s="244"/>
      <c r="U274" s="10"/>
    </row>
    <row r="275" spans="2:21" x14ac:dyDescent="0.25">
      <c r="B275" s="111" t="s">
        <v>2238</v>
      </c>
      <c r="C275" s="111" t="s">
        <v>1675</v>
      </c>
      <c r="D275" s="111" t="s">
        <v>1649</v>
      </c>
      <c r="E275" s="474">
        <f>VLOOKUP(C275, 'Full list - deprivation'!$D$2:$J$14611,6, FALSE)</f>
        <v>7</v>
      </c>
      <c r="F275" s="474">
        <f>VLOOKUP(C275, 'Full list - deprivation'!$D$2:$J$14611,7, FALSE)</f>
        <v>4</v>
      </c>
      <c r="G275" s="474"/>
      <c r="H275" s="146"/>
      <c r="I275" s="146"/>
      <c r="J275" s="146"/>
      <c r="K275" s="146"/>
      <c r="L275" s="111"/>
      <c r="M275" s="232"/>
      <c r="U275" s="5">
        <v>39722</v>
      </c>
    </row>
    <row r="276" spans="2:21" x14ac:dyDescent="0.25">
      <c r="B276" s="111" t="s">
        <v>1678</v>
      </c>
      <c r="C276" s="111" t="s">
        <v>1679</v>
      </c>
      <c r="D276" s="111" t="s">
        <v>1649</v>
      </c>
      <c r="E276" s="474">
        <f>VLOOKUP(C276, 'Full list - deprivation'!$D$2:$J$14611,6, FALSE)</f>
        <v>5</v>
      </c>
      <c r="F276" s="474">
        <f>VLOOKUP(C276, 'Full list - deprivation'!$D$2:$J$14611,7, FALSE)</f>
        <v>4</v>
      </c>
      <c r="G276" s="474"/>
      <c r="H276" s="146">
        <v>43851</v>
      </c>
      <c r="I276" s="146"/>
      <c r="J276" s="146"/>
      <c r="K276" s="146"/>
      <c r="L276" s="111"/>
      <c r="M276" s="232">
        <v>42714</v>
      </c>
      <c r="N276" s="111" t="s">
        <v>403</v>
      </c>
      <c r="S276" s="5">
        <v>40712</v>
      </c>
    </row>
    <row r="277" spans="2:21" x14ac:dyDescent="0.25">
      <c r="B277" s="111" t="s">
        <v>1697</v>
      </c>
      <c r="C277" s="111" t="s">
        <v>2220</v>
      </c>
      <c r="D277" s="111" t="s">
        <v>1698</v>
      </c>
      <c r="E277" s="474">
        <f>VLOOKUP(C277, 'Full list - deprivation'!$D$2:$J$14611,6, FALSE)</f>
        <v>5</v>
      </c>
      <c r="F277" s="474">
        <f>VLOOKUP(C277, 'Full list - deprivation'!$D$2:$J$14611,7, FALSE)</f>
        <v>9</v>
      </c>
      <c r="G277" s="474"/>
      <c r="H277" s="146">
        <v>43851</v>
      </c>
      <c r="I277" s="146"/>
      <c r="J277" s="146"/>
      <c r="K277" s="146"/>
      <c r="L277" s="111"/>
      <c r="M277" s="232">
        <v>42714</v>
      </c>
      <c r="N277" s="111" t="s">
        <v>403</v>
      </c>
      <c r="U277" s="5">
        <v>39722</v>
      </c>
    </row>
    <row r="278" spans="2:21" x14ac:dyDescent="0.25">
      <c r="B278" s="496" t="s">
        <v>1673</v>
      </c>
      <c r="C278" s="496" t="s">
        <v>1674</v>
      </c>
      <c r="D278" s="496" t="s">
        <v>1649</v>
      </c>
      <c r="E278" s="497">
        <f>VLOOKUP(C278, 'Full list - deprivation'!$D$2:$J$14611,6, FALSE)</f>
        <v>6</v>
      </c>
      <c r="F278" s="474">
        <f>VLOOKUP(C278, 'Full list - deprivation'!$D$2:$J$14611,7, FALSE)</f>
        <v>4</v>
      </c>
      <c r="G278" s="474"/>
      <c r="H278" s="146"/>
      <c r="I278" s="146"/>
      <c r="J278" s="146"/>
      <c r="K278" s="146"/>
      <c r="L278" s="111"/>
      <c r="M278" s="232"/>
      <c r="N278" s="111"/>
      <c r="U278" s="5">
        <v>39722</v>
      </c>
    </row>
    <row r="279" spans="2:21" s="1" customFormat="1" x14ac:dyDescent="0.25">
      <c r="B279" s="244" t="s">
        <v>2231</v>
      </c>
      <c r="C279" s="244" t="s">
        <v>2232</v>
      </c>
      <c r="D279" s="244" t="s">
        <v>1649</v>
      </c>
      <c r="E279" s="474">
        <f>VLOOKUP(C279, 'Full list - deprivation'!$D$2:$J$14611,6, FALSE)</f>
        <v>6</v>
      </c>
      <c r="F279" s="474">
        <f>VLOOKUP(C279, 'Full list - deprivation'!$D$2:$J$14611,7, FALSE)</f>
        <v>9</v>
      </c>
      <c r="G279" s="474"/>
      <c r="H279" s="146">
        <v>43851</v>
      </c>
      <c r="I279" s="146"/>
      <c r="J279" s="146"/>
      <c r="K279" s="146"/>
      <c r="L279" s="244"/>
      <c r="M279" s="236">
        <v>42714</v>
      </c>
      <c r="N279" s="125"/>
      <c r="U279" s="10"/>
    </row>
    <row r="280" spans="2:21" s="1" customFormat="1" x14ac:dyDescent="0.25">
      <c r="B280" s="244" t="s">
        <v>2236</v>
      </c>
      <c r="C280" s="244" t="s">
        <v>2237</v>
      </c>
      <c r="D280" s="244" t="s">
        <v>1649</v>
      </c>
      <c r="E280" s="474">
        <f>VLOOKUP(C280, 'Full list - deprivation'!$D$2:$J$14611,6, FALSE)</f>
        <v>7</v>
      </c>
      <c r="F280" s="474">
        <f>VLOOKUP(C280, 'Full list - deprivation'!$D$2:$J$14611,7, FALSE)</f>
        <v>6</v>
      </c>
      <c r="G280" s="474"/>
      <c r="H280" s="146">
        <v>43851</v>
      </c>
      <c r="I280" s="146"/>
      <c r="J280" s="146"/>
      <c r="K280" s="146"/>
      <c r="L280" s="244"/>
      <c r="M280" s="236">
        <v>42714</v>
      </c>
      <c r="N280" s="125"/>
      <c r="U280" s="10"/>
    </row>
    <row r="281" spans="2:21" s="1" customFormat="1" x14ac:dyDescent="0.25">
      <c r="B281" s="244" t="s">
        <v>3182</v>
      </c>
      <c r="C281" s="244" t="s">
        <v>2241</v>
      </c>
      <c r="D281" s="244" t="s">
        <v>1649</v>
      </c>
      <c r="E281" s="474">
        <f>VLOOKUP(C281, 'Full list - deprivation'!$D$2:$J$14611,6, FALSE)</f>
        <v>7</v>
      </c>
      <c r="F281" s="474">
        <f>VLOOKUP(C281, 'Full list - deprivation'!$D$2:$J$14611,7, FALSE)</f>
        <v>8</v>
      </c>
      <c r="G281" s="474"/>
      <c r="H281" s="146">
        <v>43851</v>
      </c>
      <c r="I281" s="146"/>
      <c r="J281" s="146"/>
      <c r="K281" s="146"/>
      <c r="L281" s="116">
        <v>43208</v>
      </c>
      <c r="M281" s="331"/>
      <c r="N281" s="125"/>
      <c r="U281" s="10"/>
    </row>
    <row r="282" spans="2:21" s="1" customFormat="1" x14ac:dyDescent="0.25">
      <c r="B282" s="244" t="s">
        <v>2242</v>
      </c>
      <c r="C282" s="244" t="s">
        <v>3183</v>
      </c>
      <c r="D282" s="244" t="s">
        <v>1649</v>
      </c>
      <c r="E282" s="474">
        <f>VLOOKUP(C282, 'Full list - deprivation'!$D$2:$J$14611,6, FALSE)</f>
        <v>7</v>
      </c>
      <c r="F282" s="474">
        <f>VLOOKUP(C282, 'Full list - deprivation'!$D$2:$J$14611,7, FALSE)</f>
        <v>8</v>
      </c>
      <c r="G282" s="474"/>
      <c r="H282" s="146">
        <v>43851</v>
      </c>
      <c r="I282" s="146"/>
      <c r="J282" s="146"/>
      <c r="K282" s="146"/>
      <c r="L282" s="116">
        <v>43208</v>
      </c>
      <c r="M282" s="331"/>
      <c r="N282" s="125"/>
      <c r="U282" s="10"/>
    </row>
    <row r="283" spans="2:21" s="1" customFormat="1" x14ac:dyDescent="0.25">
      <c r="B283" s="244" t="s">
        <v>1084</v>
      </c>
      <c r="C283" s="244" t="s">
        <v>3184</v>
      </c>
      <c r="D283" s="244" t="s">
        <v>1649</v>
      </c>
      <c r="E283" s="474">
        <f>VLOOKUP(C283, 'Full list - deprivation'!$D$2:$J$14611,6, FALSE)</f>
        <v>6</v>
      </c>
      <c r="F283" s="474">
        <f>VLOOKUP(C283, 'Full list - deprivation'!$D$2:$J$14611,7, FALSE)</f>
        <v>8</v>
      </c>
      <c r="G283" s="474"/>
      <c r="H283" s="146">
        <v>43851</v>
      </c>
      <c r="I283" s="146"/>
      <c r="J283" s="146"/>
      <c r="K283" s="146"/>
      <c r="L283" s="116">
        <v>43208</v>
      </c>
      <c r="M283" s="331"/>
      <c r="N283" s="125"/>
      <c r="U283" s="10"/>
    </row>
    <row r="284" spans="2:21" s="1" customFormat="1" x14ac:dyDescent="0.25">
      <c r="B284" s="244" t="s">
        <v>2280</v>
      </c>
      <c r="C284" s="244" t="s">
        <v>2281</v>
      </c>
      <c r="D284" s="244" t="s">
        <v>1649</v>
      </c>
      <c r="E284" s="474">
        <f>VLOOKUP(C284, 'Full list - deprivation'!$D$2:$J$14611,6, FALSE)</f>
        <v>7</v>
      </c>
      <c r="F284" s="474">
        <f>VLOOKUP(C284, 'Full list - deprivation'!$D$2:$J$14611,7, FALSE)</f>
        <v>8</v>
      </c>
      <c r="G284" s="474"/>
      <c r="H284" s="146">
        <v>43851</v>
      </c>
      <c r="I284" s="146"/>
      <c r="J284" s="146"/>
      <c r="K284" s="146"/>
      <c r="L284" s="244"/>
      <c r="M284" s="236">
        <v>42714</v>
      </c>
      <c r="N284" s="125"/>
      <c r="U284" s="10"/>
    </row>
    <row r="285" spans="2:21" s="15" customFormat="1" x14ac:dyDescent="0.25">
      <c r="B285" s="117" t="s">
        <v>5104</v>
      </c>
      <c r="C285" s="117" t="s">
        <v>5105</v>
      </c>
      <c r="D285" s="117" t="s">
        <v>1649</v>
      </c>
      <c r="E285" s="514"/>
      <c r="F285" s="514"/>
      <c r="G285" s="514"/>
      <c r="H285" s="164"/>
      <c r="I285" s="164"/>
      <c r="J285" s="164"/>
      <c r="K285" s="164"/>
      <c r="L285" s="117"/>
      <c r="M285" s="233"/>
      <c r="N285" s="119"/>
      <c r="U285" s="16"/>
    </row>
    <row r="286" spans="2:21" s="15" customFormat="1" x14ac:dyDescent="0.25">
      <c r="B286" s="117"/>
      <c r="C286" s="117"/>
      <c r="D286" s="117"/>
      <c r="E286" s="474"/>
      <c r="F286" s="474"/>
      <c r="G286" s="474"/>
      <c r="H286" s="146"/>
      <c r="I286" s="146"/>
      <c r="J286" s="146"/>
      <c r="K286" s="146"/>
      <c r="L286" s="117"/>
      <c r="M286" s="233"/>
      <c r="N286" s="119"/>
      <c r="U286" s="16"/>
    </row>
    <row r="287" spans="2:21" x14ac:dyDescent="0.25">
      <c r="B287" s="111" t="s">
        <v>1710</v>
      </c>
      <c r="C287" s="111" t="s">
        <v>1711</v>
      </c>
      <c r="D287" s="111" t="s">
        <v>1699</v>
      </c>
      <c r="E287" s="474">
        <f>VLOOKUP(C287, 'Full list - deprivation'!$D$2:$J$14611,6, FALSE)</f>
        <v>5</v>
      </c>
      <c r="F287" s="474">
        <f>VLOOKUP(C287, 'Full list - deprivation'!$D$2:$J$14611,7, FALSE)</f>
        <v>2</v>
      </c>
      <c r="G287" s="474"/>
      <c r="H287" s="146"/>
      <c r="I287" s="146"/>
      <c r="J287" s="146"/>
      <c r="K287" s="146"/>
      <c r="L287" s="111"/>
      <c r="M287" s="232"/>
      <c r="N287" s="116">
        <v>42176</v>
      </c>
      <c r="U287" s="5">
        <v>39936</v>
      </c>
    </row>
    <row r="288" spans="2:21" x14ac:dyDescent="0.25">
      <c r="B288" s="111" t="s">
        <v>1700</v>
      </c>
      <c r="C288" s="111" t="s">
        <v>1701</v>
      </c>
      <c r="D288" s="111" t="s">
        <v>1699</v>
      </c>
      <c r="E288" s="474">
        <f>VLOOKUP(C288, 'Full list - deprivation'!$D$2:$J$14611,6, FALSE)</f>
        <v>4</v>
      </c>
      <c r="F288" s="474">
        <f>VLOOKUP(C288, 'Full list - deprivation'!$D$2:$J$14611,7, FALSE)</f>
        <v>2</v>
      </c>
      <c r="G288" s="474"/>
      <c r="H288" s="146"/>
      <c r="I288" s="146"/>
      <c r="J288" s="146"/>
      <c r="K288" s="146"/>
      <c r="L288" s="111"/>
      <c r="M288" s="232"/>
      <c r="N288" s="111"/>
      <c r="U288" s="5">
        <v>39936</v>
      </c>
    </row>
    <row r="289" spans="2:21" x14ac:dyDescent="0.25">
      <c r="B289" s="111" t="s">
        <v>1702</v>
      </c>
      <c r="C289" s="111" t="s">
        <v>1703</v>
      </c>
      <c r="D289" s="111" t="s">
        <v>1699</v>
      </c>
      <c r="E289" s="474">
        <f>VLOOKUP(C289, 'Full list - deprivation'!$D$2:$J$14611,6, FALSE)</f>
        <v>6</v>
      </c>
      <c r="F289" s="474">
        <f>VLOOKUP(C289, 'Full list - deprivation'!$D$2:$J$14611,7, FALSE)</f>
        <v>6</v>
      </c>
      <c r="G289" s="474"/>
      <c r="H289" s="146"/>
      <c r="I289" s="146"/>
      <c r="J289" s="146"/>
      <c r="K289" s="146"/>
      <c r="L289" s="111"/>
      <c r="M289" s="232"/>
      <c r="N289" s="111"/>
      <c r="U289" s="5">
        <v>39936</v>
      </c>
    </row>
    <row r="290" spans="2:21" x14ac:dyDescent="0.25">
      <c r="B290" s="111" t="s">
        <v>1704</v>
      </c>
      <c r="C290" s="111" t="s">
        <v>1705</v>
      </c>
      <c r="D290" s="111" t="s">
        <v>1699</v>
      </c>
      <c r="E290" s="474">
        <f>VLOOKUP(C290, 'Full list - deprivation'!$D$2:$J$14611,6, FALSE)</f>
        <v>4</v>
      </c>
      <c r="F290" s="474">
        <f>VLOOKUP(C290, 'Full list - deprivation'!$D$2:$J$14611,7, FALSE)</f>
        <v>6</v>
      </c>
      <c r="G290" s="474"/>
      <c r="H290" s="146"/>
      <c r="I290" s="146"/>
      <c r="J290" s="146"/>
      <c r="K290" s="146"/>
      <c r="L290" s="111"/>
      <c r="M290" s="232"/>
      <c r="N290" s="111"/>
      <c r="U290" s="5">
        <v>39936</v>
      </c>
    </row>
    <row r="291" spans="2:21" s="15" customFormat="1" x14ac:dyDescent="0.25">
      <c r="B291" s="119" t="s">
        <v>2252</v>
      </c>
      <c r="C291" s="119" t="s">
        <v>2251</v>
      </c>
      <c r="D291" s="119" t="s">
        <v>1709</v>
      </c>
      <c r="E291" s="474">
        <f>VLOOKUP(C291, 'Full list - deprivation'!$D$2:$J$14611,6, FALSE)</f>
        <v>4</v>
      </c>
      <c r="F291" s="474">
        <f>VLOOKUP(C291, 'Full list - deprivation'!$D$2:$J$14611,7, FALSE)</f>
        <v>2</v>
      </c>
      <c r="G291" s="474"/>
      <c r="H291" s="146"/>
      <c r="I291" s="146"/>
      <c r="J291" s="146"/>
      <c r="K291" s="146"/>
      <c r="L291" s="119"/>
      <c r="M291" s="234"/>
      <c r="N291" s="119"/>
      <c r="U291" s="16"/>
    </row>
    <row r="292" spans="2:21" x14ac:dyDescent="0.25">
      <c r="B292" s="111" t="s">
        <v>1706</v>
      </c>
      <c r="C292" s="111" t="s">
        <v>2250</v>
      </c>
      <c r="D292" s="111" t="s">
        <v>1699</v>
      </c>
      <c r="E292" s="474">
        <f>VLOOKUP(C292, 'Full list - deprivation'!$D$2:$J$14611,6, FALSE)</f>
        <v>4</v>
      </c>
      <c r="F292" s="474">
        <f>VLOOKUP(C292, 'Full list - deprivation'!$D$2:$J$14611,7, FALSE)</f>
        <v>6</v>
      </c>
      <c r="G292" s="474"/>
      <c r="H292" s="146"/>
      <c r="I292" s="146"/>
      <c r="J292" s="146"/>
      <c r="K292" s="146"/>
      <c r="L292" s="111"/>
      <c r="M292" s="232"/>
      <c r="N292" s="111"/>
      <c r="U292" s="5">
        <v>39936</v>
      </c>
    </row>
    <row r="293" spans="2:21" x14ac:dyDescent="0.25">
      <c r="B293" s="111" t="s">
        <v>1707</v>
      </c>
      <c r="C293" s="111" t="s">
        <v>1708</v>
      </c>
      <c r="D293" s="111" t="s">
        <v>1709</v>
      </c>
      <c r="E293" s="474">
        <f>VLOOKUP(C293, 'Full list - deprivation'!$D$2:$J$14611,6, FALSE)</f>
        <v>2</v>
      </c>
      <c r="F293" s="474">
        <f>VLOOKUP(C293, 'Full list - deprivation'!$D$2:$J$14611,7, FALSE)</f>
        <v>2</v>
      </c>
      <c r="G293" s="474"/>
      <c r="H293" s="146"/>
      <c r="I293" s="146"/>
      <c r="J293" s="146"/>
      <c r="K293" s="146"/>
      <c r="L293" s="111"/>
      <c r="M293" s="232" t="s">
        <v>403</v>
      </c>
      <c r="N293" s="111"/>
      <c r="U293" s="5">
        <v>39859</v>
      </c>
    </row>
    <row r="294" spans="2:21" s="15" customFormat="1" x14ac:dyDescent="0.25">
      <c r="B294" s="117" t="s">
        <v>2253</v>
      </c>
      <c r="C294" s="117" t="s">
        <v>2254</v>
      </c>
      <c r="D294" s="117" t="s">
        <v>1709</v>
      </c>
      <c r="E294" s="474">
        <f>VLOOKUP(C294, 'Full list - deprivation'!$D$2:$J$14611,6, FALSE)</f>
        <v>5</v>
      </c>
      <c r="F294" s="474">
        <f>VLOOKUP(C294, 'Full list - deprivation'!$D$2:$J$14611,7, FALSE)</f>
        <v>2</v>
      </c>
      <c r="G294" s="474"/>
      <c r="H294" s="146"/>
      <c r="I294" s="146"/>
      <c r="J294" s="146"/>
      <c r="K294" s="146"/>
      <c r="L294" s="117"/>
      <c r="M294" s="233"/>
      <c r="N294" s="117"/>
      <c r="U294" s="16"/>
    </row>
    <row r="295" spans="2:21" x14ac:dyDescent="0.25">
      <c r="E295" s="474"/>
      <c r="F295" s="474"/>
      <c r="G295" s="474"/>
      <c r="H295" s="146"/>
      <c r="I295" s="146"/>
      <c r="J295" s="146"/>
      <c r="K295" s="146"/>
    </row>
    <row r="296" spans="2:21" x14ac:dyDescent="0.25">
      <c r="B296" s="111" t="s">
        <v>1712</v>
      </c>
      <c r="C296" s="111" t="s">
        <v>1713</v>
      </c>
      <c r="D296" s="111" t="s">
        <v>1714</v>
      </c>
      <c r="E296" s="474">
        <f>VLOOKUP(C296, 'Full list - deprivation'!$D$2:$J$14611,6, FALSE)</f>
        <v>2</v>
      </c>
      <c r="F296" s="474">
        <f>VLOOKUP(C296, 'Full list - deprivation'!$D$2:$J$14611,7, FALSE)</f>
        <v>1</v>
      </c>
      <c r="G296" s="474"/>
      <c r="H296" s="146"/>
      <c r="I296" s="146"/>
      <c r="J296" s="146"/>
      <c r="K296" s="146"/>
      <c r="L296" s="111"/>
      <c r="M296" s="232"/>
      <c r="N296" s="111"/>
      <c r="S296" s="5">
        <v>40873</v>
      </c>
      <c r="T296" s="5">
        <v>40048</v>
      </c>
      <c r="U296" s="14">
        <v>39802</v>
      </c>
    </row>
    <row r="297" spans="2:21" s="15" customFormat="1" x14ac:dyDescent="0.25">
      <c r="B297" s="117" t="s">
        <v>2256</v>
      </c>
      <c r="C297" s="117" t="s">
        <v>2257</v>
      </c>
      <c r="D297" s="119" t="s">
        <v>1714</v>
      </c>
      <c r="E297" s="474">
        <f>VLOOKUP(C297, 'Full list - deprivation'!$D$2:$J$14611,6, FALSE)</f>
        <v>5</v>
      </c>
      <c r="F297" s="474">
        <f>VLOOKUP(C297, 'Full list - deprivation'!$D$2:$J$14611,7, FALSE)</f>
        <v>1</v>
      </c>
      <c r="G297" s="474"/>
      <c r="H297" s="146"/>
      <c r="I297" s="146"/>
      <c r="J297" s="146"/>
      <c r="K297" s="146"/>
      <c r="L297" s="117"/>
      <c r="M297" s="233"/>
      <c r="N297" s="117"/>
      <c r="S297" s="16"/>
      <c r="T297" s="16"/>
      <c r="U297" s="16"/>
    </row>
    <row r="298" spans="2:21" s="15" customFormat="1" x14ac:dyDescent="0.25">
      <c r="B298" s="117" t="s">
        <v>2258</v>
      </c>
      <c r="C298" s="117" t="s">
        <v>2259</v>
      </c>
      <c r="D298" s="119" t="s">
        <v>1714</v>
      </c>
      <c r="E298" s="474">
        <f>VLOOKUP(C298, 'Full list - deprivation'!$D$2:$J$14611,6, FALSE)</f>
        <v>2</v>
      </c>
      <c r="F298" s="474">
        <f>VLOOKUP(C298, 'Full list - deprivation'!$D$2:$J$14611,7, FALSE)</f>
        <v>1</v>
      </c>
      <c r="G298" s="474"/>
      <c r="H298" s="146"/>
      <c r="I298" s="146"/>
      <c r="J298" s="146"/>
      <c r="K298" s="146"/>
      <c r="L298" s="117"/>
      <c r="M298" s="233"/>
      <c r="N298" s="117"/>
      <c r="S298" s="16"/>
      <c r="T298" s="16"/>
      <c r="U298" s="16"/>
    </row>
    <row r="299" spans="2:21" x14ac:dyDescent="0.25">
      <c r="E299" s="474"/>
      <c r="F299" s="474"/>
      <c r="G299" s="474"/>
      <c r="H299" s="146"/>
      <c r="I299" s="146"/>
      <c r="J299" s="146"/>
      <c r="K299" s="146"/>
    </row>
    <row r="300" spans="2:21" x14ac:dyDescent="0.25">
      <c r="B300" s="111" t="s">
        <v>2260</v>
      </c>
      <c r="C300" s="111" t="s">
        <v>2255</v>
      </c>
      <c r="D300" s="111" t="s">
        <v>1727</v>
      </c>
      <c r="E300" s="474">
        <f>VLOOKUP(C300, 'Full list - deprivation'!$D$2:$J$14611,6, FALSE)</f>
        <v>2</v>
      </c>
      <c r="F300" s="474">
        <f>VLOOKUP(C300, 'Full list - deprivation'!$D$2:$J$14611,7, FALSE)</f>
        <v>1</v>
      </c>
      <c r="G300" s="474"/>
      <c r="H300" s="146"/>
      <c r="I300" s="146"/>
      <c r="J300" s="146"/>
      <c r="K300" s="146"/>
      <c r="L300" s="111"/>
      <c r="M300" s="232"/>
      <c r="N300" s="111"/>
      <c r="U300" s="5">
        <v>39802</v>
      </c>
    </row>
    <row r="301" spans="2:21" x14ac:dyDescent="0.25">
      <c r="B301" s="111" t="s">
        <v>1728</v>
      </c>
      <c r="C301" s="111" t="s">
        <v>1729</v>
      </c>
      <c r="D301" s="111" t="s">
        <v>1727</v>
      </c>
      <c r="E301" s="474">
        <f>VLOOKUP(C301, 'Full list - deprivation'!$D$2:$J$14611,6, FALSE)</f>
        <v>4</v>
      </c>
      <c r="F301" s="474">
        <f>VLOOKUP(C301, 'Full list - deprivation'!$D$2:$J$14611,7, FALSE)</f>
        <v>1</v>
      </c>
      <c r="G301" s="474"/>
      <c r="H301" s="146"/>
      <c r="I301" s="146"/>
      <c r="J301" s="146"/>
      <c r="K301" s="146"/>
      <c r="L301" s="111"/>
      <c r="M301" s="232"/>
      <c r="N301" s="111"/>
      <c r="U301" s="5">
        <v>39802</v>
      </c>
    </row>
    <row r="302" spans="2:21" x14ac:dyDescent="0.25">
      <c r="B302" s="111" t="s">
        <v>1730</v>
      </c>
      <c r="C302" s="111" t="s">
        <v>1731</v>
      </c>
      <c r="D302" s="111" t="s">
        <v>1727</v>
      </c>
      <c r="E302" s="474">
        <f>VLOOKUP(C302, 'Full list - deprivation'!$D$2:$J$14611,6, FALSE)</f>
        <v>3</v>
      </c>
      <c r="F302" s="474">
        <f>VLOOKUP(C302, 'Full list - deprivation'!$D$2:$J$14611,7, FALSE)</f>
        <v>1</v>
      </c>
      <c r="G302" s="474"/>
      <c r="H302" s="146"/>
      <c r="I302" s="146"/>
      <c r="J302" s="146"/>
      <c r="K302" s="146"/>
      <c r="L302" s="111"/>
      <c r="M302" s="232"/>
      <c r="N302" s="111"/>
      <c r="U302" s="5">
        <v>39802</v>
      </c>
    </row>
    <row r="303" spans="2:21" x14ac:dyDescent="0.25">
      <c r="B303" s="111" t="s">
        <v>1732</v>
      </c>
      <c r="C303" s="111" t="s">
        <v>1733</v>
      </c>
      <c r="D303" s="111" t="s">
        <v>1727</v>
      </c>
      <c r="E303" s="474">
        <f>VLOOKUP(C303, 'Full list - deprivation'!$D$2:$J$14611,6, FALSE)</f>
        <v>6</v>
      </c>
      <c r="F303" s="474">
        <f>VLOOKUP(C303, 'Full list - deprivation'!$D$2:$J$14611,7, FALSE)</f>
        <v>1</v>
      </c>
      <c r="G303" s="474"/>
      <c r="H303" s="146"/>
      <c r="I303" s="146"/>
      <c r="J303" s="146"/>
      <c r="K303" s="146"/>
      <c r="L303" s="111"/>
      <c r="M303" s="232"/>
      <c r="N303" s="111"/>
      <c r="S303" s="5">
        <v>40873</v>
      </c>
      <c r="U303" s="14">
        <v>39802</v>
      </c>
    </row>
    <row r="304" spans="2:21" x14ac:dyDescent="0.25">
      <c r="B304" s="111" t="s">
        <v>1734</v>
      </c>
      <c r="C304" s="111" t="s">
        <v>1735</v>
      </c>
      <c r="D304" s="111" t="s">
        <v>1727</v>
      </c>
      <c r="E304" s="474">
        <f>VLOOKUP(C304, 'Full list - deprivation'!$D$2:$J$14611,6, FALSE)</f>
        <v>2</v>
      </c>
      <c r="F304" s="474">
        <f>VLOOKUP(C304, 'Full list - deprivation'!$D$2:$J$14611,7, FALSE)</f>
        <v>10</v>
      </c>
      <c r="G304" s="474"/>
      <c r="H304" s="146"/>
      <c r="I304" s="146"/>
      <c r="J304" s="146"/>
      <c r="K304" s="146"/>
      <c r="L304" s="111"/>
      <c r="M304" s="232"/>
      <c r="N304" s="111"/>
      <c r="U304" s="5">
        <v>39802</v>
      </c>
    </row>
    <row r="305" spans="2:21" x14ac:dyDescent="0.25">
      <c r="B305" s="111" t="s">
        <v>1736</v>
      </c>
      <c r="C305" s="111" t="s">
        <v>1737</v>
      </c>
      <c r="D305" s="111" t="s">
        <v>1727</v>
      </c>
      <c r="E305" s="474">
        <f>VLOOKUP(C305, 'Full list - deprivation'!$D$2:$J$14611,6, FALSE)</f>
        <v>2</v>
      </c>
      <c r="F305" s="474">
        <f>VLOOKUP(C305, 'Full list - deprivation'!$D$2:$J$14611,7, FALSE)</f>
        <v>1</v>
      </c>
      <c r="G305" s="474"/>
      <c r="H305" s="146"/>
      <c r="I305" s="146"/>
      <c r="J305" s="146"/>
      <c r="K305" s="146"/>
      <c r="L305" s="111"/>
      <c r="M305" s="232"/>
      <c r="N305" s="111"/>
      <c r="S305" s="5">
        <v>40873</v>
      </c>
    </row>
    <row r="306" spans="2:21" x14ac:dyDescent="0.25">
      <c r="B306" s="111" t="s">
        <v>1738</v>
      </c>
      <c r="C306" s="111" t="s">
        <v>1739</v>
      </c>
      <c r="D306" s="111" t="s">
        <v>1727</v>
      </c>
      <c r="E306" s="474">
        <f>VLOOKUP(C306, 'Full list - deprivation'!$D$2:$J$14611,6, FALSE)</f>
        <v>2</v>
      </c>
      <c r="F306" s="474">
        <f>VLOOKUP(C306, 'Full list - deprivation'!$D$2:$J$14611,7, FALSE)</f>
        <v>1</v>
      </c>
      <c r="G306" s="474"/>
      <c r="H306" s="146"/>
      <c r="I306" s="146"/>
      <c r="J306" s="146"/>
      <c r="K306" s="146"/>
      <c r="L306" s="111"/>
      <c r="M306" s="232"/>
      <c r="N306" s="111"/>
      <c r="S306" s="5">
        <v>40873</v>
      </c>
    </row>
    <row r="307" spans="2:21" x14ac:dyDescent="0.25">
      <c r="B307" s="111" t="s">
        <v>1740</v>
      </c>
      <c r="C307" s="111" t="s">
        <v>1741</v>
      </c>
      <c r="D307" s="111" t="s">
        <v>1742</v>
      </c>
      <c r="E307" s="474">
        <f>VLOOKUP(C307, 'Full list - deprivation'!$D$2:$J$14611,6, FALSE)</f>
        <v>8</v>
      </c>
      <c r="F307" s="474">
        <f>VLOOKUP(C307, 'Full list - deprivation'!$D$2:$J$14611,7, FALSE)</f>
        <v>1</v>
      </c>
      <c r="G307" s="474"/>
      <c r="H307" s="146"/>
      <c r="I307" s="146"/>
      <c r="J307" s="146"/>
      <c r="K307" s="146"/>
      <c r="L307" s="113"/>
      <c r="M307" s="238"/>
      <c r="N307" s="113"/>
      <c r="U307" s="5">
        <v>39802</v>
      </c>
    </row>
    <row r="308" spans="2:21" x14ac:dyDescent="0.25">
      <c r="B308" s="113" t="s">
        <v>2261</v>
      </c>
      <c r="C308" s="113" t="s">
        <v>2262</v>
      </c>
      <c r="D308" s="113" t="s">
        <v>1727</v>
      </c>
      <c r="E308" s="474">
        <f>VLOOKUP(C308, 'Full list - deprivation'!$D$2:$J$14611,6, FALSE)</f>
        <v>2</v>
      </c>
      <c r="F308" s="474">
        <f>VLOOKUP(C308, 'Full list - deprivation'!$D$2:$J$14611,7, FALSE)</f>
        <v>1</v>
      </c>
      <c r="G308" s="474"/>
      <c r="H308" s="146"/>
      <c r="I308" s="146"/>
      <c r="J308" s="146"/>
      <c r="K308" s="146"/>
      <c r="L308" s="113"/>
      <c r="M308" s="238"/>
      <c r="N308" s="113"/>
    </row>
    <row r="309" spans="2:21" x14ac:dyDescent="0.25">
      <c r="B309" s="111" t="s">
        <v>1743</v>
      </c>
      <c r="C309" s="111" t="s">
        <v>1744</v>
      </c>
      <c r="D309" s="111" t="s">
        <v>1742</v>
      </c>
      <c r="E309" s="474">
        <f>VLOOKUP(C309, 'Full list - deprivation'!$D$2:$J$14611,6, FALSE)</f>
        <v>2</v>
      </c>
      <c r="F309" s="474">
        <f>VLOOKUP(C309, 'Full list - deprivation'!$D$2:$J$14611,7, FALSE)</f>
        <v>2</v>
      </c>
      <c r="G309" s="474"/>
      <c r="H309" s="146"/>
      <c r="I309" s="146"/>
      <c r="J309" s="146"/>
      <c r="K309" s="146"/>
      <c r="L309" s="111"/>
      <c r="M309" s="232"/>
      <c r="N309" s="113"/>
      <c r="S309" s="5">
        <v>40873</v>
      </c>
    </row>
    <row r="310" spans="2:21" x14ac:dyDescent="0.25">
      <c r="B310" s="111" t="s">
        <v>1745</v>
      </c>
      <c r="C310" s="111" t="s">
        <v>1746</v>
      </c>
      <c r="D310" s="111" t="s">
        <v>1742</v>
      </c>
      <c r="E310" s="474">
        <f>VLOOKUP(C310, 'Full list - deprivation'!$D$2:$J$14611,6, FALSE)</f>
        <v>2</v>
      </c>
      <c r="F310" s="474">
        <f>VLOOKUP(C310, 'Full list - deprivation'!$D$2:$J$14611,7, FALSE)</f>
        <v>2</v>
      </c>
      <c r="G310" s="474"/>
      <c r="H310" s="146"/>
      <c r="I310" s="146"/>
      <c r="J310" s="146"/>
      <c r="K310" s="146"/>
      <c r="L310" s="111"/>
      <c r="M310" s="232"/>
      <c r="N310" s="113"/>
      <c r="S310" s="5">
        <v>40873</v>
      </c>
    </row>
    <row r="311" spans="2:21" x14ac:dyDescent="0.25">
      <c r="B311" s="111" t="s">
        <v>1747</v>
      </c>
      <c r="C311" s="111" t="s">
        <v>1748</v>
      </c>
      <c r="D311" s="111" t="s">
        <v>1742</v>
      </c>
      <c r="E311" s="474">
        <f>VLOOKUP(C311, 'Full list - deprivation'!$D$2:$J$14611,6, FALSE)</f>
        <v>3</v>
      </c>
      <c r="F311" s="474">
        <f>VLOOKUP(C311, 'Full list - deprivation'!$D$2:$J$14611,7, FALSE)</f>
        <v>1</v>
      </c>
      <c r="G311" s="474"/>
      <c r="H311" s="146"/>
      <c r="I311" s="146"/>
      <c r="J311" s="146"/>
      <c r="K311" s="146"/>
      <c r="L311" s="111"/>
      <c r="M311" s="232"/>
      <c r="S311" s="5">
        <v>40873</v>
      </c>
    </row>
    <row r="312" spans="2:21" x14ac:dyDescent="0.25">
      <c r="B312" s="111"/>
      <c r="C312" s="111"/>
      <c r="D312" s="111"/>
      <c r="E312" s="474"/>
      <c r="F312" s="474"/>
      <c r="G312" s="474"/>
      <c r="H312" s="146"/>
      <c r="I312" s="146"/>
      <c r="J312" s="146"/>
      <c r="K312" s="146"/>
      <c r="L312" s="111"/>
      <c r="M312" s="232"/>
    </row>
    <row r="313" spans="2:21" x14ac:dyDescent="0.25">
      <c r="B313" s="111" t="s">
        <v>1623</v>
      </c>
      <c r="C313" s="111" t="s">
        <v>1624</v>
      </c>
      <c r="D313" s="111" t="s">
        <v>1625</v>
      </c>
      <c r="E313" s="474">
        <f>VLOOKUP(C313, 'Full list - deprivation'!$D$2:$J$14611,6, FALSE)</f>
        <v>3</v>
      </c>
      <c r="F313" s="474">
        <f>VLOOKUP(C313, 'Full list - deprivation'!$D$2:$J$14611,7, FALSE)</f>
        <v>2</v>
      </c>
      <c r="G313" s="474"/>
      <c r="H313" s="146"/>
      <c r="I313" s="146"/>
      <c r="J313" s="146"/>
      <c r="K313" s="146"/>
      <c r="L313" s="111"/>
      <c r="M313" s="232"/>
      <c r="N313" s="111"/>
      <c r="U313" s="5">
        <v>39802</v>
      </c>
    </row>
    <row r="314" spans="2:21" x14ac:dyDescent="0.25">
      <c r="B314" s="111" t="s">
        <v>1626</v>
      </c>
      <c r="C314" s="111" t="s">
        <v>1627</v>
      </c>
      <c r="D314" s="111" t="s">
        <v>1625</v>
      </c>
      <c r="E314" s="474">
        <f>VLOOKUP(C314, 'Full list - deprivation'!$D$2:$J$14611,6, FALSE)</f>
        <v>3</v>
      </c>
      <c r="F314" s="474">
        <f>VLOOKUP(C314, 'Full list - deprivation'!$D$2:$J$14611,7, FALSE)</f>
        <v>1</v>
      </c>
      <c r="G314" s="474"/>
      <c r="H314" s="146"/>
      <c r="I314" s="146"/>
      <c r="J314" s="146"/>
      <c r="K314" s="146"/>
      <c r="L314" s="111"/>
      <c r="M314" s="232"/>
      <c r="N314" s="111"/>
      <c r="U314" s="5">
        <v>39802</v>
      </c>
    </row>
    <row r="315" spans="2:21" s="15" customFormat="1" x14ac:dyDescent="0.25">
      <c r="B315" s="119" t="s">
        <v>2263</v>
      </c>
      <c r="C315" s="119" t="s">
        <v>2264</v>
      </c>
      <c r="D315" s="119" t="s">
        <v>1625</v>
      </c>
      <c r="E315" s="474">
        <f>VLOOKUP(C315, 'Full list - deprivation'!$D$2:$J$14611,6, FALSE)</f>
        <v>3</v>
      </c>
      <c r="F315" s="474">
        <f>VLOOKUP(C315, 'Full list - deprivation'!$D$2:$J$14611,7, FALSE)</f>
        <v>1</v>
      </c>
      <c r="G315" s="474"/>
      <c r="H315" s="146"/>
      <c r="I315" s="146"/>
      <c r="J315" s="146"/>
      <c r="K315" s="146"/>
      <c r="L315" s="119"/>
      <c r="M315" s="234"/>
      <c r="N315" s="119"/>
      <c r="U315" s="16"/>
    </row>
    <row r="316" spans="2:21" x14ac:dyDescent="0.25">
      <c r="B316" s="111" t="s">
        <v>1642</v>
      </c>
      <c r="C316" s="111" t="s">
        <v>1643</v>
      </c>
      <c r="D316" s="111" t="s">
        <v>1625</v>
      </c>
      <c r="E316" s="474">
        <f>VLOOKUP(C316, 'Full list - deprivation'!$D$2:$J$14611,6, FALSE)</f>
        <v>2</v>
      </c>
      <c r="F316" s="474">
        <f>VLOOKUP(C316, 'Full list - deprivation'!$D$2:$J$14611,7, FALSE)</f>
        <v>1</v>
      </c>
      <c r="G316" s="474"/>
      <c r="H316" s="146"/>
      <c r="I316" s="146"/>
      <c r="J316" s="146"/>
      <c r="K316" s="146"/>
      <c r="L316" s="111"/>
      <c r="M316" s="232"/>
      <c r="N316" s="111"/>
      <c r="U316" s="5">
        <v>39802</v>
      </c>
    </row>
    <row r="317" spans="2:21" s="15" customFormat="1" x14ac:dyDescent="0.25">
      <c r="B317" s="119" t="s">
        <v>2267</v>
      </c>
      <c r="C317" s="119" t="s">
        <v>2268</v>
      </c>
      <c r="D317" s="119"/>
      <c r="E317" s="474">
        <f>VLOOKUP(C317, 'Full list - deprivation'!$D$2:$J$14611,6, FALSE)</f>
        <v>2</v>
      </c>
      <c r="F317" s="474">
        <f>VLOOKUP(C317, 'Full list - deprivation'!$D$2:$J$14611,7, FALSE)</f>
        <v>2</v>
      </c>
      <c r="G317" s="474"/>
      <c r="H317" s="146"/>
      <c r="I317" s="146"/>
      <c r="J317" s="146"/>
      <c r="K317" s="146"/>
      <c r="L317" s="119"/>
      <c r="M317" s="234"/>
      <c r="N317" s="119"/>
      <c r="U317" s="16"/>
    </row>
    <row r="318" spans="2:21" x14ac:dyDescent="0.25">
      <c r="B318" s="111" t="s">
        <v>1644</v>
      </c>
      <c r="C318" s="111" t="s">
        <v>1645</v>
      </c>
      <c r="D318" s="111" t="s">
        <v>1625</v>
      </c>
      <c r="E318" s="474">
        <f>VLOOKUP(C318, 'Full list - deprivation'!$D$2:$J$14611,6, FALSE)</f>
        <v>2</v>
      </c>
      <c r="F318" s="474">
        <f>VLOOKUP(C318, 'Full list - deprivation'!$D$2:$J$14611,7, FALSE)</f>
        <v>2</v>
      </c>
      <c r="G318" s="474"/>
      <c r="H318" s="146"/>
      <c r="I318" s="146"/>
      <c r="J318" s="146"/>
      <c r="K318" s="146"/>
      <c r="L318" s="111"/>
      <c r="M318" s="232"/>
      <c r="N318" s="111"/>
      <c r="U318" s="5">
        <v>39802</v>
      </c>
    </row>
    <row r="319" spans="2:21" x14ac:dyDescent="0.25">
      <c r="B319" s="111" t="s">
        <v>1628</v>
      </c>
      <c r="C319" s="111" t="s">
        <v>1629</v>
      </c>
      <c r="D319" s="111" t="s">
        <v>1625</v>
      </c>
      <c r="E319" s="474">
        <f>VLOOKUP(C319, 'Full list - deprivation'!$D$2:$J$14611,6, FALSE)</f>
        <v>3</v>
      </c>
      <c r="F319" s="474">
        <f>VLOOKUP(C319, 'Full list - deprivation'!$D$2:$J$14611,7, FALSE)</f>
        <v>1</v>
      </c>
      <c r="G319" s="474"/>
      <c r="H319" s="146"/>
      <c r="I319" s="146"/>
      <c r="J319" s="146"/>
      <c r="K319" s="146"/>
      <c r="L319" s="111"/>
      <c r="M319" s="232"/>
      <c r="N319" s="111"/>
      <c r="U319" s="5">
        <v>39802</v>
      </c>
    </row>
    <row r="320" spans="2:21" x14ac:dyDescent="0.25">
      <c r="B320" s="111" t="s">
        <v>1630</v>
      </c>
      <c r="C320" s="111" t="s">
        <v>1631</v>
      </c>
      <c r="D320" s="111" t="s">
        <v>1625</v>
      </c>
      <c r="E320" s="474">
        <f>VLOOKUP(C320, 'Full list - deprivation'!$D$2:$J$14611,6, FALSE)</f>
        <v>3</v>
      </c>
      <c r="F320" s="474">
        <f>VLOOKUP(C320, 'Full list - deprivation'!$D$2:$J$14611,7, FALSE)</f>
        <v>3</v>
      </c>
      <c r="G320" s="474"/>
      <c r="H320" s="146"/>
      <c r="I320" s="146"/>
      <c r="J320" s="146"/>
      <c r="K320" s="146"/>
      <c r="L320" s="111"/>
      <c r="M320" s="232"/>
      <c r="N320" s="111"/>
      <c r="U320" s="5">
        <v>39802</v>
      </c>
    </row>
    <row r="321" spans="2:21" x14ac:dyDescent="0.25">
      <c r="B321" s="111" t="s">
        <v>1632</v>
      </c>
      <c r="C321" s="111" t="s">
        <v>1633</v>
      </c>
      <c r="D321" s="111" t="s">
        <v>1625</v>
      </c>
      <c r="E321" s="474">
        <f>VLOOKUP(C321, 'Full list - deprivation'!$D$2:$J$14611,6, FALSE)</f>
        <v>3</v>
      </c>
      <c r="F321" s="474">
        <f>VLOOKUP(C321, 'Full list - deprivation'!$D$2:$J$14611,7, FALSE)</f>
        <v>3</v>
      </c>
      <c r="G321" s="474"/>
      <c r="H321" s="146"/>
      <c r="I321" s="146"/>
      <c r="J321" s="146"/>
      <c r="K321" s="146"/>
      <c r="L321" s="111"/>
      <c r="M321" s="232"/>
      <c r="N321" s="111"/>
      <c r="U321" s="5">
        <v>39802</v>
      </c>
    </row>
    <row r="322" spans="2:21" x14ac:dyDescent="0.25">
      <c r="B322" s="111" t="s">
        <v>1634</v>
      </c>
      <c r="C322" s="111" t="s">
        <v>1635</v>
      </c>
      <c r="D322" s="111" t="s">
        <v>1625</v>
      </c>
      <c r="E322" s="474">
        <f>VLOOKUP(C322, 'Full list - deprivation'!$D$2:$J$14611,6, FALSE)</f>
        <v>2</v>
      </c>
      <c r="F322" s="474">
        <f>VLOOKUP(C322, 'Full list - deprivation'!$D$2:$J$14611,7, FALSE)</f>
        <v>3</v>
      </c>
      <c r="G322" s="474"/>
      <c r="H322" s="146"/>
      <c r="I322" s="146"/>
      <c r="J322" s="146"/>
      <c r="K322" s="146"/>
      <c r="L322" s="111"/>
      <c r="M322" s="232"/>
      <c r="N322" s="111"/>
      <c r="U322" s="5">
        <v>39802</v>
      </c>
    </row>
    <row r="323" spans="2:21" x14ac:dyDescent="0.25">
      <c r="B323" s="111" t="s">
        <v>1636</v>
      </c>
      <c r="C323" s="111" t="s">
        <v>1637</v>
      </c>
      <c r="D323" s="111" t="s">
        <v>1625</v>
      </c>
      <c r="E323" s="474">
        <f>VLOOKUP(C323, 'Full list - deprivation'!$D$2:$J$14611,6, FALSE)</f>
        <v>2</v>
      </c>
      <c r="F323" s="474">
        <f>VLOOKUP(C323, 'Full list - deprivation'!$D$2:$J$14611,7, FALSE)</f>
        <v>1</v>
      </c>
      <c r="G323" s="474"/>
      <c r="H323" s="146"/>
      <c r="I323" s="146"/>
      <c r="J323" s="146"/>
      <c r="K323" s="146"/>
      <c r="L323" s="111"/>
      <c r="M323" s="232"/>
      <c r="N323" s="111"/>
      <c r="O323" s="5">
        <v>42140</v>
      </c>
      <c r="U323" s="5">
        <v>39802</v>
      </c>
    </row>
    <row r="324" spans="2:21" x14ac:dyDescent="0.25">
      <c r="B324" s="111" t="s">
        <v>1638</v>
      </c>
      <c r="C324" s="111" t="s">
        <v>1639</v>
      </c>
      <c r="D324" s="111" t="s">
        <v>1625</v>
      </c>
      <c r="E324" s="474">
        <f>VLOOKUP(C324, 'Full list - deprivation'!$D$2:$J$14611,6, FALSE)</f>
        <v>4</v>
      </c>
      <c r="F324" s="474">
        <f>VLOOKUP(C324, 'Full list - deprivation'!$D$2:$J$14611,7, FALSE)</f>
        <v>3</v>
      </c>
      <c r="G324" s="474"/>
      <c r="H324" s="146"/>
      <c r="I324" s="146"/>
      <c r="J324" s="146"/>
      <c r="K324" s="146"/>
      <c r="L324" s="111"/>
      <c r="M324" s="232"/>
      <c r="N324" s="111"/>
      <c r="R324" s="5">
        <v>41063</v>
      </c>
      <c r="U324" s="5">
        <v>39802</v>
      </c>
    </row>
    <row r="325" spans="2:21" x14ac:dyDescent="0.25">
      <c r="B325" s="111" t="s">
        <v>1640</v>
      </c>
      <c r="C325" s="111" t="s">
        <v>1641</v>
      </c>
      <c r="D325" s="111" t="s">
        <v>1625</v>
      </c>
      <c r="E325" s="474">
        <f>VLOOKUP(C325, 'Full list - deprivation'!$D$2:$J$14611,6, FALSE)</f>
        <v>4</v>
      </c>
      <c r="F325" s="474">
        <f>VLOOKUP(C325, 'Full list - deprivation'!$D$2:$J$14611,7, FALSE)</f>
        <v>2</v>
      </c>
      <c r="G325" s="474"/>
      <c r="H325" s="146"/>
      <c r="I325" s="146"/>
      <c r="J325" s="146"/>
      <c r="K325" s="146"/>
      <c r="L325" s="111"/>
      <c r="M325" s="232"/>
      <c r="N325" s="111"/>
      <c r="U325" s="5">
        <v>39802</v>
      </c>
    </row>
    <row r="326" spans="2:21" x14ac:dyDescent="0.25">
      <c r="B326" s="123" t="s">
        <v>2275</v>
      </c>
      <c r="C326" s="123" t="s">
        <v>2276</v>
      </c>
      <c r="D326" s="113" t="s">
        <v>1625</v>
      </c>
      <c r="E326" s="474">
        <f>VLOOKUP(C326, 'Full list - deprivation'!$D$2:$J$14611,6, FALSE)</f>
        <v>2</v>
      </c>
      <c r="F326" s="474">
        <f>VLOOKUP(C326, 'Full list - deprivation'!$D$2:$J$14611,7, FALSE)</f>
        <v>2</v>
      </c>
      <c r="G326" s="474"/>
      <c r="H326" s="146"/>
      <c r="I326" s="146"/>
      <c r="J326" s="146"/>
      <c r="K326" s="146"/>
      <c r="L326" s="113"/>
      <c r="M326" s="238"/>
      <c r="N326" s="113"/>
      <c r="U326" s="5"/>
    </row>
    <row r="327" spans="2:21" s="15" customFormat="1" x14ac:dyDescent="0.25">
      <c r="B327" s="127" t="s">
        <v>2265</v>
      </c>
      <c r="C327" s="127" t="s">
        <v>2266</v>
      </c>
      <c r="D327" s="15" t="s">
        <v>1625</v>
      </c>
      <c r="E327" s="474">
        <f>VLOOKUP(C327, 'Full list - deprivation'!$D$2:$J$14611,6, FALSE)</f>
        <v>2</v>
      </c>
      <c r="F327" s="474">
        <f>VLOOKUP(C327, 'Full list - deprivation'!$D$2:$J$14611,7, FALSE)</f>
        <v>3</v>
      </c>
      <c r="G327" s="474"/>
      <c r="H327" s="146"/>
      <c r="I327" s="146"/>
      <c r="J327" s="146"/>
      <c r="K327" s="146"/>
      <c r="M327" s="165"/>
    </row>
    <row r="328" spans="2:21" s="15" customFormat="1" x14ac:dyDescent="0.25">
      <c r="B328" s="117" t="s">
        <v>2277</v>
      </c>
      <c r="C328" s="117" t="s">
        <v>2278</v>
      </c>
      <c r="D328" s="15" t="s">
        <v>1625</v>
      </c>
      <c r="E328" s="474">
        <f>VLOOKUP(C328, 'Full list - deprivation'!$D$2:$J$14611,6, FALSE)</f>
        <v>4</v>
      </c>
      <c r="F328" s="474">
        <f>VLOOKUP(C328, 'Full list - deprivation'!$D$2:$J$14611,7, FALSE)</f>
        <v>3</v>
      </c>
      <c r="G328" s="474"/>
      <c r="H328" s="146"/>
      <c r="I328" s="146"/>
      <c r="J328" s="146"/>
      <c r="K328" s="146"/>
      <c r="M328" s="165"/>
    </row>
    <row r="329" spans="2:21" x14ac:dyDescent="0.25">
      <c r="E329" s="474"/>
      <c r="F329" s="474"/>
      <c r="G329" s="474"/>
      <c r="H329" s="146"/>
      <c r="I329" s="146"/>
      <c r="J329" s="146"/>
      <c r="K329" s="146"/>
    </row>
    <row r="330" spans="2:21" x14ac:dyDescent="0.25">
      <c r="B330" s="111" t="s">
        <v>2269</v>
      </c>
      <c r="C330" s="111" t="s">
        <v>2270</v>
      </c>
      <c r="D330" s="111" t="s">
        <v>1715</v>
      </c>
      <c r="E330" s="474">
        <f>VLOOKUP(C330, 'Full list - deprivation'!$D$2:$J$14611,6, FALSE)</f>
        <v>2</v>
      </c>
      <c r="F330" s="474">
        <f>VLOOKUP(C330, 'Full list - deprivation'!$D$2:$J$14611,7, FALSE)</f>
        <v>1</v>
      </c>
      <c r="G330" s="474"/>
      <c r="H330" s="146"/>
      <c r="I330" s="146"/>
      <c r="J330" s="146"/>
      <c r="K330" s="146"/>
      <c r="L330" s="111"/>
      <c r="M330" s="232"/>
      <c r="N330" s="111"/>
      <c r="U330" s="5">
        <v>39802</v>
      </c>
    </row>
    <row r="331" spans="2:21" x14ac:dyDescent="0.25">
      <c r="B331" s="111" t="s">
        <v>1716</v>
      </c>
      <c r="C331" s="111" t="s">
        <v>1717</v>
      </c>
      <c r="D331" s="111" t="s">
        <v>1715</v>
      </c>
      <c r="E331" s="474">
        <f>VLOOKUP(C331, 'Full list - deprivation'!$D$2:$J$14611,6, FALSE)</f>
        <v>3</v>
      </c>
      <c r="F331" s="474">
        <f>VLOOKUP(C331, 'Full list - deprivation'!$D$2:$J$14611,7, FALSE)</f>
        <v>2</v>
      </c>
      <c r="G331" s="474"/>
      <c r="H331" s="146"/>
      <c r="I331" s="146"/>
      <c r="J331" s="146"/>
      <c r="K331" s="146"/>
      <c r="L331" s="111"/>
      <c r="M331" s="232"/>
      <c r="N331" s="111"/>
      <c r="S331" s="5">
        <v>40873</v>
      </c>
      <c r="U331" s="5">
        <v>39802</v>
      </c>
    </row>
    <row r="332" spans="2:21" s="15" customFormat="1" x14ac:dyDescent="0.25">
      <c r="B332" s="117" t="s">
        <v>2271</v>
      </c>
      <c r="C332" s="117" t="s">
        <v>2272</v>
      </c>
      <c r="D332" s="117" t="s">
        <v>1715</v>
      </c>
      <c r="E332" s="474">
        <f>VLOOKUP(C332, 'Full list - deprivation'!$D$2:$J$14611,6, FALSE)</f>
        <v>6</v>
      </c>
      <c r="F332" s="474">
        <f>VLOOKUP(C332, 'Full list - deprivation'!$D$2:$J$14611,7, FALSE)</f>
        <v>2</v>
      </c>
      <c r="G332" s="474"/>
      <c r="H332" s="146"/>
      <c r="I332" s="146"/>
      <c r="J332" s="146"/>
      <c r="K332" s="146"/>
      <c r="L332" s="117"/>
      <c r="M332" s="165"/>
    </row>
    <row r="333" spans="2:21" x14ac:dyDescent="0.25">
      <c r="B333" s="111" t="s">
        <v>1718</v>
      </c>
      <c r="C333" s="111" t="s">
        <v>1719</v>
      </c>
      <c r="D333" s="111" t="s">
        <v>1720</v>
      </c>
      <c r="E333" s="474">
        <f>VLOOKUP(C333, 'Full list - deprivation'!$D$2:$J$14611,6, FALSE)</f>
        <v>5</v>
      </c>
      <c r="F333" s="474">
        <f>VLOOKUP(C333, 'Full list - deprivation'!$D$2:$J$14611,7, FALSE)</f>
        <v>2</v>
      </c>
      <c r="G333" s="474"/>
      <c r="H333" s="146"/>
      <c r="I333" s="146"/>
      <c r="J333" s="146"/>
      <c r="K333" s="146"/>
      <c r="L333" s="111"/>
      <c r="M333" s="232"/>
      <c r="N333" s="111"/>
      <c r="U333" s="5">
        <v>39802</v>
      </c>
    </row>
    <row r="334" spans="2:21" x14ac:dyDescent="0.25">
      <c r="B334" s="111" t="s">
        <v>1721</v>
      </c>
      <c r="C334" s="111" t="s">
        <v>1722</v>
      </c>
      <c r="D334" s="111" t="s">
        <v>1720</v>
      </c>
      <c r="E334" s="474">
        <f>VLOOKUP(C334, 'Full list - deprivation'!$D$2:$J$14611,6, FALSE)</f>
        <v>1</v>
      </c>
      <c r="F334" s="474">
        <f>VLOOKUP(C334, 'Full list - deprivation'!$D$2:$J$14611,7, FALSE)</f>
        <v>6</v>
      </c>
      <c r="G334" s="474"/>
      <c r="H334" s="146"/>
      <c r="I334" s="146"/>
      <c r="J334" s="146"/>
      <c r="K334" s="146">
        <v>43376</v>
      </c>
      <c r="L334" s="232">
        <v>43015</v>
      </c>
      <c r="N334" s="116">
        <v>42476</v>
      </c>
    </row>
    <row r="335" spans="2:21" s="15" customFormat="1" x14ac:dyDescent="0.25">
      <c r="B335" s="117" t="s">
        <v>2273</v>
      </c>
      <c r="C335" s="117" t="s">
        <v>2274</v>
      </c>
      <c r="D335" s="117" t="s">
        <v>1720</v>
      </c>
      <c r="E335" s="474">
        <f>VLOOKUP(C335, 'Full list - deprivation'!$D$2:$J$14611,6, FALSE)</f>
        <v>2</v>
      </c>
      <c r="F335" s="474">
        <f>VLOOKUP(C335, 'Full list - deprivation'!$D$2:$J$14611,7, FALSE)</f>
        <v>6</v>
      </c>
      <c r="G335" s="474"/>
      <c r="H335" s="146"/>
      <c r="I335" s="146"/>
      <c r="J335" s="146"/>
      <c r="K335" s="146"/>
      <c r="L335" s="117"/>
      <c r="M335" s="165"/>
    </row>
    <row r="336" spans="2:21" s="15" customFormat="1" x14ac:dyDescent="0.25">
      <c r="B336" s="117"/>
      <c r="C336" s="117"/>
      <c r="D336" s="117"/>
      <c r="E336" s="474"/>
      <c r="F336" s="474"/>
      <c r="G336" s="474"/>
      <c r="H336" s="146"/>
      <c r="I336" s="146"/>
      <c r="J336" s="146"/>
      <c r="K336" s="146"/>
      <c r="L336" s="117"/>
      <c r="M336" s="165"/>
    </row>
    <row r="337" spans="2:20" s="15" customFormat="1" x14ac:dyDescent="0.25">
      <c r="B337" s="117" t="s">
        <v>5044</v>
      </c>
      <c r="C337" s="117" t="s">
        <v>5049</v>
      </c>
      <c r="D337" s="117" t="s">
        <v>1646</v>
      </c>
      <c r="E337" s="474"/>
      <c r="F337" s="474"/>
      <c r="G337" s="474"/>
      <c r="H337" s="146"/>
      <c r="I337" s="146"/>
      <c r="J337" s="146"/>
      <c r="K337" s="146"/>
      <c r="L337" s="117"/>
      <c r="M337" s="165"/>
    </row>
    <row r="338" spans="2:20" s="15" customFormat="1" x14ac:dyDescent="0.25">
      <c r="B338" s="117" t="s">
        <v>5046</v>
      </c>
      <c r="C338" s="117" t="s">
        <v>5045</v>
      </c>
      <c r="D338" s="117" t="s">
        <v>1646</v>
      </c>
      <c r="E338" s="474"/>
      <c r="F338" s="474"/>
      <c r="G338" s="474"/>
      <c r="H338" s="146"/>
      <c r="I338" s="146"/>
      <c r="J338" s="146"/>
      <c r="K338" s="146"/>
      <c r="L338" s="117"/>
      <c r="M338" s="165"/>
    </row>
    <row r="339" spans="2:20" s="15" customFormat="1" x14ac:dyDescent="0.25">
      <c r="B339" s="117" t="s">
        <v>5048</v>
      </c>
      <c r="C339" s="117" t="s">
        <v>5047</v>
      </c>
      <c r="D339" s="117" t="s">
        <v>1646</v>
      </c>
      <c r="E339" s="474"/>
      <c r="F339" s="474"/>
      <c r="G339" s="474"/>
      <c r="H339" s="146"/>
      <c r="I339" s="146"/>
      <c r="J339" s="146"/>
      <c r="K339" s="146"/>
      <c r="L339" s="117"/>
      <c r="M339" s="165"/>
    </row>
    <row r="340" spans="2:20" s="1" customFormat="1" x14ac:dyDescent="0.25">
      <c r="B340" s="244" t="s">
        <v>2913</v>
      </c>
      <c r="C340" s="244" t="s">
        <v>2914</v>
      </c>
      <c r="D340" s="244" t="s">
        <v>1698</v>
      </c>
      <c r="E340" s="474">
        <f>VLOOKUP(C340, 'Full list - deprivation'!$D$2:$J$14611,6, FALSE)</f>
        <v>3</v>
      </c>
      <c r="F340" s="474">
        <f>VLOOKUP(C340, 'Full list - deprivation'!$D$2:$J$14611,7, FALSE)</f>
        <v>4</v>
      </c>
      <c r="G340" s="474"/>
      <c r="H340" s="146"/>
      <c r="I340" s="146"/>
      <c r="J340" s="146"/>
      <c r="K340" s="146"/>
      <c r="L340" s="244"/>
      <c r="M340" s="236">
        <v>42714</v>
      </c>
    </row>
    <row r="341" spans="2:20" s="1" customFormat="1" x14ac:dyDescent="0.25">
      <c r="B341" s="244" t="s">
        <v>5099</v>
      </c>
      <c r="C341" s="244" t="s">
        <v>5100</v>
      </c>
      <c r="D341" s="244" t="s">
        <v>1698</v>
      </c>
      <c r="E341" s="474"/>
      <c r="F341" s="474"/>
      <c r="G341" s="474"/>
      <c r="H341" s="146"/>
      <c r="I341" s="146"/>
      <c r="J341" s="146"/>
      <c r="K341" s="146"/>
      <c r="L341" s="244"/>
      <c r="M341" s="331"/>
    </row>
    <row r="342" spans="2:20" s="15" customFormat="1" x14ac:dyDescent="0.25">
      <c r="B342" s="117"/>
      <c r="C342" s="117"/>
      <c r="D342" s="117"/>
      <c r="E342" s="474"/>
      <c r="F342" s="474"/>
      <c r="G342" s="474"/>
      <c r="H342" s="146"/>
      <c r="I342" s="146"/>
      <c r="J342" s="146"/>
      <c r="K342" s="146"/>
      <c r="L342" s="117"/>
      <c r="M342" s="165"/>
      <c r="R342" s="10">
        <v>40929</v>
      </c>
    </row>
    <row r="343" spans="2:20" s="15" customFormat="1" x14ac:dyDescent="0.25">
      <c r="B343" s="111" t="s">
        <v>1695</v>
      </c>
      <c r="C343" s="111" t="s">
        <v>1696</v>
      </c>
      <c r="D343" s="111" t="s">
        <v>1685</v>
      </c>
      <c r="E343" s="474">
        <f>VLOOKUP(C343, 'Full list - deprivation'!$D$2:$J$14611,6, FALSE)</f>
        <v>3</v>
      </c>
      <c r="F343" s="474">
        <f>VLOOKUP(C343, 'Full list - deprivation'!$D$2:$J$14611,7, FALSE)</f>
        <v>3</v>
      </c>
      <c r="G343" s="474"/>
      <c r="H343" s="146"/>
      <c r="I343" s="146"/>
      <c r="J343" s="146"/>
      <c r="K343" s="146"/>
      <c r="L343" s="111"/>
      <c r="M343" s="232"/>
      <c r="N343" s="111"/>
    </row>
    <row r="344" spans="2:20" s="15" customFormat="1" x14ac:dyDescent="0.25">
      <c r="B344" s="111" t="s">
        <v>2915</v>
      </c>
      <c r="C344" s="111" t="s">
        <v>1684</v>
      </c>
      <c r="D344" s="111" t="s">
        <v>1685</v>
      </c>
      <c r="E344" s="474">
        <f>VLOOKUP(C344, 'Full list - deprivation'!$D$2:$J$14611,6, FALSE)</f>
        <v>3</v>
      </c>
      <c r="F344" s="474">
        <f>VLOOKUP(C344, 'Full list - deprivation'!$D$2:$J$14611,7, FALSE)</f>
        <v>3</v>
      </c>
      <c r="G344" s="474"/>
      <c r="H344" s="146"/>
      <c r="I344" s="146"/>
      <c r="J344" s="146"/>
      <c r="K344" s="146"/>
      <c r="L344" s="111"/>
      <c r="M344" s="232"/>
      <c r="N344" s="111"/>
      <c r="T344" s="10">
        <v>40167</v>
      </c>
    </row>
    <row r="345" spans="2:20" s="15" customFormat="1" x14ac:dyDescent="0.25">
      <c r="B345" s="111" t="s">
        <v>1686</v>
      </c>
      <c r="C345" s="111" t="s">
        <v>1687</v>
      </c>
      <c r="D345" s="111" t="s">
        <v>1685</v>
      </c>
      <c r="E345" s="474">
        <f>VLOOKUP(C345, 'Full list - deprivation'!$D$2:$J$14611,6, FALSE)</f>
        <v>3</v>
      </c>
      <c r="F345" s="474">
        <f>VLOOKUP(C345, 'Full list - deprivation'!$D$2:$J$14611,7, FALSE)</f>
        <v>3</v>
      </c>
      <c r="G345" s="474"/>
      <c r="H345" s="146"/>
      <c r="I345" s="146"/>
      <c r="J345" s="146"/>
      <c r="K345" s="146"/>
      <c r="L345" s="111"/>
      <c r="M345" s="232"/>
      <c r="N345" s="111"/>
      <c r="T345" s="10">
        <v>40167</v>
      </c>
    </row>
    <row r="346" spans="2:20" s="15" customFormat="1" x14ac:dyDescent="0.25">
      <c r="B346" s="111" t="s">
        <v>2919</v>
      </c>
      <c r="C346" s="111" t="s">
        <v>2920</v>
      </c>
      <c r="D346" s="111" t="s">
        <v>1685</v>
      </c>
      <c r="E346" s="474">
        <f>VLOOKUP(C346, 'Full list - deprivation'!$D$2:$J$14611,6, FALSE)</f>
        <v>4</v>
      </c>
      <c r="F346" s="474">
        <f>VLOOKUP(C346, 'Full list - deprivation'!$D$2:$J$14611,7, FALSE)</f>
        <v>3</v>
      </c>
      <c r="G346" s="474"/>
      <c r="H346" s="146"/>
      <c r="I346" s="146"/>
      <c r="J346" s="146"/>
      <c r="K346" s="146"/>
      <c r="L346" s="111"/>
      <c r="M346" s="232"/>
      <c r="N346" s="111"/>
      <c r="T346" s="10"/>
    </row>
    <row r="347" spans="2:20" s="15" customFormat="1" x14ac:dyDescent="0.25">
      <c r="B347" s="111" t="s">
        <v>1688</v>
      </c>
      <c r="C347" s="111" t="s">
        <v>1689</v>
      </c>
      <c r="D347" s="111" t="s">
        <v>1685</v>
      </c>
      <c r="E347" s="474">
        <f>VLOOKUP(C347, 'Full list - deprivation'!$D$2:$J$14611,6, FALSE)</f>
        <v>4</v>
      </c>
      <c r="F347" s="474">
        <f>VLOOKUP(C347, 'Full list - deprivation'!$D$2:$J$14611,7, FALSE)</f>
        <v>3</v>
      </c>
      <c r="G347" s="474"/>
      <c r="H347" s="146"/>
      <c r="I347" s="146"/>
      <c r="J347" s="146"/>
      <c r="K347" s="146"/>
      <c r="L347" s="111"/>
      <c r="M347" s="232"/>
      <c r="N347" s="111"/>
      <c r="T347" s="10">
        <v>40167</v>
      </c>
    </row>
    <row r="348" spans="2:20" s="15" customFormat="1" x14ac:dyDescent="0.25">
      <c r="B348" s="111" t="s">
        <v>2921</v>
      </c>
      <c r="C348" s="111" t="s">
        <v>2922</v>
      </c>
      <c r="D348" s="111" t="s">
        <v>1685</v>
      </c>
      <c r="E348" s="474">
        <f>VLOOKUP(C348, 'Full list - deprivation'!$D$2:$J$14611,6, FALSE)</f>
        <v>4</v>
      </c>
      <c r="F348" s="474">
        <f>VLOOKUP(C348, 'Full list - deprivation'!$D$2:$J$14611,7, FALSE)</f>
        <v>3</v>
      </c>
      <c r="G348" s="474"/>
      <c r="H348" s="146"/>
      <c r="I348" s="146"/>
      <c r="J348" s="146"/>
      <c r="K348" s="146"/>
      <c r="L348" s="111"/>
      <c r="M348" s="232"/>
      <c r="N348" s="111"/>
      <c r="T348" s="10"/>
    </row>
    <row r="349" spans="2:20" s="15" customFormat="1" x14ac:dyDescent="0.25">
      <c r="B349" s="111" t="s">
        <v>1690</v>
      </c>
      <c r="C349" s="111" t="s">
        <v>1691</v>
      </c>
      <c r="D349" s="111" t="s">
        <v>1685</v>
      </c>
      <c r="E349" s="474">
        <f>VLOOKUP(C349, 'Full list - deprivation'!$D$2:$J$14611,6, FALSE)</f>
        <v>4</v>
      </c>
      <c r="F349" s="474">
        <f>VLOOKUP(C349, 'Full list - deprivation'!$D$2:$J$14611,7, FALSE)</f>
        <v>4</v>
      </c>
      <c r="G349" s="474"/>
      <c r="H349" s="146"/>
      <c r="I349" s="146"/>
      <c r="J349" s="146"/>
      <c r="K349" s="146"/>
      <c r="L349" s="111"/>
      <c r="M349" s="232"/>
      <c r="N349" s="111"/>
      <c r="T349" s="10">
        <v>40167</v>
      </c>
    </row>
    <row r="350" spans="2:20" s="15" customFormat="1" x14ac:dyDescent="0.25">
      <c r="B350" s="111" t="s">
        <v>1692</v>
      </c>
      <c r="C350" s="111" t="s">
        <v>1693</v>
      </c>
      <c r="D350" s="111" t="s">
        <v>1685</v>
      </c>
      <c r="E350" s="474">
        <f>VLOOKUP(C350, 'Full list - deprivation'!$D$2:$J$14611,6, FALSE)</f>
        <v>4</v>
      </c>
      <c r="F350" s="474">
        <f>VLOOKUP(C350, 'Full list - deprivation'!$D$2:$J$14611,7, FALSE)</f>
        <v>4</v>
      </c>
      <c r="G350" s="474"/>
      <c r="H350" s="146"/>
      <c r="I350" s="146"/>
      <c r="J350" s="146"/>
      <c r="K350" s="146"/>
      <c r="L350" s="111"/>
      <c r="M350" s="232"/>
      <c r="N350" s="111"/>
      <c r="T350" s="10">
        <v>40167</v>
      </c>
    </row>
    <row r="351" spans="2:20" s="15" customFormat="1" x14ac:dyDescent="0.25">
      <c r="B351" s="119" t="s">
        <v>2917</v>
      </c>
      <c r="C351" s="119" t="s">
        <v>2918</v>
      </c>
      <c r="D351" s="119" t="s">
        <v>1685</v>
      </c>
      <c r="E351" s="474">
        <f>VLOOKUP(C351, 'Full list - deprivation'!$D$2:$J$14611,6, FALSE)</f>
        <v>3</v>
      </c>
      <c r="F351" s="474">
        <f>VLOOKUP(C351, 'Full list - deprivation'!$D$2:$J$14611,7, FALSE)</f>
        <v>3</v>
      </c>
      <c r="G351" s="474"/>
      <c r="H351" s="146"/>
      <c r="I351" s="146"/>
      <c r="J351" s="146"/>
      <c r="K351" s="146"/>
      <c r="L351" s="119"/>
      <c r="M351" s="234"/>
      <c r="N351" s="119"/>
      <c r="T351" s="10"/>
    </row>
    <row r="352" spans="2:20" s="15" customFormat="1" x14ac:dyDescent="0.25">
      <c r="B352" s="111" t="s">
        <v>2916</v>
      </c>
      <c r="C352" s="111" t="s">
        <v>1694</v>
      </c>
      <c r="D352" s="111" t="s">
        <v>1685</v>
      </c>
      <c r="E352" s="474">
        <f>VLOOKUP(C352, 'Full list - deprivation'!$D$2:$J$14611,6, FALSE)</f>
        <v>4</v>
      </c>
      <c r="F352" s="474">
        <f>VLOOKUP(C352, 'Full list - deprivation'!$D$2:$J$14611,7, FALSE)</f>
        <v>4</v>
      </c>
      <c r="G352" s="474"/>
      <c r="H352" s="146"/>
      <c r="I352" s="146"/>
      <c r="J352" s="146"/>
      <c r="K352" s="146"/>
      <c r="L352" s="111"/>
      <c r="M352" s="232"/>
      <c r="N352" s="111"/>
      <c r="T352" s="10">
        <v>40167</v>
      </c>
    </row>
    <row r="353" spans="2:22" x14ac:dyDescent="0.25">
      <c r="E353" s="474"/>
      <c r="F353" s="474"/>
      <c r="G353" s="474"/>
      <c r="H353" s="146"/>
      <c r="I353" s="146"/>
      <c r="J353" s="146"/>
      <c r="K353" s="146"/>
    </row>
    <row r="354" spans="2:22" x14ac:dyDescent="0.25">
      <c r="B354" s="111" t="s">
        <v>1762</v>
      </c>
      <c r="C354" s="111" t="s">
        <v>1763</v>
      </c>
      <c r="D354" s="111" t="s">
        <v>1751</v>
      </c>
      <c r="E354" s="474">
        <f>VLOOKUP(C354, 'Full list - deprivation'!$D$2:$J$14611,6, FALSE)</f>
        <v>10</v>
      </c>
      <c r="F354" s="474">
        <f>VLOOKUP(C354, 'Full list - deprivation'!$D$2:$J$14611,7, FALSE)</f>
        <v>10</v>
      </c>
      <c r="G354" s="474"/>
      <c r="H354" s="146">
        <v>43852</v>
      </c>
      <c r="I354" s="146"/>
      <c r="J354" s="146"/>
      <c r="K354" s="146">
        <v>43382</v>
      </c>
      <c r="L354" s="232">
        <v>43015</v>
      </c>
      <c r="M354" s="232"/>
      <c r="N354" s="5">
        <v>42476</v>
      </c>
      <c r="O354" s="5">
        <v>41776</v>
      </c>
      <c r="P354" s="5">
        <v>41441</v>
      </c>
      <c r="Q354" s="5">
        <v>41230</v>
      </c>
      <c r="S354" s="5">
        <v>40659</v>
      </c>
      <c r="U354" s="5">
        <v>39802</v>
      </c>
    </row>
    <row r="355" spans="2:22" x14ac:dyDescent="0.25">
      <c r="B355" s="111" t="s">
        <v>1764</v>
      </c>
      <c r="C355" s="111" t="s">
        <v>1765</v>
      </c>
      <c r="D355" s="111" t="s">
        <v>1751</v>
      </c>
      <c r="E355" s="474">
        <f>VLOOKUP(C355, 'Full list - deprivation'!$D$2:$J$14611,6, FALSE)</f>
        <v>9</v>
      </c>
      <c r="F355" s="474">
        <f>VLOOKUP(C355, 'Full list - deprivation'!$D$2:$J$14611,7, FALSE)</f>
        <v>10</v>
      </c>
      <c r="G355" s="474"/>
      <c r="H355" s="146">
        <v>43852</v>
      </c>
      <c r="I355" s="146"/>
      <c r="J355" s="146"/>
      <c r="K355" s="146">
        <v>43382</v>
      </c>
      <c r="L355" s="232">
        <v>43015</v>
      </c>
      <c r="M355" s="232"/>
      <c r="N355" s="5">
        <v>42476</v>
      </c>
      <c r="O355" s="5">
        <v>41776</v>
      </c>
      <c r="P355" s="5">
        <v>41441</v>
      </c>
      <c r="Q355" s="5">
        <v>41230</v>
      </c>
      <c r="S355" s="5">
        <v>40659</v>
      </c>
      <c r="U355" s="5">
        <v>39802</v>
      </c>
    </row>
    <row r="356" spans="2:22" x14ac:dyDescent="0.25">
      <c r="B356" s="111" t="s">
        <v>1749</v>
      </c>
      <c r="C356" s="111" t="s">
        <v>1750</v>
      </c>
      <c r="D356" s="111" t="s">
        <v>1751</v>
      </c>
      <c r="E356" s="474">
        <f>VLOOKUP(C356, 'Full list - deprivation'!$D$2:$J$14611,6, FALSE)</f>
        <v>10</v>
      </c>
      <c r="F356" s="474">
        <f>VLOOKUP(C356, 'Full list - deprivation'!$D$2:$J$14611,7, FALSE)</f>
        <v>10</v>
      </c>
      <c r="G356" s="474"/>
      <c r="H356" s="146">
        <v>43852</v>
      </c>
      <c r="I356" s="146"/>
      <c r="J356" s="146"/>
      <c r="K356" s="146">
        <v>43382</v>
      </c>
      <c r="L356" s="232">
        <v>43015</v>
      </c>
      <c r="M356" s="232"/>
      <c r="N356" s="5">
        <v>42476</v>
      </c>
      <c r="O356" s="5">
        <v>41776</v>
      </c>
      <c r="P356" s="5">
        <v>41441</v>
      </c>
      <c r="Q356" s="5">
        <v>41230</v>
      </c>
      <c r="U356" s="5">
        <v>39802</v>
      </c>
      <c r="V356" s="14">
        <v>39691</v>
      </c>
    </row>
    <row r="357" spans="2:22" s="19" customFormat="1" hidden="1" x14ac:dyDescent="0.25">
      <c r="B357" s="121" t="s">
        <v>1772</v>
      </c>
      <c r="C357" s="121" t="s">
        <v>1773</v>
      </c>
      <c r="D357" s="121" t="s">
        <v>1751</v>
      </c>
      <c r="E357" s="474" t="e">
        <f>VLOOKUP(C357, 'Full list - deprivation'!$D$2:$J$14611,6, FALSE)</f>
        <v>#N/A</v>
      </c>
      <c r="F357" s="474" t="e">
        <f>VLOOKUP(C357, 'Full list - deprivation'!$D$2:$J$14611,7, FALSE)</f>
        <v>#N/A</v>
      </c>
      <c r="G357" s="474"/>
      <c r="H357" s="146"/>
      <c r="I357" s="146"/>
      <c r="J357" s="146"/>
      <c r="K357" s="146">
        <v>43382</v>
      </c>
      <c r="L357" s="121"/>
      <c r="M357" s="237"/>
      <c r="N357" s="121"/>
      <c r="U357" s="18">
        <v>39802</v>
      </c>
    </row>
    <row r="358" spans="2:22" x14ac:dyDescent="0.25">
      <c r="B358" s="111" t="s">
        <v>1752</v>
      </c>
      <c r="C358" s="111" t="s">
        <v>1753</v>
      </c>
      <c r="D358" s="111" t="s">
        <v>1751</v>
      </c>
      <c r="E358" s="474">
        <f>VLOOKUP(C358, 'Full list - deprivation'!$D$2:$J$14611,6, FALSE)</f>
        <v>9</v>
      </c>
      <c r="F358" s="474">
        <f>VLOOKUP(C358, 'Full list - deprivation'!$D$2:$J$14611,7, FALSE)</f>
        <v>10</v>
      </c>
      <c r="G358" s="474"/>
      <c r="H358" s="146">
        <v>43852</v>
      </c>
      <c r="I358" s="146"/>
      <c r="J358" s="146"/>
      <c r="K358" s="146">
        <v>43382</v>
      </c>
      <c r="L358" s="232">
        <v>43015</v>
      </c>
      <c r="M358" s="232"/>
      <c r="N358" s="5">
        <v>42476</v>
      </c>
      <c r="Q358" s="5">
        <v>41230</v>
      </c>
      <c r="R358" s="5">
        <v>40873</v>
      </c>
      <c r="U358" s="5">
        <v>39802</v>
      </c>
    </row>
    <row r="359" spans="2:22" x14ac:dyDescent="0.25">
      <c r="B359" s="111" t="s">
        <v>1754</v>
      </c>
      <c r="C359" s="111" t="s">
        <v>1755</v>
      </c>
      <c r="D359" s="111" t="s">
        <v>1751</v>
      </c>
      <c r="E359" s="474">
        <f>VLOOKUP(C359, 'Full list - deprivation'!$D$2:$J$14611,6, FALSE)</f>
        <v>8</v>
      </c>
      <c r="F359" s="474">
        <f>VLOOKUP(C359, 'Full list - deprivation'!$D$2:$J$14611,7, FALSE)</f>
        <v>10</v>
      </c>
      <c r="G359" s="474"/>
      <c r="H359" s="146">
        <v>43852</v>
      </c>
      <c r="I359" s="146"/>
      <c r="J359" s="146">
        <v>43497</v>
      </c>
      <c r="K359" s="175">
        <v>43382</v>
      </c>
      <c r="L359" s="232">
        <v>43015</v>
      </c>
      <c r="M359" s="232"/>
      <c r="N359" s="5">
        <v>42476</v>
      </c>
      <c r="O359" s="5">
        <v>41776</v>
      </c>
      <c r="P359" s="14">
        <v>41441</v>
      </c>
      <c r="Q359" s="5">
        <v>41230</v>
      </c>
      <c r="U359" s="5">
        <v>39802</v>
      </c>
    </row>
    <row r="360" spans="2:22" x14ac:dyDescent="0.25">
      <c r="B360" s="111" t="s">
        <v>5079</v>
      </c>
      <c r="C360" s="111" t="s">
        <v>5080</v>
      </c>
      <c r="D360" s="111" t="s">
        <v>1751</v>
      </c>
      <c r="E360" s="474"/>
      <c r="F360" s="474"/>
      <c r="G360" s="474"/>
      <c r="H360" s="146">
        <v>43852</v>
      </c>
      <c r="I360" s="146"/>
      <c r="J360" s="146"/>
      <c r="K360" s="175"/>
      <c r="L360" s="232"/>
      <c r="M360" s="232"/>
      <c r="N360" s="5"/>
      <c r="O360" s="5"/>
      <c r="P360" s="14"/>
      <c r="Q360" s="5"/>
      <c r="U360" s="5"/>
    </row>
    <row r="361" spans="2:22" x14ac:dyDescent="0.25">
      <c r="B361" s="111" t="s">
        <v>1766</v>
      </c>
      <c r="C361" s="111" t="s">
        <v>1767</v>
      </c>
      <c r="D361" s="111" t="s">
        <v>1751</v>
      </c>
      <c r="E361" s="474">
        <f>VLOOKUP(C361, 'Full list - deprivation'!$D$2:$J$14611,6, FALSE)</f>
        <v>9</v>
      </c>
      <c r="F361" s="474">
        <f>VLOOKUP(C361, 'Full list - deprivation'!$D$2:$J$14611,7, FALSE)</f>
        <v>10</v>
      </c>
      <c r="G361" s="474"/>
      <c r="H361" s="146">
        <v>43852</v>
      </c>
      <c r="I361" s="146"/>
      <c r="J361" s="146"/>
      <c r="K361" s="175">
        <v>43382</v>
      </c>
      <c r="L361" s="232">
        <v>43015</v>
      </c>
      <c r="M361" s="232"/>
      <c r="N361" s="111"/>
      <c r="O361" s="5">
        <v>41776</v>
      </c>
      <c r="P361" s="5">
        <v>41441</v>
      </c>
      <c r="U361" s="5">
        <v>39802</v>
      </c>
    </row>
    <row r="362" spans="2:22" x14ac:dyDescent="0.25">
      <c r="B362" s="111" t="s">
        <v>1756</v>
      </c>
      <c r="C362" s="111" t="s">
        <v>1780</v>
      </c>
      <c r="D362" s="111" t="s">
        <v>1751</v>
      </c>
      <c r="E362" s="474">
        <f>VLOOKUP(C362, 'Full list - deprivation'!$D$2:$J$14611,6, FALSE)</f>
        <v>6</v>
      </c>
      <c r="F362" s="474">
        <f>VLOOKUP(C362, 'Full list - deprivation'!$D$2:$J$14611,7, FALSE)</f>
        <v>10</v>
      </c>
      <c r="G362" s="474"/>
      <c r="H362" s="146">
        <v>43852</v>
      </c>
      <c r="I362" s="146"/>
      <c r="J362" s="146"/>
      <c r="K362" s="146">
        <v>43382</v>
      </c>
      <c r="L362" s="232">
        <v>43015</v>
      </c>
      <c r="M362" s="232"/>
      <c r="N362" s="5">
        <v>42476</v>
      </c>
      <c r="O362" s="5">
        <v>41776</v>
      </c>
      <c r="P362" s="5">
        <v>41441</v>
      </c>
      <c r="Q362" s="5">
        <v>41230</v>
      </c>
      <c r="U362" s="5">
        <v>39802</v>
      </c>
    </row>
    <row r="363" spans="2:22" x14ac:dyDescent="0.25">
      <c r="B363" s="111" t="s">
        <v>3097</v>
      </c>
      <c r="C363" s="111" t="s">
        <v>1759</v>
      </c>
      <c r="D363" s="111" t="s">
        <v>1751</v>
      </c>
      <c r="E363" s="474">
        <f>VLOOKUP(C363, 'Full list - deprivation'!$D$2:$J$14611,6, FALSE)</f>
        <v>7</v>
      </c>
      <c r="F363" s="474">
        <f>VLOOKUP(C363, 'Full list - deprivation'!$D$2:$J$14611,7, FALSE)</f>
        <v>10</v>
      </c>
      <c r="G363" s="474"/>
      <c r="H363" s="146">
        <v>43852</v>
      </c>
      <c r="I363" s="146"/>
      <c r="J363" s="146"/>
      <c r="K363" s="146">
        <v>43382</v>
      </c>
      <c r="L363" s="116">
        <v>43015</v>
      </c>
      <c r="M363" s="232"/>
      <c r="N363" s="5">
        <v>42476</v>
      </c>
      <c r="O363" s="5">
        <v>41776</v>
      </c>
      <c r="P363" s="5">
        <v>41441</v>
      </c>
      <c r="Q363" s="5">
        <v>41230</v>
      </c>
      <c r="U363" s="5">
        <v>39802</v>
      </c>
    </row>
    <row r="364" spans="2:22" x14ac:dyDescent="0.25">
      <c r="B364" s="111" t="s">
        <v>1760</v>
      </c>
      <c r="C364" s="111" t="s">
        <v>1761</v>
      </c>
      <c r="D364" s="111" t="s">
        <v>1751</v>
      </c>
      <c r="E364" s="474">
        <f>VLOOKUP(C364, 'Full list - deprivation'!$D$2:$J$14611,6, FALSE)</f>
        <v>9</v>
      </c>
      <c r="F364" s="474">
        <f>VLOOKUP(C364, 'Full list - deprivation'!$D$2:$J$14611,7, FALSE)</f>
        <v>10</v>
      </c>
      <c r="G364" s="474"/>
      <c r="H364" s="146">
        <v>43852</v>
      </c>
      <c r="I364" s="146"/>
      <c r="J364" s="146"/>
      <c r="K364" s="146">
        <v>43382</v>
      </c>
      <c r="L364" s="232">
        <v>43015</v>
      </c>
      <c r="M364" s="232"/>
      <c r="N364" s="5">
        <v>42476</v>
      </c>
      <c r="O364" s="5">
        <v>41776</v>
      </c>
      <c r="P364" s="5">
        <v>41441</v>
      </c>
      <c r="Q364" s="5">
        <v>41230</v>
      </c>
      <c r="U364" s="5">
        <v>39802</v>
      </c>
    </row>
    <row r="365" spans="2:22" s="19" customFormat="1" hidden="1" x14ac:dyDescent="0.25">
      <c r="B365" s="121" t="s">
        <v>1757</v>
      </c>
      <c r="C365" s="121" t="s">
        <v>1758</v>
      </c>
      <c r="D365" s="121" t="s">
        <v>1751</v>
      </c>
      <c r="E365" s="485">
        <f>VLOOKUP(C365, 'Full list - deprivation'!$D$2:$J$14611,6, FALSE)</f>
        <v>9</v>
      </c>
      <c r="F365" s="485">
        <f>VLOOKUP(C365, 'Full list - deprivation'!$D$2:$J$14611,7, FALSE)</f>
        <v>10</v>
      </c>
      <c r="G365" s="485"/>
      <c r="H365" s="154"/>
      <c r="I365" s="154"/>
      <c r="J365" s="154"/>
      <c r="K365" s="146" t="s">
        <v>403</v>
      </c>
      <c r="L365" s="121"/>
      <c r="M365" s="237"/>
      <c r="N365" s="121"/>
      <c r="U365" s="18">
        <v>39802</v>
      </c>
    </row>
    <row r="366" spans="2:22" x14ac:dyDescent="0.25">
      <c r="B366" s="111" t="s">
        <v>1770</v>
      </c>
      <c r="C366" s="111" t="s">
        <v>1771</v>
      </c>
      <c r="D366" s="111" t="s">
        <v>1751</v>
      </c>
      <c r="E366" s="474">
        <f>VLOOKUP(C366, 'Full list - deprivation'!$D$2:$J$14611,6, FALSE)</f>
        <v>9</v>
      </c>
      <c r="F366" s="474">
        <f>VLOOKUP(C366, 'Full list - deprivation'!$D$2:$J$14611,7, FALSE)</f>
        <v>10</v>
      </c>
      <c r="G366" s="474"/>
      <c r="H366" s="146">
        <v>43852</v>
      </c>
      <c r="I366" s="146"/>
      <c r="J366" s="146"/>
      <c r="K366" s="146">
        <v>43382</v>
      </c>
      <c r="L366" s="111"/>
      <c r="M366" s="232">
        <v>42714</v>
      </c>
      <c r="N366" s="111"/>
      <c r="Q366" s="5">
        <v>41230</v>
      </c>
      <c r="U366" s="5">
        <v>39802</v>
      </c>
    </row>
    <row r="367" spans="2:22" x14ac:dyDescent="0.25">
      <c r="B367" s="111" t="s">
        <v>1768</v>
      </c>
      <c r="C367" s="111" t="s">
        <v>1769</v>
      </c>
      <c r="D367" s="111" t="s">
        <v>1751</v>
      </c>
      <c r="E367" s="474">
        <f>VLOOKUP(C367, 'Full list - deprivation'!$D$2:$J$14611,6, FALSE)</f>
        <v>9</v>
      </c>
      <c r="F367" s="474">
        <f>VLOOKUP(C367, 'Full list - deprivation'!$D$2:$J$14611,7, FALSE)</f>
        <v>10</v>
      </c>
      <c r="G367" s="474"/>
      <c r="H367" s="146">
        <v>43852</v>
      </c>
      <c r="I367" s="146"/>
      <c r="J367" s="146"/>
      <c r="K367" s="146">
        <v>43382</v>
      </c>
      <c r="L367" s="111"/>
      <c r="M367" s="232">
        <v>42714</v>
      </c>
      <c r="N367" s="111"/>
      <c r="Q367" s="5">
        <v>41230</v>
      </c>
      <c r="U367" s="5">
        <v>39802</v>
      </c>
    </row>
    <row r="368" spans="2:22" x14ac:dyDescent="0.25">
      <c r="B368" s="111" t="s">
        <v>1774</v>
      </c>
      <c r="C368" s="111" t="s">
        <v>1775</v>
      </c>
      <c r="D368" s="111" t="s">
        <v>1751</v>
      </c>
      <c r="E368" s="474">
        <f>VLOOKUP(C368, 'Full list - deprivation'!$D$2:$J$14611,6, FALSE)</f>
        <v>8</v>
      </c>
      <c r="F368" s="474">
        <f>VLOOKUP(C368, 'Full list - deprivation'!$D$2:$J$14611,7, FALSE)</f>
        <v>10</v>
      </c>
      <c r="G368" s="474"/>
      <c r="H368" s="146">
        <v>43852</v>
      </c>
      <c r="I368" s="146"/>
      <c r="J368" s="146"/>
      <c r="K368" s="146"/>
      <c r="L368" s="113"/>
      <c r="R368" s="5">
        <v>40873</v>
      </c>
      <c r="S368" s="5">
        <v>40593</v>
      </c>
    </row>
    <row r="369" spans="2:21" x14ac:dyDescent="0.25">
      <c r="B369" s="111" t="s">
        <v>1776</v>
      </c>
      <c r="C369" s="111" t="s">
        <v>1777</v>
      </c>
      <c r="D369" s="111" t="s">
        <v>1751</v>
      </c>
      <c r="E369" s="474">
        <f>VLOOKUP(C369, 'Full list - deprivation'!$D$2:$J$14611,6, FALSE)</f>
        <v>9</v>
      </c>
      <c r="F369" s="474">
        <f>VLOOKUP(C369, 'Full list - deprivation'!$D$2:$J$14611,7, FALSE)</f>
        <v>10</v>
      </c>
      <c r="G369" s="474"/>
      <c r="H369" s="146">
        <v>43852</v>
      </c>
      <c r="I369" s="146"/>
      <c r="J369" s="146"/>
      <c r="K369" s="146">
        <v>43382</v>
      </c>
      <c r="L369" s="113"/>
      <c r="S369" s="5">
        <v>40659</v>
      </c>
    </row>
    <row r="370" spans="2:21" x14ac:dyDescent="0.25">
      <c r="B370" s="111" t="s">
        <v>1778</v>
      </c>
      <c r="C370" s="111" t="s">
        <v>1779</v>
      </c>
      <c r="D370" s="111" t="s">
        <v>1751</v>
      </c>
      <c r="E370" s="474">
        <f>VLOOKUP(C370, 'Full list - deprivation'!$D$2:$J$14611,6, FALSE)</f>
        <v>9</v>
      </c>
      <c r="F370" s="474">
        <f>VLOOKUP(C370, 'Full list - deprivation'!$D$2:$J$14611,7, FALSE)</f>
        <v>10</v>
      </c>
      <c r="G370" s="474"/>
      <c r="H370" s="146">
        <v>43852</v>
      </c>
      <c r="I370" s="146"/>
      <c r="J370" s="146"/>
      <c r="K370" s="146">
        <v>43382</v>
      </c>
      <c r="L370" s="111"/>
      <c r="M370" s="232">
        <v>42714</v>
      </c>
      <c r="S370" s="5">
        <v>40659</v>
      </c>
    </row>
    <row r="371" spans="2:21" x14ac:dyDescent="0.25">
      <c r="B371" s="111" t="s">
        <v>1806</v>
      </c>
      <c r="C371" s="111" t="s">
        <v>1807</v>
      </c>
      <c r="D371" s="111" t="s">
        <v>1783</v>
      </c>
      <c r="E371" s="474">
        <f>VLOOKUP(C371, 'Full list - deprivation'!$D$2:$J$14611,6, FALSE)</f>
        <v>8</v>
      </c>
      <c r="F371" s="474">
        <f>VLOOKUP(C371, 'Full list - deprivation'!$D$2:$J$14611,7, FALSE)</f>
        <v>8</v>
      </c>
      <c r="G371" s="474"/>
      <c r="H371" s="146">
        <v>43852</v>
      </c>
      <c r="I371" s="146"/>
      <c r="J371" s="146"/>
      <c r="K371" s="146">
        <v>43382</v>
      </c>
      <c r="L371" s="111"/>
      <c r="M371" s="232"/>
      <c r="N371" s="111"/>
      <c r="R371" s="5">
        <v>40957</v>
      </c>
      <c r="S371" s="5">
        <v>40439</v>
      </c>
      <c r="T371" s="5">
        <v>40285</v>
      </c>
    </row>
    <row r="372" spans="2:21" x14ac:dyDescent="0.25">
      <c r="B372" s="111"/>
      <c r="C372" s="111"/>
      <c r="D372" s="111"/>
      <c r="E372" s="474"/>
      <c r="F372" s="474"/>
      <c r="G372" s="474"/>
      <c r="H372" s="146"/>
      <c r="I372" s="146"/>
      <c r="J372" s="146"/>
      <c r="K372" s="146"/>
      <c r="L372" s="111"/>
      <c r="M372" s="232"/>
      <c r="N372" s="111"/>
      <c r="Q372" s="5"/>
    </row>
    <row r="373" spans="2:21" s="19" customFormat="1" hidden="1" x14ac:dyDescent="0.25">
      <c r="B373" s="121" t="s">
        <v>1782</v>
      </c>
      <c r="C373" s="121" t="s">
        <v>1815</v>
      </c>
      <c r="D373" s="121" t="s">
        <v>1783</v>
      </c>
      <c r="E373" s="474" t="e">
        <f>VLOOKUP(C373, 'Full list - deprivation'!$D$2:$J$14611,6, FALSE)</f>
        <v>#N/A</v>
      </c>
      <c r="F373" s="474" t="e">
        <f>VLOOKUP(C373, 'Full list - deprivation'!$D$2:$J$14611,7, FALSE)</f>
        <v>#N/A</v>
      </c>
      <c r="G373" s="474"/>
      <c r="H373" s="146"/>
      <c r="I373" s="146"/>
      <c r="J373" s="146"/>
      <c r="K373" s="146"/>
      <c r="L373" s="121"/>
      <c r="M373" s="237"/>
      <c r="N373" s="121"/>
      <c r="S373" s="18">
        <v>40502</v>
      </c>
      <c r="T373" s="18">
        <v>40013</v>
      </c>
      <c r="U373" s="18">
        <v>39802</v>
      </c>
    </row>
    <row r="374" spans="2:21" s="19" customFormat="1" hidden="1" x14ac:dyDescent="0.25">
      <c r="B374" s="121" t="s">
        <v>2279</v>
      </c>
      <c r="C374" s="121" t="s">
        <v>1815</v>
      </c>
      <c r="D374" s="121" t="s">
        <v>1783</v>
      </c>
      <c r="E374" s="474" t="e">
        <f>VLOOKUP(C374, 'Full list - deprivation'!$D$2:$J$14611,6, FALSE)</f>
        <v>#N/A</v>
      </c>
      <c r="F374" s="474" t="e">
        <f>VLOOKUP(C374, 'Full list - deprivation'!$D$2:$J$14611,7, FALSE)</f>
        <v>#N/A</v>
      </c>
      <c r="G374" s="474"/>
      <c r="H374" s="146"/>
      <c r="I374" s="146"/>
      <c r="J374" s="146"/>
      <c r="K374" s="146"/>
      <c r="L374" s="121"/>
      <c r="M374" s="237"/>
      <c r="N374" s="121"/>
      <c r="P374" s="5">
        <v>41762</v>
      </c>
      <c r="Q374" s="18">
        <v>41386</v>
      </c>
      <c r="S374" s="18"/>
      <c r="T374" s="18"/>
      <c r="U374" s="18"/>
    </row>
    <row r="375" spans="2:21" x14ac:dyDescent="0.25">
      <c r="B375" s="111" t="s">
        <v>1784</v>
      </c>
      <c r="C375" s="111" t="s">
        <v>1785</v>
      </c>
      <c r="D375" s="111" t="s">
        <v>1783</v>
      </c>
      <c r="E375" s="474">
        <f>VLOOKUP(C375, 'Full list - deprivation'!$D$2:$J$14611,6, FALSE)</f>
        <v>9</v>
      </c>
      <c r="F375" s="474">
        <f>VLOOKUP(C375, 'Full list - deprivation'!$D$2:$J$14611,7, FALSE)</f>
        <v>8</v>
      </c>
      <c r="G375" s="474"/>
      <c r="H375" s="146"/>
      <c r="I375" s="146"/>
      <c r="J375" s="146"/>
      <c r="K375" s="146">
        <v>43497</v>
      </c>
      <c r="L375" s="111"/>
      <c r="M375" s="232"/>
      <c r="N375" s="116">
        <v>42476</v>
      </c>
      <c r="O375" s="14">
        <v>42140</v>
      </c>
      <c r="P375" s="5">
        <v>41762</v>
      </c>
      <c r="Q375" s="5">
        <v>41386</v>
      </c>
      <c r="S375" s="5">
        <v>40659</v>
      </c>
      <c r="U375" s="5">
        <v>39802</v>
      </c>
    </row>
    <row r="376" spans="2:21" x14ac:dyDescent="0.25">
      <c r="B376" s="111" t="s">
        <v>1788</v>
      </c>
      <c r="C376" s="111" t="s">
        <v>1789</v>
      </c>
      <c r="D376" s="111" t="s">
        <v>1783</v>
      </c>
      <c r="E376" s="474">
        <f>VLOOKUP(C376, 'Full list - deprivation'!$D$2:$J$14611,6, FALSE)</f>
        <v>8</v>
      </c>
      <c r="F376" s="474">
        <f>VLOOKUP(C376, 'Full list - deprivation'!$D$2:$J$14611,7, FALSE)</f>
        <v>8</v>
      </c>
      <c r="G376" s="474"/>
      <c r="H376" s="146"/>
      <c r="I376" s="146"/>
      <c r="J376" s="146"/>
      <c r="K376" s="146">
        <v>43497</v>
      </c>
      <c r="L376" s="111"/>
      <c r="M376" s="232"/>
      <c r="N376" s="116">
        <v>42476</v>
      </c>
      <c r="T376" s="5">
        <v>40013</v>
      </c>
      <c r="U376" s="5">
        <v>39802</v>
      </c>
    </row>
    <row r="377" spans="2:21" x14ac:dyDescent="0.25">
      <c r="B377" s="111" t="s">
        <v>1792</v>
      </c>
      <c r="C377" s="111" t="s">
        <v>1793</v>
      </c>
      <c r="D377" s="111" t="s">
        <v>1783</v>
      </c>
      <c r="E377" s="474">
        <f>VLOOKUP(C377, 'Full list - deprivation'!$D$2:$J$14611,6, FALSE)</f>
        <v>8</v>
      </c>
      <c r="F377" s="474">
        <f>VLOOKUP(C377, 'Full list - deprivation'!$D$2:$J$14611,7, FALSE)</f>
        <v>10</v>
      </c>
      <c r="G377" s="474"/>
      <c r="H377" s="146"/>
      <c r="I377" s="146"/>
      <c r="J377" s="146"/>
      <c r="K377" s="146">
        <v>43382</v>
      </c>
      <c r="L377" s="111"/>
      <c r="M377" s="232">
        <v>42714</v>
      </c>
      <c r="N377" s="116">
        <v>42476</v>
      </c>
      <c r="R377" s="5">
        <v>40957</v>
      </c>
      <c r="S377" s="5">
        <v>40502</v>
      </c>
      <c r="T377" s="5">
        <v>40013</v>
      </c>
    </row>
    <row r="378" spans="2:21" x14ac:dyDescent="0.25">
      <c r="B378" s="111" t="s">
        <v>1794</v>
      </c>
      <c r="C378" s="111" t="s">
        <v>1795</v>
      </c>
      <c r="D378" s="111" t="s">
        <v>1783</v>
      </c>
      <c r="E378" s="474">
        <f>VLOOKUP(C378, 'Full list - deprivation'!$D$2:$J$14611,6, FALSE)</f>
        <v>5</v>
      </c>
      <c r="F378" s="474">
        <f>VLOOKUP(C378, 'Full list - deprivation'!$D$2:$J$14611,7, FALSE)</f>
        <v>10</v>
      </c>
      <c r="G378" s="474"/>
      <c r="H378" s="146"/>
      <c r="I378" s="146"/>
      <c r="J378" s="146"/>
      <c r="K378" s="146">
        <v>43382</v>
      </c>
      <c r="L378" s="111"/>
      <c r="M378" s="232"/>
      <c r="N378" s="116">
        <v>42476</v>
      </c>
      <c r="O378" s="5">
        <v>42140</v>
      </c>
      <c r="R378" s="5">
        <v>40957</v>
      </c>
      <c r="S378" s="5">
        <v>40502</v>
      </c>
      <c r="T378" s="5">
        <v>40013</v>
      </c>
    </row>
    <row r="379" spans="2:21" x14ac:dyDescent="0.25">
      <c r="B379" s="111" t="s">
        <v>1800</v>
      </c>
      <c r="C379" s="111" t="s">
        <v>1801</v>
      </c>
      <c r="D379" s="111" t="s">
        <v>1783</v>
      </c>
      <c r="E379" s="474">
        <f>VLOOKUP(C379, 'Full list - deprivation'!$D$2:$J$14611,6, FALSE)</f>
        <v>8</v>
      </c>
      <c r="F379" s="474">
        <f>VLOOKUP(C379, 'Full list - deprivation'!$D$2:$J$14611,7, FALSE)</f>
        <v>10</v>
      </c>
      <c r="G379" s="474"/>
      <c r="H379" s="146"/>
      <c r="I379" s="146"/>
      <c r="J379" s="146"/>
      <c r="K379" s="146">
        <v>43497</v>
      </c>
      <c r="L379" s="111"/>
      <c r="M379" s="232"/>
      <c r="N379" s="116">
        <v>42476</v>
      </c>
      <c r="O379" s="5">
        <v>42140</v>
      </c>
      <c r="P379" s="5">
        <v>41762</v>
      </c>
      <c r="S379" s="5">
        <v>40502</v>
      </c>
      <c r="T379" s="5">
        <v>40013</v>
      </c>
    </row>
    <row r="380" spans="2:21" x14ac:dyDescent="0.25">
      <c r="B380" s="111" t="s">
        <v>1798</v>
      </c>
      <c r="C380" s="111" t="s">
        <v>1799</v>
      </c>
      <c r="D380" s="111" t="s">
        <v>1783</v>
      </c>
      <c r="E380" s="474">
        <f>VLOOKUP(C380, 'Full list - deprivation'!$D$2:$J$14611,6, FALSE)</f>
        <v>8</v>
      </c>
      <c r="F380" s="474">
        <f>VLOOKUP(C380, 'Full list - deprivation'!$D$2:$J$14611,7, FALSE)</f>
        <v>10</v>
      </c>
      <c r="G380" s="474"/>
      <c r="H380" s="146"/>
      <c r="I380" s="146"/>
      <c r="J380" s="146"/>
      <c r="K380" s="146">
        <v>43497</v>
      </c>
      <c r="L380" s="111"/>
      <c r="M380" s="232"/>
      <c r="N380" s="116">
        <v>42476</v>
      </c>
      <c r="O380" s="5">
        <v>42140</v>
      </c>
      <c r="P380" s="5">
        <v>41762</v>
      </c>
      <c r="Q380" s="5">
        <v>41386</v>
      </c>
      <c r="T380" s="5">
        <v>40013</v>
      </c>
    </row>
    <row r="381" spans="2:21" x14ac:dyDescent="0.25">
      <c r="B381" s="111" t="s">
        <v>1796</v>
      </c>
      <c r="C381" s="111" t="s">
        <v>1797</v>
      </c>
      <c r="D381" s="111" t="s">
        <v>1783</v>
      </c>
      <c r="E381" s="474">
        <f>VLOOKUP(C381, 'Full list - deprivation'!$D$2:$J$14611,6, FALSE)</f>
        <v>8</v>
      </c>
      <c r="F381" s="474">
        <f>VLOOKUP(C381, 'Full list - deprivation'!$D$2:$J$14611,7, FALSE)</f>
        <v>10</v>
      </c>
      <c r="G381" s="474"/>
      <c r="H381" s="146"/>
      <c r="I381" s="146"/>
      <c r="J381" s="146"/>
      <c r="K381" s="146">
        <v>43497</v>
      </c>
      <c r="L381" s="111"/>
      <c r="M381" s="232"/>
      <c r="N381" s="116">
        <v>42476</v>
      </c>
      <c r="O381" s="5">
        <v>42140</v>
      </c>
      <c r="P381" s="5">
        <v>41762</v>
      </c>
      <c r="Q381" s="5">
        <v>41386</v>
      </c>
      <c r="S381" s="5">
        <v>40502</v>
      </c>
      <c r="T381" s="5">
        <v>40013</v>
      </c>
    </row>
    <row r="382" spans="2:21" x14ac:dyDescent="0.25">
      <c r="B382" s="496" t="s">
        <v>1811</v>
      </c>
      <c r="C382" s="496" t="s">
        <v>1812</v>
      </c>
      <c r="D382" s="496" t="s">
        <v>1783</v>
      </c>
      <c r="E382" s="474">
        <f>VLOOKUP(C382, 'Full list - deprivation'!$D$2:$J$14611,6, FALSE)</f>
        <v>8</v>
      </c>
      <c r="F382" s="474">
        <f>VLOOKUP(C382, 'Full list - deprivation'!$D$2:$J$14611,7, FALSE)</f>
        <v>6</v>
      </c>
      <c r="G382" s="474"/>
      <c r="H382" s="146"/>
      <c r="I382" s="146"/>
      <c r="J382" s="146"/>
      <c r="K382" s="146"/>
      <c r="L382" s="111"/>
      <c r="M382" s="232"/>
      <c r="N382" s="116">
        <v>42476</v>
      </c>
      <c r="O382" s="5">
        <v>42140</v>
      </c>
      <c r="P382" s="5">
        <v>41762</v>
      </c>
      <c r="Q382" s="5">
        <v>41386</v>
      </c>
      <c r="S382" s="5"/>
      <c r="T382" s="5"/>
    </row>
    <row r="383" spans="2:21" s="19" customFormat="1" hidden="1" x14ac:dyDescent="0.25">
      <c r="B383" s="121" t="s">
        <v>1790</v>
      </c>
      <c r="C383" s="121" t="s">
        <v>1791</v>
      </c>
      <c r="D383" s="121" t="s">
        <v>1783</v>
      </c>
      <c r="E383" s="485">
        <f>VLOOKUP(C383, 'Full list - deprivation'!$D$2:$J$14611,6, FALSE)</f>
        <v>9</v>
      </c>
      <c r="F383" s="485">
        <f>VLOOKUP(C383, 'Full list - deprivation'!$D$2:$J$14611,7, FALSE)</f>
        <v>10</v>
      </c>
      <c r="G383" s="485"/>
      <c r="H383" s="154"/>
      <c r="I383" s="154"/>
      <c r="J383" s="154"/>
      <c r="K383" s="154"/>
      <c r="L383" s="121"/>
      <c r="M383" s="237"/>
      <c r="N383" s="121"/>
      <c r="P383" s="18">
        <v>41762</v>
      </c>
      <c r="S383" s="18">
        <v>40502</v>
      </c>
      <c r="T383" s="18">
        <v>40013</v>
      </c>
    </row>
    <row r="384" spans="2:21" x14ac:dyDescent="0.25">
      <c r="B384" s="111" t="s">
        <v>1813</v>
      </c>
      <c r="C384" s="111" t="s">
        <v>1814</v>
      </c>
      <c r="D384" s="111" t="s">
        <v>1783</v>
      </c>
      <c r="E384" s="474">
        <f>VLOOKUP(C384, 'Full list - deprivation'!$D$2:$J$14611,6, FALSE)</f>
        <v>8</v>
      </c>
      <c r="F384" s="474">
        <f>VLOOKUP(C384, 'Full list - deprivation'!$D$2:$J$14611,7, FALSE)</f>
        <v>10</v>
      </c>
      <c r="G384" s="474"/>
      <c r="H384" s="146"/>
      <c r="I384" s="146"/>
      <c r="J384" s="146"/>
      <c r="K384" s="146">
        <v>43497</v>
      </c>
      <c r="L384" s="111"/>
      <c r="M384" s="232"/>
      <c r="N384" s="116">
        <v>42476</v>
      </c>
      <c r="O384" s="5">
        <v>42140</v>
      </c>
      <c r="P384" s="5">
        <v>41762</v>
      </c>
      <c r="Q384" s="5">
        <v>41386</v>
      </c>
      <c r="S384" s="5"/>
      <c r="T384" s="5"/>
    </row>
    <row r="385" spans="2:21" s="19" customFormat="1" hidden="1" x14ac:dyDescent="0.25">
      <c r="B385" s="121" t="s">
        <v>1786</v>
      </c>
      <c r="C385" s="121" t="s">
        <v>1787</v>
      </c>
      <c r="D385" s="121" t="s">
        <v>1783</v>
      </c>
      <c r="E385" s="485">
        <f>VLOOKUP(C385, 'Full list - deprivation'!$D$2:$J$14611,6, FALSE)</f>
        <v>8</v>
      </c>
      <c r="F385" s="485">
        <f>VLOOKUP(C385, 'Full list - deprivation'!$D$2:$J$14611,7, FALSE)</f>
        <v>8</v>
      </c>
      <c r="G385" s="485"/>
      <c r="H385" s="154"/>
      <c r="I385" s="154"/>
      <c r="J385" s="154"/>
      <c r="K385" s="154"/>
      <c r="L385" s="121"/>
      <c r="M385" s="237"/>
      <c r="N385" s="121"/>
      <c r="S385" s="18">
        <v>40502</v>
      </c>
      <c r="T385" s="18">
        <v>40013</v>
      </c>
      <c r="U385" s="18">
        <v>39802</v>
      </c>
    </row>
    <row r="386" spans="2:21" x14ac:dyDescent="0.25">
      <c r="B386" s="111" t="s">
        <v>1802</v>
      </c>
      <c r="C386" s="111" t="s">
        <v>1803</v>
      </c>
      <c r="D386" s="111" t="s">
        <v>1783</v>
      </c>
      <c r="E386" s="474">
        <f>VLOOKUP(C386, 'Full list - deprivation'!$D$2:$J$14611,6, FALSE)</f>
        <v>8</v>
      </c>
      <c r="F386" s="474">
        <f>VLOOKUP(C386, 'Full list - deprivation'!$D$2:$J$14611,7, FALSE)</f>
        <v>8</v>
      </c>
      <c r="G386" s="474"/>
      <c r="H386" s="146"/>
      <c r="I386" s="146"/>
      <c r="J386" s="146"/>
      <c r="K386" s="146">
        <v>43497</v>
      </c>
      <c r="L386" s="111"/>
      <c r="M386" s="232"/>
      <c r="N386" s="116">
        <v>42476</v>
      </c>
      <c r="O386" s="5">
        <v>42140</v>
      </c>
      <c r="P386" s="5">
        <v>41762</v>
      </c>
      <c r="Q386" s="5">
        <v>41386</v>
      </c>
      <c r="S386" s="5">
        <v>40502</v>
      </c>
      <c r="T386" s="5">
        <v>40013</v>
      </c>
    </row>
    <row r="387" spans="2:21" s="19" customFormat="1" hidden="1" x14ac:dyDescent="0.25">
      <c r="B387" s="121" t="s">
        <v>1804</v>
      </c>
      <c r="C387" s="121" t="s">
        <v>1805</v>
      </c>
      <c r="D387" s="121" t="s">
        <v>1783</v>
      </c>
      <c r="E387" s="485">
        <f>VLOOKUP(C387, 'Full list - deprivation'!$D$2:$J$14611,6, FALSE)</f>
        <v>8</v>
      </c>
      <c r="F387" s="485">
        <f>VLOOKUP(C387, 'Full list - deprivation'!$D$2:$J$14611,7, FALSE)</f>
        <v>8</v>
      </c>
      <c r="G387" s="485"/>
      <c r="H387" s="154"/>
      <c r="I387" s="154"/>
      <c r="J387" s="154"/>
      <c r="K387" s="154"/>
      <c r="L387" s="121"/>
      <c r="M387" s="237"/>
      <c r="N387" s="121"/>
      <c r="T387" s="18">
        <v>40013</v>
      </c>
    </row>
    <row r="388" spans="2:21" x14ac:dyDescent="0.25">
      <c r="B388" s="111" t="s">
        <v>1809</v>
      </c>
      <c r="C388" s="111" t="s">
        <v>1810</v>
      </c>
      <c r="D388" s="111" t="s">
        <v>1783</v>
      </c>
      <c r="E388" s="474">
        <f>VLOOKUP(C388, 'Full list - deprivation'!$D$2:$J$14611,6, FALSE)</f>
        <v>8</v>
      </c>
      <c r="F388" s="474">
        <f>VLOOKUP(C388, 'Full list - deprivation'!$D$2:$J$14611,7, FALSE)</f>
        <v>8</v>
      </c>
      <c r="G388" s="474"/>
      <c r="H388" s="146"/>
      <c r="I388" s="146"/>
      <c r="J388" s="146"/>
      <c r="K388" s="175">
        <v>43497</v>
      </c>
      <c r="L388" s="111"/>
      <c r="M388" s="232"/>
      <c r="N388" s="116">
        <v>42476</v>
      </c>
      <c r="O388" s="14">
        <v>42140</v>
      </c>
      <c r="P388" s="5">
        <v>41762</v>
      </c>
      <c r="Q388" s="5">
        <v>41386</v>
      </c>
      <c r="T388" s="5"/>
    </row>
    <row r="389" spans="2:21" x14ac:dyDescent="0.25">
      <c r="E389" s="474"/>
      <c r="F389" s="474"/>
      <c r="G389" s="474"/>
      <c r="H389" s="146"/>
      <c r="I389" s="146"/>
      <c r="J389" s="146"/>
      <c r="K389" s="146"/>
    </row>
    <row r="390" spans="2:21" x14ac:dyDescent="0.25">
      <c r="E390" s="474"/>
      <c r="F390" s="474"/>
      <c r="G390" s="474"/>
      <c r="H390" s="146"/>
      <c r="I390" s="146"/>
      <c r="J390" s="146"/>
      <c r="K390" s="146"/>
    </row>
    <row r="391" spans="2:21" x14ac:dyDescent="0.25">
      <c r="B391" s="111" t="s">
        <v>1816</v>
      </c>
      <c r="C391" s="111" t="s">
        <v>1817</v>
      </c>
      <c r="D391" s="111" t="s">
        <v>1818</v>
      </c>
      <c r="E391" s="474">
        <f>VLOOKUP(C391, 'Full list - deprivation'!$D$2:$J$14611,6, FALSE)</f>
        <v>4</v>
      </c>
      <c r="F391" s="474">
        <f>VLOOKUP(C391, 'Full list - deprivation'!$D$2:$J$14611,7, FALSE)</f>
        <v>5</v>
      </c>
      <c r="G391" s="474"/>
      <c r="H391" s="146"/>
      <c r="I391" s="146"/>
      <c r="J391" s="146"/>
      <c r="K391" s="146"/>
      <c r="L391" s="268">
        <v>43216</v>
      </c>
      <c r="M391" s="232"/>
      <c r="N391" s="111"/>
      <c r="U391" s="5">
        <v>39802</v>
      </c>
    </row>
    <row r="392" spans="2:21" x14ac:dyDescent="0.25">
      <c r="B392" s="111" t="s">
        <v>1819</v>
      </c>
      <c r="C392" s="111" t="s">
        <v>1820</v>
      </c>
      <c r="D392" s="111" t="s">
        <v>1818</v>
      </c>
      <c r="E392" s="474">
        <f>VLOOKUP(C392, 'Full list - deprivation'!$D$2:$J$14611,6, FALSE)</f>
        <v>9</v>
      </c>
      <c r="F392" s="474">
        <f>VLOOKUP(C392, 'Full list - deprivation'!$D$2:$J$14611,7, FALSE)</f>
        <v>5</v>
      </c>
      <c r="G392" s="474"/>
      <c r="H392" s="146"/>
      <c r="I392" s="146"/>
      <c r="J392" s="146"/>
      <c r="K392" s="146"/>
      <c r="L392" s="268">
        <v>43216</v>
      </c>
      <c r="M392" s="232"/>
      <c r="N392" s="111"/>
      <c r="U392" s="5">
        <v>39802</v>
      </c>
    </row>
    <row r="393" spans="2:21" x14ac:dyDescent="0.25">
      <c r="B393" s="111" t="s">
        <v>1821</v>
      </c>
      <c r="C393" s="111" t="s">
        <v>1822</v>
      </c>
      <c r="D393" s="111" t="s">
        <v>1818</v>
      </c>
      <c r="E393" s="474">
        <f>VLOOKUP(C393, 'Full list - deprivation'!$D$2:$J$14611,6, FALSE)</f>
        <v>9</v>
      </c>
      <c r="F393" s="474">
        <f>VLOOKUP(C393, 'Full list - deprivation'!$D$2:$J$14611,7, FALSE)</f>
        <v>7</v>
      </c>
      <c r="G393" s="474"/>
      <c r="H393" s="146"/>
      <c r="I393" s="146"/>
      <c r="J393" s="146"/>
      <c r="K393" s="146"/>
      <c r="L393" s="268">
        <v>43216</v>
      </c>
      <c r="M393" s="232"/>
      <c r="N393" s="111"/>
      <c r="U393" s="5">
        <v>39802</v>
      </c>
    </row>
    <row r="394" spans="2:21" x14ac:dyDescent="0.25">
      <c r="B394" s="111" t="s">
        <v>1825</v>
      </c>
      <c r="C394" s="111" t="s">
        <v>1826</v>
      </c>
      <c r="D394" s="111" t="s">
        <v>1818</v>
      </c>
      <c r="E394" s="474">
        <f>VLOOKUP(C394, 'Full list - deprivation'!$D$2:$J$14611,6, FALSE)</f>
        <v>5</v>
      </c>
      <c r="F394" s="474">
        <f>VLOOKUP(C394, 'Full list - deprivation'!$D$2:$J$14611,7, FALSE)</f>
        <v>5</v>
      </c>
      <c r="G394" s="474"/>
      <c r="H394" s="146"/>
      <c r="I394" s="146"/>
      <c r="J394" s="146"/>
      <c r="K394" s="146"/>
      <c r="L394" s="268">
        <v>43216</v>
      </c>
      <c r="M394" s="232"/>
      <c r="N394" s="111"/>
      <c r="R394" s="5">
        <v>40929</v>
      </c>
    </row>
    <row r="395" spans="2:21" s="19" customFormat="1" hidden="1" x14ac:dyDescent="0.25">
      <c r="B395" s="121" t="s">
        <v>2095</v>
      </c>
      <c r="C395" s="121" t="s">
        <v>2096</v>
      </c>
      <c r="D395" s="121" t="s">
        <v>1295</v>
      </c>
      <c r="E395" s="474" t="e">
        <f>VLOOKUP(C395, 'Full list - deprivation'!$D$2:$J$14611,6, FALSE)</f>
        <v>#N/A</v>
      </c>
      <c r="F395" s="474" t="e">
        <f>VLOOKUP(C395, 'Full list - deprivation'!$D$2:$J$14611,7, FALSE)</f>
        <v>#N/A</v>
      </c>
      <c r="G395" s="474"/>
      <c r="H395" s="146"/>
      <c r="I395" s="146"/>
      <c r="J395" s="146"/>
      <c r="K395" s="146"/>
      <c r="L395" s="125"/>
      <c r="M395" s="237"/>
      <c r="N395" s="121"/>
      <c r="S395" s="18">
        <v>40659</v>
      </c>
    </row>
    <row r="396" spans="2:21" x14ac:dyDescent="0.25">
      <c r="B396" s="111" t="s">
        <v>2126</v>
      </c>
      <c r="C396" s="111" t="s">
        <v>2127</v>
      </c>
      <c r="D396" s="111" t="s">
        <v>1295</v>
      </c>
      <c r="E396" s="474">
        <f>VLOOKUP(C396, 'Full list - deprivation'!$D$2:$J$14611,6, FALSE)</f>
        <v>9</v>
      </c>
      <c r="F396" s="474">
        <f>VLOOKUP(C396, 'Full list - deprivation'!$D$2:$J$14611,7, FALSE)</f>
        <v>8</v>
      </c>
      <c r="G396" s="474"/>
      <c r="H396" s="146"/>
      <c r="I396" s="146"/>
      <c r="J396" s="146"/>
      <c r="K396" s="146"/>
      <c r="L396" s="268">
        <v>43216</v>
      </c>
      <c r="M396" s="232"/>
      <c r="N396" s="5">
        <v>42476</v>
      </c>
      <c r="O396" s="5">
        <v>42140</v>
      </c>
      <c r="P396" s="5">
        <v>41762</v>
      </c>
      <c r="Q396" s="5">
        <v>41386</v>
      </c>
      <c r="S396" s="5"/>
    </row>
    <row r="397" spans="2:21" x14ac:dyDescent="0.25">
      <c r="B397" s="111" t="s">
        <v>2122</v>
      </c>
      <c r="C397" s="111" t="s">
        <v>2123</v>
      </c>
      <c r="D397" s="111" t="s">
        <v>1295</v>
      </c>
      <c r="E397" s="474">
        <f>VLOOKUP(C397, 'Full list - deprivation'!$D$2:$J$14611,6, FALSE)</f>
        <v>7</v>
      </c>
      <c r="F397" s="474">
        <f>VLOOKUP(C397, 'Full list - deprivation'!$D$2:$J$14611,7, FALSE)</f>
        <v>9</v>
      </c>
      <c r="G397" s="474"/>
      <c r="H397" s="146"/>
      <c r="I397" s="146"/>
      <c r="J397" s="146"/>
      <c r="K397" s="146"/>
      <c r="L397" s="268">
        <v>43216</v>
      </c>
      <c r="M397" s="232"/>
      <c r="N397" s="5">
        <v>42476</v>
      </c>
      <c r="P397" s="5">
        <v>41762</v>
      </c>
      <c r="Q397" s="5">
        <v>41386</v>
      </c>
      <c r="S397" s="5"/>
    </row>
    <row r="398" spans="2:21" x14ac:dyDescent="0.25">
      <c r="B398" s="111" t="s">
        <v>2129</v>
      </c>
      <c r="C398" s="111" t="s">
        <v>2130</v>
      </c>
      <c r="D398" s="111" t="s">
        <v>1295</v>
      </c>
      <c r="E398" s="474">
        <f>VLOOKUP(C398, 'Full list - deprivation'!$D$2:$J$14611,6, FALSE)</f>
        <v>7</v>
      </c>
      <c r="F398" s="474">
        <f>VLOOKUP(C398, 'Full list - deprivation'!$D$2:$J$14611,7, FALSE)</f>
        <v>9</v>
      </c>
      <c r="G398" s="474"/>
      <c r="H398" s="146"/>
      <c r="I398" s="146"/>
      <c r="J398" s="146"/>
      <c r="K398" s="146"/>
      <c r="L398" s="268">
        <v>43216</v>
      </c>
      <c r="M398" s="232"/>
      <c r="N398" s="5">
        <v>42476</v>
      </c>
      <c r="P398" s="5"/>
      <c r="Q398" s="5"/>
      <c r="S398" s="5"/>
    </row>
    <row r="399" spans="2:21" x14ac:dyDescent="0.25">
      <c r="B399" s="111" t="s">
        <v>1827</v>
      </c>
      <c r="C399" s="111" t="s">
        <v>1828</v>
      </c>
      <c r="D399" s="111" t="s">
        <v>1818</v>
      </c>
      <c r="E399" s="474">
        <f>VLOOKUP(C399, 'Full list - deprivation'!$D$2:$J$14611,6, FALSE)</f>
        <v>7</v>
      </c>
      <c r="F399" s="474">
        <f>VLOOKUP(C399, 'Full list - deprivation'!$D$2:$J$14611,7, FALSE)</f>
        <v>9</v>
      </c>
      <c r="G399" s="474"/>
      <c r="H399" s="146"/>
      <c r="I399" s="146"/>
      <c r="J399" s="146">
        <v>43497</v>
      </c>
      <c r="K399" s="146"/>
      <c r="L399" s="125"/>
      <c r="M399" s="232"/>
      <c r="N399" s="116">
        <v>42476</v>
      </c>
      <c r="P399" s="5">
        <v>41762</v>
      </c>
      <c r="Q399" s="5">
        <v>41386</v>
      </c>
    </row>
    <row r="400" spans="2:21" s="19" customFormat="1" hidden="1" x14ac:dyDescent="0.25">
      <c r="B400" s="121" t="s">
        <v>2128</v>
      </c>
      <c r="C400" s="121" t="s">
        <v>2116</v>
      </c>
      <c r="D400" s="121" t="s">
        <v>1295</v>
      </c>
      <c r="E400" s="485">
        <f>VLOOKUP(C400, 'Full list - deprivation'!$D$2:$J$14611,6, FALSE)</f>
        <v>7</v>
      </c>
      <c r="F400" s="485">
        <f>VLOOKUP(C400, 'Full list - deprivation'!$D$2:$J$14611,7, FALSE)</f>
        <v>9</v>
      </c>
      <c r="G400" s="485"/>
      <c r="H400" s="154"/>
      <c r="I400" s="154"/>
      <c r="J400" s="154"/>
      <c r="K400" s="154"/>
      <c r="L400" s="121"/>
      <c r="M400" s="237"/>
      <c r="N400" s="18">
        <v>42476</v>
      </c>
      <c r="P400" s="18"/>
      <c r="Q400" s="18"/>
    </row>
    <row r="401" spans="2:19" s="19" customFormat="1" hidden="1" x14ac:dyDescent="0.25">
      <c r="B401" s="121" t="s">
        <v>2121</v>
      </c>
      <c r="C401" s="121" t="s">
        <v>2116</v>
      </c>
      <c r="D401" s="121" t="s">
        <v>1295</v>
      </c>
      <c r="E401" s="485">
        <f>VLOOKUP(C401, 'Full list - deprivation'!$D$2:$J$14611,6, FALSE)</f>
        <v>7</v>
      </c>
      <c r="F401" s="485">
        <f>VLOOKUP(C401, 'Full list - deprivation'!$D$2:$J$14611,7, FALSE)</f>
        <v>9</v>
      </c>
      <c r="G401" s="485"/>
      <c r="H401" s="154"/>
      <c r="I401" s="154"/>
      <c r="J401" s="154"/>
      <c r="K401" s="154"/>
      <c r="L401" s="121"/>
      <c r="M401" s="237"/>
      <c r="N401" s="18">
        <v>42476</v>
      </c>
      <c r="P401" s="18">
        <v>41762</v>
      </c>
      <c r="Q401" s="18">
        <v>41386</v>
      </c>
    </row>
    <row r="402" spans="2:19" x14ac:dyDescent="0.25">
      <c r="B402" s="111" t="s">
        <v>2115</v>
      </c>
      <c r="C402" s="111" t="s">
        <v>2116</v>
      </c>
      <c r="D402" s="111" t="s">
        <v>1295</v>
      </c>
      <c r="E402" s="474">
        <f>VLOOKUP(C402, 'Full list - deprivation'!$D$2:$J$14611,6, FALSE)</f>
        <v>7</v>
      </c>
      <c r="F402" s="474">
        <f>VLOOKUP(C402, 'Full list - deprivation'!$D$2:$J$14611,7, FALSE)</f>
        <v>9</v>
      </c>
      <c r="G402" s="474"/>
      <c r="H402" s="146"/>
      <c r="I402" s="146"/>
      <c r="J402" s="146">
        <v>43497</v>
      </c>
      <c r="K402" s="146"/>
      <c r="L402" s="125"/>
      <c r="M402" s="232"/>
      <c r="N402" s="5">
        <v>42476</v>
      </c>
      <c r="P402" s="5">
        <v>41762</v>
      </c>
      <c r="Q402" s="5">
        <v>41386</v>
      </c>
      <c r="R402" s="5">
        <v>40957</v>
      </c>
    </row>
    <row r="403" spans="2:19" x14ac:dyDescent="0.25">
      <c r="B403" s="111" t="s">
        <v>3245</v>
      </c>
      <c r="C403" s="111" t="s">
        <v>2114</v>
      </c>
      <c r="D403" s="111" t="s">
        <v>1295</v>
      </c>
      <c r="E403" s="474">
        <f>VLOOKUP(C403, 'Full list - deprivation'!$D$2:$J$14611,6, FALSE)</f>
        <v>7</v>
      </c>
      <c r="F403" s="474">
        <f>VLOOKUP(C403, 'Full list - deprivation'!$D$2:$J$14611,7, FALSE)</f>
        <v>9</v>
      </c>
      <c r="G403" s="474"/>
      <c r="H403" s="146"/>
      <c r="I403" s="146"/>
      <c r="J403" s="146"/>
      <c r="K403" s="146"/>
      <c r="L403" s="268">
        <v>43216</v>
      </c>
      <c r="M403" s="232"/>
      <c r="N403" s="111"/>
      <c r="R403" s="5">
        <v>40957</v>
      </c>
    </row>
    <row r="404" spans="2:19" x14ac:dyDescent="0.25">
      <c r="B404" s="111" t="s">
        <v>1823</v>
      </c>
      <c r="C404" s="111" t="s">
        <v>1824</v>
      </c>
      <c r="D404" s="111" t="s">
        <v>1818</v>
      </c>
      <c r="E404" s="474">
        <f>VLOOKUP(C404, 'Full list - deprivation'!$D$2:$J$14611,6, FALSE)</f>
        <v>5</v>
      </c>
      <c r="F404" s="474">
        <f>VLOOKUP(C404, 'Full list - deprivation'!$D$2:$J$14611,7, FALSE)</f>
        <v>9</v>
      </c>
      <c r="G404" s="474"/>
      <c r="H404" s="146"/>
      <c r="I404" s="146"/>
      <c r="J404" s="146"/>
      <c r="K404" s="146"/>
      <c r="L404" s="268">
        <v>43216</v>
      </c>
      <c r="M404" s="232"/>
      <c r="N404" s="111"/>
      <c r="R404" s="5">
        <v>40957</v>
      </c>
      <c r="S404" s="5">
        <v>40659</v>
      </c>
    </row>
    <row r="405" spans="2:19" x14ac:dyDescent="0.25">
      <c r="B405" s="111" t="s">
        <v>2097</v>
      </c>
      <c r="C405" s="111" t="s">
        <v>2098</v>
      </c>
      <c r="D405" s="111" t="s">
        <v>1295</v>
      </c>
      <c r="E405" s="474">
        <f>VLOOKUP(C405, 'Full list - deprivation'!$D$2:$J$14611,6, FALSE)</f>
        <v>8</v>
      </c>
      <c r="F405" s="474">
        <f>VLOOKUP(C405, 'Full list - deprivation'!$D$2:$J$14611,7, FALSE)</f>
        <v>9</v>
      </c>
      <c r="G405" s="474"/>
      <c r="H405" s="146"/>
      <c r="I405" s="146"/>
      <c r="J405" s="146">
        <v>43382</v>
      </c>
      <c r="K405" s="146">
        <v>43376</v>
      </c>
      <c r="L405" s="268">
        <v>43216</v>
      </c>
      <c r="M405" s="232"/>
      <c r="N405" s="111"/>
      <c r="S405" s="5">
        <v>40659</v>
      </c>
    </row>
    <row r="406" spans="2:19" x14ac:dyDescent="0.25">
      <c r="B406" s="111" t="s">
        <v>2107</v>
      </c>
      <c r="C406" s="111" t="s">
        <v>2108</v>
      </c>
      <c r="D406" s="111" t="s">
        <v>1295</v>
      </c>
      <c r="E406" s="474">
        <f>VLOOKUP(C406, 'Full list - deprivation'!$D$2:$J$14611,6, FALSE)</f>
        <v>3</v>
      </c>
      <c r="F406" s="474">
        <f>VLOOKUP(C406, 'Full list - deprivation'!$D$2:$J$14611,7, FALSE)</f>
        <v>9</v>
      </c>
      <c r="G406" s="474"/>
      <c r="H406" s="146"/>
      <c r="I406" s="146"/>
      <c r="J406" s="146">
        <v>43382</v>
      </c>
      <c r="K406" s="146">
        <v>43376</v>
      </c>
      <c r="L406" s="268">
        <v>43216</v>
      </c>
      <c r="M406" s="232"/>
      <c r="N406" s="111"/>
      <c r="R406" s="5">
        <v>40957</v>
      </c>
    </row>
    <row r="407" spans="2:19" x14ac:dyDescent="0.25">
      <c r="B407" s="111" t="s">
        <v>2111</v>
      </c>
      <c r="C407" s="111" t="s">
        <v>2112</v>
      </c>
      <c r="D407" s="111" t="s">
        <v>1295</v>
      </c>
      <c r="E407" s="474">
        <f>VLOOKUP(C407, 'Full list - deprivation'!$D$2:$J$14611,6, FALSE)</f>
        <v>7</v>
      </c>
      <c r="F407" s="474">
        <f>VLOOKUP(C407, 'Full list - deprivation'!$D$2:$J$14611,7, FALSE)</f>
        <v>9</v>
      </c>
      <c r="G407" s="474"/>
      <c r="H407" s="146"/>
      <c r="I407" s="146"/>
      <c r="J407" s="146"/>
      <c r="K407" s="146">
        <v>43376</v>
      </c>
      <c r="L407" s="268">
        <v>43216</v>
      </c>
      <c r="M407" s="232"/>
      <c r="N407" s="111"/>
      <c r="R407" s="5">
        <v>40957</v>
      </c>
    </row>
    <row r="408" spans="2:19" s="15" customFormat="1" x14ac:dyDescent="0.25">
      <c r="B408" s="119" t="s">
        <v>5106</v>
      </c>
      <c r="C408" s="119" t="s">
        <v>5107</v>
      </c>
      <c r="D408" s="119" t="s">
        <v>1818</v>
      </c>
      <c r="E408" s="514"/>
      <c r="F408" s="514"/>
      <c r="G408" s="514"/>
      <c r="H408" s="164"/>
      <c r="I408" s="164"/>
      <c r="J408" s="164"/>
      <c r="K408" s="164"/>
      <c r="L408" s="541"/>
      <c r="M408" s="234"/>
      <c r="N408" s="119"/>
      <c r="R408" s="16"/>
    </row>
    <row r="409" spans="2:19" x14ac:dyDescent="0.25">
      <c r="B409" s="111"/>
      <c r="C409" s="111"/>
      <c r="D409" s="111"/>
      <c r="E409" s="474"/>
      <c r="F409" s="474"/>
      <c r="G409" s="474"/>
      <c r="H409" s="146"/>
      <c r="I409" s="146"/>
      <c r="J409" s="146"/>
      <c r="K409" s="146"/>
      <c r="L409" s="125"/>
      <c r="M409" s="232"/>
      <c r="N409" s="111"/>
    </row>
    <row r="410" spans="2:19" s="15" customFormat="1" x14ac:dyDescent="0.25">
      <c r="B410" s="119" t="s">
        <v>2284</v>
      </c>
      <c r="C410" s="119" t="s">
        <v>2285</v>
      </c>
      <c r="D410" s="119" t="s">
        <v>1295</v>
      </c>
      <c r="E410" s="474">
        <f>VLOOKUP(C410, 'Full list - deprivation'!$D$2:$J$14611,6, FALSE)</f>
        <v>7</v>
      </c>
      <c r="F410" s="474">
        <f>VLOOKUP(C410, 'Full list - deprivation'!$D$2:$J$14611,7, FALSE)</f>
        <v>5</v>
      </c>
      <c r="G410" s="474"/>
      <c r="H410" s="146"/>
      <c r="I410" s="146"/>
      <c r="J410" s="146"/>
      <c r="K410" s="146"/>
      <c r="L410" s="125"/>
      <c r="M410" s="234"/>
      <c r="N410" s="119"/>
    </row>
    <row r="411" spans="2:19" x14ac:dyDescent="0.25">
      <c r="B411" s="111" t="s">
        <v>2099</v>
      </c>
      <c r="C411" s="111" t="s">
        <v>2100</v>
      </c>
      <c r="D411" s="111" t="s">
        <v>1295</v>
      </c>
      <c r="E411" s="474">
        <f>VLOOKUP(C411, 'Full list - deprivation'!$D$2:$J$14611,6, FALSE)</f>
        <v>4</v>
      </c>
      <c r="F411" s="474">
        <f>VLOOKUP(C411, 'Full list - deprivation'!$D$2:$J$14611,7, FALSE)</f>
        <v>7</v>
      </c>
      <c r="G411" s="474"/>
      <c r="H411" s="146"/>
      <c r="I411" s="146"/>
      <c r="J411" s="146"/>
      <c r="K411" s="146"/>
      <c r="L411" s="268">
        <v>43216</v>
      </c>
      <c r="M411" s="232"/>
      <c r="N411" s="111"/>
      <c r="R411" s="14">
        <v>40929</v>
      </c>
    </row>
    <row r="412" spans="2:19" x14ac:dyDescent="0.25">
      <c r="B412" s="111" t="s">
        <v>2101</v>
      </c>
      <c r="C412" s="111" t="s">
        <v>2102</v>
      </c>
      <c r="D412" s="111" t="s">
        <v>1295</v>
      </c>
      <c r="E412" s="474">
        <f>VLOOKUP(C412, 'Full list - deprivation'!$D$2:$J$14611,6, FALSE)</f>
        <v>7</v>
      </c>
      <c r="F412" s="474">
        <f>VLOOKUP(C412, 'Full list - deprivation'!$D$2:$J$14611,7, FALSE)</f>
        <v>7</v>
      </c>
      <c r="G412" s="474"/>
      <c r="H412" s="146"/>
      <c r="I412" s="146"/>
      <c r="J412" s="146"/>
      <c r="K412" s="146"/>
      <c r="L412" s="268">
        <v>43216</v>
      </c>
      <c r="M412" s="232"/>
      <c r="N412" s="111"/>
      <c r="R412" s="14">
        <v>40929</v>
      </c>
    </row>
    <row r="413" spans="2:19" x14ac:dyDescent="0.25">
      <c r="B413" s="111" t="s">
        <v>2124</v>
      </c>
      <c r="C413" s="111" t="s">
        <v>2125</v>
      </c>
      <c r="D413" s="111" t="s">
        <v>1295</v>
      </c>
      <c r="E413" s="474">
        <f>VLOOKUP(C413, 'Full list - deprivation'!$D$2:$J$14611,6, FALSE)</f>
        <v>5</v>
      </c>
      <c r="F413" s="474">
        <f>VLOOKUP(C413, 'Full list - deprivation'!$D$2:$J$14611,7, FALSE)</f>
        <v>8</v>
      </c>
      <c r="G413" s="474"/>
      <c r="H413" s="146"/>
      <c r="I413" s="146"/>
      <c r="J413" s="146"/>
      <c r="K413" s="146"/>
      <c r="L413" s="268">
        <v>43216</v>
      </c>
      <c r="M413" s="232"/>
      <c r="N413" s="111"/>
      <c r="O413" s="5">
        <v>42140</v>
      </c>
      <c r="P413" s="5">
        <v>41762</v>
      </c>
      <c r="Q413" s="5">
        <v>41386</v>
      </c>
      <c r="R413" s="14"/>
    </row>
    <row r="414" spans="2:19" x14ac:dyDescent="0.25">
      <c r="B414" s="111" t="s">
        <v>2117</v>
      </c>
      <c r="C414" s="111" t="s">
        <v>2118</v>
      </c>
      <c r="D414" s="111" t="s">
        <v>1295</v>
      </c>
      <c r="E414" s="474">
        <f>VLOOKUP(C414, 'Full list - deprivation'!$D$2:$J$14611,6, FALSE)</f>
        <v>7</v>
      </c>
      <c r="F414" s="474">
        <f>VLOOKUP(C414, 'Full list - deprivation'!$D$2:$J$14611,7, FALSE)</f>
        <v>8</v>
      </c>
      <c r="G414" s="474"/>
      <c r="H414" s="146"/>
      <c r="I414" s="146"/>
      <c r="J414" s="146"/>
      <c r="K414" s="146"/>
      <c r="L414" s="268">
        <v>43216</v>
      </c>
      <c r="M414" s="232"/>
      <c r="N414" s="5">
        <v>42476</v>
      </c>
      <c r="O414" s="5">
        <v>42140</v>
      </c>
      <c r="P414" s="5">
        <v>41762</v>
      </c>
      <c r="Q414" s="5">
        <v>41386</v>
      </c>
    </row>
    <row r="415" spans="2:19" x14ac:dyDescent="0.25">
      <c r="B415" s="111" t="s">
        <v>2119</v>
      </c>
      <c r="C415" s="111" t="s">
        <v>2120</v>
      </c>
      <c r="D415" s="111" t="s">
        <v>1295</v>
      </c>
      <c r="E415" s="474">
        <f>VLOOKUP(C415, 'Full list - deprivation'!$D$2:$J$14611,6, FALSE)</f>
        <v>7</v>
      </c>
      <c r="F415" s="474">
        <f>VLOOKUP(C415, 'Full list - deprivation'!$D$2:$J$14611,7, FALSE)</f>
        <v>7</v>
      </c>
      <c r="G415" s="474"/>
      <c r="H415" s="146"/>
      <c r="I415" s="146"/>
      <c r="J415" s="146"/>
      <c r="K415" s="146"/>
      <c r="L415" s="268">
        <v>43216</v>
      </c>
      <c r="M415" s="232"/>
      <c r="N415" s="5">
        <v>42476</v>
      </c>
      <c r="P415" s="5">
        <v>41762</v>
      </c>
      <c r="Q415" s="5">
        <v>41386</v>
      </c>
    </row>
    <row r="416" spans="2:19" x14ac:dyDescent="0.25">
      <c r="B416" s="111" t="s">
        <v>2103</v>
      </c>
      <c r="C416" s="111" t="s">
        <v>2104</v>
      </c>
      <c r="D416" s="111" t="s">
        <v>1295</v>
      </c>
      <c r="E416" s="474">
        <f>VLOOKUP(C416, 'Full list - deprivation'!$D$2:$J$14611,6, FALSE)</f>
        <v>5</v>
      </c>
      <c r="F416" s="474">
        <f>VLOOKUP(C416, 'Full list - deprivation'!$D$2:$J$14611,7, FALSE)</f>
        <v>7</v>
      </c>
      <c r="G416" s="474"/>
      <c r="H416" s="146"/>
      <c r="I416" s="146"/>
      <c r="J416" s="146"/>
      <c r="K416" s="146"/>
      <c r="L416" s="268">
        <v>43216</v>
      </c>
      <c r="M416" s="232"/>
      <c r="N416" s="111"/>
      <c r="R416" s="5">
        <v>40957</v>
      </c>
    </row>
    <row r="417" spans="2:20" x14ac:dyDescent="0.25">
      <c r="B417" s="111" t="s">
        <v>2105</v>
      </c>
      <c r="C417" s="111" t="s">
        <v>2106</v>
      </c>
      <c r="D417" s="111" t="s">
        <v>1295</v>
      </c>
      <c r="E417" s="474">
        <f>VLOOKUP(C417, 'Full list - deprivation'!$D$2:$J$14611,6, FALSE)</f>
        <v>8</v>
      </c>
      <c r="F417" s="474">
        <f>VLOOKUP(C417, 'Full list - deprivation'!$D$2:$J$14611,7, FALSE)</f>
        <v>1</v>
      </c>
      <c r="G417" s="474"/>
      <c r="H417" s="146"/>
      <c r="I417" s="146"/>
      <c r="J417" s="146"/>
      <c r="K417" s="146"/>
      <c r="L417" s="268">
        <v>43216</v>
      </c>
      <c r="M417" s="232"/>
      <c r="N417" s="111"/>
      <c r="R417" s="5">
        <v>40929</v>
      </c>
    </row>
    <row r="418" spans="2:20" s="1" customFormat="1" x14ac:dyDescent="0.25">
      <c r="B418" s="125" t="s">
        <v>2286</v>
      </c>
      <c r="C418" s="125" t="s">
        <v>2287</v>
      </c>
      <c r="D418" s="125" t="s">
        <v>1295</v>
      </c>
      <c r="E418" s="474">
        <f>VLOOKUP(C418, 'Full list - deprivation'!$D$2:$J$14611,6, FALSE)</f>
        <v>7</v>
      </c>
      <c r="F418" s="474">
        <f>VLOOKUP(C418, 'Full list - deprivation'!$D$2:$J$14611,7, FALSE)</f>
        <v>5</v>
      </c>
      <c r="G418" s="474"/>
      <c r="H418" s="146"/>
      <c r="I418" s="146"/>
      <c r="J418" s="146"/>
      <c r="K418" s="146"/>
      <c r="L418" s="268">
        <v>43216</v>
      </c>
      <c r="M418" s="236"/>
      <c r="N418" s="125"/>
      <c r="R418" s="10"/>
    </row>
    <row r="419" spans="2:20" s="1" customFormat="1" x14ac:dyDescent="0.25">
      <c r="B419" s="125" t="s">
        <v>2282</v>
      </c>
      <c r="C419" s="125" t="s">
        <v>2283</v>
      </c>
      <c r="D419" s="125" t="s">
        <v>1295</v>
      </c>
      <c r="E419" s="474">
        <f>VLOOKUP(C419, 'Full list - deprivation'!$D$2:$J$14611,6, FALSE)</f>
        <v>7</v>
      </c>
      <c r="F419" s="474">
        <f>VLOOKUP(C419, 'Full list - deprivation'!$D$2:$J$14611,7, FALSE)</f>
        <v>5</v>
      </c>
      <c r="G419" s="474"/>
      <c r="H419" s="146"/>
      <c r="I419" s="146"/>
      <c r="J419" s="146"/>
      <c r="K419" s="146"/>
      <c r="L419" s="268">
        <v>43216</v>
      </c>
      <c r="M419" s="236"/>
      <c r="N419" s="125"/>
      <c r="R419" s="10"/>
    </row>
    <row r="420" spans="2:20" x14ac:dyDescent="0.25">
      <c r="B420" s="111" t="s">
        <v>2109</v>
      </c>
      <c r="C420" s="111" t="s">
        <v>2110</v>
      </c>
      <c r="D420" s="111" t="s">
        <v>1295</v>
      </c>
      <c r="E420" s="474">
        <f>VLOOKUP(C420, 'Full list - deprivation'!$D$2:$J$14611,6, FALSE)</f>
        <v>7</v>
      </c>
      <c r="F420" s="474">
        <f>VLOOKUP(C420, 'Full list - deprivation'!$D$2:$J$14611,7, FALSE)</f>
        <v>7</v>
      </c>
      <c r="G420" s="474"/>
      <c r="H420" s="146"/>
      <c r="I420" s="146"/>
      <c r="J420" s="146"/>
      <c r="K420" s="146"/>
      <c r="L420" s="268">
        <v>43216</v>
      </c>
      <c r="M420" s="232"/>
      <c r="N420" s="111"/>
      <c r="R420" s="5">
        <v>40957</v>
      </c>
    </row>
    <row r="421" spans="2:20" x14ac:dyDescent="0.25">
      <c r="B421" s="111" t="s">
        <v>1287</v>
      </c>
      <c r="C421" s="111" t="s">
        <v>1288</v>
      </c>
      <c r="D421" s="111" t="s">
        <v>1295</v>
      </c>
      <c r="E421" s="474">
        <f>VLOOKUP(C421, 'Full list - deprivation'!$D$2:$J$14611,6, FALSE)</f>
        <v>7</v>
      </c>
      <c r="F421" s="474">
        <f>VLOOKUP(C421, 'Full list - deprivation'!$D$2:$J$14611,7, FALSE)</f>
        <v>7</v>
      </c>
      <c r="G421" s="474"/>
      <c r="H421" s="146"/>
      <c r="I421" s="146"/>
      <c r="J421" s="146"/>
      <c r="K421" s="146"/>
      <c r="L421" s="268">
        <v>43216</v>
      </c>
      <c r="M421" s="232"/>
      <c r="N421" s="111"/>
      <c r="R421" s="5">
        <v>40957</v>
      </c>
    </row>
    <row r="422" spans="2:20" x14ac:dyDescent="0.25">
      <c r="B422" s="111"/>
      <c r="C422" s="111"/>
      <c r="D422" s="111"/>
      <c r="E422" s="474"/>
      <c r="F422" s="474"/>
      <c r="G422" s="474"/>
      <c r="H422" s="146"/>
      <c r="I422" s="146"/>
      <c r="J422" s="146"/>
      <c r="K422" s="146"/>
      <c r="L422" s="111"/>
      <c r="M422" s="232"/>
      <c r="N422" s="111"/>
      <c r="R422" s="5"/>
    </row>
    <row r="423" spans="2:20" x14ac:dyDescent="0.25">
      <c r="E423" s="474"/>
      <c r="F423" s="474"/>
      <c r="G423" s="474"/>
      <c r="H423" s="146"/>
      <c r="I423" s="146"/>
      <c r="J423" s="146"/>
      <c r="K423" s="146"/>
    </row>
    <row r="425" spans="2:20" x14ac:dyDescent="0.25">
      <c r="B425" s="111" t="s">
        <v>1886</v>
      </c>
      <c r="C425" s="111" t="s">
        <v>1854</v>
      </c>
      <c r="D425" s="111" t="s">
        <v>1831</v>
      </c>
      <c r="E425" s="474">
        <f>VLOOKUP(C425, 'Full list - deprivation'!$D$2:$J$14611,6, FALSE)</f>
        <v>9</v>
      </c>
      <c r="F425" s="474">
        <f>VLOOKUP(C425, 'Full list - deprivation'!$D$2:$J$14611,7, FALSE)</f>
        <v>10</v>
      </c>
      <c r="G425" s="474"/>
      <c r="H425" s="146"/>
      <c r="I425" s="146"/>
      <c r="J425" s="146"/>
      <c r="K425" s="146">
        <v>43376</v>
      </c>
      <c r="L425" s="111"/>
      <c r="M425" s="232"/>
      <c r="N425" s="116">
        <v>42546</v>
      </c>
      <c r="P425" s="5"/>
      <c r="Q425" s="5"/>
    </row>
    <row r="426" spans="2:20" x14ac:dyDescent="0.25">
      <c r="B426" s="111" t="s">
        <v>5173</v>
      </c>
      <c r="C426" s="111" t="s">
        <v>5174</v>
      </c>
      <c r="D426" s="111" t="s">
        <v>1831</v>
      </c>
      <c r="E426" s="474">
        <v>9</v>
      </c>
      <c r="F426" s="474"/>
      <c r="G426" s="474"/>
      <c r="H426" s="146"/>
      <c r="I426" s="146"/>
      <c r="J426" s="146"/>
      <c r="K426" s="146"/>
      <c r="L426" s="111"/>
      <c r="M426" s="232"/>
      <c r="N426" s="116"/>
      <c r="P426" s="5"/>
      <c r="Q426" s="5"/>
    </row>
    <row r="427" spans="2:20" s="19" customFormat="1" hidden="1" x14ac:dyDescent="0.25">
      <c r="B427" s="121" t="s">
        <v>1853</v>
      </c>
      <c r="C427" s="121" t="s">
        <v>1854</v>
      </c>
      <c r="D427" s="121" t="s">
        <v>1831</v>
      </c>
      <c r="E427" s="485">
        <f>VLOOKUP(C427, 'Full list - deprivation'!$D$2:$J$14611,6, FALSE)</f>
        <v>9</v>
      </c>
      <c r="F427" s="485">
        <f>VLOOKUP(C427, 'Full list - deprivation'!$D$2:$J$14611,7, FALSE)</f>
        <v>10</v>
      </c>
      <c r="G427" s="485"/>
      <c r="H427" s="154"/>
      <c r="I427" s="154"/>
      <c r="J427" s="154"/>
      <c r="K427" s="146">
        <v>43376</v>
      </c>
      <c r="L427" s="125"/>
      <c r="M427" s="236"/>
      <c r="N427" s="268">
        <v>42546</v>
      </c>
      <c r="S427" s="18">
        <v>40502</v>
      </c>
    </row>
    <row r="428" spans="2:20" x14ac:dyDescent="0.25">
      <c r="B428" s="111" t="s">
        <v>1880</v>
      </c>
      <c r="C428" s="111" t="s">
        <v>1842</v>
      </c>
      <c r="D428" s="111" t="s">
        <v>1831</v>
      </c>
      <c r="E428" s="474">
        <f>VLOOKUP(C428, 'Full list - deprivation'!$D$2:$J$14611,6, FALSE)</f>
        <v>10</v>
      </c>
      <c r="F428" s="474">
        <f>VLOOKUP(C428, 'Full list - deprivation'!$D$2:$J$14611,7, FALSE)</f>
        <v>10</v>
      </c>
      <c r="G428" s="474"/>
      <c r="H428" s="146"/>
      <c r="I428" s="146"/>
      <c r="J428" s="146"/>
      <c r="K428" s="146">
        <v>43376</v>
      </c>
      <c r="L428" s="111"/>
      <c r="M428" s="232"/>
      <c r="N428" s="116">
        <v>42546</v>
      </c>
      <c r="Q428" s="5">
        <v>41441</v>
      </c>
      <c r="S428" s="5">
        <v>40502</v>
      </c>
    </row>
    <row r="429" spans="2:20" x14ac:dyDescent="0.25">
      <c r="B429" s="111" t="s">
        <v>1889</v>
      </c>
      <c r="C429" s="111" t="s">
        <v>5116</v>
      </c>
      <c r="D429" s="111" t="s">
        <v>1831</v>
      </c>
      <c r="E429" s="474">
        <v>10</v>
      </c>
      <c r="F429" s="474" t="e">
        <f>VLOOKUP(C429, 'Full list - deprivation'!$D$2:$J$14611,7, FALSE)</f>
        <v>#N/A</v>
      </c>
      <c r="G429" s="474"/>
      <c r="H429" s="146"/>
      <c r="I429" s="146"/>
      <c r="J429" s="146"/>
      <c r="K429" s="146">
        <v>43376</v>
      </c>
      <c r="L429" s="111"/>
      <c r="M429" s="232"/>
      <c r="N429" s="116">
        <v>42546</v>
      </c>
      <c r="P429" s="5"/>
      <c r="Q429" s="5"/>
      <c r="R429" s="5"/>
    </row>
    <row r="430" spans="2:20" s="19" customFormat="1" hidden="1" x14ac:dyDescent="0.25">
      <c r="B430" s="121" t="s">
        <v>1851</v>
      </c>
      <c r="C430" s="121" t="s">
        <v>1835</v>
      </c>
      <c r="D430" s="121" t="s">
        <v>1831</v>
      </c>
      <c r="E430" s="485">
        <f>VLOOKUP(C430, 'Full list - deprivation'!$D$2:$J$14611,6, FALSE)</f>
        <v>10</v>
      </c>
      <c r="F430" s="485">
        <f>VLOOKUP(C430, 'Full list - deprivation'!$D$2:$J$14611,7, FALSE)</f>
        <v>10</v>
      </c>
      <c r="G430" s="485"/>
      <c r="H430" s="154"/>
      <c r="I430" s="154"/>
      <c r="J430" s="154">
        <v>43382</v>
      </c>
      <c r="K430" s="154">
        <v>43376</v>
      </c>
      <c r="L430" s="121"/>
      <c r="M430" s="237"/>
      <c r="N430" s="121"/>
      <c r="S430" s="18">
        <v>40502</v>
      </c>
      <c r="T430" s="18">
        <v>40264</v>
      </c>
    </row>
    <row r="431" spans="2:20" x14ac:dyDescent="0.25">
      <c r="B431" s="111" t="s">
        <v>5108</v>
      </c>
      <c r="C431" s="111" t="s">
        <v>5109</v>
      </c>
      <c r="D431" s="111" t="s">
        <v>1831</v>
      </c>
      <c r="E431" s="474">
        <v>10</v>
      </c>
      <c r="F431" s="474" t="e">
        <f>VLOOKUP(C431, 'Full list - deprivation'!$D$2:$J$14611,7, FALSE)</f>
        <v>#N/A</v>
      </c>
      <c r="G431" s="474"/>
      <c r="H431" s="146"/>
      <c r="I431" s="146"/>
      <c r="J431" s="146"/>
      <c r="K431" s="146">
        <v>43376</v>
      </c>
      <c r="L431" s="111"/>
      <c r="M431" s="232"/>
      <c r="N431" s="116">
        <v>42546</v>
      </c>
      <c r="P431" s="5">
        <v>41776</v>
      </c>
      <c r="Q431" s="5">
        <v>41441</v>
      </c>
      <c r="S431" s="5">
        <v>40502</v>
      </c>
    </row>
    <row r="432" spans="2:20" s="1" customFormat="1" x14ac:dyDescent="0.25">
      <c r="B432" s="125" t="s">
        <v>2290</v>
      </c>
      <c r="C432" s="125" t="s">
        <v>2291</v>
      </c>
      <c r="D432" s="125" t="s">
        <v>1831</v>
      </c>
      <c r="E432" s="474">
        <f>VLOOKUP(C432, 'Full list - deprivation'!$D$2:$J$14611,6, FALSE)</f>
        <v>10</v>
      </c>
      <c r="F432" s="474">
        <f>VLOOKUP(C432, 'Full list - deprivation'!$D$2:$J$14611,7, FALSE)</f>
        <v>10</v>
      </c>
      <c r="G432" s="474"/>
      <c r="H432" s="146"/>
      <c r="I432" s="146"/>
      <c r="J432" s="146"/>
      <c r="K432" s="146">
        <v>43376</v>
      </c>
      <c r="L432" s="125"/>
      <c r="M432" s="236"/>
      <c r="N432" s="268"/>
      <c r="P432" s="10"/>
      <c r="Q432" s="10"/>
      <c r="S432" s="10"/>
    </row>
    <row r="433" spans="2:21" s="1" customFormat="1" x14ac:dyDescent="0.25">
      <c r="B433" s="125" t="s">
        <v>5032</v>
      </c>
      <c r="C433" s="125" t="s">
        <v>5033</v>
      </c>
      <c r="D433" s="125" t="s">
        <v>1831</v>
      </c>
      <c r="E433" s="474">
        <v>10</v>
      </c>
      <c r="F433" s="474">
        <v>10</v>
      </c>
      <c r="G433" s="474"/>
      <c r="H433" s="146"/>
      <c r="I433" s="146"/>
      <c r="J433" s="146"/>
      <c r="K433" s="146"/>
      <c r="L433" s="125"/>
      <c r="M433" s="236"/>
      <c r="N433" s="268"/>
      <c r="P433" s="10"/>
      <c r="Q433" s="10"/>
      <c r="S433" s="10"/>
    </row>
    <row r="434" spans="2:21" s="501" customFormat="1" x14ac:dyDescent="0.25">
      <c r="B434" s="496" t="s">
        <v>1876</v>
      </c>
      <c r="C434" s="496" t="s">
        <v>1877</v>
      </c>
      <c r="D434" s="496" t="s">
        <v>1831</v>
      </c>
      <c r="E434" s="497">
        <f>VLOOKUP(C434, 'Full list - deprivation'!$D$2:$J$14611,6, FALSE)</f>
        <v>9</v>
      </c>
      <c r="F434" s="497">
        <f>VLOOKUP(C434, 'Full list - deprivation'!$D$2:$J$14611,7, FALSE)</f>
        <v>10</v>
      </c>
      <c r="G434" s="497"/>
      <c r="H434" s="498"/>
      <c r="I434" s="498"/>
      <c r="J434" s="498"/>
      <c r="K434" s="498"/>
      <c r="L434" s="496"/>
      <c r="M434" s="499" t="s">
        <v>403</v>
      </c>
      <c r="N434" s="500">
        <v>42546</v>
      </c>
      <c r="P434" s="502">
        <v>41776</v>
      </c>
      <c r="Q434" s="502">
        <v>41441</v>
      </c>
    </row>
    <row r="435" spans="2:21" x14ac:dyDescent="0.25">
      <c r="B435" s="111" t="s">
        <v>1878</v>
      </c>
      <c r="C435" s="111" t="s">
        <v>1879</v>
      </c>
      <c r="D435" s="111" t="s">
        <v>1831</v>
      </c>
      <c r="E435" s="474">
        <f>VLOOKUP(C435, 'Full list - deprivation'!$D$2:$J$14611,6, FALSE)</f>
        <v>10</v>
      </c>
      <c r="F435" s="474">
        <f>VLOOKUP(C435, 'Full list - deprivation'!$D$2:$J$14611,7, FALSE)</f>
        <v>10</v>
      </c>
      <c r="G435" s="474"/>
      <c r="H435" s="146"/>
      <c r="I435" s="146"/>
      <c r="J435" s="146"/>
      <c r="K435" s="175">
        <v>43376</v>
      </c>
      <c r="L435" s="111"/>
      <c r="M435" s="232"/>
      <c r="N435" s="116">
        <v>42546</v>
      </c>
      <c r="P435" s="5">
        <v>41776</v>
      </c>
      <c r="Q435" s="5">
        <v>41441</v>
      </c>
    </row>
    <row r="436" spans="2:21" s="19" customFormat="1" hidden="1" x14ac:dyDescent="0.25">
      <c r="B436" s="121" t="s">
        <v>1857</v>
      </c>
      <c r="C436" s="121" t="s">
        <v>1858</v>
      </c>
      <c r="D436" s="121" t="s">
        <v>1831</v>
      </c>
      <c r="E436" s="485">
        <f>VLOOKUP(C436, 'Full list - deprivation'!$D$2:$J$14611,6, FALSE)</f>
        <v>9</v>
      </c>
      <c r="F436" s="485">
        <f>VLOOKUP(C436, 'Full list - deprivation'!$D$2:$J$14611,7, FALSE)</f>
        <v>10</v>
      </c>
      <c r="G436" s="485"/>
      <c r="H436" s="154"/>
      <c r="I436" s="154"/>
      <c r="J436" s="154"/>
      <c r="K436" s="154"/>
      <c r="L436" s="121"/>
      <c r="M436" s="237"/>
      <c r="N436" s="121"/>
      <c r="Q436" s="18">
        <v>41441</v>
      </c>
      <c r="S436" s="18">
        <v>40659</v>
      </c>
      <c r="U436" s="18">
        <v>39804</v>
      </c>
    </row>
    <row r="437" spans="2:21" s="501" customFormat="1" x14ac:dyDescent="0.25">
      <c r="B437" s="496" t="s">
        <v>5172</v>
      </c>
      <c r="C437" s="496" t="s">
        <v>5112</v>
      </c>
      <c r="D437" s="496" t="s">
        <v>1831</v>
      </c>
      <c r="E437" s="497">
        <v>9</v>
      </c>
      <c r="F437" s="497"/>
      <c r="G437" s="497"/>
      <c r="H437" s="498"/>
      <c r="I437" s="498"/>
      <c r="J437" s="498"/>
      <c r="K437" s="498"/>
      <c r="L437" s="496"/>
      <c r="M437" s="499"/>
      <c r="N437" s="496"/>
      <c r="Q437" s="502"/>
      <c r="S437" s="502"/>
      <c r="U437" s="502"/>
    </row>
    <row r="438" spans="2:21" x14ac:dyDescent="0.25">
      <c r="B438" s="111" t="s">
        <v>1829</v>
      </c>
      <c r="C438" s="111" t="s">
        <v>1830</v>
      </c>
      <c r="D438" s="111" t="s">
        <v>1831</v>
      </c>
      <c r="E438" s="474">
        <f>VLOOKUP(C438, 'Full list - deprivation'!$D$2:$J$14611,6, FALSE)</f>
        <v>10</v>
      </c>
      <c r="F438" s="474">
        <f>VLOOKUP(C438, 'Full list - deprivation'!$D$2:$J$14611,7, FALSE)</f>
        <v>10</v>
      </c>
      <c r="G438" s="474"/>
      <c r="H438" s="146"/>
      <c r="I438" s="146"/>
      <c r="J438" s="146"/>
      <c r="K438" s="146">
        <v>43376</v>
      </c>
      <c r="L438" s="111"/>
      <c r="M438" s="232"/>
      <c r="N438" s="116">
        <v>42546</v>
      </c>
      <c r="P438" s="5">
        <v>41776</v>
      </c>
      <c r="Q438" s="5">
        <v>41441</v>
      </c>
      <c r="R438" s="5">
        <v>40635</v>
      </c>
    </row>
    <row r="439" spans="2:21" x14ac:dyDescent="0.25">
      <c r="B439" s="111"/>
      <c r="C439" s="111"/>
      <c r="D439" s="111"/>
      <c r="E439" s="474"/>
      <c r="F439" s="474"/>
      <c r="G439" s="474"/>
      <c r="H439" s="146"/>
      <c r="I439" s="146"/>
      <c r="J439" s="146"/>
      <c r="K439" s="146"/>
      <c r="L439" s="111"/>
      <c r="M439" s="232"/>
      <c r="N439" s="116"/>
      <c r="Q439" s="5"/>
      <c r="S439" s="5"/>
    </row>
    <row r="440" spans="2:21" x14ac:dyDescent="0.25">
      <c r="B440" s="111" t="s">
        <v>4932</v>
      </c>
      <c r="C440" s="111" t="s">
        <v>4933</v>
      </c>
      <c r="D440" s="111" t="s">
        <v>1831</v>
      </c>
      <c r="E440" s="474">
        <v>9</v>
      </c>
      <c r="F440" s="474">
        <v>10</v>
      </c>
      <c r="G440" s="474"/>
      <c r="H440" s="146"/>
      <c r="I440" s="146"/>
      <c r="J440" s="146"/>
      <c r="K440" s="146">
        <v>43376</v>
      </c>
      <c r="L440" s="111"/>
      <c r="M440" s="232"/>
      <c r="N440" s="111"/>
      <c r="R440" s="5">
        <v>41077</v>
      </c>
    </row>
    <row r="441" spans="2:21" s="19" customFormat="1" hidden="1" x14ac:dyDescent="0.25">
      <c r="B441" s="121" t="s">
        <v>1869</v>
      </c>
      <c r="C441" s="121" t="s">
        <v>1870</v>
      </c>
      <c r="D441" s="121" t="s">
        <v>1831</v>
      </c>
      <c r="E441" s="485">
        <f>VLOOKUP(C441, 'Full list - deprivation'!$D$2:$J$14611,6, FALSE)</f>
        <v>9</v>
      </c>
      <c r="F441" s="485">
        <f>VLOOKUP(C441, 'Full list - deprivation'!$D$2:$J$14611,7, FALSE)</f>
        <v>10</v>
      </c>
      <c r="G441" s="485"/>
      <c r="H441" s="154"/>
      <c r="I441" s="154"/>
      <c r="J441" s="154"/>
      <c r="K441" s="154"/>
      <c r="L441" s="121"/>
      <c r="M441" s="237"/>
      <c r="N441" s="121"/>
      <c r="R441" s="18">
        <v>41077</v>
      </c>
    </row>
    <row r="442" spans="2:21" s="19" customFormat="1" hidden="1" x14ac:dyDescent="0.25">
      <c r="B442" s="121" t="s">
        <v>1863</v>
      </c>
      <c r="C442" s="121" t="s">
        <v>3848</v>
      </c>
      <c r="D442" s="121" t="s">
        <v>1831</v>
      </c>
      <c r="E442" s="485">
        <v>9</v>
      </c>
      <c r="F442" s="485" t="e">
        <f>VLOOKUP(C442, 'Full list - deprivation'!$D$2:$J$14611,7, FALSE)</f>
        <v>#N/A</v>
      </c>
      <c r="G442" s="485"/>
      <c r="H442" s="154"/>
      <c r="I442" s="154"/>
      <c r="J442" s="154"/>
      <c r="K442" s="146">
        <v>43376</v>
      </c>
      <c r="L442" s="121"/>
      <c r="M442" s="237"/>
      <c r="N442" s="121"/>
      <c r="R442" s="18">
        <v>40929</v>
      </c>
    </row>
    <row r="443" spans="2:21" x14ac:dyDescent="0.25">
      <c r="B443" s="111" t="s">
        <v>1836</v>
      </c>
      <c r="C443" s="111" t="s">
        <v>1837</v>
      </c>
      <c r="D443" s="111" t="s">
        <v>1831</v>
      </c>
      <c r="E443" s="474">
        <f>VLOOKUP(C443, 'Full list - deprivation'!$D$2:$J$14611,6, FALSE)</f>
        <v>10</v>
      </c>
      <c r="F443" s="474">
        <f>VLOOKUP(C443, 'Full list - deprivation'!$D$2:$J$14611,7, FALSE)</f>
        <v>10</v>
      </c>
      <c r="G443" s="474"/>
      <c r="H443" s="146"/>
      <c r="I443" s="146"/>
      <c r="J443" s="146"/>
      <c r="K443" s="146">
        <v>43376</v>
      </c>
      <c r="L443" s="111"/>
      <c r="M443" s="232"/>
      <c r="N443" s="111"/>
      <c r="P443" s="5">
        <v>41776</v>
      </c>
      <c r="Q443" s="5">
        <v>41441</v>
      </c>
      <c r="S443" s="5">
        <v>40502</v>
      </c>
      <c r="T443" s="5">
        <v>40264</v>
      </c>
    </row>
    <row r="444" spans="2:21" x14ac:dyDescent="0.25">
      <c r="B444" s="111" t="s">
        <v>1881</v>
      </c>
      <c r="C444" s="111" t="s">
        <v>1882</v>
      </c>
      <c r="D444" s="111" t="s">
        <v>1831</v>
      </c>
      <c r="E444" s="474">
        <f>VLOOKUP(C444, 'Full list - deprivation'!$D$2:$J$14611,6, FALSE)</f>
        <v>10</v>
      </c>
      <c r="F444" s="474">
        <f>VLOOKUP(C444, 'Full list - deprivation'!$D$2:$J$14611,7, FALSE)</f>
        <v>10</v>
      </c>
      <c r="G444" s="474"/>
      <c r="H444" s="146"/>
      <c r="I444" s="146"/>
      <c r="J444" s="146"/>
      <c r="K444" s="146">
        <v>43376</v>
      </c>
      <c r="L444" s="111"/>
      <c r="M444" s="232"/>
      <c r="N444" s="116">
        <v>42546</v>
      </c>
      <c r="P444" s="5">
        <v>41776</v>
      </c>
      <c r="Q444" s="5">
        <v>41441</v>
      </c>
      <c r="S444" s="5"/>
      <c r="T444" s="5"/>
    </row>
    <row r="445" spans="2:21" x14ac:dyDescent="0.25">
      <c r="B445" s="111" t="s">
        <v>5175</v>
      </c>
      <c r="C445" s="111" t="s">
        <v>5176</v>
      </c>
      <c r="D445" s="111" t="s">
        <v>1831</v>
      </c>
      <c r="E445" s="474"/>
      <c r="F445" s="474"/>
      <c r="G445" s="474"/>
      <c r="H445" s="146"/>
      <c r="I445" s="146"/>
      <c r="J445" s="146"/>
      <c r="K445" s="146"/>
      <c r="L445" s="111"/>
      <c r="M445" s="232"/>
      <c r="N445" s="116"/>
      <c r="P445" s="5"/>
      <c r="Q445" s="5"/>
      <c r="S445" s="5"/>
      <c r="T445" s="5"/>
    </row>
    <row r="446" spans="2:21" x14ac:dyDescent="0.25">
      <c r="B446" s="111" t="s">
        <v>1871</v>
      </c>
      <c r="C446" s="111" t="s">
        <v>1844</v>
      </c>
      <c r="D446" s="111" t="s">
        <v>1831</v>
      </c>
      <c r="E446" s="474">
        <f>VLOOKUP(C446, 'Full list - deprivation'!$D$2:$J$14611,6, FALSE)</f>
        <v>10</v>
      </c>
      <c r="F446" s="474">
        <f>VLOOKUP(C446, 'Full list - deprivation'!$D$2:$J$14611,7, FALSE)</f>
        <v>10</v>
      </c>
      <c r="G446" s="474"/>
      <c r="H446" s="146"/>
      <c r="I446" s="146"/>
      <c r="J446" s="146"/>
      <c r="K446" s="146">
        <v>43376</v>
      </c>
      <c r="L446" s="111"/>
      <c r="M446" s="232"/>
      <c r="N446" s="116">
        <v>42546</v>
      </c>
      <c r="P446" s="5">
        <v>41776</v>
      </c>
      <c r="Q446" s="5">
        <v>41441</v>
      </c>
      <c r="S446" s="5">
        <v>40502</v>
      </c>
    </row>
    <row r="447" spans="2:21" x14ac:dyDescent="0.25">
      <c r="B447" s="111" t="s">
        <v>1884</v>
      </c>
      <c r="C447" s="111" t="s">
        <v>1885</v>
      </c>
      <c r="D447" s="111" t="s">
        <v>1831</v>
      </c>
      <c r="E447" s="474">
        <f>VLOOKUP(C447, 'Full list - deprivation'!$D$2:$J$14611,6, FALSE)</f>
        <v>9</v>
      </c>
      <c r="F447" s="474">
        <f>VLOOKUP(C447, 'Full list - deprivation'!$D$2:$J$14611,7, FALSE)</f>
        <v>10</v>
      </c>
      <c r="G447" s="474"/>
      <c r="H447" s="146"/>
      <c r="I447" s="146"/>
      <c r="J447" s="146"/>
      <c r="K447" s="146">
        <v>43376</v>
      </c>
      <c r="L447" s="111"/>
      <c r="M447" s="232"/>
      <c r="N447" s="116">
        <v>42546</v>
      </c>
      <c r="P447" s="5">
        <v>41776</v>
      </c>
      <c r="Q447" s="5"/>
      <c r="S447" s="5"/>
    </row>
    <row r="448" spans="2:21" s="19" customFormat="1" hidden="1" x14ac:dyDescent="0.25">
      <c r="B448" s="547" t="s">
        <v>1887</v>
      </c>
      <c r="C448" s="547" t="s">
        <v>1888</v>
      </c>
      <c r="D448" s="547" t="s">
        <v>1831</v>
      </c>
      <c r="E448" s="485">
        <f>VLOOKUP(C448, 'Full list - deprivation'!$D$2:$J$14611,6, FALSE)</f>
        <v>9</v>
      </c>
      <c r="F448" s="485">
        <f>VLOOKUP(C448, 'Full list - deprivation'!$D$2:$J$14611,7, FALSE)</f>
        <v>10</v>
      </c>
      <c r="G448" s="485"/>
      <c r="H448" s="154"/>
      <c r="I448" s="154"/>
      <c r="J448" s="154"/>
      <c r="K448" s="154"/>
      <c r="L448" s="121"/>
      <c r="M448" s="237"/>
      <c r="N448" s="507">
        <v>42546</v>
      </c>
      <c r="P448" s="18"/>
      <c r="Q448" s="18"/>
      <c r="S448" s="18"/>
    </row>
    <row r="449" spans="2:20" s="19" customFormat="1" hidden="1" x14ac:dyDescent="0.25">
      <c r="B449" s="549" t="s">
        <v>5110</v>
      </c>
      <c r="C449" s="549" t="s">
        <v>5111</v>
      </c>
      <c r="D449" s="549" t="s">
        <v>1831</v>
      </c>
      <c r="E449" s="485"/>
      <c r="F449" s="485"/>
      <c r="G449" s="485"/>
      <c r="H449" s="154"/>
      <c r="I449" s="154"/>
      <c r="J449" s="154"/>
      <c r="K449" s="154"/>
      <c r="L449" s="121"/>
      <c r="M449" s="237"/>
      <c r="N449" s="507"/>
      <c r="P449" s="18"/>
      <c r="Q449" s="18"/>
      <c r="S449" s="18"/>
    </row>
    <row r="450" spans="2:20" x14ac:dyDescent="0.25">
      <c r="B450" s="548" t="s">
        <v>1859</v>
      </c>
      <c r="C450" s="548" t="s">
        <v>1860</v>
      </c>
      <c r="D450" s="548" t="s">
        <v>1831</v>
      </c>
      <c r="E450" s="474">
        <f>VLOOKUP(C450, 'Full list - deprivation'!$D$2:$J$14611,6, FALSE)</f>
        <v>10</v>
      </c>
      <c r="F450" s="474">
        <f>VLOOKUP(C450, 'Full list - deprivation'!$D$2:$J$14611,7, FALSE)</f>
        <v>10</v>
      </c>
      <c r="G450" s="474"/>
      <c r="H450" s="146"/>
      <c r="I450" s="146"/>
      <c r="J450" s="146"/>
      <c r="K450" s="146">
        <v>43376</v>
      </c>
      <c r="L450" s="111"/>
      <c r="M450" s="232"/>
      <c r="N450" s="116">
        <v>42546</v>
      </c>
      <c r="Q450" s="5">
        <v>41441</v>
      </c>
      <c r="S450" s="5">
        <v>40712</v>
      </c>
    </row>
    <row r="451" spans="2:20" s="501" customFormat="1" hidden="1" x14ac:dyDescent="0.25">
      <c r="B451" s="121" t="s">
        <v>4948</v>
      </c>
      <c r="C451" s="121" t="s">
        <v>1833</v>
      </c>
      <c r="D451" s="121" t="s">
        <v>1831</v>
      </c>
      <c r="E451" s="485">
        <f>VLOOKUP(C451, 'Full list - deprivation'!$D$2:$J$14611,6, FALSE)</f>
        <v>10</v>
      </c>
      <c r="F451" s="497">
        <f>VLOOKUP(C451, 'Full list - deprivation'!$D$2:$J$14611,7, FALSE)</f>
        <v>10</v>
      </c>
      <c r="G451" s="497"/>
      <c r="H451" s="498"/>
      <c r="I451" s="498"/>
      <c r="J451" s="498"/>
      <c r="K451" s="498"/>
      <c r="L451" s="496"/>
      <c r="M451" s="499"/>
      <c r="N451" s="496"/>
      <c r="P451" s="502">
        <v>41776</v>
      </c>
      <c r="T451" s="502">
        <v>40264</v>
      </c>
    </row>
    <row r="452" spans="2:20" x14ac:dyDescent="0.25">
      <c r="B452" s="111" t="s">
        <v>1845</v>
      </c>
      <c r="C452" s="111" t="s">
        <v>4931</v>
      </c>
      <c r="D452" s="111" t="s">
        <v>1831</v>
      </c>
      <c r="E452" s="474">
        <v>10</v>
      </c>
      <c r="F452" s="474">
        <v>10</v>
      </c>
      <c r="G452" s="474"/>
      <c r="H452" s="146"/>
      <c r="I452" s="146"/>
      <c r="J452" s="146"/>
      <c r="K452" s="146">
        <v>43376</v>
      </c>
      <c r="L452" s="111"/>
      <c r="M452" s="232"/>
      <c r="N452" s="111"/>
      <c r="S452" s="5">
        <v>40502</v>
      </c>
    </row>
    <row r="453" spans="2:20" x14ac:dyDescent="0.25">
      <c r="B453" s="111" t="s">
        <v>2288</v>
      </c>
      <c r="C453" s="111" t="s">
        <v>1852</v>
      </c>
      <c r="D453" s="111" t="s">
        <v>1831</v>
      </c>
      <c r="E453" s="474">
        <f>VLOOKUP(C453, 'Full list - deprivation'!$D$2:$J$14611,6, FALSE)</f>
        <v>10</v>
      </c>
      <c r="F453" s="474">
        <f>VLOOKUP(C453, 'Full list - deprivation'!$D$2:$J$14611,7, FALSE)</f>
        <v>10</v>
      </c>
      <c r="G453" s="474"/>
      <c r="H453" s="146"/>
      <c r="I453" s="146"/>
      <c r="J453" s="146"/>
      <c r="K453" s="146">
        <v>43376</v>
      </c>
      <c r="L453" s="111"/>
      <c r="M453" s="232"/>
      <c r="N453" s="111"/>
      <c r="S453" s="5">
        <v>40502</v>
      </c>
    </row>
    <row r="454" spans="2:20" x14ac:dyDescent="0.25">
      <c r="B454" s="111" t="s">
        <v>1855</v>
      </c>
      <c r="C454" s="111" t="s">
        <v>1856</v>
      </c>
      <c r="D454" s="111" t="s">
        <v>1831</v>
      </c>
      <c r="E454" s="474">
        <f>VLOOKUP(C454, 'Full list - deprivation'!$D$2:$J$14611,6, FALSE)</f>
        <v>9</v>
      </c>
      <c r="F454" s="474">
        <f>VLOOKUP(C454, 'Full list - deprivation'!$D$2:$J$14611,7, FALSE)</f>
        <v>10</v>
      </c>
      <c r="G454" s="474"/>
      <c r="H454" s="146"/>
      <c r="I454" s="146"/>
      <c r="J454" s="146"/>
      <c r="K454" s="146">
        <v>43376</v>
      </c>
      <c r="L454" s="111"/>
      <c r="M454" s="232"/>
      <c r="N454" s="116">
        <v>42546</v>
      </c>
      <c r="P454" s="5">
        <v>41776</v>
      </c>
      <c r="Q454" s="5">
        <v>41441</v>
      </c>
      <c r="S454" s="5">
        <v>40659</v>
      </c>
    </row>
    <row r="455" spans="2:20" x14ac:dyDescent="0.25">
      <c r="B455" s="111" t="s">
        <v>1849</v>
      </c>
      <c r="C455" s="111" t="s">
        <v>1850</v>
      </c>
      <c r="D455" s="111" t="s">
        <v>1831</v>
      </c>
      <c r="E455" s="474">
        <f>VLOOKUP(C455, 'Full list - deprivation'!$D$2:$J$14611,6, FALSE)</f>
        <v>7</v>
      </c>
      <c r="F455" s="474">
        <f>VLOOKUP(C455, 'Full list - deprivation'!$D$2:$J$14611,7, FALSE)</f>
        <v>10</v>
      </c>
      <c r="G455" s="474"/>
      <c r="H455" s="146"/>
      <c r="I455" s="146"/>
      <c r="J455" s="146"/>
      <c r="K455" s="146">
        <v>43376</v>
      </c>
      <c r="L455" s="111"/>
      <c r="M455" s="232"/>
      <c r="N455" s="111"/>
      <c r="S455" s="5">
        <v>40502</v>
      </c>
    </row>
    <row r="456" spans="2:20" x14ac:dyDescent="0.25">
      <c r="E456" s="16"/>
      <c r="F456" s="16"/>
      <c r="G456" s="16"/>
      <c r="H456" s="16"/>
      <c r="I456" s="16"/>
      <c r="J456" s="16"/>
      <c r="K456" s="16"/>
      <c r="M456"/>
    </row>
    <row r="457" spans="2:20" x14ac:dyDescent="0.25">
      <c r="B457" s="111" t="s">
        <v>1838</v>
      </c>
      <c r="C457" s="111" t="s">
        <v>3269</v>
      </c>
      <c r="D457" s="111" t="s">
        <v>1831</v>
      </c>
      <c r="E457" s="474"/>
      <c r="F457" s="474"/>
      <c r="G457" s="474"/>
      <c r="H457" s="146"/>
      <c r="I457" s="146"/>
      <c r="J457" s="146"/>
      <c r="K457" s="146">
        <v>43376</v>
      </c>
      <c r="L457" s="116">
        <v>43218</v>
      </c>
      <c r="M457" s="232"/>
      <c r="N457" s="111"/>
      <c r="S457" s="5">
        <v>40713</v>
      </c>
      <c r="T457" s="5">
        <v>40264</v>
      </c>
    </row>
    <row r="458" spans="2:20" x14ac:dyDescent="0.25">
      <c r="B458" s="111" t="s">
        <v>1847</v>
      </c>
      <c r="C458" s="111" t="s">
        <v>1848</v>
      </c>
      <c r="D458" s="111" t="s">
        <v>1831</v>
      </c>
      <c r="E458" s="474">
        <f>VLOOKUP(C458, 'Full list - deprivation'!$D$2:$J$14611,6, FALSE)</f>
        <v>9</v>
      </c>
      <c r="F458" s="474">
        <f>VLOOKUP(C458, 'Full list - deprivation'!$D$2:$J$14611,7, FALSE)</f>
        <v>10</v>
      </c>
      <c r="G458" s="474"/>
      <c r="H458" s="146"/>
      <c r="I458" s="146"/>
      <c r="J458" s="146"/>
      <c r="K458" s="146">
        <v>43376</v>
      </c>
      <c r="L458" s="111"/>
      <c r="M458" s="232"/>
      <c r="N458" s="111"/>
      <c r="S458" s="5">
        <v>40502</v>
      </c>
    </row>
    <row r="459" spans="2:20" x14ac:dyDescent="0.25">
      <c r="B459" s="111" t="s">
        <v>4930</v>
      </c>
      <c r="C459" s="111" t="s">
        <v>1862</v>
      </c>
      <c r="D459" s="111" t="s">
        <v>1831</v>
      </c>
      <c r="E459" s="474">
        <v>10</v>
      </c>
      <c r="F459" s="474">
        <v>10</v>
      </c>
      <c r="G459" s="474"/>
      <c r="H459" s="146"/>
      <c r="I459" s="146"/>
      <c r="J459" s="146"/>
      <c r="K459" s="146">
        <v>43376</v>
      </c>
      <c r="L459" s="111"/>
      <c r="M459" s="232" t="s">
        <v>403</v>
      </c>
      <c r="N459" s="116">
        <v>42546</v>
      </c>
      <c r="P459" s="5">
        <v>41776</v>
      </c>
      <c r="Q459" s="5">
        <v>41441</v>
      </c>
      <c r="R459" s="5">
        <v>40929</v>
      </c>
    </row>
    <row r="460" spans="2:20" x14ac:dyDescent="0.25">
      <c r="E460" s="474"/>
      <c r="F460" s="474"/>
      <c r="G460" s="474"/>
      <c r="H460" s="146"/>
      <c r="I460" s="146"/>
      <c r="J460" s="146"/>
      <c r="K460" s="146"/>
    </row>
    <row r="461" spans="2:20" x14ac:dyDescent="0.25">
      <c r="B461" s="111" t="s">
        <v>5113</v>
      </c>
      <c r="C461" s="111" t="s">
        <v>1866</v>
      </c>
      <c r="D461" s="111" t="s">
        <v>1831</v>
      </c>
      <c r="E461" s="474">
        <f>VLOOKUP(C461, 'Full list - deprivation'!$D$2:$J$14611,6, FALSE)</f>
        <v>9</v>
      </c>
      <c r="F461" s="474">
        <f>VLOOKUP(C461, 'Full list - deprivation'!$D$2:$J$14611,7, FALSE)</f>
        <v>10</v>
      </c>
      <c r="G461" s="474"/>
      <c r="H461" s="146"/>
      <c r="I461" s="146"/>
      <c r="J461" s="146"/>
      <c r="K461" s="146">
        <v>43382</v>
      </c>
      <c r="L461" s="116">
        <v>43218</v>
      </c>
      <c r="M461" s="232"/>
      <c r="N461" s="111"/>
      <c r="R461" s="14">
        <v>40929</v>
      </c>
    </row>
    <row r="462" spans="2:20" s="19" customFormat="1" hidden="1" x14ac:dyDescent="0.25">
      <c r="B462" s="121" t="s">
        <v>1872</v>
      </c>
      <c r="C462" s="121" t="s">
        <v>1873</v>
      </c>
      <c r="D462" s="121" t="s">
        <v>1831</v>
      </c>
      <c r="E462" s="485">
        <f>VLOOKUP(C462, 'Full list - deprivation'!$D$2:$J$14611,6, FALSE)</f>
        <v>4</v>
      </c>
      <c r="F462" s="485">
        <f>VLOOKUP(C462, 'Full list - deprivation'!$D$2:$J$14611,7, FALSE)</f>
        <v>10</v>
      </c>
      <c r="G462" s="485"/>
      <c r="H462" s="154"/>
      <c r="I462" s="154"/>
      <c r="J462" s="154"/>
      <c r="K462" s="154"/>
      <c r="L462" s="121"/>
      <c r="M462" s="237"/>
      <c r="N462" s="507">
        <v>42546</v>
      </c>
      <c r="P462" s="18">
        <v>41776</v>
      </c>
      <c r="Q462" s="18">
        <v>41441</v>
      </c>
    </row>
    <row r="463" spans="2:20" x14ac:dyDescent="0.25">
      <c r="B463" s="111" t="s">
        <v>1883</v>
      </c>
      <c r="C463" s="111" t="s">
        <v>1875</v>
      </c>
      <c r="D463" s="111" t="s">
        <v>1831</v>
      </c>
      <c r="E463" s="474">
        <f>VLOOKUP(C463, 'Full list - deprivation'!$D$2:$J$14611,6, FALSE)</f>
        <v>10</v>
      </c>
      <c r="F463" s="474">
        <f>VLOOKUP(C463, 'Full list - deprivation'!$D$2:$J$14611,7, FALSE)</f>
        <v>10</v>
      </c>
      <c r="G463" s="474"/>
      <c r="H463" s="146"/>
      <c r="I463" s="146"/>
      <c r="J463" s="146"/>
      <c r="K463" s="146">
        <v>43376</v>
      </c>
      <c r="L463" s="111"/>
      <c r="M463" s="232"/>
      <c r="N463" s="116">
        <v>42546</v>
      </c>
      <c r="P463" s="5">
        <v>41776</v>
      </c>
      <c r="Q463" s="5">
        <v>41441</v>
      </c>
    </row>
    <row r="465" spans="2:20" s="501" customFormat="1" hidden="1" x14ac:dyDescent="0.25">
      <c r="B465" s="512" t="s">
        <v>2323</v>
      </c>
      <c r="C465" s="512" t="s">
        <v>2324</v>
      </c>
      <c r="D465" s="512" t="s">
        <v>2146</v>
      </c>
      <c r="E465" s="497">
        <f>VLOOKUP(C465, 'Full list - deprivation'!$D$2:$J$14611,6, FALSE)</f>
        <v>7</v>
      </c>
      <c r="F465" s="497">
        <f>VLOOKUP(C465, 'Full list - deprivation'!$D$2:$J$14611,7, FALSE)</f>
        <v>6</v>
      </c>
      <c r="G465" s="497"/>
      <c r="H465" s="498"/>
      <c r="I465" s="498"/>
      <c r="J465" s="498"/>
      <c r="K465" s="498"/>
      <c r="L465" s="512"/>
      <c r="M465" s="513"/>
      <c r="N465" s="512"/>
      <c r="S465" s="502"/>
      <c r="T465" s="502"/>
    </row>
    <row r="466" spans="2:20" x14ac:dyDescent="0.25">
      <c r="B466" s="130" t="s">
        <v>2149</v>
      </c>
      <c r="C466" s="130" t="s">
        <v>2150</v>
      </c>
      <c r="D466" s="130" t="s">
        <v>2146</v>
      </c>
      <c r="E466" s="474">
        <f>VLOOKUP(C466, 'Full list - deprivation'!$D$2:$J$14611,6, FALSE)</f>
        <v>7</v>
      </c>
      <c r="F466" s="474">
        <f>VLOOKUP(C466, 'Full list - deprivation'!$D$2:$J$14611,7, FALSE)</f>
        <v>6</v>
      </c>
      <c r="G466" s="474"/>
      <c r="H466" s="146"/>
      <c r="I466" s="146"/>
      <c r="J466" s="146"/>
      <c r="K466" s="146">
        <v>43474</v>
      </c>
      <c r="L466" s="130"/>
      <c r="M466" s="239"/>
      <c r="N466" s="130"/>
      <c r="S466" s="5">
        <v>40979</v>
      </c>
      <c r="T466" s="5">
        <v>40236</v>
      </c>
    </row>
    <row r="467" spans="2:20" x14ac:dyDescent="0.25">
      <c r="B467" s="131" t="s">
        <v>4959</v>
      </c>
      <c r="C467" s="131" t="s">
        <v>4960</v>
      </c>
      <c r="D467" s="131" t="s">
        <v>2146</v>
      </c>
      <c r="E467" s="474"/>
      <c r="F467" s="474"/>
      <c r="G467" s="474"/>
      <c r="H467" s="146"/>
      <c r="I467" s="146"/>
      <c r="J467" s="146"/>
      <c r="K467" s="146">
        <v>43474</v>
      </c>
      <c r="L467" s="130"/>
      <c r="M467" s="239"/>
      <c r="N467" s="130"/>
      <c r="S467" s="5"/>
      <c r="T467" s="5"/>
    </row>
    <row r="468" spans="2:20" x14ac:dyDescent="0.25">
      <c r="B468" s="130" t="s">
        <v>2144</v>
      </c>
      <c r="C468" s="130" t="s">
        <v>2145</v>
      </c>
      <c r="D468" s="130" t="s">
        <v>2146</v>
      </c>
      <c r="E468" s="474">
        <f>VLOOKUP(C468, 'Full list - deprivation'!$D$2:$J$14611,6, FALSE)</f>
        <v>6</v>
      </c>
      <c r="F468" s="474">
        <f>VLOOKUP(C468, 'Full list - deprivation'!$D$2:$J$14611,7, FALSE)</f>
        <v>6</v>
      </c>
      <c r="G468" s="474"/>
      <c r="H468" s="146"/>
      <c r="I468" s="146"/>
      <c r="J468" s="146"/>
      <c r="K468" s="146">
        <v>43474</v>
      </c>
      <c r="L468" s="130"/>
      <c r="M468" s="239"/>
      <c r="N468" s="130"/>
      <c r="S468" s="5">
        <v>40979</v>
      </c>
      <c r="T468" s="14">
        <v>40236</v>
      </c>
    </row>
    <row r="469" spans="2:20" x14ac:dyDescent="0.25">
      <c r="B469" s="130" t="s">
        <v>2152</v>
      </c>
      <c r="C469" s="130" t="s">
        <v>2153</v>
      </c>
      <c r="D469" s="130" t="s">
        <v>2146</v>
      </c>
      <c r="E469" s="474">
        <f>VLOOKUP(C469, 'Full list - deprivation'!$D$2:$J$14611,6, FALSE)</f>
        <v>7</v>
      </c>
      <c r="F469" s="474">
        <f>VLOOKUP(C469, 'Full list - deprivation'!$D$2:$J$14611,7, FALSE)</f>
        <v>6</v>
      </c>
      <c r="G469" s="474"/>
      <c r="H469" s="146"/>
      <c r="I469" s="146"/>
      <c r="J469" s="146"/>
      <c r="K469" s="146">
        <v>43474</v>
      </c>
      <c r="L469" s="130"/>
      <c r="M469" s="239"/>
      <c r="N469" s="130"/>
      <c r="S469" s="5">
        <v>40979</v>
      </c>
      <c r="T469" s="5">
        <v>40236</v>
      </c>
    </row>
    <row r="470" spans="2:20" x14ac:dyDescent="0.25">
      <c r="B470" s="131" t="s">
        <v>4956</v>
      </c>
      <c r="C470" s="131" t="s">
        <v>4955</v>
      </c>
      <c r="D470" s="131" t="s">
        <v>2146</v>
      </c>
      <c r="E470" s="474"/>
      <c r="F470" s="474"/>
      <c r="G470" s="474"/>
      <c r="H470" s="146"/>
      <c r="I470" s="146"/>
      <c r="J470" s="146"/>
      <c r="K470" s="146">
        <v>43474</v>
      </c>
      <c r="L470" s="130"/>
      <c r="M470" s="239"/>
      <c r="N470" s="130"/>
      <c r="S470" s="5"/>
      <c r="T470" s="5"/>
    </row>
    <row r="471" spans="2:20" x14ac:dyDescent="0.25">
      <c r="B471" s="130" t="s">
        <v>2147</v>
      </c>
      <c r="C471" s="130" t="s">
        <v>2148</v>
      </c>
      <c r="D471" s="130" t="s">
        <v>2146</v>
      </c>
      <c r="E471" s="474">
        <f>VLOOKUP(C471, 'Full list - deprivation'!$D$2:$J$14611,6, FALSE)</f>
        <v>2</v>
      </c>
      <c r="F471" s="474">
        <f>VLOOKUP(C471, 'Full list - deprivation'!$D$2:$J$14611,7, FALSE)</f>
        <v>6</v>
      </c>
      <c r="G471" s="474"/>
      <c r="H471" s="146"/>
      <c r="I471" s="146"/>
      <c r="J471" s="146"/>
      <c r="K471" s="146">
        <v>43474</v>
      </c>
      <c r="L471" s="130"/>
      <c r="M471" s="239"/>
      <c r="N471" s="130"/>
      <c r="S471" s="5">
        <v>40979</v>
      </c>
      <c r="T471" s="5">
        <v>40236</v>
      </c>
    </row>
    <row r="472" spans="2:20" s="15" customFormat="1" x14ac:dyDescent="0.25">
      <c r="B472" s="132" t="s">
        <v>4957</v>
      </c>
      <c r="C472" s="132" t="s">
        <v>4958</v>
      </c>
      <c r="D472" s="132" t="s">
        <v>2146</v>
      </c>
      <c r="E472" s="514"/>
      <c r="F472" s="514"/>
      <c r="G472" s="514"/>
      <c r="H472" s="164"/>
      <c r="I472" s="164"/>
      <c r="J472" s="164"/>
      <c r="K472" s="146" t="s">
        <v>403</v>
      </c>
      <c r="L472" s="132"/>
      <c r="M472" s="240"/>
      <c r="N472" s="132"/>
      <c r="S472" s="16"/>
      <c r="T472" s="16"/>
    </row>
    <row r="473" spans="2:20" x14ac:dyDescent="0.25">
      <c r="B473" s="130" t="s">
        <v>2156</v>
      </c>
      <c r="C473" s="130" t="s">
        <v>2157</v>
      </c>
      <c r="D473" s="130" t="s">
        <v>2146</v>
      </c>
      <c r="E473" s="474">
        <f>VLOOKUP(C473, 'Full list - deprivation'!$D$2:$J$14611,6, FALSE)</f>
        <v>7</v>
      </c>
      <c r="F473" s="474">
        <f>VLOOKUP(C473, 'Full list - deprivation'!$D$2:$J$14611,7, FALSE)</f>
        <v>6</v>
      </c>
      <c r="G473" s="474"/>
      <c r="H473" s="146"/>
      <c r="I473" s="146"/>
      <c r="J473" s="146"/>
      <c r="K473" s="146">
        <v>43474</v>
      </c>
      <c r="L473" s="130"/>
      <c r="M473" s="239"/>
      <c r="N473" s="130"/>
      <c r="S473" s="5">
        <v>40979</v>
      </c>
      <c r="T473" s="5">
        <v>40236</v>
      </c>
    </row>
    <row r="474" spans="2:20" x14ac:dyDescent="0.25">
      <c r="B474" s="131" t="s">
        <v>2321</v>
      </c>
      <c r="C474" s="131" t="s">
        <v>2322</v>
      </c>
      <c r="D474" s="131" t="s">
        <v>2146</v>
      </c>
      <c r="E474" s="474">
        <f>VLOOKUP(C474, 'Full list - deprivation'!$D$2:$J$14611,6, FALSE)</f>
        <v>5</v>
      </c>
      <c r="F474" s="474">
        <f>VLOOKUP(C474, 'Full list - deprivation'!$D$2:$J$14611,7, FALSE)</f>
        <v>6</v>
      </c>
      <c r="G474" s="474"/>
      <c r="H474" s="146"/>
      <c r="I474" s="146"/>
      <c r="J474" s="146"/>
      <c r="K474" s="146">
        <v>43474</v>
      </c>
      <c r="L474" s="131"/>
      <c r="M474" s="239"/>
      <c r="N474" s="130"/>
      <c r="S474" s="5"/>
      <c r="T474" s="5"/>
    </row>
    <row r="475" spans="2:20" x14ac:dyDescent="0.25">
      <c r="B475" s="131" t="s">
        <v>2320</v>
      </c>
      <c r="C475" s="130" t="s">
        <v>2151</v>
      </c>
      <c r="D475" s="130" t="s">
        <v>2146</v>
      </c>
      <c r="E475" s="474">
        <f>VLOOKUP(C475, 'Full list - deprivation'!$D$2:$J$14611,6, FALSE)</f>
        <v>5</v>
      </c>
      <c r="F475" s="474">
        <f>VLOOKUP(C475, 'Full list - deprivation'!$D$2:$J$14611,7, FALSE)</f>
        <v>6</v>
      </c>
      <c r="G475" s="474"/>
      <c r="H475" s="146"/>
      <c r="I475" s="146"/>
      <c r="J475" s="146"/>
      <c r="K475" s="146">
        <v>43474</v>
      </c>
      <c r="L475" s="130"/>
      <c r="M475" s="239"/>
      <c r="N475" s="130"/>
      <c r="T475" s="5">
        <v>40236</v>
      </c>
    </row>
    <row r="476" spans="2:20" x14ac:dyDescent="0.25">
      <c r="B476" s="130" t="s">
        <v>2154</v>
      </c>
      <c r="C476" s="130" t="s">
        <v>2155</v>
      </c>
      <c r="D476" s="130" t="s">
        <v>2146</v>
      </c>
      <c r="E476" s="474">
        <f>VLOOKUP(C476, 'Full list - deprivation'!$D$2:$J$14611,6, FALSE)</f>
        <v>6</v>
      </c>
      <c r="F476" s="474">
        <f>VLOOKUP(C476, 'Full list - deprivation'!$D$2:$J$14611,7, FALSE)</f>
        <v>6</v>
      </c>
      <c r="G476" s="474"/>
      <c r="H476" s="146"/>
      <c r="I476" s="146"/>
      <c r="J476" s="146"/>
      <c r="K476" s="146">
        <v>43474</v>
      </c>
      <c r="L476" s="130"/>
      <c r="M476" s="239"/>
      <c r="N476" s="130"/>
      <c r="S476" s="5">
        <v>40979</v>
      </c>
      <c r="T476" s="5">
        <v>40236</v>
      </c>
    </row>
    <row r="477" spans="2:20" x14ac:dyDescent="0.25">
      <c r="B477" s="130" t="s">
        <v>2158</v>
      </c>
      <c r="C477" s="130" t="s">
        <v>2159</v>
      </c>
      <c r="D477" s="130" t="s">
        <v>2146</v>
      </c>
      <c r="E477" s="474">
        <f>VLOOKUP(C477, 'Full list - deprivation'!$D$2:$J$14611,6, FALSE)</f>
        <v>7</v>
      </c>
      <c r="F477" s="474">
        <f>VLOOKUP(C477, 'Full list - deprivation'!$D$2:$J$14611,7, FALSE)</f>
        <v>6</v>
      </c>
      <c r="G477" s="474"/>
      <c r="H477" s="146"/>
      <c r="I477" s="146"/>
      <c r="J477" s="146"/>
      <c r="K477" s="146">
        <v>43474</v>
      </c>
      <c r="L477" s="130"/>
      <c r="M477" s="239"/>
      <c r="N477" s="130"/>
      <c r="S477" s="5">
        <v>40979</v>
      </c>
      <c r="T477" s="5">
        <v>40236</v>
      </c>
    </row>
    <row r="478" spans="2:20" x14ac:dyDescent="0.25">
      <c r="B478" s="130" t="s">
        <v>2160</v>
      </c>
      <c r="C478" s="130" t="s">
        <v>2161</v>
      </c>
      <c r="D478" s="130" t="s">
        <v>2146</v>
      </c>
      <c r="E478" s="474">
        <f>VLOOKUP(C478, 'Full list - deprivation'!$D$2:$J$14611,6, FALSE)</f>
        <v>6</v>
      </c>
      <c r="F478" s="474">
        <f>VLOOKUP(C478, 'Full list - deprivation'!$D$2:$J$14611,7, FALSE)</f>
        <v>6</v>
      </c>
      <c r="G478" s="474"/>
      <c r="H478" s="146"/>
      <c r="I478" s="146"/>
      <c r="J478" s="146"/>
      <c r="K478" s="146">
        <v>43474</v>
      </c>
      <c r="L478" s="130"/>
      <c r="M478" s="239"/>
      <c r="N478" s="130"/>
      <c r="S478" s="5">
        <v>40979</v>
      </c>
      <c r="T478" s="5">
        <v>40236</v>
      </c>
    </row>
    <row r="479" spans="2:20" s="501" customFormat="1" hidden="1" x14ac:dyDescent="0.25">
      <c r="B479" s="512" t="s">
        <v>4951</v>
      </c>
      <c r="C479" s="512" t="s">
        <v>4952</v>
      </c>
      <c r="D479" s="512" t="s">
        <v>2146</v>
      </c>
      <c r="E479" s="497">
        <v>6</v>
      </c>
      <c r="F479" s="497">
        <v>6</v>
      </c>
      <c r="G479" s="497"/>
      <c r="H479" s="498"/>
      <c r="I479" s="498"/>
      <c r="J479" s="498"/>
      <c r="K479" s="146">
        <v>43474</v>
      </c>
      <c r="L479" s="512"/>
      <c r="M479" s="513"/>
      <c r="N479" s="512"/>
      <c r="S479" s="502"/>
      <c r="T479" s="502"/>
    </row>
    <row r="480" spans="2:20" x14ac:dyDescent="0.25">
      <c r="B480" s="130" t="s">
        <v>2299</v>
      </c>
      <c r="C480" s="130" t="s">
        <v>2300</v>
      </c>
      <c r="D480" s="131" t="s">
        <v>2146</v>
      </c>
      <c r="E480" s="474">
        <f>VLOOKUP(C480, 'Full list - deprivation'!$D$2:$J$14611,6, FALSE)</f>
        <v>6</v>
      </c>
      <c r="F480" s="474">
        <f>VLOOKUP(C480, 'Full list - deprivation'!$D$2:$J$14611,7, FALSE)</f>
        <v>6</v>
      </c>
      <c r="G480" s="474"/>
      <c r="H480" s="146"/>
      <c r="I480" s="146"/>
      <c r="J480" s="146"/>
      <c r="K480" s="146">
        <v>43474</v>
      </c>
      <c r="L480" s="130"/>
      <c r="M480" s="239"/>
      <c r="N480" s="130"/>
      <c r="T480" s="5">
        <v>40236</v>
      </c>
    </row>
    <row r="481" spans="2:19" s="19" customFormat="1" hidden="1" x14ac:dyDescent="0.25">
      <c r="B481" s="515" t="s">
        <v>2302</v>
      </c>
      <c r="C481" s="515" t="s">
        <v>2303</v>
      </c>
      <c r="D481" s="515" t="s">
        <v>2301</v>
      </c>
      <c r="E481" s="485">
        <f>VLOOKUP(C481, 'Full list - deprivation'!$D$2:$J$14611,6, FALSE)</f>
        <v>6</v>
      </c>
      <c r="F481" s="485">
        <f>VLOOKUP(C481, 'Full list - deprivation'!$D$2:$J$14611,7, FALSE)</f>
        <v>6</v>
      </c>
      <c r="G481" s="485"/>
      <c r="H481" s="154"/>
      <c r="I481" s="154"/>
      <c r="J481" s="154"/>
      <c r="K481" s="154"/>
      <c r="L481" s="515"/>
      <c r="M481" s="516"/>
      <c r="N481" s="515"/>
      <c r="S481" s="18">
        <v>40979</v>
      </c>
    </row>
    <row r="482" spans="2:19" x14ac:dyDescent="0.25">
      <c r="E482" s="474"/>
      <c r="F482" s="474"/>
      <c r="G482" s="474"/>
      <c r="H482" s="146"/>
      <c r="I482" s="146"/>
      <c r="J482" s="146"/>
      <c r="K482" s="146"/>
    </row>
    <row r="483" spans="2:19" s="501" customFormat="1" x14ac:dyDescent="0.25">
      <c r="B483" s="511" t="s">
        <v>2325</v>
      </c>
      <c r="C483" s="511" t="s">
        <v>2326</v>
      </c>
      <c r="D483" s="511" t="s">
        <v>2327</v>
      </c>
      <c r="E483" s="497">
        <f>VLOOKUP(C483, 'Full list - deprivation'!$D$2:$J$14611,6, FALSE)</f>
        <v>8</v>
      </c>
      <c r="F483" s="497">
        <f>VLOOKUP(C483, 'Full list - deprivation'!$D$2:$J$14611,7, FALSE)</f>
        <v>9</v>
      </c>
      <c r="G483" s="497"/>
      <c r="H483" s="498"/>
      <c r="I483" s="498"/>
      <c r="J483" s="498"/>
      <c r="K483" s="498"/>
      <c r="L483" s="511"/>
      <c r="M483" s="503"/>
    </row>
    <row r="484" spans="2:19" s="15" customFormat="1" x14ac:dyDescent="0.25">
      <c r="B484" s="136" t="s">
        <v>2328</v>
      </c>
      <c r="C484" s="136" t="s">
        <v>2329</v>
      </c>
      <c r="D484" s="136" t="s">
        <v>2327</v>
      </c>
      <c r="E484" s="474">
        <f>VLOOKUP(C484, 'Full list - deprivation'!$D$2:$J$14611,6, FALSE)</f>
        <v>9</v>
      </c>
      <c r="F484" s="474">
        <f>VLOOKUP(C484, 'Full list - deprivation'!$D$2:$J$14611,7, FALSE)</f>
        <v>9</v>
      </c>
      <c r="G484" s="474"/>
      <c r="H484" s="146"/>
      <c r="I484" s="146"/>
      <c r="J484" s="146"/>
      <c r="K484" s="146"/>
      <c r="L484" s="136"/>
      <c r="M484" s="165"/>
    </row>
    <row r="485" spans="2:19" s="15" customFormat="1" x14ac:dyDescent="0.25">
      <c r="B485" s="136" t="s">
        <v>2330</v>
      </c>
      <c r="D485" s="136" t="s">
        <v>2327</v>
      </c>
      <c r="E485" s="474">
        <v>9</v>
      </c>
      <c r="F485" s="474">
        <v>9</v>
      </c>
      <c r="G485" s="474"/>
      <c r="H485" s="146"/>
      <c r="I485" s="146"/>
      <c r="J485" s="146"/>
      <c r="K485" s="146"/>
      <c r="L485" s="136"/>
      <c r="M485" s="165"/>
    </row>
    <row r="486" spans="2:19" s="15" customFormat="1" x14ac:dyDescent="0.25">
      <c r="B486" s="136" t="s">
        <v>2331</v>
      </c>
      <c r="D486" s="136" t="s">
        <v>2327</v>
      </c>
      <c r="E486" s="474">
        <v>9</v>
      </c>
      <c r="F486" s="474">
        <v>9</v>
      </c>
      <c r="G486" s="474"/>
      <c r="H486" s="146"/>
      <c r="I486" s="146"/>
      <c r="J486" s="146"/>
      <c r="K486" s="146"/>
      <c r="L486" s="136"/>
      <c r="M486" s="165"/>
    </row>
    <row r="487" spans="2:19" ht="15.75" x14ac:dyDescent="0.25">
      <c r="B487" s="133"/>
    </row>
    <row r="488" spans="2:19" ht="15.75" x14ac:dyDescent="0.25">
      <c r="B488" s="133"/>
    </row>
    <row r="489" spans="2:19" ht="15.75" x14ac:dyDescent="0.25">
      <c r="B489" s="133"/>
    </row>
    <row r="491" spans="2:19" x14ac:dyDescent="0.25">
      <c r="B491" s="134"/>
    </row>
    <row r="492" spans="2:19" x14ac:dyDescent="0.25">
      <c r="B492" s="134"/>
    </row>
    <row r="493" spans="2:19" x14ac:dyDescent="0.25">
      <c r="B493" s="134"/>
    </row>
    <row r="494" spans="2:19" x14ac:dyDescent="0.25">
      <c r="B494" s="134"/>
    </row>
    <row r="495" spans="2:19" x14ac:dyDescent="0.25">
      <c r="B495" s="134"/>
    </row>
    <row r="496" spans="2:19" x14ac:dyDescent="0.25">
      <c r="B496" s="134"/>
    </row>
    <row r="497" spans="2:2" x14ac:dyDescent="0.25">
      <c r="B497" s="135"/>
    </row>
    <row r="498" spans="2:2" x14ac:dyDescent="0.25">
      <c r="B498" s="134"/>
    </row>
    <row r="499" spans="2:2" x14ac:dyDescent="0.25">
      <c r="B499" s="134"/>
    </row>
    <row r="500" spans="2:2" x14ac:dyDescent="0.25">
      <c r="B500" s="135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29"/>
  <sheetViews>
    <sheetView workbookViewId="0">
      <pane ySplit="1" topLeftCell="A91" activePane="bottomLeft" state="frozen"/>
      <selection pane="bottomLeft" activeCell="G139" sqref="G139:G154"/>
    </sheetView>
  </sheetViews>
  <sheetFormatPr defaultRowHeight="15" x14ac:dyDescent="0.25"/>
  <cols>
    <col min="1" max="1" width="10.7109375" customWidth="1"/>
    <col min="2" max="2" width="40.140625" customWidth="1"/>
    <col min="3" max="3" width="48.5703125" customWidth="1"/>
    <col min="4" max="4" width="25.7109375" customWidth="1"/>
    <col min="5" max="5" width="14.28515625" style="28" bestFit="1" customWidth="1"/>
    <col min="6" max="6" width="14" style="28" hidden="1" customWidth="1"/>
    <col min="7" max="7" width="10.7109375" style="28" customWidth="1"/>
    <col min="8" max="8" width="10.7109375" style="158" customWidth="1"/>
    <col min="9" max="9" width="10.7109375" style="159" customWidth="1"/>
    <col min="10" max="11" width="11.140625" customWidth="1"/>
    <col min="12" max="19" width="10.7109375" customWidth="1"/>
    <col min="20" max="21" width="10.7109375" bestFit="1" customWidth="1"/>
  </cols>
  <sheetData>
    <row r="1" spans="1:19" s="7" customFormat="1" x14ac:dyDescent="0.25">
      <c r="B1" s="7" t="s">
        <v>403</v>
      </c>
      <c r="C1" s="26"/>
      <c r="D1" s="26"/>
      <c r="E1" s="8" t="s">
        <v>3270</v>
      </c>
      <c r="F1" s="8" t="s">
        <v>3271</v>
      </c>
      <c r="G1" s="8" t="s">
        <v>5132</v>
      </c>
      <c r="H1" s="9" t="s">
        <v>5035</v>
      </c>
      <c r="I1" s="220" t="s">
        <v>4929</v>
      </c>
      <c r="J1" s="8" t="s">
        <v>3096</v>
      </c>
      <c r="K1" s="8" t="s">
        <v>2992</v>
      </c>
      <c r="L1" s="8" t="s">
        <v>119</v>
      </c>
      <c r="M1" s="9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126</v>
      </c>
    </row>
    <row r="2" spans="1:19" x14ac:dyDescent="0.25">
      <c r="A2">
        <v>123</v>
      </c>
      <c r="B2" s="8" t="s">
        <v>127</v>
      </c>
      <c r="C2" s="26" t="s">
        <v>0</v>
      </c>
      <c r="E2" s="8"/>
      <c r="F2" s="8"/>
      <c r="G2" s="8"/>
      <c r="H2" s="9"/>
      <c r="I2" s="220"/>
      <c r="K2" s="8"/>
      <c r="L2" s="8" t="s">
        <v>128</v>
      </c>
      <c r="M2" s="9" t="s">
        <v>128</v>
      </c>
      <c r="N2" s="8" t="s">
        <v>128</v>
      </c>
      <c r="O2" s="8" t="s">
        <v>128</v>
      </c>
      <c r="P2" s="8" t="s">
        <v>128</v>
      </c>
      <c r="Q2" s="8" t="s">
        <v>128</v>
      </c>
      <c r="R2" s="8" t="s">
        <v>128</v>
      </c>
      <c r="S2" s="8" t="s">
        <v>128</v>
      </c>
    </row>
    <row r="3" spans="1:19" x14ac:dyDescent="0.25">
      <c r="B3" s="26" t="s">
        <v>5095</v>
      </c>
      <c r="C3" s="26" t="s">
        <v>5094</v>
      </c>
      <c r="E3" s="8"/>
      <c r="F3" s="8"/>
      <c r="G3" s="8"/>
      <c r="H3" s="544">
        <v>43663</v>
      </c>
      <c r="K3" s="8"/>
      <c r="L3" s="8"/>
      <c r="M3" s="9"/>
      <c r="N3" s="8"/>
      <c r="O3" s="8"/>
      <c r="P3" s="8"/>
      <c r="Q3" s="8"/>
      <c r="R3" s="8"/>
      <c r="S3" s="8"/>
    </row>
    <row r="4" spans="1:19" x14ac:dyDescent="0.25">
      <c r="B4" s="114" t="s">
        <v>1963</v>
      </c>
      <c r="C4" s="114" t="s">
        <v>1964</v>
      </c>
      <c r="D4" s="114" t="s">
        <v>1900</v>
      </c>
      <c r="E4" s="474">
        <f>VLOOKUP(C4, 'Full list - deprivation'!$D$2:$J$14611,6, FALSE)</f>
        <v>8</v>
      </c>
      <c r="F4" s="474">
        <f>VLOOKUP(C4, 'Full list - deprivation'!$D$2:$J$14611,7, FALSE)</f>
        <v>9</v>
      </c>
      <c r="G4" s="474"/>
      <c r="H4" s="222">
        <v>43663</v>
      </c>
      <c r="J4" s="114"/>
      <c r="K4" s="115"/>
      <c r="L4" s="114"/>
      <c r="M4" s="5">
        <v>42113</v>
      </c>
      <c r="Q4" s="5">
        <v>40458</v>
      </c>
    </row>
    <row r="5" spans="1:19" x14ac:dyDescent="0.25">
      <c r="B5" s="114" t="s">
        <v>2337</v>
      </c>
      <c r="C5" s="114" t="s">
        <v>2028</v>
      </c>
      <c r="D5" s="114" t="s">
        <v>1900</v>
      </c>
      <c r="E5" s="474">
        <f>VLOOKUP(C5, 'Full list - deprivation'!$D$2:$J$14611,6, FALSE)</f>
        <v>8</v>
      </c>
      <c r="F5" s="474">
        <f>VLOOKUP(C5, 'Full list - deprivation'!$D$2:$J$14611,7, FALSE)</f>
        <v>9</v>
      </c>
      <c r="G5" s="474"/>
      <c r="H5" s="222"/>
      <c r="J5" s="114"/>
      <c r="K5" s="115"/>
      <c r="L5" s="114"/>
      <c r="N5" s="5">
        <v>41741</v>
      </c>
      <c r="Q5" s="5"/>
    </row>
    <row r="6" spans="1:19" x14ac:dyDescent="0.25">
      <c r="B6" s="114" t="s">
        <v>2337</v>
      </c>
      <c r="C6" s="114" t="s">
        <v>5031</v>
      </c>
      <c r="D6" s="114"/>
      <c r="E6" s="474"/>
      <c r="F6" s="474"/>
      <c r="G6" s="474"/>
      <c r="I6" s="525">
        <v>43578</v>
      </c>
      <c r="J6" s="114"/>
      <c r="K6" s="115"/>
      <c r="L6" s="137"/>
      <c r="N6" s="5"/>
      <c r="Q6" s="5"/>
    </row>
    <row r="7" spans="1:19" x14ac:dyDescent="0.25">
      <c r="B7" s="114" t="s">
        <v>2026</v>
      </c>
      <c r="C7" s="114" t="s">
        <v>2027</v>
      </c>
      <c r="D7" s="114" t="s">
        <v>1900</v>
      </c>
      <c r="E7" s="474">
        <f>VLOOKUP(C7, 'Full list - deprivation'!$D$2:$J$14611,6, FALSE)</f>
        <v>8</v>
      </c>
      <c r="F7" s="474">
        <f>VLOOKUP(C7, 'Full list - deprivation'!$D$2:$J$14611,7, FALSE)</f>
        <v>8</v>
      </c>
      <c r="G7" s="474"/>
      <c r="H7" s="525">
        <v>43655</v>
      </c>
      <c r="J7" s="114"/>
      <c r="K7" s="115"/>
      <c r="L7" s="5">
        <v>42435</v>
      </c>
      <c r="N7" s="5">
        <v>41741</v>
      </c>
      <c r="Q7" s="5"/>
    </row>
    <row r="8" spans="1:19" x14ac:dyDescent="0.25">
      <c r="B8" s="114" t="s">
        <v>2051</v>
      </c>
      <c r="C8" s="114" t="s">
        <v>2052</v>
      </c>
      <c r="D8" s="114" t="s">
        <v>1900</v>
      </c>
      <c r="E8" s="474">
        <f>VLOOKUP(C8, 'Full list - deprivation'!$D$2:$J$14611,6, FALSE)</f>
        <v>8</v>
      </c>
      <c r="F8" s="474">
        <f>VLOOKUP(C8, 'Full list - deprivation'!$D$2:$J$14611,7, FALSE)</f>
        <v>9</v>
      </c>
      <c r="G8" s="474"/>
      <c r="H8" s="222">
        <v>43663</v>
      </c>
      <c r="J8" s="114"/>
      <c r="K8" s="115"/>
      <c r="L8" s="5">
        <v>42435</v>
      </c>
      <c r="M8" s="14">
        <v>42113</v>
      </c>
      <c r="N8" s="5"/>
      <c r="Q8" s="5"/>
    </row>
    <row r="9" spans="1:19" x14ac:dyDescent="0.25">
      <c r="B9" s="114" t="s">
        <v>1965</v>
      </c>
      <c r="C9" s="114" t="s">
        <v>1899</v>
      </c>
      <c r="D9" s="114" t="s">
        <v>1900</v>
      </c>
      <c r="E9" s="474">
        <f>VLOOKUP(C9, 'Full list - deprivation'!$D$2:$J$14611,6, FALSE)</f>
        <v>8</v>
      </c>
      <c r="F9" s="474">
        <f>VLOOKUP(C9, 'Full list - deprivation'!$D$2:$J$14611,7, FALSE)</f>
        <v>9</v>
      </c>
      <c r="G9" s="474"/>
      <c r="H9" s="222"/>
      <c r="J9" s="114"/>
      <c r="K9" s="115"/>
      <c r="L9" s="114"/>
      <c r="Q9" s="5">
        <v>40458</v>
      </c>
      <c r="S9" s="5">
        <v>39639</v>
      </c>
    </row>
    <row r="10" spans="1:19" x14ac:dyDescent="0.25">
      <c r="B10" s="114" t="s">
        <v>2333</v>
      </c>
      <c r="C10" s="114" t="s">
        <v>1941</v>
      </c>
      <c r="D10" s="114" t="s">
        <v>1900</v>
      </c>
      <c r="E10" s="474">
        <f>VLOOKUP(C10, 'Full list - deprivation'!$D$2:$J$14611,6, FALSE)</f>
        <v>7</v>
      </c>
      <c r="F10" s="474">
        <f>VLOOKUP(C10, 'Full list - deprivation'!$D$2:$J$14611,7, FALSE)</f>
        <v>9</v>
      </c>
      <c r="G10" s="474"/>
      <c r="H10" s="222">
        <v>43572</v>
      </c>
      <c r="J10" s="114"/>
      <c r="K10" s="282">
        <v>42777</v>
      </c>
      <c r="L10" s="5">
        <v>42435</v>
      </c>
      <c r="M10" s="14">
        <v>42113</v>
      </c>
      <c r="N10" s="5">
        <v>41741</v>
      </c>
      <c r="Q10" s="5">
        <v>40593</v>
      </c>
      <c r="R10" s="5">
        <v>40327</v>
      </c>
    </row>
    <row r="11" spans="1:19" s="1" customFormat="1" x14ac:dyDescent="0.25">
      <c r="B11" s="288" t="s">
        <v>2343</v>
      </c>
      <c r="C11" s="288" t="s">
        <v>2344</v>
      </c>
      <c r="D11" s="288" t="s">
        <v>1900</v>
      </c>
      <c r="E11" s="474">
        <f>VLOOKUP(C11, 'Full list - deprivation'!$D$2:$J$14611,6, FALSE)</f>
        <v>8</v>
      </c>
      <c r="F11" s="474">
        <f>VLOOKUP(C11, 'Full list - deprivation'!$D$2:$J$14611,7, FALSE)</f>
        <v>9</v>
      </c>
      <c r="G11" s="474"/>
      <c r="H11" s="222">
        <v>43572</v>
      </c>
      <c r="J11" s="288"/>
      <c r="K11" s="282">
        <v>42777</v>
      </c>
      <c r="L11" s="10"/>
      <c r="M11" s="10"/>
      <c r="N11" s="10"/>
      <c r="Q11" s="10"/>
      <c r="R11" s="10"/>
    </row>
    <row r="12" spans="1:19" s="19" customFormat="1" hidden="1" x14ac:dyDescent="0.25">
      <c r="B12" s="245" t="s">
        <v>2053</v>
      </c>
      <c r="C12" s="245" t="s">
        <v>2339</v>
      </c>
      <c r="D12" s="245" t="s">
        <v>1900</v>
      </c>
      <c r="E12" s="474" t="e">
        <f>VLOOKUP(C12, 'Full list - deprivation'!$D$2:$J$14611,6, FALSE)</f>
        <v>#N/A</v>
      </c>
      <c r="F12" s="474" t="e">
        <f>VLOOKUP(C12, 'Full list - deprivation'!$D$2:$J$14611,7, FALSE)</f>
        <v>#N/A</v>
      </c>
      <c r="G12" s="474"/>
      <c r="H12" s="146"/>
      <c r="I12" s="222"/>
      <c r="J12" s="245"/>
      <c r="K12" s="246"/>
      <c r="L12" s="245"/>
      <c r="M12" s="18">
        <v>42113</v>
      </c>
      <c r="S12" s="18">
        <v>39872</v>
      </c>
    </row>
    <row r="13" spans="1:19" x14ac:dyDescent="0.25">
      <c r="B13" s="114" t="s">
        <v>1908</v>
      </c>
      <c r="C13" s="114" t="s">
        <v>3159</v>
      </c>
      <c r="D13" s="114" t="s">
        <v>1900</v>
      </c>
      <c r="E13" s="474">
        <f>VLOOKUP(C13, 'Full list - deprivation'!$D$2:$J$14611,6, FALSE)</f>
        <v>7</v>
      </c>
      <c r="F13" s="474">
        <f>VLOOKUP(C13, 'Full list - deprivation'!$D$2:$J$14611,7, FALSE)</f>
        <v>10</v>
      </c>
      <c r="G13" s="474"/>
      <c r="H13" s="146">
        <v>43746</v>
      </c>
      <c r="I13" s="222"/>
      <c r="J13" s="486">
        <v>43246</v>
      </c>
      <c r="K13" s="282">
        <v>42777</v>
      </c>
      <c r="L13" s="5">
        <v>42490</v>
      </c>
      <c r="M13" s="5">
        <v>42113</v>
      </c>
      <c r="O13" s="5">
        <v>41434</v>
      </c>
      <c r="S13" s="14">
        <v>39865</v>
      </c>
    </row>
    <row r="14" spans="1:19" x14ac:dyDescent="0.25">
      <c r="B14" s="137" t="s">
        <v>3166</v>
      </c>
      <c r="C14" s="137" t="s">
        <v>3167</v>
      </c>
      <c r="D14" s="137" t="s">
        <v>2077</v>
      </c>
      <c r="E14" s="474">
        <f>VLOOKUP(C14, 'Full list - deprivation'!$D$2:$J$14611,6, FALSE)</f>
        <v>8</v>
      </c>
      <c r="F14" s="474">
        <f>VLOOKUP(C14, 'Full list - deprivation'!$D$2:$J$14611,7, FALSE)</f>
        <v>10</v>
      </c>
      <c r="G14" s="474"/>
      <c r="H14" s="146"/>
      <c r="I14" s="222"/>
      <c r="J14" s="486">
        <v>43246</v>
      </c>
      <c r="K14" s="326"/>
      <c r="L14" s="5"/>
      <c r="M14" s="5"/>
      <c r="O14" s="5"/>
      <c r="S14" s="14"/>
    </row>
    <row r="15" spans="1:19" x14ac:dyDescent="0.25">
      <c r="E15" s="474" t="s">
        <v>403</v>
      </c>
      <c r="F15" s="474" t="s">
        <v>403</v>
      </c>
      <c r="G15" s="474"/>
      <c r="H15" s="146"/>
      <c r="I15" s="222"/>
    </row>
    <row r="16" spans="1:19" x14ac:dyDescent="0.25">
      <c r="B16" s="114" t="s">
        <v>1980</v>
      </c>
      <c r="C16" s="114" t="s">
        <v>1981</v>
      </c>
      <c r="D16" s="114" t="s">
        <v>1900</v>
      </c>
      <c r="E16" s="474">
        <f>VLOOKUP(C16, 'Full list - deprivation'!$D$2:$J$14611,6, FALSE)</f>
        <v>7</v>
      </c>
      <c r="F16" s="474">
        <f>VLOOKUP(C16, 'Full list - deprivation'!$D$2:$J$14611,7, FALSE)</f>
        <v>6</v>
      </c>
      <c r="G16" s="474"/>
      <c r="H16" s="146"/>
      <c r="I16" s="222"/>
      <c r="J16" s="486">
        <v>43246</v>
      </c>
      <c r="K16" s="138"/>
      <c r="L16" s="137"/>
      <c r="P16" s="5">
        <v>41063</v>
      </c>
      <c r="S16" s="5"/>
    </row>
    <row r="17" spans="2:19" s="19" customFormat="1" hidden="1" x14ac:dyDescent="0.25">
      <c r="B17" s="245" t="s">
        <v>3164</v>
      </c>
      <c r="C17" s="245" t="s">
        <v>3165</v>
      </c>
      <c r="D17" s="245" t="s">
        <v>2077</v>
      </c>
      <c r="E17" s="485">
        <f>VLOOKUP(C17, 'Full list - deprivation'!$D$2:$J$14611,6, FALSE)</f>
        <v>7</v>
      </c>
      <c r="F17" s="485">
        <f>VLOOKUP(C17, 'Full list - deprivation'!$D$2:$J$14611,7, FALSE)</f>
        <v>6</v>
      </c>
      <c r="G17" s="485"/>
      <c r="H17" s="154"/>
      <c r="I17" s="223"/>
      <c r="J17" s="324"/>
      <c r="K17" s="323"/>
      <c r="L17" s="324"/>
      <c r="P17" s="18"/>
      <c r="S17" s="18"/>
    </row>
    <row r="18" spans="2:19" x14ac:dyDescent="0.25">
      <c r="B18" s="114" t="s">
        <v>3157</v>
      </c>
      <c r="C18" s="114" t="s">
        <v>3158</v>
      </c>
      <c r="D18" s="114" t="s">
        <v>2077</v>
      </c>
      <c r="E18" s="474">
        <f>VLOOKUP(C18, 'Full list - deprivation'!$D$2:$J$14611,6, FALSE)</f>
        <v>7</v>
      </c>
      <c r="F18" s="474">
        <f>VLOOKUP(C18, 'Full list - deprivation'!$D$2:$J$14611,7, FALSE)</f>
        <v>6</v>
      </c>
      <c r="G18" s="474"/>
      <c r="H18" s="146"/>
      <c r="I18" s="222"/>
      <c r="J18" s="486">
        <v>43246</v>
      </c>
      <c r="K18" s="138"/>
      <c r="L18" s="137"/>
      <c r="P18" s="5"/>
      <c r="S18" s="5"/>
    </row>
    <row r="19" spans="2:19" x14ac:dyDescent="0.25">
      <c r="B19" s="114" t="s">
        <v>1978</v>
      </c>
      <c r="C19" s="114" t="s">
        <v>1979</v>
      </c>
      <c r="D19" s="114" t="s">
        <v>1900</v>
      </c>
      <c r="E19" s="474">
        <f>VLOOKUP(C19, 'Full list - deprivation'!$D$2:$J$14611,6, FALSE)</f>
        <v>7</v>
      </c>
      <c r="F19" s="474">
        <f>VLOOKUP(C19, 'Full list - deprivation'!$D$2:$J$14611,7, FALSE)</f>
        <v>6</v>
      </c>
      <c r="G19" s="474"/>
      <c r="H19" s="146"/>
      <c r="I19" s="222"/>
      <c r="J19" s="486">
        <v>43246</v>
      </c>
      <c r="K19" s="115"/>
      <c r="L19" s="114"/>
      <c r="M19" s="5">
        <v>42176</v>
      </c>
      <c r="P19" s="5">
        <v>41063</v>
      </c>
      <c r="S19" s="5">
        <v>39802</v>
      </c>
    </row>
    <row r="20" spans="2:19" x14ac:dyDescent="0.25">
      <c r="B20" s="114" t="s">
        <v>1977</v>
      </c>
      <c r="C20" s="114" t="s">
        <v>1902</v>
      </c>
      <c r="D20" s="114" t="s">
        <v>1900</v>
      </c>
      <c r="E20" s="474">
        <f>VLOOKUP(C20, 'Full list - deprivation'!$D$2:$J$14611,6, FALSE)</f>
        <v>7</v>
      </c>
      <c r="F20" s="474">
        <f>VLOOKUP(C20, 'Full list - deprivation'!$D$2:$J$14611,7, FALSE)</f>
        <v>6</v>
      </c>
      <c r="G20" s="474"/>
      <c r="H20" s="146"/>
      <c r="I20" s="222"/>
      <c r="J20" s="486">
        <v>43246</v>
      </c>
      <c r="K20" s="115"/>
      <c r="L20" s="114"/>
      <c r="M20" s="5">
        <v>42176</v>
      </c>
      <c r="P20" s="5">
        <v>41063</v>
      </c>
      <c r="S20" s="5">
        <v>39802</v>
      </c>
    </row>
    <row r="21" spans="2:19" s="1" customFormat="1" x14ac:dyDescent="0.25">
      <c r="B21" s="288" t="s">
        <v>2354</v>
      </c>
      <c r="C21" s="288" t="s">
        <v>2355</v>
      </c>
      <c r="D21" s="288" t="s">
        <v>1900</v>
      </c>
      <c r="E21" s="474">
        <f>VLOOKUP(C21, 'Full list - deprivation'!$D$2:$J$14611,6, FALSE)</f>
        <v>7</v>
      </c>
      <c r="F21" s="474">
        <f>VLOOKUP(C21, 'Full list - deprivation'!$D$2:$J$14611,7, FALSE)</f>
        <v>6</v>
      </c>
      <c r="G21" s="474"/>
      <c r="H21" s="146"/>
      <c r="I21" s="222"/>
      <c r="J21" s="486">
        <v>43246</v>
      </c>
      <c r="K21" s="321"/>
      <c r="L21" s="289"/>
      <c r="M21" s="10"/>
      <c r="P21" s="10"/>
      <c r="S21" s="10"/>
    </row>
    <row r="22" spans="2:19" s="19" customFormat="1" hidden="1" x14ac:dyDescent="0.25">
      <c r="B22" s="324" t="s">
        <v>2358</v>
      </c>
      <c r="C22" s="324" t="s">
        <v>3151</v>
      </c>
      <c r="D22" s="324" t="s">
        <v>2077</v>
      </c>
      <c r="E22" s="474" t="e">
        <f>VLOOKUP(C22, 'Full list - deprivation'!$D$2:$J$14611,6, FALSE)</f>
        <v>#N/A</v>
      </c>
      <c r="F22" s="474" t="e">
        <f>VLOOKUP(C22, 'Full list - deprivation'!$D$2:$J$14611,7, FALSE)</f>
        <v>#N/A</v>
      </c>
      <c r="G22" s="474"/>
      <c r="H22" s="146"/>
      <c r="I22" s="222"/>
      <c r="J22" s="324"/>
      <c r="K22" s="323"/>
      <c r="L22" s="324"/>
      <c r="M22" s="18"/>
      <c r="P22" s="18"/>
      <c r="S22" s="18"/>
    </row>
    <row r="23" spans="2:19" s="1" customFormat="1" x14ac:dyDescent="0.25">
      <c r="B23" t="s">
        <v>3147</v>
      </c>
      <c r="C23" s="295" t="s">
        <v>3148</v>
      </c>
      <c r="D23" s="295" t="s">
        <v>2077</v>
      </c>
      <c r="E23" s="474">
        <f>VLOOKUP(C23, 'Full list - deprivation'!$D$2:$J$14611,6, FALSE)</f>
        <v>7</v>
      </c>
      <c r="F23" s="474">
        <f>VLOOKUP(C23, 'Full list - deprivation'!$D$2:$J$14611,7, FALSE)</f>
        <v>6</v>
      </c>
      <c r="G23" s="474"/>
      <c r="H23" s="146"/>
      <c r="I23" s="222"/>
      <c r="J23" s="486">
        <v>43246</v>
      </c>
      <c r="K23" s="321"/>
      <c r="L23" s="289"/>
      <c r="M23" s="10"/>
      <c r="P23" s="10"/>
      <c r="S23" s="10"/>
    </row>
    <row r="24" spans="2:19" s="1" customFormat="1" x14ac:dyDescent="0.25">
      <c r="B24" t="s">
        <v>3145</v>
      </c>
      <c r="C24" s="295" t="s">
        <v>3146</v>
      </c>
      <c r="D24" s="322" t="s">
        <v>2077</v>
      </c>
      <c r="E24" s="474">
        <f>VLOOKUP(C24, 'Full list - deprivation'!$D$2:$J$14611,6, FALSE)</f>
        <v>6</v>
      </c>
      <c r="F24" s="474">
        <f>VLOOKUP(C24, 'Full list - deprivation'!$D$2:$J$14611,7, FALSE)</f>
        <v>6</v>
      </c>
      <c r="G24" s="474"/>
      <c r="H24" s="146"/>
      <c r="I24" s="222"/>
      <c r="J24" s="486">
        <v>43246</v>
      </c>
      <c r="K24" s="321"/>
      <c r="L24" s="289"/>
      <c r="M24" s="10"/>
      <c r="P24" s="10"/>
      <c r="S24" s="10"/>
    </row>
    <row r="25" spans="2:19" x14ac:dyDescent="0.25">
      <c r="B25" s="114" t="s">
        <v>3144</v>
      </c>
      <c r="C25" s="114" t="s">
        <v>2024</v>
      </c>
      <c r="D25" s="114" t="s">
        <v>1900</v>
      </c>
      <c r="E25" s="474">
        <f>VLOOKUP(C25, 'Full list - deprivation'!$D$2:$J$14611,6, FALSE)</f>
        <v>7</v>
      </c>
      <c r="F25" s="474">
        <f>VLOOKUP(C25, 'Full list - deprivation'!$D$2:$J$14611,7, FALSE)</f>
        <v>6</v>
      </c>
      <c r="G25" s="474"/>
      <c r="H25" s="146"/>
      <c r="I25" s="222"/>
      <c r="J25" s="486">
        <v>43246</v>
      </c>
      <c r="K25" s="138"/>
      <c r="L25" s="137"/>
      <c r="N25" s="5">
        <v>41741</v>
      </c>
      <c r="P25" s="5"/>
      <c r="S25" s="5"/>
    </row>
    <row r="26" spans="2:19" s="19" customFormat="1" hidden="1" x14ac:dyDescent="0.25">
      <c r="B26" s="245" t="s">
        <v>1942</v>
      </c>
      <c r="C26" s="245" t="s">
        <v>1943</v>
      </c>
      <c r="D26" s="245" t="s">
        <v>1900</v>
      </c>
      <c r="E26" s="474" t="e">
        <f>VLOOKUP(C26, 'Full list - deprivation'!$D$2:$J$14611,6, FALSE)</f>
        <v>#N/A</v>
      </c>
      <c r="F26" s="474" t="e">
        <f>VLOOKUP(C26, 'Full list - deprivation'!$D$2:$J$14611,7, FALSE)</f>
        <v>#N/A</v>
      </c>
      <c r="G26" s="474"/>
      <c r="H26" s="146"/>
      <c r="I26" s="222"/>
      <c r="J26" s="324"/>
      <c r="M26" s="18">
        <v>42176</v>
      </c>
      <c r="N26" s="18">
        <v>41741</v>
      </c>
      <c r="R26" s="18">
        <v>40327</v>
      </c>
    </row>
    <row r="27" spans="2:19" x14ac:dyDescent="0.25">
      <c r="B27" s="114" t="s">
        <v>3144</v>
      </c>
      <c r="C27" s="114" t="s">
        <v>3150</v>
      </c>
      <c r="D27" s="114" t="s">
        <v>2077</v>
      </c>
      <c r="E27" s="474">
        <f>VLOOKUP(C27, 'Full list - deprivation'!$D$2:$J$14611,6, FALSE)</f>
        <v>8</v>
      </c>
      <c r="F27" s="474">
        <f>VLOOKUP(C27, 'Full list - deprivation'!$D$2:$J$14611,7, FALSE)</f>
        <v>6</v>
      </c>
      <c r="G27" s="474"/>
      <c r="H27" s="146"/>
      <c r="I27" s="222"/>
      <c r="J27" s="486">
        <v>43246</v>
      </c>
      <c r="K27" s="115"/>
      <c r="L27" s="5"/>
      <c r="R27" s="5"/>
    </row>
    <row r="28" spans="2:19" x14ac:dyDescent="0.25">
      <c r="B28" s="114" t="s">
        <v>3149</v>
      </c>
      <c r="C28" s="114" t="s">
        <v>2062</v>
      </c>
      <c r="D28" s="114" t="s">
        <v>1900</v>
      </c>
      <c r="E28" s="474">
        <f>VLOOKUP(C28, 'Full list - deprivation'!$D$2:$J$14611,6, FALSE)</f>
        <v>8</v>
      </c>
      <c r="F28" s="474">
        <f>VLOOKUP(C28, 'Full list - deprivation'!$D$2:$J$14611,7, FALSE)</f>
        <v>10</v>
      </c>
      <c r="G28" s="474"/>
      <c r="H28" s="146"/>
      <c r="I28" s="222"/>
      <c r="J28" s="486">
        <v>43246</v>
      </c>
      <c r="K28" s="115"/>
      <c r="L28" s="5">
        <v>42435</v>
      </c>
      <c r="R28" s="5"/>
    </row>
    <row r="29" spans="2:19" s="19" customFormat="1" x14ac:dyDescent="0.25">
      <c r="B29" s="245"/>
      <c r="C29" s="245"/>
      <c r="D29" s="245"/>
      <c r="E29" s="474" t="s">
        <v>403</v>
      </c>
      <c r="F29" s="474" t="s">
        <v>403</v>
      </c>
      <c r="G29" s="474"/>
      <c r="H29" s="146"/>
      <c r="I29" s="222"/>
      <c r="J29" s="324"/>
      <c r="M29" s="18"/>
      <c r="N29" s="18"/>
      <c r="R29" s="18"/>
    </row>
    <row r="30" spans="2:19" x14ac:dyDescent="0.25">
      <c r="B30" s="114" t="s">
        <v>1905</v>
      </c>
      <c r="C30" s="114" t="s">
        <v>1893</v>
      </c>
      <c r="D30" s="114" t="s">
        <v>1900</v>
      </c>
      <c r="E30" s="474">
        <f>VLOOKUP(C30, 'Full list - deprivation'!$D$2:$J$14611,6, FALSE)</f>
        <v>8</v>
      </c>
      <c r="F30" s="474">
        <f>VLOOKUP(C30, 'Full list - deprivation'!$D$2:$J$14611,7, FALSE)</f>
        <v>9</v>
      </c>
      <c r="G30" s="474"/>
      <c r="H30" s="222">
        <v>43663</v>
      </c>
      <c r="J30" s="114"/>
      <c r="K30" s="115"/>
      <c r="L30" s="5">
        <v>42497</v>
      </c>
      <c r="S30" s="5">
        <v>39843</v>
      </c>
    </row>
    <row r="31" spans="2:19" x14ac:dyDescent="0.25">
      <c r="B31" s="114" t="s">
        <v>1944</v>
      </c>
      <c r="C31" s="114" t="s">
        <v>1945</v>
      </c>
      <c r="D31" s="114" t="s">
        <v>1900</v>
      </c>
      <c r="E31" s="474">
        <f>VLOOKUP(C31, 'Full list - deprivation'!$D$2:$J$14611,6, FALSE)</f>
        <v>8</v>
      </c>
      <c r="F31" s="474">
        <f>VLOOKUP(C31, 'Full list - deprivation'!$D$2:$J$14611,7, FALSE)</f>
        <v>9</v>
      </c>
      <c r="G31" s="474"/>
      <c r="H31" s="146"/>
      <c r="I31" s="525">
        <v>43578</v>
      </c>
      <c r="J31" s="114"/>
      <c r="K31" s="115"/>
      <c r="L31" s="114"/>
      <c r="M31" s="5">
        <v>42113</v>
      </c>
      <c r="N31" s="5">
        <v>41741</v>
      </c>
      <c r="Q31" s="5">
        <v>40457</v>
      </c>
      <c r="R31" s="5">
        <v>40327</v>
      </c>
      <c r="S31" s="5"/>
    </row>
    <row r="32" spans="2:19" x14ac:dyDescent="0.25">
      <c r="B32" s="114" t="s">
        <v>5026</v>
      </c>
      <c r="C32" s="114" t="s">
        <v>5027</v>
      </c>
      <c r="D32" s="114" t="s">
        <v>1900</v>
      </c>
      <c r="E32" s="474"/>
      <c r="F32" s="474"/>
      <c r="H32" s="146">
        <v>43746</v>
      </c>
      <c r="I32" s="525">
        <v>43572</v>
      </c>
      <c r="J32" s="114"/>
      <c r="K32" s="115"/>
      <c r="L32" s="137"/>
      <c r="M32" s="5"/>
      <c r="N32" s="5"/>
      <c r="Q32" s="5"/>
      <c r="R32" s="5"/>
      <c r="S32" s="5"/>
    </row>
    <row r="33" spans="2:19" x14ac:dyDescent="0.25">
      <c r="B33" s="114" t="s">
        <v>1903</v>
      </c>
      <c r="C33" s="114" t="s">
        <v>1904</v>
      </c>
      <c r="D33" s="114" t="s">
        <v>1900</v>
      </c>
      <c r="E33" s="474">
        <f>VLOOKUP(C33, 'Full list - deprivation'!$D$2:$J$14611,6, FALSE)</f>
        <v>8</v>
      </c>
      <c r="F33" s="474">
        <f>VLOOKUP(C33, 'Full list - deprivation'!$D$2:$J$14611,7, FALSE)</f>
        <v>10</v>
      </c>
      <c r="H33" s="146">
        <v>43746</v>
      </c>
      <c r="I33" s="222">
        <v>43572</v>
      </c>
      <c r="J33" s="114"/>
      <c r="K33" s="115"/>
      <c r="L33" s="5">
        <v>42490</v>
      </c>
      <c r="M33" s="5">
        <v>42064</v>
      </c>
      <c r="N33" s="5">
        <v>41741</v>
      </c>
      <c r="Q33" s="5">
        <v>40457</v>
      </c>
      <c r="S33" s="5">
        <v>39865</v>
      </c>
    </row>
    <row r="34" spans="2:19" x14ac:dyDescent="0.25">
      <c r="B34" s="114" t="s">
        <v>2031</v>
      </c>
      <c r="C34" s="114" t="s">
        <v>2032</v>
      </c>
      <c r="D34" s="114" t="s">
        <v>1900</v>
      </c>
      <c r="E34" s="474">
        <f>VLOOKUP(C34, 'Full list - deprivation'!$D$2:$J$14611,6, FALSE)</f>
        <v>7</v>
      </c>
      <c r="F34" s="474">
        <f>VLOOKUP(C34, 'Full list - deprivation'!$D$2:$J$14611,7, FALSE)</f>
        <v>10</v>
      </c>
      <c r="H34" s="146">
        <v>43746</v>
      </c>
      <c r="I34" s="525">
        <v>43572</v>
      </c>
      <c r="J34" s="114"/>
      <c r="K34" s="115"/>
      <c r="L34" s="5">
        <v>42490</v>
      </c>
      <c r="M34" s="14">
        <v>42064</v>
      </c>
      <c r="N34" s="14">
        <v>41720</v>
      </c>
      <c r="Q34" s="5"/>
      <c r="S34" s="5"/>
    </row>
    <row r="35" spans="2:19" hidden="1" x14ac:dyDescent="0.25">
      <c r="B35" s="245" t="s">
        <v>1957</v>
      </c>
      <c r="C35" s="245" t="s">
        <v>1958</v>
      </c>
      <c r="D35" s="245" t="s">
        <v>1900</v>
      </c>
      <c r="E35" s="474">
        <f>VLOOKUP(C35, 'Full list - deprivation'!$D$2:$J$14611,6, FALSE)</f>
        <v>8</v>
      </c>
      <c r="F35" s="474">
        <f>VLOOKUP(C35, 'Full list - deprivation'!$D$2:$J$14611,7, FALSE)</f>
        <v>10</v>
      </c>
      <c r="G35" s="474"/>
      <c r="H35" s="146"/>
      <c r="I35" s="222"/>
      <c r="J35" s="114"/>
      <c r="K35" s="115"/>
      <c r="L35" s="114"/>
      <c r="M35" s="5">
        <v>42064</v>
      </c>
      <c r="N35" s="14">
        <v>41720</v>
      </c>
      <c r="Q35" s="5">
        <v>40457</v>
      </c>
      <c r="S35" s="5"/>
    </row>
    <row r="36" spans="2:19" hidden="1" x14ac:dyDescent="0.25">
      <c r="B36" s="245" t="s">
        <v>2364</v>
      </c>
      <c r="C36" s="245" t="s">
        <v>2363</v>
      </c>
      <c r="D36" s="114"/>
      <c r="E36" s="474">
        <f>VLOOKUP(C36, 'Full list - deprivation'!$D$2:$J$14611,6, FALSE)</f>
        <v>8</v>
      </c>
      <c r="F36" s="474">
        <f>VLOOKUP(C36, 'Full list - deprivation'!$D$2:$J$14611,7, FALSE)</f>
        <v>10</v>
      </c>
      <c r="G36" s="474"/>
      <c r="H36" s="146"/>
      <c r="I36" s="222"/>
      <c r="J36" s="114"/>
      <c r="K36" s="115"/>
      <c r="L36" s="114"/>
      <c r="M36" s="5"/>
      <c r="N36" s="14"/>
      <c r="Q36" s="5"/>
      <c r="S36" s="5"/>
    </row>
    <row r="37" spans="2:19" hidden="1" x14ac:dyDescent="0.25">
      <c r="B37" s="245" t="s">
        <v>2047</v>
      </c>
      <c r="C37" s="245" t="s">
        <v>2048</v>
      </c>
      <c r="D37" s="245" t="s">
        <v>1900</v>
      </c>
      <c r="E37" s="474">
        <f>VLOOKUP(C37, 'Full list - deprivation'!$D$2:$J$14611,6, FALSE)</f>
        <v>8</v>
      </c>
      <c r="F37" s="474">
        <f>VLOOKUP(C37, 'Full list - deprivation'!$D$2:$J$14611,7, FALSE)</f>
        <v>10</v>
      </c>
      <c r="G37" s="474"/>
      <c r="H37" s="146"/>
      <c r="I37" s="222"/>
      <c r="J37" s="114"/>
      <c r="K37" s="115"/>
      <c r="L37" s="114"/>
      <c r="M37" s="5">
        <v>42113</v>
      </c>
      <c r="O37" s="5"/>
      <c r="Q37" s="5"/>
      <c r="S37" s="5"/>
    </row>
    <row r="38" spans="2:19" x14ac:dyDescent="0.25">
      <c r="B38" s="114" t="s">
        <v>1961</v>
      </c>
      <c r="C38" s="114" t="s">
        <v>1962</v>
      </c>
      <c r="D38" s="114" t="s">
        <v>1900</v>
      </c>
      <c r="E38" s="474">
        <f>VLOOKUP(C38, 'Full list - deprivation'!$D$2:$J$14611,6, FALSE)</f>
        <v>8</v>
      </c>
      <c r="F38" s="474">
        <f>VLOOKUP(C38, 'Full list - deprivation'!$D$2:$J$14611,7, FALSE)</f>
        <v>10</v>
      </c>
      <c r="G38" s="474"/>
      <c r="H38" s="146"/>
      <c r="I38" s="222"/>
      <c r="J38" s="114"/>
      <c r="K38" s="115"/>
      <c r="L38" s="114"/>
      <c r="O38" s="5" t="s">
        <v>403</v>
      </c>
      <c r="Q38" s="5">
        <v>40457</v>
      </c>
      <c r="S38" s="5"/>
    </row>
    <row r="39" spans="2:19" x14ac:dyDescent="0.25">
      <c r="B39" s="114" t="s">
        <v>1990</v>
      </c>
      <c r="C39" s="114" t="s">
        <v>1915</v>
      </c>
      <c r="D39" s="114" t="s">
        <v>1900</v>
      </c>
      <c r="E39" s="474">
        <f>VLOOKUP(C39, 'Full list - deprivation'!$D$2:$J$14611,6, FALSE)</f>
        <v>8</v>
      </c>
      <c r="F39" s="474">
        <f>VLOOKUP(C39, 'Full list - deprivation'!$D$2:$J$14611,7, FALSE)</f>
        <v>10</v>
      </c>
      <c r="G39" s="474"/>
      <c r="H39" s="146"/>
      <c r="I39" s="222">
        <v>43572</v>
      </c>
      <c r="J39" s="114"/>
      <c r="K39" s="115"/>
      <c r="L39" s="5">
        <v>42490</v>
      </c>
      <c r="M39" s="5">
        <v>42133</v>
      </c>
      <c r="O39" s="14">
        <v>41434</v>
      </c>
      <c r="Q39" s="5">
        <v>40457</v>
      </c>
      <c r="S39" s="5">
        <v>39859</v>
      </c>
    </row>
    <row r="40" spans="2:19" hidden="1" x14ac:dyDescent="0.25">
      <c r="B40" s="245" t="s">
        <v>1967</v>
      </c>
      <c r="C40" s="245" t="s">
        <v>1968</v>
      </c>
      <c r="D40" s="245" t="s">
        <v>1900</v>
      </c>
      <c r="E40" s="474">
        <f>VLOOKUP(C40, 'Full list - deprivation'!$D$2:$J$14611,6, FALSE)</f>
        <v>8</v>
      </c>
      <c r="F40" s="474">
        <f>VLOOKUP(C40, 'Full list - deprivation'!$D$2:$J$14611,7, FALSE)</f>
        <v>10</v>
      </c>
      <c r="G40" s="474"/>
      <c r="H40" s="146"/>
      <c r="I40" s="222"/>
      <c r="J40" s="114"/>
      <c r="K40" s="115"/>
      <c r="L40" s="114"/>
      <c r="O40" s="5">
        <v>41434</v>
      </c>
      <c r="Q40" s="5">
        <v>40593</v>
      </c>
      <c r="S40" s="5"/>
    </row>
    <row r="41" spans="2:19" s="19" customFormat="1" hidden="1" x14ac:dyDescent="0.25">
      <c r="B41" s="245" t="s">
        <v>2353</v>
      </c>
      <c r="C41" s="245" t="s">
        <v>2352</v>
      </c>
      <c r="D41" s="245"/>
      <c r="E41" s="485">
        <f>VLOOKUP(C41, 'Full list - deprivation'!$D$2:$J$14611,6, FALSE)</f>
        <v>8</v>
      </c>
      <c r="F41" s="485">
        <f>VLOOKUP(C41, 'Full list - deprivation'!$D$2:$J$14611,7, FALSE)</f>
        <v>9</v>
      </c>
      <c r="G41" s="485"/>
      <c r="H41" s="154"/>
      <c r="I41" s="223"/>
      <c r="J41" s="245"/>
      <c r="K41" s="246"/>
      <c r="L41" s="245"/>
      <c r="O41" s="18"/>
      <c r="Q41" s="18"/>
      <c r="S41" s="18"/>
    </row>
    <row r="42" spans="2:19" hidden="1" x14ac:dyDescent="0.25">
      <c r="B42" s="245" t="s">
        <v>1906</v>
      </c>
      <c r="C42" s="245" t="s">
        <v>1907</v>
      </c>
      <c r="D42" s="245" t="s">
        <v>1900</v>
      </c>
      <c r="E42" s="474">
        <f>VLOOKUP(C42, 'Full list - deprivation'!$D$2:$J$14611,6, FALSE)</f>
        <v>8</v>
      </c>
      <c r="F42" s="474">
        <f>VLOOKUP(C42, 'Full list - deprivation'!$D$2:$J$14611,7, FALSE)</f>
        <v>10</v>
      </c>
      <c r="G42" s="474"/>
      <c r="H42" s="146"/>
      <c r="I42" s="222"/>
      <c r="J42" s="114"/>
      <c r="K42" s="115"/>
      <c r="L42" s="114"/>
      <c r="M42" s="5">
        <v>42133</v>
      </c>
      <c r="O42" s="5">
        <v>41434</v>
      </c>
      <c r="S42" s="5">
        <v>39865</v>
      </c>
    </row>
    <row r="43" spans="2:19" x14ac:dyDescent="0.25">
      <c r="B43" s="114" t="s">
        <v>2057</v>
      </c>
      <c r="C43" s="114" t="s">
        <v>2058</v>
      </c>
      <c r="D43" s="114" t="s">
        <v>1900</v>
      </c>
      <c r="E43" s="474">
        <f>VLOOKUP(C43, 'Full list - deprivation'!$D$2:$J$14611,6, FALSE)</f>
        <v>8</v>
      </c>
      <c r="F43" s="474">
        <f>VLOOKUP(C43, 'Full list - deprivation'!$D$2:$J$14611,7, FALSE)</f>
        <v>9</v>
      </c>
      <c r="G43" s="474"/>
      <c r="H43" s="146"/>
      <c r="I43" s="222">
        <v>43572</v>
      </c>
      <c r="J43" s="114"/>
      <c r="K43" s="115"/>
      <c r="L43" s="5">
        <v>42490</v>
      </c>
      <c r="M43" s="5">
        <v>42133</v>
      </c>
      <c r="O43" s="5"/>
      <c r="S43" s="5"/>
    </row>
    <row r="44" spans="2:19" hidden="1" x14ac:dyDescent="0.25">
      <c r="B44" s="245" t="s">
        <v>1988</v>
      </c>
      <c r="C44" s="245" t="s">
        <v>1989</v>
      </c>
      <c r="D44" s="245" t="s">
        <v>1900</v>
      </c>
      <c r="E44" s="474">
        <f>VLOOKUP(C44, 'Full list - deprivation'!$D$2:$J$14611,6, FALSE)</f>
        <v>8</v>
      </c>
      <c r="F44" s="474">
        <f>VLOOKUP(C44, 'Full list - deprivation'!$D$2:$J$14611,7, FALSE)</f>
        <v>10</v>
      </c>
      <c r="G44" s="474"/>
      <c r="H44" s="146"/>
      <c r="I44" s="222"/>
      <c r="J44" s="114"/>
      <c r="K44" s="115"/>
      <c r="L44" s="5">
        <v>42490</v>
      </c>
      <c r="M44" s="5">
        <v>42064</v>
      </c>
      <c r="O44" s="5">
        <v>41434</v>
      </c>
      <c r="S44" s="5"/>
    </row>
    <row r="45" spans="2:19" s="15" customFormat="1" x14ac:dyDescent="0.25">
      <c r="B45" s="288" t="s">
        <v>2362</v>
      </c>
      <c r="C45" s="288" t="s">
        <v>2361</v>
      </c>
      <c r="D45" s="142"/>
      <c r="E45" s="474">
        <f>VLOOKUP(C45, 'Full list - deprivation'!$D$2:$J$14611,6, FALSE)</f>
        <v>8</v>
      </c>
      <c r="F45" s="474">
        <f>VLOOKUP(C45, 'Full list - deprivation'!$D$2:$J$14611,7, FALSE)</f>
        <v>9</v>
      </c>
      <c r="G45" s="474"/>
      <c r="H45" s="146"/>
      <c r="I45" s="222"/>
      <c r="J45" s="142"/>
      <c r="K45" s="143"/>
      <c r="L45" s="16"/>
      <c r="M45" s="16"/>
      <c r="O45" s="16"/>
      <c r="S45" s="16"/>
    </row>
    <row r="46" spans="2:19" s="15" customFormat="1" hidden="1" x14ac:dyDescent="0.25">
      <c r="B46" s="245" t="s">
        <v>2356</v>
      </c>
      <c r="C46" s="245" t="s">
        <v>2357</v>
      </c>
      <c r="D46" s="142"/>
      <c r="E46" s="474">
        <f>VLOOKUP(C46, 'Full list - deprivation'!$D$2:$J$14611,6, FALSE)</f>
        <v>7</v>
      </c>
      <c r="F46" s="474">
        <f>VLOOKUP(C46, 'Full list - deprivation'!$D$2:$J$14611,7, FALSE)</f>
        <v>9</v>
      </c>
      <c r="G46" s="474"/>
      <c r="H46" s="146"/>
      <c r="I46" s="222"/>
      <c r="J46" s="142"/>
      <c r="K46" s="143"/>
      <c r="L46" s="16"/>
      <c r="M46" s="16"/>
      <c r="O46" s="16"/>
      <c r="S46" s="16"/>
    </row>
    <row r="47" spans="2:19" x14ac:dyDescent="0.25">
      <c r="B47" s="114" t="s">
        <v>5028</v>
      </c>
      <c r="C47" s="114" t="s">
        <v>2341</v>
      </c>
      <c r="D47" s="114" t="s">
        <v>1900</v>
      </c>
      <c r="E47" s="474">
        <f>VLOOKUP(C47, 'Full list - deprivation'!$D$2:$J$14611,6, FALSE)</f>
        <v>8</v>
      </c>
      <c r="F47" s="474">
        <f>VLOOKUP(C47, 'Full list - deprivation'!$D$2:$J$14611,7, FALSE)</f>
        <v>9</v>
      </c>
      <c r="G47" s="474"/>
      <c r="H47" s="146"/>
      <c r="I47" s="222">
        <v>43572</v>
      </c>
      <c r="J47" s="114"/>
      <c r="K47" s="115"/>
      <c r="L47" s="5">
        <v>42490</v>
      </c>
      <c r="M47" s="5"/>
      <c r="O47" s="5"/>
      <c r="S47" s="5"/>
    </row>
    <row r="48" spans="2:19" hidden="1" x14ac:dyDescent="0.25">
      <c r="B48" s="245" t="s">
        <v>1909</v>
      </c>
      <c r="C48" s="245" t="s">
        <v>1910</v>
      </c>
      <c r="D48" s="245" t="s">
        <v>1900</v>
      </c>
      <c r="E48" s="474">
        <f>VLOOKUP(C48, 'Full list - deprivation'!$D$2:$J$14611,6, FALSE)</f>
        <v>8</v>
      </c>
      <c r="F48" s="474">
        <f>VLOOKUP(C48, 'Full list - deprivation'!$D$2:$J$14611,7, FALSE)</f>
        <v>10</v>
      </c>
      <c r="G48" s="474"/>
      <c r="H48" s="146"/>
      <c r="J48" s="114"/>
      <c r="K48" s="115"/>
      <c r="L48" s="114"/>
      <c r="O48" s="5">
        <v>41434</v>
      </c>
      <c r="P48" s="5">
        <v>41063</v>
      </c>
      <c r="Q48" s="5">
        <v>40593</v>
      </c>
      <c r="S48" s="14">
        <v>39865</v>
      </c>
    </row>
    <row r="49" spans="2:19" x14ac:dyDescent="0.25">
      <c r="B49" s="114" t="s">
        <v>2023</v>
      </c>
      <c r="C49" s="114" t="s">
        <v>3160</v>
      </c>
      <c r="D49" s="114" t="s">
        <v>1900</v>
      </c>
      <c r="E49" s="474">
        <f>VLOOKUP(C49, 'Full list - deprivation'!$D$2:$J$14611,6, FALSE)</f>
        <v>8</v>
      </c>
      <c r="F49" s="474">
        <f>VLOOKUP(C49, 'Full list - deprivation'!$D$2:$J$14611,7, FALSE)</f>
        <v>9</v>
      </c>
      <c r="G49" s="474"/>
      <c r="H49" s="146"/>
      <c r="I49" s="222"/>
      <c r="J49" s="486">
        <v>43246</v>
      </c>
      <c r="K49" s="138"/>
      <c r="L49" s="137"/>
      <c r="M49" s="5">
        <v>42113</v>
      </c>
      <c r="N49" s="5">
        <v>41741</v>
      </c>
      <c r="O49" s="5"/>
      <c r="P49" s="5"/>
      <c r="Q49" s="5"/>
      <c r="S49" s="14"/>
    </row>
    <row r="50" spans="2:19" s="19" customFormat="1" hidden="1" x14ac:dyDescent="0.25">
      <c r="B50" s="245" t="s">
        <v>2021</v>
      </c>
      <c r="C50" s="245" t="s">
        <v>2022</v>
      </c>
      <c r="D50" s="245" t="s">
        <v>1900</v>
      </c>
      <c r="E50" s="474" t="e">
        <f>VLOOKUP(C50, 'Full list - deprivation'!$D$2:$J$14611,6, FALSE)</f>
        <v>#N/A</v>
      </c>
      <c r="F50" s="474" t="e">
        <f>VLOOKUP(C50, 'Full list - deprivation'!$D$2:$J$14611,7, FALSE)</f>
        <v>#N/A</v>
      </c>
      <c r="G50" s="474"/>
      <c r="H50" s="146"/>
      <c r="I50" s="222"/>
      <c r="J50" s="324"/>
      <c r="K50" s="323"/>
      <c r="L50" s="324"/>
      <c r="N50" s="18">
        <v>41741</v>
      </c>
      <c r="O50" s="18"/>
      <c r="P50" s="18"/>
      <c r="Q50" s="18"/>
      <c r="S50" s="18"/>
    </row>
    <row r="51" spans="2:19" s="1" customFormat="1" x14ac:dyDescent="0.25">
      <c r="B51" s="288" t="s">
        <v>2347</v>
      </c>
      <c r="C51" s="288" t="s">
        <v>2348</v>
      </c>
      <c r="D51" s="288" t="s">
        <v>1900</v>
      </c>
      <c r="E51" s="474">
        <f>VLOOKUP(C51, 'Full list - deprivation'!$D$2:$J$14611,6, FALSE)</f>
        <v>6</v>
      </c>
      <c r="F51" s="474">
        <f>VLOOKUP(C51, 'Full list - deprivation'!$D$2:$J$14611,7, FALSE)</f>
        <v>9</v>
      </c>
      <c r="G51" s="474"/>
      <c r="H51" s="146"/>
      <c r="I51" s="222"/>
      <c r="J51" s="486">
        <v>43246</v>
      </c>
      <c r="K51" s="321"/>
      <c r="L51" s="289"/>
      <c r="N51" s="10"/>
      <c r="O51" s="10"/>
      <c r="P51" s="10"/>
      <c r="Q51" s="10"/>
      <c r="S51" s="10"/>
    </row>
    <row r="52" spans="2:19" s="19" customFormat="1" hidden="1" x14ac:dyDescent="0.25">
      <c r="B52" s="245" t="s">
        <v>1939</v>
      </c>
      <c r="C52" s="245" t="s">
        <v>1940</v>
      </c>
      <c r="D52" s="245" t="s">
        <v>1900</v>
      </c>
      <c r="E52" s="474" t="e">
        <f>VLOOKUP(C52, 'Full list - deprivation'!$D$2:$J$14611,6, FALSE)</f>
        <v>#N/A</v>
      </c>
      <c r="F52" s="474" t="e">
        <f>VLOOKUP(C52, 'Full list - deprivation'!$D$2:$J$14611,7, FALSE)</f>
        <v>#N/A</v>
      </c>
      <c r="G52" s="474"/>
      <c r="H52" s="146"/>
      <c r="I52" s="222"/>
      <c r="J52" s="324"/>
      <c r="K52" s="323"/>
      <c r="L52" s="324"/>
      <c r="N52" s="18">
        <v>41741</v>
      </c>
      <c r="Q52" s="18">
        <v>40457</v>
      </c>
      <c r="R52" s="18">
        <v>40327</v>
      </c>
      <c r="S52" s="18"/>
    </row>
    <row r="53" spans="2:19" s="19" customFormat="1" hidden="1" x14ac:dyDescent="0.25">
      <c r="B53" s="245" t="s">
        <v>1953</v>
      </c>
      <c r="C53" s="245" t="s">
        <v>1954</v>
      </c>
      <c r="D53" s="245" t="s">
        <v>1900</v>
      </c>
      <c r="E53" s="474" t="e">
        <f>VLOOKUP(C53, 'Full list - deprivation'!$D$2:$J$14611,6, FALSE)</f>
        <v>#N/A</v>
      </c>
      <c r="F53" s="474" t="e">
        <f>VLOOKUP(C53, 'Full list - deprivation'!$D$2:$J$14611,7, FALSE)</f>
        <v>#N/A</v>
      </c>
      <c r="G53" s="474"/>
      <c r="H53" s="146"/>
      <c r="I53" s="222"/>
      <c r="J53" s="324"/>
      <c r="Q53" s="18">
        <v>40457</v>
      </c>
    </row>
    <row r="54" spans="2:19" s="19" customFormat="1" hidden="1" x14ac:dyDescent="0.25">
      <c r="B54" s="245" t="s">
        <v>2017</v>
      </c>
      <c r="C54" s="245" t="s">
        <v>2018</v>
      </c>
      <c r="D54" s="245" t="s">
        <v>1900</v>
      </c>
      <c r="E54" s="474" t="e">
        <f>VLOOKUP(C54, 'Full list - deprivation'!$D$2:$J$14611,6, FALSE)</f>
        <v>#N/A</v>
      </c>
      <c r="F54" s="474" t="e">
        <f>VLOOKUP(C54, 'Full list - deprivation'!$D$2:$J$14611,7, FALSE)</f>
        <v>#N/A</v>
      </c>
      <c r="G54" s="474"/>
      <c r="H54" s="146"/>
      <c r="I54" s="222"/>
      <c r="J54" s="324"/>
      <c r="N54" s="18">
        <v>41741</v>
      </c>
      <c r="Q54" s="18"/>
    </row>
    <row r="55" spans="2:19" s="19" customFormat="1" hidden="1" x14ac:dyDescent="0.25">
      <c r="B55" s="245" t="s">
        <v>1913</v>
      </c>
      <c r="C55" s="245" t="s">
        <v>1914</v>
      </c>
      <c r="D55" s="245" t="s">
        <v>1900</v>
      </c>
      <c r="E55" s="474" t="e">
        <f>VLOOKUP(C55, 'Full list - deprivation'!$D$2:$J$14611,6, FALSE)</f>
        <v>#N/A</v>
      </c>
      <c r="F55" s="474" t="e">
        <f>VLOOKUP(C55, 'Full list - deprivation'!$D$2:$J$14611,7, FALSE)</f>
        <v>#N/A</v>
      </c>
      <c r="G55" s="474"/>
      <c r="H55" s="146"/>
      <c r="I55" s="222"/>
      <c r="J55" s="245"/>
      <c r="K55" s="246"/>
      <c r="L55" s="18">
        <v>42435</v>
      </c>
      <c r="Q55" s="18">
        <v>40593</v>
      </c>
      <c r="S55" s="18">
        <v>39859</v>
      </c>
    </row>
    <row r="56" spans="2:19" s="19" customFormat="1" hidden="1" x14ac:dyDescent="0.25">
      <c r="B56" s="245" t="s">
        <v>1936</v>
      </c>
      <c r="C56" s="245" t="s">
        <v>2334</v>
      </c>
      <c r="D56" s="245" t="s">
        <v>1900</v>
      </c>
      <c r="E56" s="474" t="e">
        <f>VLOOKUP(C56, 'Full list - deprivation'!$D$2:$J$14611,6, FALSE)</f>
        <v>#N/A</v>
      </c>
      <c r="F56" s="474" t="e">
        <f>VLOOKUP(C56, 'Full list - deprivation'!$D$2:$J$14611,7, FALSE)</f>
        <v>#N/A</v>
      </c>
      <c r="G56" s="474"/>
      <c r="H56" s="146"/>
      <c r="I56" s="222"/>
      <c r="J56" s="245"/>
      <c r="K56" s="246" t="s">
        <v>403</v>
      </c>
      <c r="L56" s="245" t="s">
        <v>403</v>
      </c>
      <c r="Q56" s="18">
        <v>40457</v>
      </c>
      <c r="R56" s="18">
        <v>40327</v>
      </c>
    </row>
    <row r="57" spans="2:19" s="19" customFormat="1" hidden="1" x14ac:dyDescent="0.25">
      <c r="B57" s="245" t="s">
        <v>2007</v>
      </c>
      <c r="C57" s="245" t="s">
        <v>2008</v>
      </c>
      <c r="D57" s="245" t="s">
        <v>1900</v>
      </c>
      <c r="E57" s="474" t="e">
        <f>VLOOKUP(C57, 'Full list - deprivation'!$D$2:$J$14611,6, FALSE)</f>
        <v>#N/A</v>
      </c>
      <c r="F57" s="474" t="e">
        <f>VLOOKUP(C57, 'Full list - deprivation'!$D$2:$J$14611,7, FALSE)</f>
        <v>#N/A</v>
      </c>
      <c r="G57" s="474"/>
      <c r="H57" s="146"/>
      <c r="I57" s="222"/>
      <c r="J57" s="245"/>
      <c r="K57" s="246"/>
      <c r="L57" s="245"/>
      <c r="N57" s="18">
        <v>41741</v>
      </c>
      <c r="Q57" s="18"/>
      <c r="R57" s="18"/>
    </row>
    <row r="58" spans="2:19" s="19" customFormat="1" hidden="1" x14ac:dyDescent="0.25">
      <c r="B58" s="245" t="s">
        <v>2063</v>
      </c>
      <c r="C58" s="245" t="s">
        <v>2064</v>
      </c>
      <c r="D58" s="245" t="s">
        <v>1900</v>
      </c>
      <c r="E58" s="474" t="e">
        <f>VLOOKUP(C58, 'Full list - deprivation'!$D$2:$J$14611,6, FALSE)</f>
        <v>#N/A</v>
      </c>
      <c r="F58" s="474" t="e">
        <f>VLOOKUP(C58, 'Full list - deprivation'!$D$2:$J$14611,7, FALSE)</f>
        <v>#N/A</v>
      </c>
      <c r="G58" s="474"/>
      <c r="H58" s="146"/>
      <c r="I58" s="222"/>
      <c r="J58" s="245"/>
      <c r="K58" s="246"/>
      <c r="L58" s="325">
        <v>42518</v>
      </c>
      <c r="N58" s="18"/>
      <c r="Q58" s="18"/>
      <c r="R58" s="18"/>
    </row>
    <row r="59" spans="2:19" s="19" customFormat="1" hidden="1" x14ac:dyDescent="0.25">
      <c r="B59" s="245" t="s">
        <v>2034</v>
      </c>
      <c r="C59" s="245" t="s">
        <v>2035</v>
      </c>
      <c r="D59" s="245" t="s">
        <v>1900</v>
      </c>
      <c r="E59" s="474" t="e">
        <f>VLOOKUP(C59, 'Full list - deprivation'!$D$2:$J$14611,6, FALSE)</f>
        <v>#N/A</v>
      </c>
      <c r="F59" s="474" t="e">
        <f>VLOOKUP(C59, 'Full list - deprivation'!$D$2:$J$14611,7, FALSE)</f>
        <v>#N/A</v>
      </c>
      <c r="G59" s="474"/>
      <c r="H59" s="146"/>
      <c r="I59" s="222"/>
      <c r="J59" s="245"/>
      <c r="K59" s="246"/>
      <c r="L59" s="18">
        <v>42435</v>
      </c>
      <c r="M59" s="18">
        <v>42064</v>
      </c>
      <c r="N59" s="18"/>
      <c r="Q59" s="18"/>
      <c r="R59" s="18"/>
    </row>
    <row r="60" spans="2:19" s="19" customFormat="1" hidden="1" x14ac:dyDescent="0.25">
      <c r="B60" s="245" t="s">
        <v>1937</v>
      </c>
      <c r="C60" s="245" t="s">
        <v>1938</v>
      </c>
      <c r="D60" s="245" t="s">
        <v>1900</v>
      </c>
      <c r="E60" s="474" t="e">
        <f>VLOOKUP(C60, 'Full list - deprivation'!$D$2:$J$14611,6, FALSE)</f>
        <v>#N/A</v>
      </c>
      <c r="F60" s="474" t="e">
        <f>VLOOKUP(C60, 'Full list - deprivation'!$D$2:$J$14611,7, FALSE)</f>
        <v>#N/A</v>
      </c>
      <c r="G60" s="474"/>
      <c r="H60" s="146"/>
      <c r="I60" s="222"/>
      <c r="J60" s="245"/>
      <c r="K60" s="246"/>
      <c r="L60" s="18">
        <v>42435</v>
      </c>
      <c r="R60" s="18">
        <v>40327</v>
      </c>
    </row>
    <row r="63" spans="2:19" x14ac:dyDescent="0.25">
      <c r="B63" s="114"/>
      <c r="C63" s="114"/>
      <c r="D63" s="114"/>
      <c r="E63" s="474" t="s">
        <v>403</v>
      </c>
      <c r="F63" s="474" t="s">
        <v>403</v>
      </c>
      <c r="G63" s="474"/>
      <c r="H63" s="146"/>
      <c r="I63" s="222"/>
      <c r="J63" s="114"/>
      <c r="K63" s="115"/>
      <c r="L63" s="5"/>
      <c r="R63" s="5"/>
    </row>
    <row r="64" spans="2:19" s="1" customFormat="1" x14ac:dyDescent="0.25">
      <c r="B64" s="288" t="s">
        <v>5030</v>
      </c>
      <c r="C64" s="288" t="s">
        <v>5029</v>
      </c>
      <c r="D64" s="288" t="s">
        <v>1900</v>
      </c>
      <c r="E64" s="474">
        <v>6</v>
      </c>
      <c r="F64" s="474">
        <v>10</v>
      </c>
      <c r="G64" s="474"/>
      <c r="H64" s="146"/>
      <c r="I64" s="222">
        <v>43572</v>
      </c>
      <c r="J64" s="288"/>
      <c r="K64" s="327"/>
      <c r="L64" s="10"/>
      <c r="R64" s="10"/>
    </row>
    <row r="65" spans="2:19" x14ac:dyDescent="0.25">
      <c r="B65" s="114" t="s">
        <v>1916</v>
      </c>
      <c r="C65" s="114" t="s">
        <v>1917</v>
      </c>
      <c r="D65" s="114" t="s">
        <v>1900</v>
      </c>
      <c r="E65" s="474">
        <f>VLOOKUP(C65, 'Full list - deprivation'!$D$2:$J$14611,6, FALSE)</f>
        <v>8</v>
      </c>
      <c r="F65" s="474">
        <f>VLOOKUP(C65, 'Full list - deprivation'!$D$2:$J$14611,7, FALSE)</f>
        <v>10</v>
      </c>
      <c r="G65" s="474"/>
      <c r="H65" s="146"/>
      <c r="I65" s="222">
        <v>43572</v>
      </c>
      <c r="J65" s="114"/>
      <c r="K65" s="115"/>
      <c r="L65" s="114"/>
      <c r="M65" s="5">
        <v>42141</v>
      </c>
      <c r="Q65" s="5">
        <v>40457</v>
      </c>
      <c r="S65" s="5">
        <v>39859</v>
      </c>
    </row>
    <row r="66" spans="2:19" x14ac:dyDescent="0.25">
      <c r="B66" s="114" t="s">
        <v>2033</v>
      </c>
      <c r="C66" s="114" t="s">
        <v>1918</v>
      </c>
      <c r="D66" s="114" t="s">
        <v>1900</v>
      </c>
      <c r="E66" s="474">
        <f>VLOOKUP(C66, 'Full list - deprivation'!$D$2:$J$14611,6, FALSE)</f>
        <v>8</v>
      </c>
      <c r="F66" s="474">
        <f>VLOOKUP(C66, 'Full list - deprivation'!$D$2:$J$14611,7, FALSE)</f>
        <v>10</v>
      </c>
      <c r="G66" s="474"/>
      <c r="H66" s="146"/>
      <c r="I66" s="222">
        <v>43572</v>
      </c>
      <c r="J66" s="114"/>
      <c r="K66" s="115"/>
      <c r="L66" s="114"/>
      <c r="M66" s="5">
        <v>42141</v>
      </c>
      <c r="N66" s="14">
        <v>41720</v>
      </c>
      <c r="Q66" s="14">
        <v>40457</v>
      </c>
      <c r="S66" s="5">
        <v>39895</v>
      </c>
    </row>
    <row r="67" spans="2:19" x14ac:dyDescent="0.25">
      <c r="B67" s="114" t="s">
        <v>2067</v>
      </c>
      <c r="C67" s="114" t="s">
        <v>2068</v>
      </c>
      <c r="D67" s="114" t="s">
        <v>1900</v>
      </c>
      <c r="E67" s="474">
        <f>VLOOKUP(C67, 'Full list - deprivation'!$D$2:$J$14611,6, FALSE)</f>
        <v>8</v>
      </c>
      <c r="F67" s="474">
        <f>VLOOKUP(C67, 'Full list - deprivation'!$D$2:$J$14611,7, FALSE)</f>
        <v>10</v>
      </c>
      <c r="G67" s="474"/>
      <c r="H67" s="146"/>
      <c r="I67" s="222">
        <v>43572</v>
      </c>
      <c r="J67" s="114"/>
      <c r="K67" s="282">
        <v>42777</v>
      </c>
      <c r="L67" s="14">
        <v>42490</v>
      </c>
      <c r="M67" s="5"/>
      <c r="N67" s="14"/>
      <c r="Q67" s="14"/>
      <c r="S67" s="5"/>
    </row>
    <row r="68" spans="2:19" x14ac:dyDescent="0.25">
      <c r="B68" s="114" t="s">
        <v>1919</v>
      </c>
      <c r="C68" s="114" t="s">
        <v>1920</v>
      </c>
      <c r="D68" s="114" t="s">
        <v>1900</v>
      </c>
      <c r="E68" s="474">
        <f>VLOOKUP(C68, 'Full list - deprivation'!$D$2:$J$14611,6, FALSE)</f>
        <v>8</v>
      </c>
      <c r="F68" s="474">
        <f>VLOOKUP(C68, 'Full list - deprivation'!$D$2:$J$14611,7, FALSE)</f>
        <v>10</v>
      </c>
      <c r="G68" s="474"/>
      <c r="H68" s="146"/>
      <c r="I68" s="222">
        <v>43572</v>
      </c>
      <c r="J68" s="114"/>
      <c r="K68" s="115"/>
      <c r="L68" s="5">
        <v>42490</v>
      </c>
      <c r="Q68" s="5">
        <v>40457</v>
      </c>
      <c r="S68" s="5">
        <v>39859</v>
      </c>
    </row>
    <row r="69" spans="2:19" s="19" customFormat="1" hidden="1" x14ac:dyDescent="0.25">
      <c r="B69" s="245" t="s">
        <v>1923</v>
      </c>
      <c r="C69" s="245" t="s">
        <v>1924</v>
      </c>
      <c r="D69" s="245" t="s">
        <v>1900</v>
      </c>
      <c r="E69" s="474" t="e">
        <f>VLOOKUP(C69, 'Full list - deprivation'!$D$2:$J$14611,6, FALSE)</f>
        <v>#N/A</v>
      </c>
      <c r="F69" s="474" t="e">
        <f>VLOOKUP(C69, 'Full list - deprivation'!$D$2:$J$14611,7, FALSE)</f>
        <v>#N/A</v>
      </c>
      <c r="G69" s="474"/>
      <c r="H69" s="146"/>
      <c r="I69" s="222"/>
      <c r="J69" s="245"/>
      <c r="K69" s="246"/>
      <c r="L69" s="245"/>
      <c r="Q69" s="18">
        <v>40457</v>
      </c>
      <c r="S69" s="18">
        <v>39859</v>
      </c>
    </row>
    <row r="70" spans="2:19" x14ac:dyDescent="0.25">
      <c r="B70" s="114" t="s">
        <v>1925</v>
      </c>
      <c r="C70" s="114" t="s">
        <v>1926</v>
      </c>
      <c r="D70" s="114" t="s">
        <v>1900</v>
      </c>
      <c r="E70" s="474">
        <f>VLOOKUP(C70, 'Full list - deprivation'!$D$2:$J$14611,6, FALSE)</f>
        <v>7</v>
      </c>
      <c r="F70" s="474">
        <f>VLOOKUP(C70, 'Full list - deprivation'!$D$2:$J$14611,7, FALSE)</f>
        <v>10</v>
      </c>
      <c r="G70" s="474"/>
      <c r="H70" s="146"/>
      <c r="I70" s="222">
        <v>43572</v>
      </c>
      <c r="J70" s="114"/>
      <c r="K70" s="282">
        <v>42777</v>
      </c>
      <c r="L70" s="139">
        <v>42518</v>
      </c>
      <c r="M70" s="5">
        <v>42113</v>
      </c>
      <c r="O70" s="5">
        <v>41434</v>
      </c>
      <c r="Q70" s="5">
        <v>40457</v>
      </c>
      <c r="S70" s="5">
        <v>39859</v>
      </c>
    </row>
    <row r="71" spans="2:19" hidden="1" x14ac:dyDescent="0.25">
      <c r="B71" s="324" t="s">
        <v>4969</v>
      </c>
      <c r="C71" s="324" t="s">
        <v>1897</v>
      </c>
      <c r="D71" s="324" t="s">
        <v>2870</v>
      </c>
      <c r="E71" s="474"/>
      <c r="F71" s="474"/>
      <c r="G71" s="474"/>
      <c r="H71" s="146"/>
      <c r="I71" s="222"/>
      <c r="J71" s="137"/>
      <c r="K71" s="326"/>
      <c r="L71" s="341"/>
      <c r="M71" s="5"/>
      <c r="O71" s="5"/>
      <c r="Q71" s="5"/>
      <c r="S71" s="5"/>
    </row>
    <row r="72" spans="2:19" s="15" customFormat="1" x14ac:dyDescent="0.25">
      <c r="B72" s="140"/>
      <c r="C72" s="140"/>
      <c r="D72" s="140"/>
      <c r="E72" s="474"/>
      <c r="F72" s="474"/>
      <c r="G72" s="474"/>
      <c r="H72" s="146"/>
      <c r="I72" s="222"/>
      <c r="J72" s="140"/>
      <c r="K72" s="141"/>
      <c r="L72" s="140"/>
      <c r="Q72" s="16"/>
      <c r="S72" s="16"/>
    </row>
    <row r="73" spans="2:19" s="1" customFormat="1" x14ac:dyDescent="0.25">
      <c r="B73" s="289" t="s">
        <v>5092</v>
      </c>
      <c r="C73" s="289" t="s">
        <v>2079</v>
      </c>
      <c r="D73" s="289" t="s">
        <v>1900</v>
      </c>
      <c r="E73" s="474"/>
      <c r="F73" s="474"/>
      <c r="G73" s="474"/>
      <c r="H73" s="222">
        <v>43663</v>
      </c>
      <c r="J73" s="289"/>
      <c r="K73" s="321"/>
      <c r="L73" s="289"/>
      <c r="Q73" s="10"/>
      <c r="S73" s="10"/>
    </row>
    <row r="74" spans="2:19" s="1" customFormat="1" x14ac:dyDescent="0.25">
      <c r="B74" s="289" t="s">
        <v>1890</v>
      </c>
      <c r="C74" s="289" t="s">
        <v>1891</v>
      </c>
      <c r="D74" s="289" t="s">
        <v>1900</v>
      </c>
      <c r="E74" s="474">
        <f>VLOOKUP(C74, 'Full list - deprivation'!$D$2:$J$14611,6, FALSE)</f>
        <v>7</v>
      </c>
      <c r="F74" s="474">
        <f>VLOOKUP(C74, 'Full list - deprivation'!$D$2:$J$14611,7, FALSE)</f>
        <v>9</v>
      </c>
      <c r="G74" s="474"/>
      <c r="H74" s="222">
        <v>43663</v>
      </c>
      <c r="J74" s="289"/>
      <c r="K74" s="282">
        <v>42777</v>
      </c>
      <c r="L74" s="289"/>
      <c r="Q74" s="10"/>
      <c r="S74" s="10"/>
    </row>
    <row r="75" spans="2:19" s="1" customFormat="1" x14ac:dyDescent="0.25">
      <c r="B75" s="289" t="s">
        <v>5090</v>
      </c>
      <c r="C75" s="289" t="s">
        <v>5091</v>
      </c>
      <c r="D75" s="289" t="s">
        <v>1900</v>
      </c>
      <c r="E75" s="474"/>
      <c r="F75" s="474"/>
      <c r="G75" s="474"/>
      <c r="H75" s="222">
        <v>43663</v>
      </c>
      <c r="J75" s="289"/>
      <c r="K75" s="326"/>
      <c r="L75" s="289"/>
      <c r="Q75" s="10"/>
      <c r="S75" s="10"/>
    </row>
    <row r="76" spans="2:19" s="15" customFormat="1" x14ac:dyDescent="0.25">
      <c r="B76" s="140" t="s">
        <v>1896</v>
      </c>
      <c r="C76" s="140" t="s">
        <v>2342</v>
      </c>
      <c r="D76" s="140" t="s">
        <v>1900</v>
      </c>
      <c r="E76" s="474">
        <f>VLOOKUP(C76, 'Full list - deprivation'!$D$2:$J$14611,6, FALSE)</f>
        <v>8</v>
      </c>
      <c r="F76" s="474">
        <f>VLOOKUP(C76, 'Full list - deprivation'!$D$2:$J$14611,7, FALSE)</f>
        <v>9</v>
      </c>
      <c r="G76" s="474"/>
      <c r="H76" s="222">
        <v>43663</v>
      </c>
      <c r="I76" s="222"/>
      <c r="J76" s="140"/>
      <c r="K76" s="141"/>
      <c r="L76" s="140"/>
      <c r="Q76" s="16"/>
      <c r="S76" s="16"/>
    </row>
    <row r="77" spans="2:19" x14ac:dyDescent="0.25">
      <c r="E77" s="474"/>
      <c r="F77" s="474"/>
      <c r="G77" s="474"/>
      <c r="H77" s="146"/>
      <c r="I77" s="222"/>
    </row>
    <row r="78" spans="2:19" s="19" customFormat="1" hidden="1" x14ac:dyDescent="0.25">
      <c r="B78" s="245" t="s">
        <v>1901</v>
      </c>
      <c r="C78" s="245" t="s">
        <v>2332</v>
      </c>
      <c r="D78" s="245" t="s">
        <v>1900</v>
      </c>
      <c r="E78" s="485">
        <f>VLOOKUP(C78, 'Full list - deprivation'!$D$2:$J$14611,6, FALSE)</f>
        <v>7</v>
      </c>
      <c r="F78" s="485">
        <f>VLOOKUP(C78, 'Full list - deprivation'!$D$2:$J$14611,7, FALSE)</f>
        <v>9</v>
      </c>
      <c r="G78" s="485"/>
      <c r="H78" s="154"/>
      <c r="I78" s="223"/>
      <c r="J78" s="245"/>
      <c r="K78" s="246"/>
      <c r="L78" s="245"/>
      <c r="S78" s="18">
        <v>39691</v>
      </c>
    </row>
    <row r="79" spans="2:19" x14ac:dyDescent="0.25">
      <c r="B79" s="114" t="s">
        <v>1934</v>
      </c>
      <c r="C79" s="114" t="s">
        <v>1935</v>
      </c>
      <c r="D79" s="114" t="s">
        <v>1900</v>
      </c>
      <c r="E79" s="474">
        <f>VLOOKUP(C79, 'Full list - deprivation'!$D$2:$J$14611,6, FALSE)</f>
        <v>7</v>
      </c>
      <c r="F79" s="474">
        <f>VLOOKUP(C79, 'Full list - deprivation'!$D$2:$J$14611,7, FALSE)</f>
        <v>9</v>
      </c>
      <c r="G79" s="474"/>
      <c r="H79" s="146"/>
      <c r="I79" s="525">
        <v>43578</v>
      </c>
      <c r="J79" s="114"/>
      <c r="K79" s="115" t="s">
        <v>403</v>
      </c>
      <c r="L79" s="114" t="s">
        <v>403</v>
      </c>
      <c r="Q79" s="5">
        <v>40457</v>
      </c>
      <c r="R79" s="5">
        <v>40327</v>
      </c>
    </row>
    <row r="80" spans="2:19" s="15" customFormat="1" x14ac:dyDescent="0.25">
      <c r="B80" s="142" t="s">
        <v>2360</v>
      </c>
      <c r="C80" s="142" t="s">
        <v>2359</v>
      </c>
      <c r="D80" s="142" t="s">
        <v>1900</v>
      </c>
      <c r="E80" s="474">
        <f>VLOOKUP(C80, 'Full list - deprivation'!$D$2:$J$14611,6, FALSE)</f>
        <v>7</v>
      </c>
      <c r="F80" s="474">
        <f>VLOOKUP(C80, 'Full list - deprivation'!$D$2:$J$14611,7, FALSE)</f>
        <v>6</v>
      </c>
      <c r="G80" s="474"/>
      <c r="H80" s="146"/>
      <c r="I80" s="222"/>
      <c r="J80" s="140"/>
      <c r="L80" s="16"/>
      <c r="M80" s="16"/>
      <c r="N80" s="16"/>
    </row>
    <row r="81" spans="2:18" x14ac:dyDescent="0.25">
      <c r="B81" s="114"/>
      <c r="C81" s="114"/>
      <c r="D81" s="114"/>
      <c r="E81" s="474"/>
      <c r="F81" s="474"/>
      <c r="G81" s="474"/>
      <c r="H81" s="146"/>
      <c r="I81" s="222"/>
      <c r="J81" s="114"/>
      <c r="K81" s="115"/>
      <c r="L81" s="114"/>
      <c r="Q81" s="5"/>
      <c r="R81" s="5"/>
    </row>
    <row r="82" spans="2:18" x14ac:dyDescent="0.25">
      <c r="B82" s="114" t="s">
        <v>1950</v>
      </c>
      <c r="C82" s="114" t="s">
        <v>1951</v>
      </c>
      <c r="D82" s="114" t="s">
        <v>1900</v>
      </c>
      <c r="E82" s="474">
        <f>VLOOKUP(C82, 'Full list - deprivation'!$D$2:$J$14611,6, FALSE)</f>
        <v>8</v>
      </c>
      <c r="F82" s="474">
        <f>VLOOKUP(C82, 'Full list - deprivation'!$D$2:$J$14611,7, FALSE)</f>
        <v>10</v>
      </c>
      <c r="G82" s="474"/>
      <c r="H82" s="146"/>
      <c r="I82" s="222"/>
      <c r="J82" s="114"/>
      <c r="K82" s="115"/>
      <c r="L82" s="114"/>
      <c r="Q82" s="5">
        <v>40457</v>
      </c>
    </row>
    <row r="83" spans="2:18" x14ac:dyDescent="0.25">
      <c r="B83" s="114" t="s">
        <v>1946</v>
      </c>
      <c r="C83" s="114" t="s">
        <v>1947</v>
      </c>
      <c r="D83" s="114" t="s">
        <v>1900</v>
      </c>
      <c r="E83" s="474">
        <f>VLOOKUP(C83, 'Full list - deprivation'!$D$2:$J$14611,6, FALSE)</f>
        <v>8</v>
      </c>
      <c r="F83" s="474">
        <f>VLOOKUP(C83, 'Full list - deprivation'!$D$2:$J$14611,7, FALSE)</f>
        <v>10</v>
      </c>
      <c r="G83" s="474"/>
      <c r="H83" s="146"/>
      <c r="I83" s="222"/>
      <c r="J83" s="114"/>
      <c r="K83" s="115"/>
      <c r="L83" s="5">
        <v>42490</v>
      </c>
      <c r="R83" s="5">
        <v>40341</v>
      </c>
    </row>
    <row r="84" spans="2:18" x14ac:dyDescent="0.25">
      <c r="B84" s="114" t="s">
        <v>2049</v>
      </c>
      <c r="C84" s="114" t="s">
        <v>2050</v>
      </c>
      <c r="D84" s="114" t="s">
        <v>1900</v>
      </c>
      <c r="E84" s="474">
        <f>VLOOKUP(C84, 'Full list - deprivation'!$D$2:$J$14611,6, FALSE)</f>
        <v>8</v>
      </c>
      <c r="F84" s="474">
        <f>VLOOKUP(C84, 'Full list - deprivation'!$D$2:$J$14611,7, FALSE)</f>
        <v>9</v>
      </c>
      <c r="G84" s="474"/>
      <c r="H84" s="146">
        <v>43746</v>
      </c>
      <c r="I84" s="222"/>
      <c r="J84" s="114"/>
      <c r="K84" s="115"/>
      <c r="L84" s="114"/>
      <c r="M84" s="5">
        <v>42113</v>
      </c>
      <c r="N84" s="5">
        <v>41741</v>
      </c>
      <c r="R84" s="5"/>
    </row>
    <row r="85" spans="2:18" x14ac:dyDescent="0.25">
      <c r="B85" s="114" t="s">
        <v>2009</v>
      </c>
      <c r="C85" s="114" t="s">
        <v>2010</v>
      </c>
      <c r="D85" s="114" t="s">
        <v>1900</v>
      </c>
      <c r="E85" s="474">
        <f>VLOOKUP(C85, 'Full list - deprivation'!$D$2:$J$14611,6, FALSE)</f>
        <v>5</v>
      </c>
      <c r="F85" s="474">
        <f>VLOOKUP(C85, 'Full list - deprivation'!$D$2:$J$14611,7, FALSE)</f>
        <v>9</v>
      </c>
      <c r="G85" s="474"/>
      <c r="H85" s="146"/>
      <c r="I85" s="544">
        <v>43663</v>
      </c>
      <c r="J85" s="114"/>
      <c r="K85" s="282">
        <v>42777</v>
      </c>
      <c r="L85" s="14">
        <v>42435</v>
      </c>
      <c r="N85" s="5">
        <v>41741</v>
      </c>
      <c r="R85" s="5"/>
    </row>
    <row r="86" spans="2:18" x14ac:dyDescent="0.25">
      <c r="B86" s="114" t="s">
        <v>2011</v>
      </c>
      <c r="C86" s="114" t="s">
        <v>2012</v>
      </c>
      <c r="D86" s="114" t="s">
        <v>1900</v>
      </c>
      <c r="E86" s="474">
        <f>VLOOKUP(C86, 'Full list - deprivation'!$D$2:$J$14611,6, FALSE)</f>
        <v>8</v>
      </c>
      <c r="F86" s="474">
        <f>VLOOKUP(C86, 'Full list - deprivation'!$D$2:$J$14611,7, FALSE)</f>
        <v>9</v>
      </c>
      <c r="G86" s="474"/>
      <c r="H86" s="146"/>
      <c r="I86" s="222"/>
      <c r="J86" s="114"/>
      <c r="K86" s="115"/>
      <c r="L86" s="114"/>
      <c r="M86" s="5">
        <v>42133</v>
      </c>
      <c r="N86" s="5">
        <v>41741</v>
      </c>
      <c r="R86" s="5"/>
    </row>
    <row r="87" spans="2:18" x14ac:dyDescent="0.25">
      <c r="B87" s="114" t="s">
        <v>1948</v>
      </c>
      <c r="C87" s="114" t="s">
        <v>1949</v>
      </c>
      <c r="D87" s="114" t="s">
        <v>1900</v>
      </c>
      <c r="E87" s="474">
        <f>VLOOKUP(C87, 'Full list - deprivation'!$D$2:$J$14611,6, FALSE)</f>
        <v>8</v>
      </c>
      <c r="F87" s="474">
        <f>VLOOKUP(C87, 'Full list - deprivation'!$D$2:$J$14611,7, FALSE)</f>
        <v>9</v>
      </c>
      <c r="G87" s="474"/>
      <c r="H87" s="146">
        <v>43655</v>
      </c>
      <c r="I87" s="222">
        <v>43655</v>
      </c>
      <c r="J87" s="114"/>
      <c r="K87" s="115"/>
      <c r="L87" s="5">
        <v>42435</v>
      </c>
      <c r="M87" s="5">
        <v>42113</v>
      </c>
      <c r="N87" s="5">
        <v>41741</v>
      </c>
      <c r="Q87" s="5">
        <v>40457</v>
      </c>
    </row>
    <row r="88" spans="2:18" x14ac:dyDescent="0.25">
      <c r="B88" s="114" t="s">
        <v>2013</v>
      </c>
      <c r="C88" s="114" t="s">
        <v>2014</v>
      </c>
      <c r="D88" s="114" t="s">
        <v>1900</v>
      </c>
      <c r="E88" s="474">
        <f>VLOOKUP(C88, 'Full list - deprivation'!$D$2:$J$14611,6, FALSE)</f>
        <v>8</v>
      </c>
      <c r="F88" s="474">
        <f>VLOOKUP(C88, 'Full list - deprivation'!$D$2:$J$14611,7, FALSE)</f>
        <v>9</v>
      </c>
      <c r="G88" s="474"/>
      <c r="H88" s="146"/>
      <c r="I88" s="222"/>
      <c r="J88" s="114"/>
      <c r="K88" s="115"/>
      <c r="L88" s="114"/>
      <c r="N88" s="5">
        <v>41741</v>
      </c>
      <c r="Q88" s="5"/>
    </row>
    <row r="89" spans="2:18" x14ac:dyDescent="0.25">
      <c r="B89" s="114" t="s">
        <v>2015</v>
      </c>
      <c r="C89" s="114" t="s">
        <v>2016</v>
      </c>
      <c r="D89" s="114" t="s">
        <v>1900</v>
      </c>
      <c r="E89" s="474">
        <f>VLOOKUP(C89, 'Full list - deprivation'!$D$2:$J$14611,6, FALSE)</f>
        <v>7</v>
      </c>
      <c r="F89" s="474">
        <f>VLOOKUP(C89, 'Full list - deprivation'!$D$2:$J$14611,7, FALSE)</f>
        <v>9</v>
      </c>
      <c r="G89" s="474"/>
      <c r="H89" s="146">
        <v>43746</v>
      </c>
      <c r="I89" s="222"/>
      <c r="J89" s="137"/>
      <c r="L89" s="5">
        <v>42435</v>
      </c>
      <c r="N89" s="5">
        <v>41741</v>
      </c>
    </row>
    <row r="90" spans="2:18" x14ac:dyDescent="0.25">
      <c r="B90" s="114" t="s">
        <v>2054</v>
      </c>
      <c r="C90" s="114" t="s">
        <v>2055</v>
      </c>
      <c r="D90" s="114" t="s">
        <v>1900</v>
      </c>
      <c r="E90" s="474">
        <f>VLOOKUP(C90, 'Full list - deprivation'!$D$2:$J$14611,6, FALSE)</f>
        <v>6</v>
      </c>
      <c r="F90" s="474">
        <f>VLOOKUP(C90, 'Full list - deprivation'!$D$2:$J$14611,7, FALSE)</f>
        <v>9</v>
      </c>
      <c r="G90" s="474"/>
      <c r="H90" s="146"/>
      <c r="I90" s="222">
        <v>43663</v>
      </c>
      <c r="J90" s="137"/>
      <c r="L90" s="5">
        <v>42490</v>
      </c>
      <c r="M90" s="5">
        <v>42113</v>
      </c>
      <c r="N90" s="5"/>
    </row>
    <row r="91" spans="2:18" x14ac:dyDescent="0.25">
      <c r="B91" s="114" t="s">
        <v>2060</v>
      </c>
      <c r="C91" s="114" t="s">
        <v>2061</v>
      </c>
      <c r="D91" s="114" t="s">
        <v>1900</v>
      </c>
      <c r="E91" s="474">
        <f>VLOOKUP(C91, 'Full list - deprivation'!$D$2:$J$14611,6, FALSE)</f>
        <v>8</v>
      </c>
      <c r="F91" s="474">
        <f>VLOOKUP(C91, 'Full list - deprivation'!$D$2:$J$14611,7, FALSE)</f>
        <v>9</v>
      </c>
      <c r="G91" s="474"/>
      <c r="H91" s="146">
        <v>43746</v>
      </c>
      <c r="I91" s="222"/>
      <c r="J91" s="137"/>
      <c r="L91" s="5">
        <v>42435</v>
      </c>
      <c r="M91" s="5"/>
      <c r="N91" s="5"/>
    </row>
    <row r="92" spans="2:18" hidden="1" x14ac:dyDescent="0.25">
      <c r="B92" s="245" t="s">
        <v>2340</v>
      </c>
      <c r="C92" s="245" t="s">
        <v>2056</v>
      </c>
      <c r="D92" s="245" t="s">
        <v>1900</v>
      </c>
      <c r="E92" s="485">
        <f>VLOOKUP(C92, 'Full list - deprivation'!$D$2:$J$14611,6, FALSE)</f>
        <v>7</v>
      </c>
      <c r="F92" s="485">
        <f>VLOOKUP(C92, 'Full list - deprivation'!$D$2:$J$14611,7, FALSE)</f>
        <v>9</v>
      </c>
      <c r="G92" s="485"/>
      <c r="H92" s="154"/>
      <c r="I92" s="222"/>
      <c r="J92" s="137"/>
      <c r="L92" s="14">
        <v>42435</v>
      </c>
      <c r="M92" s="5">
        <v>42133</v>
      </c>
      <c r="N92" s="5"/>
    </row>
    <row r="93" spans="2:18" s="15" customFormat="1" x14ac:dyDescent="0.25">
      <c r="B93" s="142" t="s">
        <v>4970</v>
      </c>
      <c r="C93" s="142" t="s">
        <v>4971</v>
      </c>
      <c r="D93" s="142" t="s">
        <v>1900</v>
      </c>
      <c r="E93" s="514"/>
      <c r="F93" s="514"/>
      <c r="G93" s="514"/>
      <c r="H93" s="164"/>
      <c r="I93" s="524"/>
      <c r="J93" s="140"/>
      <c r="L93" s="16"/>
      <c r="M93" s="16"/>
      <c r="N93" s="16"/>
    </row>
    <row r="94" spans="2:18" x14ac:dyDescent="0.25">
      <c r="B94" s="114"/>
      <c r="C94" s="114"/>
      <c r="D94" s="114"/>
      <c r="E94" s="474"/>
      <c r="F94" s="474"/>
      <c r="G94" s="474"/>
      <c r="H94" s="146"/>
      <c r="I94" s="222"/>
      <c r="J94" s="137"/>
      <c r="L94" s="14"/>
      <c r="M94" s="5"/>
      <c r="N94" s="5"/>
    </row>
    <row r="95" spans="2:18" s="1" customFormat="1" x14ac:dyDescent="0.25">
      <c r="B95" s="288" t="s">
        <v>1948</v>
      </c>
      <c r="C95" s="288" t="s">
        <v>1895</v>
      </c>
      <c r="D95" s="288" t="s">
        <v>1900</v>
      </c>
      <c r="E95" s="474">
        <f>VLOOKUP(C95, 'Full list - deprivation'!$D$2:$J$14611,6, FALSE)</f>
        <v>7</v>
      </c>
      <c r="F95" s="474">
        <f>VLOOKUP(C95, 'Full list - deprivation'!$D$2:$J$14611,7, FALSE)</f>
        <v>9</v>
      </c>
      <c r="G95" s="474"/>
      <c r="H95" s="146"/>
      <c r="I95" s="222"/>
      <c r="J95" s="288"/>
      <c r="K95" s="282">
        <v>42777</v>
      </c>
      <c r="L95" s="10"/>
      <c r="M95" s="10"/>
      <c r="N95" s="10"/>
    </row>
    <row r="96" spans="2:18" s="1" customFormat="1" x14ac:dyDescent="0.25">
      <c r="B96" s="288" t="s">
        <v>2350</v>
      </c>
      <c r="C96" s="288" t="s">
        <v>2351</v>
      </c>
      <c r="D96" s="288" t="s">
        <v>1900</v>
      </c>
      <c r="E96" s="474">
        <f>VLOOKUP(C96, 'Full list - deprivation'!$D$2:$J$14611,6, FALSE)</f>
        <v>8</v>
      </c>
      <c r="F96" s="474">
        <f>VLOOKUP(C96, 'Full list - deprivation'!$D$2:$J$14611,7, FALSE)</f>
        <v>9</v>
      </c>
      <c r="G96" s="474"/>
      <c r="H96" s="146"/>
      <c r="I96" s="222"/>
      <c r="J96" s="288"/>
      <c r="K96" s="282">
        <v>42777</v>
      </c>
      <c r="L96" s="10"/>
      <c r="M96" s="10"/>
      <c r="N96" s="10"/>
    </row>
    <row r="97" spans="1:20" s="15" customFormat="1" x14ac:dyDescent="0.25">
      <c r="B97" s="142" t="s">
        <v>4972</v>
      </c>
      <c r="C97" s="142" t="s">
        <v>5096</v>
      </c>
      <c r="D97" s="142" t="s">
        <v>1900</v>
      </c>
      <c r="E97" s="474"/>
      <c r="F97" s="474"/>
      <c r="G97" s="474"/>
      <c r="H97" s="146"/>
      <c r="I97" s="222"/>
      <c r="J97" s="140"/>
      <c r="L97" s="16"/>
      <c r="M97" s="16"/>
      <c r="N97" s="16"/>
    </row>
    <row r="99" spans="1:20" s="15" customFormat="1" x14ac:dyDescent="0.25">
      <c r="B99" s="142"/>
      <c r="C99" s="142"/>
      <c r="D99" s="142"/>
      <c r="E99" s="474"/>
      <c r="F99" s="474"/>
      <c r="G99" s="474"/>
      <c r="H99" s="146"/>
      <c r="I99" s="222"/>
      <c r="J99" s="140"/>
      <c r="L99" s="16"/>
      <c r="M99" s="16"/>
      <c r="N99" s="16"/>
    </row>
    <row r="100" spans="1:20" s="1" customFormat="1" x14ac:dyDescent="0.25">
      <c r="B100" s="288" t="s">
        <v>3152</v>
      </c>
      <c r="C100" s="288" t="s">
        <v>3153</v>
      </c>
      <c r="D100" s="288" t="s">
        <v>1900</v>
      </c>
      <c r="E100" s="474">
        <f>VLOOKUP(C100, 'Full list - deprivation'!$D$2:$J$14611,6, FALSE)</f>
        <v>7</v>
      </c>
      <c r="F100" s="474">
        <f>VLOOKUP(C100, 'Full list - deprivation'!$D$2:$J$14611,7, FALSE)</f>
        <v>6</v>
      </c>
      <c r="G100" s="474"/>
      <c r="H100" s="146"/>
      <c r="I100" s="222"/>
      <c r="J100" s="486">
        <v>43246</v>
      </c>
      <c r="L100" s="10"/>
      <c r="M100" s="10"/>
      <c r="N100" s="10"/>
    </row>
    <row r="101" spans="1:20" s="15" customFormat="1" x14ac:dyDescent="0.25">
      <c r="A101"/>
      <c r="B101" s="111" t="s">
        <v>2081</v>
      </c>
      <c r="C101" s="111" t="s">
        <v>1542</v>
      </c>
      <c r="D101" s="111" t="s">
        <v>1900</v>
      </c>
      <c r="E101" s="474">
        <f>VLOOKUP(C101, 'Full list - deprivation'!$D$2:$J$14611,6, FALSE)</f>
        <v>8</v>
      </c>
      <c r="F101" s="474">
        <f>VLOOKUP(C101, 'Full list - deprivation'!$D$2:$J$14611,7, FALSE)</f>
        <v>10</v>
      </c>
      <c r="G101" s="474"/>
      <c r="H101" s="146"/>
      <c r="I101" s="222"/>
      <c r="J101" s="486">
        <v>43246</v>
      </c>
      <c r="K101" s="111"/>
      <c r="L101" s="232"/>
      <c r="M101" s="111"/>
      <c r="N101"/>
      <c r="O101"/>
      <c r="P101"/>
      <c r="Q101"/>
      <c r="R101"/>
      <c r="S101"/>
      <c r="T101" s="5">
        <v>39802</v>
      </c>
    </row>
    <row r="102" spans="1:20" s="19" customFormat="1" hidden="1" x14ac:dyDescent="0.25">
      <c r="B102" s="245" t="s">
        <v>1894</v>
      </c>
      <c r="C102" s="245" t="s">
        <v>2078</v>
      </c>
      <c r="D102" s="245" t="s">
        <v>1900</v>
      </c>
      <c r="E102" s="474" t="e">
        <f>VLOOKUP(C102, 'Full list - deprivation'!$D$2:$J$14611,6, FALSE)</f>
        <v>#N/A</v>
      </c>
      <c r="F102" s="474" t="e">
        <f>VLOOKUP(C102, 'Full list - deprivation'!$D$2:$J$14611,7, FALSE)</f>
        <v>#N/A</v>
      </c>
      <c r="G102" s="474"/>
      <c r="H102" s="146"/>
      <c r="I102" s="222"/>
      <c r="J102" s="324"/>
      <c r="L102" s="18"/>
      <c r="M102" s="18"/>
      <c r="N102" s="18"/>
    </row>
    <row r="103" spans="1:20" s="19" customFormat="1" hidden="1" x14ac:dyDescent="0.25">
      <c r="B103" s="245" t="s">
        <v>2335</v>
      </c>
      <c r="C103" s="245" t="s">
        <v>1952</v>
      </c>
      <c r="D103" s="245" t="s">
        <v>1900</v>
      </c>
      <c r="E103" s="485">
        <f>VLOOKUP(C103, 'Full list - deprivation'!$D$2:$J$14611,6, FALSE)</f>
        <v>7</v>
      </c>
      <c r="F103" s="485">
        <f>VLOOKUP(C103, 'Full list - deprivation'!$D$2:$J$14611,7, FALSE)</f>
        <v>6</v>
      </c>
      <c r="G103" s="485"/>
      <c r="H103" s="154"/>
      <c r="I103" s="223"/>
      <c r="J103" s="245"/>
      <c r="K103" s="246"/>
      <c r="L103" s="245"/>
      <c r="Q103" s="18">
        <v>40457</v>
      </c>
    </row>
    <row r="104" spans="1:20" s="19" customFormat="1" hidden="1" x14ac:dyDescent="0.25">
      <c r="B104" s="245" t="s">
        <v>2073</v>
      </c>
      <c r="C104" s="245" t="s">
        <v>2074</v>
      </c>
      <c r="D104" s="245" t="s">
        <v>1900</v>
      </c>
      <c r="E104" s="485">
        <f>VLOOKUP(C104, 'Full list - deprivation'!$D$2:$J$14611,6, FALSE)</f>
        <v>7</v>
      </c>
      <c r="F104" s="485">
        <f>VLOOKUP(C104, 'Full list - deprivation'!$D$2:$J$14611,7, FALSE)</f>
        <v>6</v>
      </c>
      <c r="G104" s="485"/>
      <c r="H104" s="154"/>
      <c r="I104" s="223"/>
      <c r="J104" s="245"/>
      <c r="K104" s="246"/>
      <c r="L104" s="325">
        <v>42518</v>
      </c>
      <c r="Q104" s="18"/>
    </row>
    <row r="105" spans="1:20" x14ac:dyDescent="0.25">
      <c r="B105" s="114" t="s">
        <v>1890</v>
      </c>
      <c r="C105" s="114" t="s">
        <v>3169</v>
      </c>
      <c r="D105" s="114" t="s">
        <v>3170</v>
      </c>
      <c r="E105" s="474">
        <f>VLOOKUP(C105, 'Full list - deprivation'!$D$2:$J$14611,6, FALSE)</f>
        <v>8</v>
      </c>
      <c r="F105" s="474">
        <f>VLOOKUP(C105, 'Full list - deprivation'!$D$2:$J$14611,7, FALSE)</f>
        <v>6</v>
      </c>
      <c r="G105" s="474"/>
      <c r="H105" s="146"/>
      <c r="I105" s="222"/>
      <c r="J105" s="486">
        <v>43246</v>
      </c>
      <c r="K105" s="115"/>
      <c r="L105" s="139"/>
      <c r="Q105" s="5"/>
    </row>
    <row r="106" spans="1:20" s="19" customFormat="1" hidden="1" x14ac:dyDescent="0.25">
      <c r="B106" s="245" t="s">
        <v>2001</v>
      </c>
      <c r="C106" s="245" t="s">
        <v>2002</v>
      </c>
      <c r="D106" s="245" t="s">
        <v>1900</v>
      </c>
      <c r="E106" s="485">
        <f>VLOOKUP(C106, 'Full list - deprivation'!$D$2:$J$14611,6, FALSE)</f>
        <v>7</v>
      </c>
      <c r="F106" s="485">
        <f>VLOOKUP(C106, 'Full list - deprivation'!$D$2:$J$14611,7, FALSE)</f>
        <v>10</v>
      </c>
      <c r="G106" s="485"/>
      <c r="H106" s="154"/>
      <c r="I106" s="223"/>
      <c r="J106" s="245"/>
      <c r="K106" s="246"/>
      <c r="L106" s="245"/>
      <c r="N106" s="18">
        <v>41741</v>
      </c>
      <c r="Q106" s="18"/>
    </row>
    <row r="107" spans="1:20" x14ac:dyDescent="0.25">
      <c r="B107" s="114" t="s">
        <v>1982</v>
      </c>
      <c r="C107" s="114" t="s">
        <v>1983</v>
      </c>
      <c r="D107" s="114" t="s">
        <v>1900</v>
      </c>
      <c r="E107" s="474">
        <f>VLOOKUP(C107, 'Full list - deprivation'!$D$2:$J$14611,6, FALSE)</f>
        <v>8</v>
      </c>
      <c r="F107" s="474">
        <f>VLOOKUP(C107, 'Full list - deprivation'!$D$2:$J$14611,7, FALSE)</f>
        <v>10</v>
      </c>
      <c r="G107" s="474"/>
      <c r="H107" s="146">
        <v>43746</v>
      </c>
      <c r="I107" s="222"/>
      <c r="J107" s="114"/>
      <c r="K107" s="115"/>
      <c r="L107" s="114"/>
      <c r="P107" s="5">
        <v>41063</v>
      </c>
      <c r="Q107" s="5"/>
    </row>
    <row r="108" spans="1:20" s="19" customFormat="1" hidden="1" x14ac:dyDescent="0.25">
      <c r="B108" s="245" t="s">
        <v>1975</v>
      </c>
      <c r="C108" s="245" t="s">
        <v>1976</v>
      </c>
      <c r="D108" s="245" t="s">
        <v>1900</v>
      </c>
      <c r="E108" s="474" t="e">
        <f>VLOOKUP(C108, 'Full list - deprivation'!$D$2:$J$14611,6, FALSE)</f>
        <v>#N/A</v>
      </c>
      <c r="F108" s="474" t="e">
        <f>VLOOKUP(C108, 'Full list - deprivation'!$D$2:$J$14611,7, FALSE)</f>
        <v>#N/A</v>
      </c>
      <c r="G108" s="474"/>
      <c r="H108" s="146"/>
      <c r="I108" s="222"/>
      <c r="J108" s="245"/>
      <c r="K108" s="246"/>
      <c r="L108" s="18">
        <v>42435</v>
      </c>
      <c r="N108" s="18">
        <v>41741</v>
      </c>
      <c r="P108" s="18">
        <v>41063</v>
      </c>
      <c r="Q108" s="18"/>
    </row>
    <row r="109" spans="1:20" x14ac:dyDescent="0.25">
      <c r="B109" s="114" t="s">
        <v>2003</v>
      </c>
      <c r="C109" s="114" t="s">
        <v>2004</v>
      </c>
      <c r="D109" s="114" t="s">
        <v>1900</v>
      </c>
      <c r="E109" s="474">
        <f>VLOOKUP(C109, 'Full list - deprivation'!$D$2:$J$14611,6, FALSE)</f>
        <v>8</v>
      </c>
      <c r="F109" s="474">
        <f>VLOOKUP(C109, 'Full list - deprivation'!$D$2:$J$14611,7, FALSE)</f>
        <v>6</v>
      </c>
      <c r="G109" s="474"/>
      <c r="H109" s="146"/>
      <c r="I109" s="222">
        <v>43578</v>
      </c>
      <c r="J109" s="114"/>
      <c r="K109" s="115"/>
      <c r="L109" s="5">
        <v>42435</v>
      </c>
      <c r="M109" s="5">
        <v>42176</v>
      </c>
      <c r="N109" s="5">
        <v>41741</v>
      </c>
      <c r="P109" s="5"/>
      <c r="Q109" s="5"/>
    </row>
    <row r="110" spans="1:20" x14ac:dyDescent="0.25">
      <c r="B110" s="114" t="s">
        <v>3154</v>
      </c>
      <c r="C110" s="114" t="s">
        <v>2065</v>
      </c>
      <c r="D110" s="114" t="s">
        <v>1900</v>
      </c>
      <c r="E110" s="474">
        <f>VLOOKUP(C110, 'Full list - deprivation'!$D$2:$J$14611,6, FALSE)</f>
        <v>4</v>
      </c>
      <c r="F110" s="474">
        <f>VLOOKUP(C110, 'Full list - deprivation'!$D$2:$J$14611,7, FALSE)</f>
        <v>10</v>
      </c>
      <c r="G110" s="474"/>
      <c r="H110" s="146"/>
      <c r="I110" s="222"/>
      <c r="J110" s="486">
        <v>43246</v>
      </c>
      <c r="K110" s="115"/>
      <c r="L110" s="5">
        <v>42435</v>
      </c>
      <c r="M110" s="5"/>
      <c r="N110" s="5"/>
      <c r="P110" s="5"/>
      <c r="Q110" s="5"/>
    </row>
    <row r="111" spans="1:20" x14ac:dyDescent="0.25">
      <c r="B111" s="114" t="s">
        <v>3155</v>
      </c>
      <c r="C111" s="114" t="s">
        <v>2059</v>
      </c>
      <c r="D111" s="114" t="s">
        <v>1900</v>
      </c>
      <c r="E111" s="474">
        <f>VLOOKUP(C111, 'Full list - deprivation'!$D$2:$J$14611,6, FALSE)</f>
        <v>8</v>
      </c>
      <c r="F111" s="474">
        <f>VLOOKUP(C111, 'Full list - deprivation'!$D$2:$J$14611,7, FALSE)</f>
        <v>10</v>
      </c>
      <c r="G111" s="474"/>
      <c r="H111" s="146"/>
      <c r="I111" s="222"/>
      <c r="J111" s="486">
        <v>43246</v>
      </c>
      <c r="K111" s="115"/>
      <c r="L111" s="5">
        <v>42540</v>
      </c>
      <c r="M111" s="5"/>
      <c r="N111" s="5"/>
      <c r="P111" s="5"/>
      <c r="Q111" s="5"/>
    </row>
    <row r="112" spans="1:20" x14ac:dyDescent="0.25">
      <c r="B112" s="114" t="s">
        <v>1999</v>
      </c>
      <c r="C112" s="114" t="s">
        <v>2000</v>
      </c>
      <c r="D112" s="114" t="s">
        <v>1900</v>
      </c>
      <c r="E112" s="474">
        <f>VLOOKUP(C112, 'Full list - deprivation'!$D$2:$J$14611,6, FALSE)</f>
        <v>8</v>
      </c>
      <c r="F112" s="474">
        <f>VLOOKUP(C112, 'Full list - deprivation'!$D$2:$J$14611,7, FALSE)</f>
        <v>10</v>
      </c>
      <c r="G112" s="474"/>
      <c r="H112" s="146"/>
      <c r="I112" s="222"/>
      <c r="J112" s="114"/>
      <c r="K112" s="115"/>
      <c r="L112" s="114"/>
      <c r="M112" s="5"/>
      <c r="N112" s="5">
        <v>41741</v>
      </c>
      <c r="P112" s="5"/>
      <c r="Q112" s="5"/>
    </row>
    <row r="113" spans="2:18" x14ac:dyDescent="0.25">
      <c r="B113" s="114" t="s">
        <v>1932</v>
      </c>
      <c r="C113" s="114" t="s">
        <v>1933</v>
      </c>
      <c r="D113" s="114" t="s">
        <v>1900</v>
      </c>
      <c r="E113" s="474">
        <f>VLOOKUP(C113, 'Full list - deprivation'!$D$2:$J$14611,6, FALSE)</f>
        <v>8</v>
      </c>
      <c r="F113" s="474">
        <f>VLOOKUP(C113, 'Full list - deprivation'!$D$2:$J$14611,7, FALSE)</f>
        <v>10</v>
      </c>
      <c r="G113" s="474"/>
      <c r="H113" s="146"/>
      <c r="I113" s="222"/>
      <c r="J113" s="114"/>
      <c r="K113" s="115"/>
      <c r="L113" s="5">
        <v>42435</v>
      </c>
      <c r="N113" s="5">
        <v>41741</v>
      </c>
      <c r="R113" s="14">
        <v>40327</v>
      </c>
    </row>
    <row r="114" spans="2:18" x14ac:dyDescent="0.25">
      <c r="B114" s="114" t="s">
        <v>1955</v>
      </c>
      <c r="C114" s="114" t="s">
        <v>1956</v>
      </c>
      <c r="D114" s="114" t="s">
        <v>1900</v>
      </c>
      <c r="E114" s="474">
        <f>VLOOKUP(C114, 'Full list - deprivation'!$D$2:$J$14611,6, FALSE)</f>
        <v>8</v>
      </c>
      <c r="F114" s="474">
        <f>VLOOKUP(C114, 'Full list - deprivation'!$D$2:$J$14611,7, FALSE)</f>
        <v>10</v>
      </c>
      <c r="G114" s="474"/>
      <c r="H114" s="146"/>
      <c r="I114" s="222"/>
      <c r="J114" s="114"/>
      <c r="K114" s="115" t="s">
        <v>409</v>
      </c>
      <c r="L114" s="114" t="s">
        <v>403</v>
      </c>
      <c r="Q114" s="5">
        <v>40457</v>
      </c>
    </row>
    <row r="115" spans="2:18" s="19" customFormat="1" hidden="1" x14ac:dyDescent="0.25">
      <c r="B115" s="245" t="s">
        <v>1959</v>
      </c>
      <c r="C115" s="245" t="s">
        <v>1960</v>
      </c>
      <c r="D115" s="245" t="s">
        <v>1900</v>
      </c>
      <c r="E115" s="474" t="e">
        <f>VLOOKUP(C115, 'Full list - deprivation'!$D$2:$J$14611,6, FALSE)</f>
        <v>#N/A</v>
      </c>
      <c r="F115" s="474" t="e">
        <f>VLOOKUP(C115, 'Full list - deprivation'!$D$2:$J$14611,7, FALSE)</f>
        <v>#N/A</v>
      </c>
      <c r="G115" s="474"/>
      <c r="H115" s="146"/>
      <c r="I115" s="222"/>
      <c r="J115" s="245"/>
      <c r="K115" s="246"/>
      <c r="L115" s="245"/>
      <c r="N115" s="18">
        <v>41741</v>
      </c>
      <c r="Q115" s="18">
        <v>40457</v>
      </c>
    </row>
    <row r="116" spans="2:18" s="19" customFormat="1" hidden="1" x14ac:dyDescent="0.25">
      <c r="B116" s="245" t="s">
        <v>1984</v>
      </c>
      <c r="C116" s="245" t="s">
        <v>1985</v>
      </c>
      <c r="D116" s="245" t="s">
        <v>1900</v>
      </c>
      <c r="E116" s="474" t="e">
        <f>VLOOKUP(C116, 'Full list - deprivation'!$D$2:$J$14611,6, FALSE)</f>
        <v>#N/A</v>
      </c>
      <c r="F116" s="474" t="e">
        <f>VLOOKUP(C116, 'Full list - deprivation'!$D$2:$J$14611,7, FALSE)</f>
        <v>#N/A</v>
      </c>
      <c r="G116" s="474"/>
      <c r="H116" s="146"/>
      <c r="I116" s="222"/>
      <c r="J116" s="324"/>
      <c r="O116" s="18">
        <v>41386</v>
      </c>
    </row>
    <row r="117" spans="2:18" x14ac:dyDescent="0.25">
      <c r="B117" s="114" t="s">
        <v>2025</v>
      </c>
      <c r="C117" s="114" t="s">
        <v>3161</v>
      </c>
      <c r="D117" s="114" t="s">
        <v>1900</v>
      </c>
      <c r="E117" s="474">
        <f>VLOOKUP(C117, 'Full list - deprivation'!$D$2:$J$14611,6, FALSE)</f>
        <v>8</v>
      </c>
      <c r="F117" s="474">
        <f>VLOOKUP(C117, 'Full list - deprivation'!$D$2:$J$14611,7, FALSE)</f>
        <v>10</v>
      </c>
      <c r="G117" s="474"/>
      <c r="H117" s="146"/>
      <c r="I117" s="222"/>
      <c r="J117" s="341">
        <v>43214</v>
      </c>
      <c r="M117" s="5">
        <v>42176</v>
      </c>
      <c r="N117" s="5">
        <v>41741</v>
      </c>
      <c r="O117" s="5"/>
    </row>
    <row r="118" spans="2:18" s="1" customFormat="1" x14ac:dyDescent="0.25">
      <c r="B118" s="1" t="s">
        <v>1997</v>
      </c>
      <c r="C118" s="1" t="s">
        <v>3139</v>
      </c>
      <c r="D118" s="1" t="s">
        <v>1900</v>
      </c>
      <c r="E118" s="474">
        <f>VLOOKUP(C118, 'Full list - deprivation'!$D$2:$J$14611,6, FALSE)</f>
        <v>8</v>
      </c>
      <c r="F118" s="474">
        <f>VLOOKUP(C118, 'Full list - deprivation'!$D$2:$J$14611,7, FALSE)</f>
        <v>10</v>
      </c>
      <c r="G118" s="474"/>
      <c r="H118" s="146"/>
      <c r="I118" s="222"/>
      <c r="J118" s="486">
        <v>43246</v>
      </c>
    </row>
    <row r="119" spans="2:18" s="1" customFormat="1" x14ac:dyDescent="0.25">
      <c r="B119" s="1" t="s">
        <v>3171</v>
      </c>
      <c r="C119" s="1" t="s">
        <v>3172</v>
      </c>
      <c r="D119" s="1" t="s">
        <v>3170</v>
      </c>
      <c r="E119" s="474">
        <f>VLOOKUP(C119, 'Full list - deprivation'!$D$2:$J$14611,6, FALSE)</f>
        <v>6</v>
      </c>
      <c r="F119" s="474">
        <f>VLOOKUP(C119, 'Full list - deprivation'!$D$2:$J$14611,7, FALSE)</f>
        <v>10</v>
      </c>
      <c r="G119" s="474"/>
      <c r="H119" s="146"/>
      <c r="I119" s="222"/>
      <c r="J119" s="486">
        <v>43246</v>
      </c>
    </row>
    <row r="120" spans="2:18" x14ac:dyDescent="0.25">
      <c r="E120" s="474"/>
      <c r="F120" s="474"/>
      <c r="G120" s="474"/>
      <c r="H120" s="146"/>
      <c r="I120" s="222"/>
    </row>
    <row r="121" spans="2:18" s="19" customFormat="1" hidden="1" x14ac:dyDescent="0.25">
      <c r="B121" s="245" t="s">
        <v>1986</v>
      </c>
      <c r="C121" s="245" t="s">
        <v>2336</v>
      </c>
      <c r="D121" s="245" t="s">
        <v>1900</v>
      </c>
      <c r="E121" s="474" t="e">
        <f>VLOOKUP(C121, 'Full list - deprivation'!$D$2:$J$14611,6, FALSE)</f>
        <v>#N/A</v>
      </c>
      <c r="F121" s="474" t="e">
        <f>VLOOKUP(C121, 'Full list - deprivation'!$D$2:$J$14611,7, FALSE)</f>
        <v>#N/A</v>
      </c>
      <c r="G121" s="474"/>
      <c r="H121" s="146"/>
      <c r="I121" s="222"/>
      <c r="J121" s="245"/>
      <c r="K121" s="246"/>
      <c r="L121" s="245"/>
      <c r="O121" s="18">
        <v>41434</v>
      </c>
    </row>
    <row r="122" spans="2:18" x14ac:dyDescent="0.25">
      <c r="B122" s="114" t="s">
        <v>3162</v>
      </c>
      <c r="C122" s="114" t="s">
        <v>1987</v>
      </c>
      <c r="D122" s="114" t="s">
        <v>1900</v>
      </c>
      <c r="E122" s="474">
        <f>VLOOKUP(C122, 'Full list - deprivation'!$D$2:$J$14611,6, FALSE)</f>
        <v>8</v>
      </c>
      <c r="F122" s="474">
        <f>VLOOKUP(C122, 'Full list - deprivation'!$D$2:$J$14611,7, FALSE)</f>
        <v>10</v>
      </c>
      <c r="G122" s="474"/>
      <c r="H122" s="146"/>
      <c r="I122" s="222"/>
      <c r="J122" s="486">
        <v>43246</v>
      </c>
      <c r="K122" s="115"/>
      <c r="L122" s="5">
        <v>42490</v>
      </c>
      <c r="M122" s="5">
        <v>42064</v>
      </c>
      <c r="O122" s="14">
        <v>41434</v>
      </c>
    </row>
    <row r="123" spans="2:18" hidden="1" x14ac:dyDescent="0.25">
      <c r="B123" s="114" t="s">
        <v>2075</v>
      </c>
      <c r="C123" s="114" t="s">
        <v>2076</v>
      </c>
      <c r="D123" s="114" t="s">
        <v>3170</v>
      </c>
      <c r="E123" s="474">
        <f>VLOOKUP(C123, 'Full list - deprivation'!$D$2:$J$14611,6, FALSE)</f>
        <v>8</v>
      </c>
      <c r="F123" s="474">
        <f>VLOOKUP(C123, 'Full list - deprivation'!$D$2:$J$14611,7, FALSE)</f>
        <v>10</v>
      </c>
      <c r="G123" s="474"/>
      <c r="H123" s="146"/>
      <c r="I123" s="222"/>
      <c r="J123" s="114"/>
      <c r="K123" s="115"/>
      <c r="L123" s="5">
        <v>42490</v>
      </c>
      <c r="M123" s="14">
        <v>42064</v>
      </c>
      <c r="O123" s="10">
        <v>41434</v>
      </c>
      <c r="Q123" s="5">
        <v>40457</v>
      </c>
      <c r="R123" s="10">
        <v>40327</v>
      </c>
    </row>
    <row r="124" spans="2:18" x14ac:dyDescent="0.25">
      <c r="B124" s="114" t="s">
        <v>1988</v>
      </c>
      <c r="C124" s="114" t="s">
        <v>1998</v>
      </c>
      <c r="D124" s="114" t="s">
        <v>1900</v>
      </c>
      <c r="E124" s="474">
        <f>VLOOKUP(C124, 'Full list - deprivation'!$D$2:$J$14611,6, FALSE)</f>
        <v>7</v>
      </c>
      <c r="F124" s="474">
        <f>VLOOKUP(C124, 'Full list - deprivation'!$D$2:$J$14611,7, FALSE)</f>
        <v>10</v>
      </c>
      <c r="G124" s="474"/>
      <c r="H124" s="146"/>
      <c r="I124" s="222">
        <v>43572</v>
      </c>
      <c r="J124" s="486">
        <v>43246</v>
      </c>
      <c r="K124" s="115"/>
      <c r="L124" s="114"/>
      <c r="M124" s="5">
        <v>42064</v>
      </c>
      <c r="O124" s="14">
        <v>41434</v>
      </c>
    </row>
    <row r="125" spans="2:18" s="1" customFormat="1" x14ac:dyDescent="0.25">
      <c r="B125" s="288" t="s">
        <v>3156</v>
      </c>
      <c r="C125" s="288" t="s">
        <v>1850</v>
      </c>
      <c r="D125" s="288" t="s">
        <v>1900</v>
      </c>
      <c r="E125" s="474">
        <f>VLOOKUP(C125, 'Full list - deprivation'!$D$2:$J$14611,6, FALSE)</f>
        <v>7</v>
      </c>
      <c r="F125" s="474">
        <f>VLOOKUP(C125, 'Full list - deprivation'!$D$2:$J$14611,7, FALSE)</f>
        <v>10</v>
      </c>
      <c r="G125" s="474"/>
      <c r="H125" s="146"/>
      <c r="I125" s="222"/>
      <c r="J125" s="486">
        <v>43246</v>
      </c>
      <c r="K125" s="327"/>
      <c r="L125" s="289"/>
      <c r="M125" s="10"/>
      <c r="O125" s="10"/>
    </row>
    <row r="126" spans="2:18" x14ac:dyDescent="0.25">
      <c r="B126" s="114" t="s">
        <v>3141</v>
      </c>
      <c r="C126" s="114" t="s">
        <v>1966</v>
      </c>
      <c r="D126" s="114" t="s">
        <v>1527</v>
      </c>
      <c r="E126" s="474">
        <f>VLOOKUP(C126, 'Full list - deprivation'!$D$2:$J$14611,6, FALSE)</f>
        <v>4</v>
      </c>
      <c r="F126" s="474">
        <f>VLOOKUP(C126, 'Full list - deprivation'!$D$2:$J$14611,7, FALSE)</f>
        <v>6</v>
      </c>
      <c r="G126" s="474"/>
      <c r="H126" s="146"/>
      <c r="I126" s="222"/>
      <c r="J126" s="114"/>
      <c r="K126" s="282">
        <v>42777</v>
      </c>
      <c r="L126" s="114"/>
      <c r="P126" s="5">
        <v>41063</v>
      </c>
      <c r="Q126" s="5">
        <v>40593</v>
      </c>
    </row>
    <row r="127" spans="2:18" x14ac:dyDescent="0.25">
      <c r="E127" s="474"/>
      <c r="F127" s="474"/>
      <c r="G127" s="474"/>
      <c r="H127" s="146"/>
      <c r="I127" s="222"/>
    </row>
    <row r="128" spans="2:18" x14ac:dyDescent="0.25">
      <c r="B128" s="114" t="s">
        <v>1993</v>
      </c>
      <c r="C128" s="114" t="s">
        <v>1994</v>
      </c>
      <c r="D128" s="114" t="s">
        <v>1900</v>
      </c>
      <c r="E128" s="474">
        <f>VLOOKUP(C128, 'Full list - deprivation'!$D$2:$J$14611,6, FALSE)</f>
        <v>8</v>
      </c>
      <c r="F128" s="474">
        <f>VLOOKUP(C128, 'Full list - deprivation'!$D$2:$J$14611,7, FALSE)</f>
        <v>9</v>
      </c>
      <c r="G128" s="474"/>
      <c r="H128" s="146"/>
      <c r="I128" s="222">
        <v>43572</v>
      </c>
      <c r="J128" s="114"/>
      <c r="K128" s="115"/>
      <c r="L128" s="5">
        <v>42490</v>
      </c>
      <c r="M128" s="14">
        <v>42113</v>
      </c>
      <c r="O128" s="5">
        <v>41434</v>
      </c>
    </row>
    <row r="129" spans="2:19" x14ac:dyDescent="0.25">
      <c r="B129" s="114" t="s">
        <v>1995</v>
      </c>
      <c r="C129" s="114" t="s">
        <v>1996</v>
      </c>
      <c r="D129" s="114" t="s">
        <v>1900</v>
      </c>
      <c r="E129" s="474">
        <f>VLOOKUP(C129, 'Full list - deprivation'!$D$2:$J$14611,6, FALSE)</f>
        <v>6</v>
      </c>
      <c r="F129" s="474">
        <f>VLOOKUP(C129, 'Full list - deprivation'!$D$2:$J$14611,7, FALSE)</f>
        <v>9</v>
      </c>
      <c r="G129" s="474"/>
      <c r="H129" s="146"/>
      <c r="I129" s="222">
        <v>43572</v>
      </c>
      <c r="J129" s="114"/>
      <c r="K129" s="115"/>
      <c r="L129" s="5">
        <v>42490</v>
      </c>
      <c r="M129" s="5">
        <v>42113</v>
      </c>
      <c r="O129" s="5">
        <v>41434</v>
      </c>
    </row>
    <row r="130" spans="2:19" hidden="1" x14ac:dyDescent="0.25">
      <c r="B130" s="245" t="s">
        <v>2029</v>
      </c>
      <c r="C130" s="245" t="s">
        <v>2338</v>
      </c>
      <c r="D130" s="245" t="s">
        <v>1900</v>
      </c>
      <c r="E130" s="485">
        <f>VLOOKUP(C130, 'Full list - deprivation'!$D$2:$J$14611,6, FALSE)</f>
        <v>6</v>
      </c>
      <c r="F130" s="485">
        <f>VLOOKUP(C130, 'Full list - deprivation'!$D$2:$J$14611,7, FALSE)</f>
        <v>9</v>
      </c>
      <c r="G130" s="485"/>
      <c r="H130" s="154"/>
      <c r="I130" s="222"/>
      <c r="J130" s="137"/>
      <c r="K130" s="138"/>
      <c r="L130" s="137"/>
      <c r="N130" s="14">
        <v>41741</v>
      </c>
      <c r="O130" s="5"/>
    </row>
    <row r="131" spans="2:19" x14ac:dyDescent="0.25">
      <c r="B131" s="114" t="s">
        <v>3138</v>
      </c>
      <c r="C131" s="114" t="s">
        <v>1152</v>
      </c>
      <c r="D131" s="114" t="s">
        <v>1900</v>
      </c>
      <c r="E131" s="474">
        <f>VLOOKUP(C131, 'Full list - deprivation'!$D$2:$J$14611,6, FALSE)</f>
        <v>8</v>
      </c>
      <c r="F131" s="474">
        <f>VLOOKUP(C131, 'Full list - deprivation'!$D$2:$J$14611,7, FALSE)</f>
        <v>9</v>
      </c>
      <c r="G131" s="474"/>
      <c r="H131" s="146">
        <v>43746</v>
      </c>
      <c r="I131" s="222"/>
      <c r="J131" s="137"/>
      <c r="L131" s="5">
        <v>42435</v>
      </c>
      <c r="M131" s="5">
        <v>42133</v>
      </c>
      <c r="N131" s="5">
        <v>41741</v>
      </c>
    </row>
    <row r="132" spans="2:19" x14ac:dyDescent="0.25">
      <c r="B132" s="114" t="s">
        <v>2005</v>
      </c>
      <c r="C132" s="114" t="s">
        <v>2006</v>
      </c>
      <c r="D132" s="114" t="s">
        <v>1900</v>
      </c>
      <c r="E132" s="474">
        <f>VLOOKUP(C132, 'Full list - deprivation'!$D$2:$J$14611,6, FALSE)</f>
        <v>8</v>
      </c>
      <c r="F132" s="474">
        <f>VLOOKUP(C132, 'Full list - deprivation'!$D$2:$J$14611,7, FALSE)</f>
        <v>9</v>
      </c>
      <c r="G132" s="474"/>
      <c r="H132" s="146"/>
      <c r="I132" s="222"/>
      <c r="J132" s="137"/>
      <c r="N132" s="5">
        <v>41741</v>
      </c>
    </row>
    <row r="133" spans="2:19" x14ac:dyDescent="0.25">
      <c r="B133" s="114" t="s">
        <v>2019</v>
      </c>
      <c r="C133" s="114" t="s">
        <v>2020</v>
      </c>
      <c r="D133" s="114" t="s">
        <v>1900</v>
      </c>
      <c r="E133" s="474">
        <f>VLOOKUP(C133, 'Full list - deprivation'!$D$2:$J$14611,6, FALSE)</f>
        <v>6</v>
      </c>
      <c r="F133" s="474">
        <f>VLOOKUP(C133, 'Full list - deprivation'!$D$2:$J$14611,7, FALSE)</f>
        <v>9</v>
      </c>
      <c r="G133" s="474"/>
      <c r="H133" s="146"/>
      <c r="I133" s="222"/>
      <c r="J133" s="114"/>
      <c r="K133" s="115" t="s">
        <v>403</v>
      </c>
      <c r="L133" s="5">
        <v>42490</v>
      </c>
      <c r="N133" s="14">
        <v>41741</v>
      </c>
      <c r="O133" s="14">
        <v>41720</v>
      </c>
    </row>
    <row r="134" spans="2:19" x14ac:dyDescent="0.25">
      <c r="B134" s="114" t="s">
        <v>1911</v>
      </c>
      <c r="C134" s="114" t="s">
        <v>1912</v>
      </c>
      <c r="D134" s="114" t="s">
        <v>1900</v>
      </c>
      <c r="E134" s="474">
        <f>VLOOKUP(C134, 'Full list - deprivation'!$D$2:$J$14611,6, FALSE)</f>
        <v>8</v>
      </c>
      <c r="F134" s="474">
        <f>VLOOKUP(C134, 'Full list - deprivation'!$D$2:$J$14611,7, FALSE)</f>
        <v>9</v>
      </c>
      <c r="G134" s="474"/>
      <c r="H134" s="146"/>
      <c r="I134" s="544">
        <v>43663</v>
      </c>
      <c r="J134" s="137"/>
      <c r="K134" s="138"/>
      <c r="L134" s="139">
        <v>42518</v>
      </c>
      <c r="M134" s="14">
        <v>42113</v>
      </c>
      <c r="N134" s="5">
        <v>41741</v>
      </c>
      <c r="O134" s="5"/>
      <c r="Q134" s="5">
        <v>40457</v>
      </c>
      <c r="S134" s="5">
        <v>39859</v>
      </c>
    </row>
    <row r="135" spans="2:19" hidden="1" x14ac:dyDescent="0.25">
      <c r="B135" s="245" t="s">
        <v>1892</v>
      </c>
      <c r="C135" s="245" t="s">
        <v>2030</v>
      </c>
      <c r="D135" s="245" t="s">
        <v>1900</v>
      </c>
      <c r="E135" s="474">
        <f>VLOOKUP(C135, 'Full list - deprivation'!$D$2:$J$14611,6, FALSE)</f>
        <v>8</v>
      </c>
      <c r="F135" s="474">
        <f>VLOOKUP(C135, 'Full list - deprivation'!$D$2:$J$14611,7, FALSE)</f>
        <v>9</v>
      </c>
      <c r="G135" s="474"/>
      <c r="H135" s="146"/>
      <c r="I135" s="222"/>
      <c r="J135" s="137"/>
      <c r="K135" s="138"/>
      <c r="L135" s="137"/>
      <c r="N135" s="5">
        <v>41741</v>
      </c>
    </row>
    <row r="136" spans="2:19" x14ac:dyDescent="0.25">
      <c r="B136" s="114"/>
      <c r="C136" s="114"/>
      <c r="D136" s="114"/>
      <c r="E136" s="474"/>
      <c r="F136" s="474"/>
      <c r="G136" s="474"/>
      <c r="H136" s="146"/>
      <c r="I136" s="222"/>
      <c r="J136" s="137"/>
      <c r="K136" s="138"/>
      <c r="L136" s="137"/>
      <c r="N136" s="5"/>
    </row>
    <row r="137" spans="2:19" hidden="1" x14ac:dyDescent="0.25">
      <c r="B137" s="245" t="s">
        <v>1973</v>
      </c>
      <c r="C137" s="245" t="s">
        <v>1974</v>
      </c>
      <c r="D137" s="245" t="s">
        <v>1527</v>
      </c>
      <c r="E137" s="474">
        <f>VLOOKUP(C137, 'Full list - deprivation'!$D$2:$J$14611,6, FALSE)</f>
        <v>8</v>
      </c>
      <c r="F137" s="474">
        <f>VLOOKUP(C137, 'Full list - deprivation'!$D$2:$J$14611,7, FALSE)</f>
        <v>6</v>
      </c>
      <c r="G137" s="474"/>
      <c r="H137" s="146">
        <v>43746</v>
      </c>
      <c r="I137" s="222">
        <v>43573</v>
      </c>
      <c r="J137" s="114"/>
      <c r="K137" s="115"/>
      <c r="L137" s="114"/>
      <c r="M137" s="5">
        <v>42141</v>
      </c>
      <c r="P137" s="5">
        <v>41063</v>
      </c>
    </row>
    <row r="138" spans="2:19" s="1" customFormat="1" hidden="1" x14ac:dyDescent="0.25">
      <c r="B138" s="121" t="s">
        <v>2349</v>
      </c>
      <c r="C138" s="121" t="s">
        <v>3142</v>
      </c>
      <c r="D138" s="245" t="s">
        <v>1527</v>
      </c>
      <c r="E138" s="474">
        <f>VLOOKUP(C138, 'Full list - deprivation'!$D$2:$J$14611,6, FALSE)</f>
        <v>6</v>
      </c>
      <c r="F138" s="474">
        <f>VLOOKUP(C138, 'Full list - deprivation'!$D$2:$J$14611,7, FALSE)</f>
        <v>9</v>
      </c>
      <c r="G138" s="474"/>
      <c r="H138" s="146"/>
      <c r="I138" s="222"/>
      <c r="J138" s="125"/>
      <c r="K138" s="282">
        <v>42777</v>
      </c>
      <c r="L138" s="268"/>
      <c r="S138" s="10"/>
    </row>
    <row r="139" spans="2:19" x14ac:dyDescent="0.25">
      <c r="B139" s="125" t="s">
        <v>2063</v>
      </c>
      <c r="C139" s="125" t="s">
        <v>5011</v>
      </c>
      <c r="D139" s="114" t="s">
        <v>1527</v>
      </c>
      <c r="E139" s="282"/>
      <c r="F139" s="510"/>
      <c r="G139" s="146" t="s">
        <v>403</v>
      </c>
      <c r="I139" s="525">
        <v>43581</v>
      </c>
      <c r="J139" s="1"/>
      <c r="K139" s="1"/>
      <c r="L139" s="1"/>
      <c r="M139" s="1"/>
    </row>
    <row r="140" spans="2:19" x14ac:dyDescent="0.25">
      <c r="B140" s="114" t="s">
        <v>2043</v>
      </c>
      <c r="C140" s="114" t="s">
        <v>4996</v>
      </c>
      <c r="D140" s="114" t="s">
        <v>1527</v>
      </c>
      <c r="E140" s="474">
        <v>8</v>
      </c>
      <c r="F140" s="474">
        <v>6</v>
      </c>
      <c r="G140" s="146">
        <v>43746</v>
      </c>
      <c r="I140" s="222">
        <v>43573</v>
      </c>
      <c r="J140" s="137"/>
      <c r="L140" s="139">
        <v>42518</v>
      </c>
      <c r="M140" s="5">
        <v>42141</v>
      </c>
    </row>
    <row r="141" spans="2:19" x14ac:dyDescent="0.25">
      <c r="B141" s="111" t="s">
        <v>1525</v>
      </c>
      <c r="C141" s="111" t="s">
        <v>1526</v>
      </c>
      <c r="D141" s="114" t="s">
        <v>1527</v>
      </c>
      <c r="E141" s="474">
        <f>VLOOKUP(C141, 'Full list - deprivation'!$D$2:$J$14611,6, FALSE)</f>
        <v>5</v>
      </c>
      <c r="F141" s="474">
        <f>VLOOKUP(C141, 'Full list - deprivation'!$D$2:$J$14611,7, FALSE)</f>
        <v>10</v>
      </c>
      <c r="G141" s="146">
        <v>43746</v>
      </c>
      <c r="I141" s="525">
        <v>43573</v>
      </c>
      <c r="J141" s="111"/>
      <c r="K141" s="112"/>
      <c r="L141" s="116">
        <v>42518</v>
      </c>
      <c r="Q141" s="5">
        <v>40457</v>
      </c>
      <c r="R141" s="5">
        <v>40341</v>
      </c>
    </row>
    <row r="142" spans="2:19" s="1" customFormat="1" x14ac:dyDescent="0.25">
      <c r="B142" s="125" t="s">
        <v>4997</v>
      </c>
      <c r="C142" s="125" t="s">
        <v>4998</v>
      </c>
      <c r="D142" s="114" t="s">
        <v>1527</v>
      </c>
      <c r="E142" s="474"/>
      <c r="F142" s="474"/>
      <c r="G142" s="146">
        <v>43746</v>
      </c>
      <c r="H142" s="222">
        <v>43655</v>
      </c>
      <c r="J142" s="125"/>
      <c r="K142" s="517"/>
      <c r="L142" s="268"/>
      <c r="Q142" s="10"/>
      <c r="R142" s="10"/>
    </row>
    <row r="143" spans="2:19" x14ac:dyDescent="0.25">
      <c r="B143" s="114" t="s">
        <v>1969</v>
      </c>
      <c r="C143" s="114" t="s">
        <v>4854</v>
      </c>
      <c r="D143" s="114" t="s">
        <v>1527</v>
      </c>
      <c r="E143" s="474">
        <v>8</v>
      </c>
      <c r="F143" s="474">
        <v>6</v>
      </c>
      <c r="G143" s="146">
        <v>43746</v>
      </c>
      <c r="I143" s="222">
        <v>43581</v>
      </c>
      <c r="J143" s="114"/>
      <c r="K143" s="115"/>
      <c r="L143" s="139">
        <v>42518</v>
      </c>
      <c r="M143" s="5">
        <v>42141</v>
      </c>
      <c r="Q143" s="5">
        <v>40659</v>
      </c>
    </row>
    <row r="144" spans="2:19" x14ac:dyDescent="0.25">
      <c r="B144" s="114" t="s">
        <v>4999</v>
      </c>
      <c r="C144" s="114" t="s">
        <v>5012</v>
      </c>
      <c r="D144" s="114" t="s">
        <v>1527</v>
      </c>
      <c r="E144" s="474"/>
      <c r="F144" s="474"/>
      <c r="G144" s="146"/>
      <c r="I144" s="222">
        <v>43581</v>
      </c>
      <c r="J144" s="114"/>
      <c r="K144" s="115"/>
      <c r="L144" s="139"/>
      <c r="M144" s="5"/>
      <c r="Q144" s="5"/>
    </row>
    <row r="145" spans="2:19" x14ac:dyDescent="0.25">
      <c r="B145" s="114" t="s">
        <v>5017</v>
      </c>
      <c r="C145" s="114" t="s">
        <v>4845</v>
      </c>
      <c r="D145" s="114" t="s">
        <v>1527</v>
      </c>
      <c r="E145" s="474">
        <v>8</v>
      </c>
      <c r="F145" s="474">
        <v>9</v>
      </c>
      <c r="G145" s="146">
        <v>43746</v>
      </c>
      <c r="I145" s="525">
        <v>43581</v>
      </c>
      <c r="J145" s="114"/>
      <c r="K145" s="115"/>
      <c r="L145" s="114"/>
      <c r="M145" s="5">
        <v>42141</v>
      </c>
    </row>
    <row r="146" spans="2:19" x14ac:dyDescent="0.25">
      <c r="B146" s="114" t="s">
        <v>2036</v>
      </c>
      <c r="C146" s="114" t="s">
        <v>2037</v>
      </c>
      <c r="D146" s="114" t="s">
        <v>1527</v>
      </c>
      <c r="E146" s="474">
        <f>VLOOKUP(C146, 'Full list - deprivation'!$D$2:$J$14611,6, FALSE)</f>
        <v>7</v>
      </c>
      <c r="F146" s="474">
        <f>VLOOKUP(C146, 'Full list - deprivation'!$D$2:$J$14611,7, FALSE)</f>
        <v>6</v>
      </c>
      <c r="G146" s="146">
        <v>43746</v>
      </c>
      <c r="I146" s="222">
        <v>43581</v>
      </c>
      <c r="J146" s="114"/>
      <c r="K146" s="115"/>
      <c r="L146" s="139">
        <v>42518</v>
      </c>
      <c r="M146" s="5">
        <v>42141</v>
      </c>
    </row>
    <row r="147" spans="2:19" x14ac:dyDescent="0.25">
      <c r="B147" s="114" t="s">
        <v>3164</v>
      </c>
      <c r="C147" s="114" t="s">
        <v>5015</v>
      </c>
      <c r="D147" s="114" t="s">
        <v>1527</v>
      </c>
      <c r="E147" s="474"/>
      <c r="F147" s="474"/>
      <c r="G147" s="146">
        <v>43746</v>
      </c>
      <c r="I147" s="525">
        <v>43581</v>
      </c>
      <c r="J147" s="114"/>
      <c r="K147" s="115"/>
      <c r="L147" s="139"/>
      <c r="M147" s="5"/>
    </row>
    <row r="148" spans="2:19" x14ac:dyDescent="0.25">
      <c r="B148" s="114" t="s">
        <v>5013</v>
      </c>
      <c r="C148" s="114" t="s">
        <v>5014</v>
      </c>
      <c r="D148" s="114" t="s">
        <v>1527</v>
      </c>
      <c r="E148" s="474">
        <v>7</v>
      </c>
      <c r="F148" s="474">
        <v>6</v>
      </c>
      <c r="G148" s="146">
        <v>43746</v>
      </c>
      <c r="I148" s="222"/>
      <c r="J148" s="114"/>
      <c r="K148" s="115"/>
      <c r="L148" s="114"/>
      <c r="M148" s="5">
        <v>42141</v>
      </c>
    </row>
    <row r="149" spans="2:19" x14ac:dyDescent="0.25">
      <c r="B149" s="111" t="s">
        <v>5016</v>
      </c>
      <c r="C149" s="111" t="s">
        <v>1529</v>
      </c>
      <c r="D149" s="114" t="s">
        <v>1527</v>
      </c>
      <c r="E149" s="474">
        <f>VLOOKUP(C149, 'Full list - deprivation'!$D$2:$J$14611,6, FALSE)</f>
        <v>7</v>
      </c>
      <c r="F149" s="474">
        <f>VLOOKUP(C149, 'Full list - deprivation'!$D$2:$J$14611,7, FALSE)</f>
        <v>6</v>
      </c>
      <c r="G149" s="146">
        <v>43746</v>
      </c>
      <c r="I149" s="222">
        <v>43581</v>
      </c>
      <c r="J149" s="111"/>
      <c r="K149" s="112"/>
      <c r="L149" s="111"/>
      <c r="M149" s="5">
        <v>42141</v>
      </c>
      <c r="Q149" s="5">
        <v>40659</v>
      </c>
    </row>
    <row r="150" spans="2:19" x14ac:dyDescent="0.25">
      <c r="B150" s="114" t="s">
        <v>2071</v>
      </c>
      <c r="C150" s="114" t="s">
        <v>5018</v>
      </c>
      <c r="D150" s="114" t="s">
        <v>1527</v>
      </c>
      <c r="E150" s="474">
        <v>8</v>
      </c>
      <c r="F150" s="474">
        <v>9</v>
      </c>
      <c r="G150" s="146">
        <v>43746</v>
      </c>
      <c r="H150" s="222">
        <v>43655</v>
      </c>
      <c r="J150" s="114"/>
      <c r="K150" s="115"/>
      <c r="L150" s="139">
        <v>42518</v>
      </c>
      <c r="M150" s="5"/>
    </row>
    <row r="151" spans="2:19" s="1" customFormat="1" x14ac:dyDescent="0.25">
      <c r="B151" s="125" t="s">
        <v>2247</v>
      </c>
      <c r="C151" s="125" t="s">
        <v>2246</v>
      </c>
      <c r="D151" s="288" t="s">
        <v>1527</v>
      </c>
      <c r="E151" s="474">
        <f>VLOOKUP(C151, 'Full list - deprivation'!$D$2:$J$14611,6, FALSE)</f>
        <v>8</v>
      </c>
      <c r="F151" s="474">
        <f>VLOOKUP(C151, 'Full list - deprivation'!$D$2:$J$14611,7, FALSE)</f>
        <v>6</v>
      </c>
      <c r="G151" s="146">
        <v>43746</v>
      </c>
      <c r="H151" s="222">
        <v>43655</v>
      </c>
      <c r="J151" s="125"/>
      <c r="K151" s="517"/>
      <c r="L151" s="125"/>
      <c r="M151" s="10"/>
      <c r="Q151" s="10"/>
    </row>
    <row r="152" spans="2:19" x14ac:dyDescent="0.25">
      <c r="B152" s="111" t="s">
        <v>1531</v>
      </c>
      <c r="C152" s="111" t="s">
        <v>5019</v>
      </c>
      <c r="D152" s="114" t="s">
        <v>1527</v>
      </c>
      <c r="E152" s="474">
        <v>7</v>
      </c>
      <c r="F152" s="474">
        <v>5</v>
      </c>
      <c r="G152" s="146">
        <v>43746</v>
      </c>
      <c r="H152" s="525">
        <v>43655</v>
      </c>
      <c r="J152" s="111"/>
      <c r="K152" s="112" t="s">
        <v>403</v>
      </c>
      <c r="L152" s="116">
        <v>42518</v>
      </c>
    </row>
    <row r="153" spans="2:19" hidden="1" x14ac:dyDescent="0.25">
      <c r="B153" s="245" t="s">
        <v>2040</v>
      </c>
      <c r="C153" s="245" t="s">
        <v>4791</v>
      </c>
      <c r="D153" s="245" t="s">
        <v>1527</v>
      </c>
      <c r="E153" s="485">
        <v>8</v>
      </c>
      <c r="F153" s="485">
        <v>5</v>
      </c>
      <c r="G153" s="154"/>
      <c r="H153" s="222"/>
      <c r="J153" s="114"/>
      <c r="K153" s="115"/>
      <c r="L153" s="139">
        <v>42518</v>
      </c>
      <c r="M153" s="5">
        <v>42141</v>
      </c>
    </row>
    <row r="154" spans="2:19" x14ac:dyDescent="0.25">
      <c r="B154" s="111" t="s">
        <v>5000</v>
      </c>
      <c r="C154" s="111" t="s">
        <v>2243</v>
      </c>
      <c r="D154" s="114" t="s">
        <v>1527</v>
      </c>
      <c r="E154" s="474">
        <f>VLOOKUP(C154, 'Full list - deprivation'!$D$2:$J$14611,6, FALSE)</f>
        <v>6</v>
      </c>
      <c r="F154" s="474">
        <f>VLOOKUP(C154, 'Full list - deprivation'!$D$2:$J$14611,7, FALSE)</f>
        <v>5</v>
      </c>
      <c r="G154" s="146">
        <v>43746</v>
      </c>
      <c r="H154" s="222">
        <v>43655</v>
      </c>
      <c r="J154" s="111"/>
      <c r="K154" s="112" t="s">
        <v>403</v>
      </c>
      <c r="L154" s="116">
        <v>42518</v>
      </c>
      <c r="S154" s="5">
        <v>39803</v>
      </c>
    </row>
    <row r="155" spans="2:19" x14ac:dyDescent="0.25">
      <c r="E155" s="474"/>
      <c r="F155" s="474"/>
      <c r="G155" s="474"/>
      <c r="H155" s="146"/>
      <c r="I155" s="222"/>
    </row>
    <row r="156" spans="2:19" x14ac:dyDescent="0.25">
      <c r="B156" s="114" t="s">
        <v>1927</v>
      </c>
      <c r="C156" s="114" t="s">
        <v>1928</v>
      </c>
      <c r="D156" s="114" t="s">
        <v>1900</v>
      </c>
      <c r="E156" s="474" t="s">
        <v>403</v>
      </c>
      <c r="F156" s="474">
        <v>6</v>
      </c>
      <c r="G156" s="474"/>
      <c r="H156" s="146"/>
      <c r="I156" s="222"/>
      <c r="J156" s="114"/>
      <c r="K156" s="282">
        <v>42777</v>
      </c>
      <c r="L156" s="114"/>
      <c r="Q156" s="5">
        <v>40457</v>
      </c>
      <c r="S156" s="5">
        <v>39963</v>
      </c>
    </row>
    <row r="157" spans="2:19" s="19" customFormat="1" hidden="1" x14ac:dyDescent="0.25">
      <c r="B157" s="121" t="s">
        <v>1555</v>
      </c>
      <c r="C157" s="121" t="s">
        <v>1556</v>
      </c>
      <c r="D157" s="121" t="s">
        <v>1557</v>
      </c>
      <c r="E157" s="474" t="e">
        <f>VLOOKUP(C157, 'Full list - deprivation'!$D$2:$J$14611,6, FALSE)</f>
        <v>#N/A</v>
      </c>
      <c r="F157" s="474" t="e">
        <f>VLOOKUP(C157, 'Full list - deprivation'!$D$2:$J$14611,7, FALSE)</f>
        <v>#N/A</v>
      </c>
      <c r="G157" s="474"/>
      <c r="H157" s="146"/>
      <c r="I157" s="222"/>
      <c r="J157" s="340">
        <v>43214</v>
      </c>
      <c r="K157" s="243">
        <v>42777</v>
      </c>
      <c r="L157" s="121"/>
      <c r="Q157" s="18">
        <v>40712</v>
      </c>
      <c r="R157" s="18">
        <v>40341</v>
      </c>
      <c r="S157" s="18">
        <v>39963</v>
      </c>
    </row>
    <row r="158" spans="2:19" hidden="1" x14ac:dyDescent="0.25">
      <c r="B158" s="245" t="s">
        <v>1929</v>
      </c>
      <c r="C158" s="245" t="s">
        <v>1930</v>
      </c>
      <c r="D158" s="245" t="s">
        <v>1900</v>
      </c>
      <c r="E158" s="474">
        <f>VLOOKUP(C158, 'Full list - deprivation'!$D$2:$J$14611,6, FALSE)</f>
        <v>8</v>
      </c>
      <c r="F158" s="474">
        <f>VLOOKUP(C158, 'Full list - deprivation'!$D$2:$J$14611,7, FALSE)</f>
        <v>6</v>
      </c>
      <c r="G158" s="474"/>
      <c r="H158" s="146"/>
      <c r="I158" s="222"/>
      <c r="J158" s="114"/>
      <c r="K158" s="282">
        <v>42777</v>
      </c>
      <c r="L158" s="114"/>
      <c r="S158" s="5">
        <v>39963</v>
      </c>
    </row>
    <row r="159" spans="2:19" x14ac:dyDescent="0.25">
      <c r="B159" s="114" t="s">
        <v>1971</v>
      </c>
      <c r="C159" s="114" t="s">
        <v>5043</v>
      </c>
      <c r="D159" s="114" t="s">
        <v>1900</v>
      </c>
      <c r="E159" s="474">
        <v>8</v>
      </c>
      <c r="F159" s="474" t="e">
        <f>VLOOKUP(C159, 'Full list - deprivation'!$D$2:$J$14611,7, FALSE)</f>
        <v>#N/A</v>
      </c>
      <c r="G159" s="474"/>
      <c r="H159" s="146"/>
      <c r="I159" s="222"/>
      <c r="J159" s="114"/>
      <c r="K159" s="282">
        <v>42777</v>
      </c>
      <c r="L159" s="114"/>
      <c r="P159" s="5">
        <v>41084</v>
      </c>
      <c r="Q159" s="5">
        <v>40712</v>
      </c>
      <c r="S159" s="5"/>
    </row>
    <row r="160" spans="2:19" x14ac:dyDescent="0.25">
      <c r="B160" s="114" t="s">
        <v>2042</v>
      </c>
      <c r="C160" s="114" t="s">
        <v>1931</v>
      </c>
      <c r="D160" s="114" t="s">
        <v>1900</v>
      </c>
      <c r="E160" s="474">
        <f>VLOOKUP(C160, 'Full list - deprivation'!$D$2:$J$14611,6, FALSE)</f>
        <v>8</v>
      </c>
      <c r="F160" s="474">
        <f>VLOOKUP(C160, 'Full list - deprivation'!$D$2:$J$14611,7, FALSE)</f>
        <v>6</v>
      </c>
      <c r="G160" s="474"/>
      <c r="H160" s="146"/>
      <c r="I160" s="222"/>
      <c r="J160" s="114"/>
      <c r="K160" s="282">
        <v>42777</v>
      </c>
      <c r="L160" s="114"/>
      <c r="M160" s="5">
        <v>42141</v>
      </c>
      <c r="Q160" s="5">
        <v>40659</v>
      </c>
      <c r="S160" s="5">
        <v>39963</v>
      </c>
    </row>
    <row r="161" spans="2:19" x14ac:dyDescent="0.25">
      <c r="B161" s="114" t="s">
        <v>5041</v>
      </c>
      <c r="C161" s="114" t="s">
        <v>5042</v>
      </c>
      <c r="D161" s="114" t="s">
        <v>2077</v>
      </c>
      <c r="E161" s="474"/>
      <c r="F161" s="474"/>
      <c r="G161" s="474"/>
      <c r="H161" s="146"/>
      <c r="I161" s="222"/>
      <c r="J161" s="137"/>
      <c r="K161" s="282"/>
      <c r="L161" s="137"/>
      <c r="M161" s="5"/>
      <c r="Q161" s="5"/>
      <c r="S161" s="5"/>
    </row>
    <row r="162" spans="2:19" s="1" customFormat="1" x14ac:dyDescent="0.25">
      <c r="B162" s="125" t="s">
        <v>1566</v>
      </c>
      <c r="C162" s="125" t="s">
        <v>1567</v>
      </c>
      <c r="D162" s="125" t="s">
        <v>1557</v>
      </c>
      <c r="E162" s="474">
        <f>VLOOKUP(C162, 'Full list - deprivation'!$D$2:$J$14611,6, FALSE)</f>
        <v>7</v>
      </c>
      <c r="F162" s="474">
        <f>VLOOKUP(C162, 'Full list - deprivation'!$D$2:$J$14611,7, FALSE)</f>
        <v>9</v>
      </c>
      <c r="G162" s="474"/>
      <c r="H162" s="146"/>
      <c r="I162" s="222"/>
      <c r="J162" s="486">
        <v>43246</v>
      </c>
      <c r="K162" s="320">
        <v>42777</v>
      </c>
      <c r="L162" s="14">
        <v>42490</v>
      </c>
      <c r="Q162" s="10">
        <v>40712</v>
      </c>
    </row>
    <row r="163" spans="2:19" x14ac:dyDescent="0.25">
      <c r="B163" s="114" t="s">
        <v>1892</v>
      </c>
      <c r="C163" s="114" t="s">
        <v>2069</v>
      </c>
      <c r="D163" s="114" t="s">
        <v>1900</v>
      </c>
      <c r="E163" s="474">
        <f>VLOOKUP(C163, 'Full list - deprivation'!$D$2:$J$14611,6, FALSE)</f>
        <v>8</v>
      </c>
      <c r="F163" s="474">
        <f>VLOOKUP(C163, 'Full list - deprivation'!$D$2:$J$14611,7, FALSE)</f>
        <v>10</v>
      </c>
      <c r="G163" s="474"/>
      <c r="H163" s="146"/>
      <c r="I163" s="222"/>
      <c r="J163" s="137"/>
      <c r="K163" s="138"/>
      <c r="L163" s="5">
        <v>42490</v>
      </c>
      <c r="M163" s="5"/>
      <c r="S163" s="5"/>
    </row>
    <row r="164" spans="2:19" x14ac:dyDescent="0.25">
      <c r="B164" s="114" t="s">
        <v>3051</v>
      </c>
      <c r="C164" s="114" t="s">
        <v>3050</v>
      </c>
      <c r="D164" s="114" t="s">
        <v>1557</v>
      </c>
      <c r="E164" s="474">
        <f>VLOOKUP(C164, 'Full list - deprivation'!$D$2:$J$14611,6, FALSE)</f>
        <v>8</v>
      </c>
      <c r="F164" s="474">
        <f>VLOOKUP(C164, 'Full list - deprivation'!$D$2:$J$14611,7, FALSE)</f>
        <v>10</v>
      </c>
      <c r="G164" s="474"/>
      <c r="H164" s="146"/>
      <c r="I164" s="222"/>
      <c r="J164" s="114"/>
      <c r="K164" s="282">
        <v>42777</v>
      </c>
      <c r="L164" s="5"/>
      <c r="M164" s="5"/>
      <c r="S164" s="5"/>
    </row>
    <row r="165" spans="2:19" x14ac:dyDescent="0.25">
      <c r="B165" s="114" t="s">
        <v>1921</v>
      </c>
      <c r="C165" s="114" t="s">
        <v>1922</v>
      </c>
      <c r="D165" s="114" t="s">
        <v>1900</v>
      </c>
      <c r="E165" s="474">
        <f>VLOOKUP(C165, 'Full list - deprivation'!$D$2:$J$14611,6, FALSE)</f>
        <v>8</v>
      </c>
      <c r="F165" s="474">
        <f>VLOOKUP(C165, 'Full list - deprivation'!$D$2:$J$14611,7, FALSE)</f>
        <v>10</v>
      </c>
      <c r="G165" s="474"/>
      <c r="H165" s="146"/>
      <c r="I165" s="222"/>
      <c r="J165" s="114"/>
      <c r="K165" s="282">
        <v>42777</v>
      </c>
      <c r="L165" s="5">
        <v>42540</v>
      </c>
      <c r="N165" s="5">
        <v>41741</v>
      </c>
      <c r="S165" s="5">
        <v>39859</v>
      </c>
    </row>
    <row r="166" spans="2:19" x14ac:dyDescent="0.25">
      <c r="B166" s="111" t="s">
        <v>1562</v>
      </c>
      <c r="C166" s="111" t="s">
        <v>1563</v>
      </c>
      <c r="D166" s="111" t="s">
        <v>1557</v>
      </c>
      <c r="E166" s="474">
        <f>VLOOKUP(C166, 'Full list - deprivation'!$D$2:$J$14611,6, FALSE)</f>
        <v>7</v>
      </c>
      <c r="F166" s="474">
        <f>VLOOKUP(C166, 'Full list - deprivation'!$D$2:$J$14611,7, FALSE)</f>
        <v>9</v>
      </c>
      <c r="G166" s="474"/>
      <c r="H166" s="146"/>
      <c r="I166" s="222"/>
      <c r="J166" s="111"/>
      <c r="K166" s="282">
        <v>42777</v>
      </c>
      <c r="L166" s="116">
        <v>42518</v>
      </c>
      <c r="Q166" s="5">
        <v>40712</v>
      </c>
    </row>
    <row r="167" spans="2:19" x14ac:dyDescent="0.25">
      <c r="B167" s="111"/>
      <c r="C167" s="111"/>
      <c r="D167" s="111"/>
      <c r="E167" s="474"/>
      <c r="F167" s="474"/>
      <c r="G167" s="474"/>
      <c r="H167" s="146"/>
      <c r="I167" s="222"/>
      <c r="J167" s="111"/>
      <c r="K167" s="282"/>
      <c r="L167" s="116"/>
      <c r="Q167" s="5"/>
    </row>
    <row r="168" spans="2:19" x14ac:dyDescent="0.25">
      <c r="B168" s="111" t="s">
        <v>1558</v>
      </c>
      <c r="C168" s="111" t="s">
        <v>1559</v>
      </c>
      <c r="D168" s="111" t="s">
        <v>1557</v>
      </c>
      <c r="E168" s="474">
        <f>VLOOKUP(C168, 'Full list - deprivation'!$D$2:$J$14611,6, FALSE)</f>
        <v>7</v>
      </c>
      <c r="F168" s="474">
        <f>VLOOKUP(C168, 'Full list - deprivation'!$D$2:$J$14611,7, FALSE)</f>
        <v>8</v>
      </c>
      <c r="G168" s="474"/>
      <c r="H168" s="146"/>
      <c r="I168" s="222">
        <v>43573</v>
      </c>
      <c r="J168" s="111"/>
      <c r="K168" s="112"/>
      <c r="L168" s="111"/>
      <c r="M168" s="5">
        <v>42141</v>
      </c>
      <c r="R168" s="5">
        <v>40341</v>
      </c>
    </row>
    <row r="169" spans="2:19" hidden="1" x14ac:dyDescent="0.25">
      <c r="B169" s="121" t="s">
        <v>1564</v>
      </c>
      <c r="C169" s="121" t="s">
        <v>1565</v>
      </c>
      <c r="D169" s="121" t="s">
        <v>1557</v>
      </c>
      <c r="E169" s="474">
        <f>VLOOKUP(C169, 'Full list - deprivation'!$D$2:$J$14611,6, FALSE)</f>
        <v>8</v>
      </c>
      <c r="F169" s="474">
        <f>VLOOKUP(C169, 'Full list - deprivation'!$D$2:$J$14611,7, FALSE)</f>
        <v>8</v>
      </c>
      <c r="G169" s="474"/>
      <c r="H169" s="146"/>
      <c r="I169" s="222"/>
      <c r="J169" s="111"/>
      <c r="K169" s="112"/>
      <c r="L169" s="111"/>
      <c r="M169" s="5" t="s">
        <v>403</v>
      </c>
      <c r="Q169" s="5">
        <v>40712</v>
      </c>
    </row>
    <row r="170" spans="2:19" x14ac:dyDescent="0.25">
      <c r="B170" s="111" t="s">
        <v>1568</v>
      </c>
      <c r="C170" s="111" t="s">
        <v>1569</v>
      </c>
      <c r="D170" s="111" t="s">
        <v>1557</v>
      </c>
      <c r="E170" s="474">
        <f>VLOOKUP(C170, 'Full list - deprivation'!$D$2:$J$14611,6, FALSE)</f>
        <v>7</v>
      </c>
      <c r="F170" s="474">
        <f>VLOOKUP(C170, 'Full list - deprivation'!$D$2:$J$14611,7, FALSE)</f>
        <v>8</v>
      </c>
      <c r="G170" s="474"/>
      <c r="H170" s="146"/>
      <c r="I170" s="222">
        <v>43573</v>
      </c>
      <c r="J170" s="111"/>
      <c r="K170" s="112"/>
      <c r="L170" s="111"/>
      <c r="M170" s="5">
        <v>42141</v>
      </c>
      <c r="Q170" s="5"/>
    </row>
    <row r="171" spans="2:19" hidden="1" x14ac:dyDescent="0.25">
      <c r="B171" s="121" t="s">
        <v>1560</v>
      </c>
      <c r="C171" s="121" t="s">
        <v>1561</v>
      </c>
      <c r="D171" s="121" t="s">
        <v>1557</v>
      </c>
      <c r="E171" s="474">
        <f>VLOOKUP(C171, 'Full list - deprivation'!$D$2:$J$14611,6, FALSE)</f>
        <v>5</v>
      </c>
      <c r="F171" s="474">
        <f>VLOOKUP(C171, 'Full list - deprivation'!$D$2:$J$14611,7, FALSE)</f>
        <v>8</v>
      </c>
      <c r="G171" s="474"/>
      <c r="H171" s="146"/>
      <c r="I171" s="222"/>
      <c r="J171" s="111"/>
      <c r="K171" s="112"/>
      <c r="L171" s="111"/>
      <c r="M171" s="5">
        <v>42141</v>
      </c>
      <c r="Q171" s="5">
        <v>40712</v>
      </c>
    </row>
    <row r="178" spans="5:9" x14ac:dyDescent="0.25">
      <c r="E178" s="172"/>
      <c r="F178" s="172"/>
      <c r="G178" s="172"/>
      <c r="H178" s="339"/>
      <c r="I178" s="228"/>
    </row>
    <row r="179" spans="5:9" x14ac:dyDescent="0.25">
      <c r="E179" s="172"/>
      <c r="F179" s="172"/>
      <c r="G179" s="172"/>
      <c r="H179" s="339"/>
      <c r="I179" s="228"/>
    </row>
    <row r="181" spans="5:9" x14ac:dyDescent="0.25">
      <c r="E181" s="172"/>
      <c r="F181" s="172"/>
      <c r="G181" s="172"/>
      <c r="H181" s="339"/>
      <c r="I181" s="228"/>
    </row>
    <row r="182" spans="5:9" x14ac:dyDescent="0.25">
      <c r="E182" s="172"/>
      <c r="F182" s="172"/>
      <c r="G182" s="172"/>
      <c r="H182" s="339"/>
      <c r="I182" s="228"/>
    </row>
    <row r="183" spans="5:9" x14ac:dyDescent="0.25">
      <c r="E183" s="172"/>
      <c r="F183" s="172"/>
      <c r="G183" s="172"/>
      <c r="H183" s="339"/>
      <c r="I183" s="228"/>
    </row>
    <row r="184" spans="5:9" x14ac:dyDescent="0.25">
      <c r="E184" s="172"/>
      <c r="F184" s="172"/>
      <c r="G184" s="172"/>
      <c r="H184" s="339"/>
      <c r="I184" s="228"/>
    </row>
    <row r="185" spans="5:9" x14ac:dyDescent="0.25">
      <c r="E185" s="172"/>
      <c r="F185" s="172"/>
      <c r="G185" s="172"/>
      <c r="H185" s="339"/>
      <c r="I185" s="228"/>
    </row>
    <row r="186" spans="5:9" x14ac:dyDescent="0.25">
      <c r="E186" s="172"/>
      <c r="F186" s="172"/>
      <c r="G186" s="172"/>
      <c r="H186" s="339"/>
      <c r="I186" s="228"/>
    </row>
    <row r="187" spans="5:9" x14ac:dyDescent="0.25">
      <c r="E187" s="172"/>
      <c r="F187" s="172"/>
      <c r="G187" s="172"/>
      <c r="H187" s="339"/>
      <c r="I187" s="228"/>
    </row>
    <row r="188" spans="5:9" x14ac:dyDescent="0.25">
      <c r="E188" s="172"/>
      <c r="F188" s="172"/>
      <c r="G188" s="172"/>
      <c r="H188" s="339"/>
      <c r="I188" s="228"/>
    </row>
    <row r="189" spans="5:9" x14ac:dyDescent="0.25">
      <c r="E189" s="172"/>
      <c r="F189" s="172"/>
      <c r="G189" s="172"/>
      <c r="H189" s="339"/>
      <c r="I189" s="228"/>
    </row>
    <row r="190" spans="5:9" x14ac:dyDescent="0.25">
      <c r="E190" s="172"/>
      <c r="F190" s="172"/>
      <c r="G190" s="172"/>
      <c r="H190" s="339"/>
      <c r="I190" s="228"/>
    </row>
    <row r="191" spans="5:9" x14ac:dyDescent="0.25">
      <c r="E191" s="172"/>
      <c r="F191" s="172"/>
      <c r="G191" s="172"/>
      <c r="H191" s="339"/>
      <c r="I191" s="228"/>
    </row>
    <row r="192" spans="5:9" x14ac:dyDescent="0.25">
      <c r="E192" s="146"/>
      <c r="F192" s="146"/>
      <c r="G192" s="146"/>
      <c r="H192" s="146"/>
      <c r="I192" s="222"/>
    </row>
    <row r="193" spans="5:9" x14ac:dyDescent="0.25">
      <c r="E193" s="172"/>
      <c r="F193" s="172"/>
      <c r="G193" s="172"/>
      <c r="H193" s="339"/>
      <c r="I193" s="228"/>
    </row>
    <row r="194" spans="5:9" x14ac:dyDescent="0.25">
      <c r="E194" s="146"/>
      <c r="F194" s="146"/>
      <c r="G194" s="146"/>
      <c r="H194" s="146"/>
      <c r="I194" s="222"/>
    </row>
    <row r="195" spans="5:9" x14ac:dyDescent="0.25">
      <c r="E195" s="172"/>
      <c r="F195" s="172"/>
      <c r="G195" s="172"/>
      <c r="H195" s="339"/>
      <c r="I195" s="228"/>
    </row>
    <row r="196" spans="5:9" x14ac:dyDescent="0.25">
      <c r="E196" s="172"/>
      <c r="F196" s="172"/>
      <c r="G196" s="172"/>
      <c r="H196" s="339"/>
      <c r="I196" s="228"/>
    </row>
    <row r="198" spans="5:9" x14ac:dyDescent="0.25">
      <c r="E198" s="199"/>
      <c r="F198" s="199"/>
      <c r="G198" s="199"/>
      <c r="H198" s="340"/>
      <c r="I198" s="226"/>
    </row>
    <row r="199" spans="5:9" x14ac:dyDescent="0.25">
      <c r="E199" s="1"/>
      <c r="F199" s="1"/>
      <c r="G199" s="1"/>
      <c r="H199" s="10"/>
      <c r="I199" s="147"/>
    </row>
    <row r="202" spans="5:9" x14ac:dyDescent="0.25">
      <c r="E202" s="172"/>
      <c r="F202" s="172"/>
      <c r="G202" s="172"/>
      <c r="H202" s="339"/>
      <c r="I202" s="228"/>
    </row>
    <row r="203" spans="5:9" x14ac:dyDescent="0.25">
      <c r="E203" s="146"/>
      <c r="F203" s="146"/>
      <c r="G203" s="146"/>
      <c r="H203" s="146"/>
      <c r="I203" s="222"/>
    </row>
    <row r="205" spans="5:9" x14ac:dyDescent="0.25">
      <c r="E205" s="176"/>
      <c r="F205" s="176"/>
      <c r="G205" s="162"/>
      <c r="H205" s="493"/>
      <c r="I205" s="227"/>
    </row>
    <row r="206" spans="5:9" x14ac:dyDescent="0.25">
      <c r="E206" s="169"/>
      <c r="F206" s="169"/>
      <c r="G206" s="172"/>
      <c r="H206" s="339"/>
      <c r="I206" s="228"/>
    </row>
    <row r="207" spans="5:9" x14ac:dyDescent="0.25">
      <c r="E207" s="169"/>
      <c r="F207" s="169"/>
      <c r="G207" s="172"/>
      <c r="H207" s="339"/>
      <c r="I207" s="228"/>
    </row>
    <row r="208" spans="5:9" x14ac:dyDescent="0.25">
      <c r="E208" s="172"/>
      <c r="F208" s="172"/>
      <c r="G208" s="172"/>
      <c r="H208" s="339"/>
      <c r="I208" s="228"/>
    </row>
    <row r="209" spans="5:9" x14ac:dyDescent="0.25">
      <c r="E209" s="172"/>
      <c r="F209" s="172"/>
      <c r="G209" s="172"/>
      <c r="H209" s="339"/>
      <c r="I209" s="228"/>
    </row>
    <row r="210" spans="5:9" x14ac:dyDescent="0.25">
      <c r="E210" s="172"/>
      <c r="F210" s="172"/>
      <c r="G210" s="172"/>
      <c r="H210" s="339"/>
      <c r="I210" s="228"/>
    </row>
    <row r="211" spans="5:9" x14ac:dyDescent="0.25">
      <c r="E211" s="172"/>
      <c r="F211" s="172"/>
      <c r="G211" s="172"/>
      <c r="H211" s="339"/>
      <c r="I211" s="228"/>
    </row>
    <row r="212" spans="5:9" x14ac:dyDescent="0.25">
      <c r="E212" s="162"/>
      <c r="F212" s="162"/>
      <c r="G212" s="162"/>
      <c r="H212" s="493"/>
      <c r="I212" s="227"/>
    </row>
    <row r="214" spans="5:9" x14ac:dyDescent="0.25">
      <c r="E214" s="169"/>
      <c r="F214" s="169"/>
      <c r="G214" s="172"/>
      <c r="H214" s="339"/>
      <c r="I214" s="228"/>
    </row>
    <row r="215" spans="5:9" x14ac:dyDescent="0.25">
      <c r="E215" s="169"/>
      <c r="F215" s="169"/>
      <c r="G215" s="172"/>
      <c r="H215" s="339"/>
      <c r="I215" s="228"/>
    </row>
    <row r="216" spans="5:9" x14ac:dyDescent="0.25">
      <c r="E216" s="169"/>
      <c r="F216" s="169"/>
      <c r="G216" s="172"/>
      <c r="H216" s="339"/>
      <c r="I216" s="228"/>
    </row>
    <row r="217" spans="5:9" x14ac:dyDescent="0.25">
      <c r="E217" s="169"/>
      <c r="F217" s="169"/>
      <c r="G217" s="172"/>
      <c r="H217" s="339"/>
      <c r="I217" s="228"/>
    </row>
    <row r="218" spans="5:9" x14ac:dyDescent="0.25">
      <c r="E218" s="169"/>
      <c r="F218" s="169"/>
      <c r="G218" s="172"/>
      <c r="H218" s="339"/>
      <c r="I218" s="228"/>
    </row>
    <row r="219" spans="5:9" x14ac:dyDescent="0.25">
      <c r="E219" s="169"/>
      <c r="F219" s="169"/>
      <c r="G219" s="172"/>
      <c r="H219" s="339"/>
      <c r="I219" s="228"/>
    </row>
    <row r="220" spans="5:9" x14ac:dyDescent="0.25">
      <c r="E220" s="169"/>
      <c r="F220" s="169"/>
      <c r="G220" s="172"/>
      <c r="H220" s="339"/>
      <c r="I220" s="228"/>
    </row>
    <row r="221" spans="5:9" x14ac:dyDescent="0.25">
      <c r="E221" s="169"/>
      <c r="F221" s="169"/>
      <c r="G221" s="172"/>
      <c r="H221" s="339"/>
      <c r="I221" s="228"/>
    </row>
    <row r="222" spans="5:9" x14ac:dyDescent="0.25">
      <c r="E222" s="169"/>
      <c r="F222" s="169"/>
      <c r="G222" s="172"/>
      <c r="H222" s="339"/>
      <c r="I222" s="228"/>
    </row>
    <row r="223" spans="5:9" x14ac:dyDescent="0.25">
      <c r="E223" s="169"/>
      <c r="F223" s="169"/>
      <c r="G223" s="172"/>
      <c r="H223" s="339"/>
      <c r="I223" s="228"/>
    </row>
    <row r="224" spans="5:9" x14ac:dyDescent="0.25">
      <c r="E224" s="169"/>
      <c r="F224" s="169"/>
      <c r="G224" s="172"/>
      <c r="H224" s="339"/>
      <c r="I224" s="228"/>
    </row>
    <row r="225" spans="5:9" x14ac:dyDescent="0.25">
      <c r="E225" s="169"/>
      <c r="F225" s="169"/>
      <c r="G225" s="172"/>
      <c r="H225" s="339"/>
      <c r="I225" s="228"/>
    </row>
    <row r="226" spans="5:9" x14ac:dyDescent="0.25">
      <c r="E226" s="169"/>
      <c r="F226" s="169"/>
      <c r="G226" s="172"/>
      <c r="H226" s="339"/>
      <c r="I226" s="228"/>
    </row>
    <row r="227" spans="5:9" x14ac:dyDescent="0.25">
      <c r="E227" s="169"/>
      <c r="F227" s="169"/>
      <c r="G227" s="172"/>
      <c r="H227" s="339"/>
      <c r="I227" s="228"/>
    </row>
    <row r="228" spans="5:9" x14ac:dyDescent="0.25">
      <c r="E228" s="169"/>
      <c r="F228" s="169"/>
      <c r="G228" s="172"/>
      <c r="H228" s="339"/>
      <c r="I228" s="228"/>
    </row>
    <row r="229" spans="5:9" x14ac:dyDescent="0.25">
      <c r="E229" s="169"/>
      <c r="F229" s="169"/>
      <c r="G229" s="172"/>
      <c r="H229" s="339"/>
      <c r="I229" s="228"/>
    </row>
    <row r="231" spans="5:9" x14ac:dyDescent="0.25">
      <c r="E231" s="172"/>
      <c r="F231" s="172"/>
      <c r="G231" s="172"/>
      <c r="H231" s="339"/>
      <c r="I231" s="228"/>
    </row>
    <row r="232" spans="5:9" x14ac:dyDescent="0.25">
      <c r="E232" s="172"/>
      <c r="F232" s="172"/>
      <c r="G232" s="172"/>
      <c r="H232" s="339"/>
      <c r="I232" s="228"/>
    </row>
    <row r="233" spans="5:9" x14ac:dyDescent="0.25">
      <c r="E233" s="172"/>
      <c r="F233" s="172"/>
      <c r="G233" s="172"/>
      <c r="H233" s="339"/>
      <c r="I233" s="228"/>
    </row>
    <row r="234" spans="5:9" x14ac:dyDescent="0.25">
      <c r="E234" s="162"/>
      <c r="F234" s="162"/>
      <c r="G234" s="162"/>
      <c r="H234" s="493"/>
      <c r="I234" s="227"/>
    </row>
    <row r="235" spans="5:9" x14ac:dyDescent="0.25">
      <c r="E235" s="162"/>
      <c r="F235" s="162"/>
      <c r="G235" s="162"/>
      <c r="H235" s="493"/>
      <c r="I235" s="227"/>
    </row>
    <row r="236" spans="5:9" x14ac:dyDescent="0.25">
      <c r="E236" s="162"/>
      <c r="F236" s="162"/>
      <c r="G236" s="162"/>
      <c r="H236" s="493"/>
      <c r="I236" s="227"/>
    </row>
    <row r="238" spans="5:9" x14ac:dyDescent="0.25">
      <c r="E238" s="172"/>
      <c r="F238" s="172"/>
      <c r="G238" s="172"/>
      <c r="H238" s="339"/>
      <c r="I238" s="228"/>
    </row>
    <row r="239" spans="5:9" x14ac:dyDescent="0.25">
      <c r="E239" s="172"/>
      <c r="F239" s="172"/>
      <c r="G239" s="172"/>
      <c r="H239" s="339"/>
      <c r="I239" s="228"/>
    </row>
    <row r="240" spans="5:9" x14ac:dyDescent="0.25">
      <c r="E240" s="172"/>
      <c r="F240" s="172"/>
      <c r="G240" s="172"/>
      <c r="H240" s="339"/>
      <c r="I240" s="228"/>
    </row>
    <row r="241" spans="5:9" x14ac:dyDescent="0.25">
      <c r="E241" s="172"/>
      <c r="F241" s="172"/>
      <c r="G241" s="172"/>
      <c r="H241" s="339"/>
      <c r="I241" s="228"/>
    </row>
    <row r="242" spans="5:9" x14ac:dyDescent="0.25">
      <c r="E242" s="162"/>
      <c r="F242" s="162"/>
      <c r="G242" s="162"/>
      <c r="H242" s="493"/>
      <c r="I242" s="227"/>
    </row>
    <row r="244" spans="5:9" x14ac:dyDescent="0.25">
      <c r="E244" s="296"/>
      <c r="F244" s="296"/>
      <c r="G244" s="296"/>
      <c r="H244" s="494"/>
      <c r="I244" s="297"/>
    </row>
    <row r="245" spans="5:9" x14ac:dyDescent="0.25">
      <c r="E245" s="296"/>
      <c r="F245" s="296"/>
      <c r="G245" s="296"/>
      <c r="H245" s="494"/>
      <c r="I245" s="297"/>
    </row>
    <row r="246" spans="5:9" x14ac:dyDescent="0.25">
      <c r="E246" s="162"/>
      <c r="F246" s="162"/>
      <c r="G246" s="162"/>
      <c r="H246" s="493"/>
      <c r="I246" s="227"/>
    </row>
    <row r="247" spans="5:9" x14ac:dyDescent="0.25">
      <c r="E247" s="172"/>
      <c r="F247" s="172"/>
      <c r="G247" s="172"/>
      <c r="H247" s="339"/>
      <c r="I247" s="228"/>
    </row>
    <row r="248" spans="5:9" x14ac:dyDescent="0.25">
      <c r="E248" s="162"/>
      <c r="F248" s="162"/>
      <c r="G248" s="162"/>
      <c r="H248" s="493"/>
      <c r="I248" s="227"/>
    </row>
    <row r="249" spans="5:9" x14ac:dyDescent="0.25">
      <c r="E249" s="162"/>
      <c r="F249" s="162"/>
      <c r="G249" s="162"/>
      <c r="H249" s="493"/>
      <c r="I249" s="227"/>
    </row>
    <row r="250" spans="5:9" x14ac:dyDescent="0.25">
      <c r="E250" s="162"/>
      <c r="F250" s="162"/>
      <c r="G250" s="162"/>
      <c r="H250" s="493"/>
      <c r="I250" s="227"/>
    </row>
    <row r="251" spans="5:9" x14ac:dyDescent="0.25">
      <c r="E251" s="146"/>
      <c r="F251" s="146"/>
      <c r="G251" s="146"/>
      <c r="H251" s="146"/>
      <c r="I251" s="222"/>
    </row>
    <row r="252" spans="5:9" x14ac:dyDescent="0.25">
      <c r="E252" s="146"/>
      <c r="F252" s="146"/>
      <c r="G252" s="146"/>
      <c r="H252" s="146"/>
      <c r="I252" s="222"/>
    </row>
    <row r="253" spans="5:9" x14ac:dyDescent="0.25">
      <c r="E253" s="172"/>
      <c r="F253" s="172"/>
      <c r="G253" s="172"/>
      <c r="H253" s="339"/>
      <c r="I253" s="228"/>
    </row>
    <row r="254" spans="5:9" x14ac:dyDescent="0.25">
      <c r="E254" s="172"/>
      <c r="F254" s="172"/>
      <c r="G254" s="172"/>
      <c r="H254" s="339"/>
      <c r="I254" s="228"/>
    </row>
    <row r="255" spans="5:9" x14ac:dyDescent="0.25">
      <c r="E255" s="199"/>
      <c r="F255" s="199"/>
      <c r="G255" s="199"/>
      <c r="H255" s="340"/>
      <c r="I255" s="226"/>
    </row>
    <row r="256" spans="5:9" x14ac:dyDescent="0.25">
      <c r="E256" s="172"/>
      <c r="F256" s="172"/>
      <c r="G256" s="172"/>
      <c r="H256" s="339"/>
      <c r="I256" s="228"/>
    </row>
    <row r="257" spans="5:9" x14ac:dyDescent="0.25">
      <c r="E257" s="172"/>
      <c r="F257" s="172"/>
      <c r="G257" s="172"/>
      <c r="H257" s="339"/>
      <c r="I257" s="228"/>
    </row>
    <row r="258" spans="5:9" x14ac:dyDescent="0.25">
      <c r="E258" s="172"/>
      <c r="F258" s="172"/>
      <c r="G258" s="172"/>
      <c r="H258" s="339"/>
      <c r="I258" s="228"/>
    </row>
    <row r="259" spans="5:9" x14ac:dyDescent="0.25">
      <c r="E259" s="172"/>
      <c r="F259" s="172"/>
      <c r="G259" s="172"/>
      <c r="H259" s="339"/>
      <c r="I259" s="228"/>
    </row>
    <row r="260" spans="5:9" x14ac:dyDescent="0.25">
      <c r="E260" s="172"/>
      <c r="F260" s="172"/>
      <c r="G260" s="172"/>
      <c r="H260" s="339"/>
      <c r="I260" s="228"/>
    </row>
    <row r="261" spans="5:9" x14ac:dyDescent="0.25">
      <c r="E261" s="182"/>
      <c r="F261" s="182"/>
      <c r="G261" s="182"/>
      <c r="H261" s="495"/>
      <c r="I261" s="229"/>
    </row>
    <row r="262" spans="5:9" x14ac:dyDescent="0.25">
      <c r="E262" s="182"/>
      <c r="F262" s="182"/>
      <c r="G262" s="182"/>
      <c r="H262" s="495"/>
      <c r="I262" s="229"/>
    </row>
    <row r="263" spans="5:9" x14ac:dyDescent="0.25">
      <c r="E263" s="162"/>
      <c r="F263" s="162"/>
      <c r="G263" s="162"/>
      <c r="H263" s="493"/>
      <c r="I263" s="227"/>
    </row>
    <row r="265" spans="5:9" x14ac:dyDescent="0.25">
      <c r="E265" s="172"/>
      <c r="F265" s="172"/>
      <c r="G265" s="172"/>
      <c r="H265" s="339"/>
      <c r="I265" s="228"/>
    </row>
    <row r="266" spans="5:9" x14ac:dyDescent="0.25">
      <c r="E266" s="172"/>
      <c r="F266" s="172"/>
      <c r="G266" s="172"/>
      <c r="H266" s="339"/>
      <c r="I266" s="228"/>
    </row>
    <row r="267" spans="5:9" x14ac:dyDescent="0.25">
      <c r="E267" s="162"/>
      <c r="F267" s="162"/>
      <c r="G267" s="162"/>
      <c r="H267" s="493"/>
      <c r="I267" s="227"/>
    </row>
    <row r="268" spans="5:9" x14ac:dyDescent="0.25">
      <c r="E268" s="172"/>
      <c r="F268" s="172"/>
      <c r="G268" s="172"/>
      <c r="H268" s="339"/>
      <c r="I268" s="228"/>
    </row>
    <row r="269" spans="5:9" x14ac:dyDescent="0.25">
      <c r="E269" s="172"/>
      <c r="F269" s="172"/>
      <c r="G269" s="172"/>
      <c r="H269" s="339"/>
      <c r="I269" s="228"/>
    </row>
    <row r="270" spans="5:9" x14ac:dyDescent="0.25">
      <c r="E270" s="172"/>
      <c r="F270" s="172"/>
      <c r="G270" s="172"/>
      <c r="H270" s="339"/>
      <c r="I270" s="228"/>
    </row>
    <row r="271" spans="5:9" x14ac:dyDescent="0.25">
      <c r="E271" s="172"/>
      <c r="F271" s="172"/>
      <c r="G271" s="172"/>
      <c r="H271" s="339"/>
      <c r="I271" s="228"/>
    </row>
    <row r="272" spans="5:9" x14ac:dyDescent="0.25">
      <c r="E272" s="162"/>
      <c r="F272" s="162"/>
      <c r="G272" s="162"/>
      <c r="H272" s="493"/>
      <c r="I272" s="227"/>
    </row>
    <row r="273" spans="5:9" x14ac:dyDescent="0.25">
      <c r="E273" s="172"/>
      <c r="F273" s="172"/>
      <c r="G273" s="172"/>
      <c r="H273" s="339"/>
      <c r="I273" s="228"/>
    </row>
    <row r="274" spans="5:9" x14ac:dyDescent="0.25">
      <c r="E274" s="172"/>
      <c r="F274" s="172"/>
      <c r="G274" s="172"/>
      <c r="H274" s="339"/>
      <c r="I274" s="228"/>
    </row>
    <row r="275" spans="5:9" x14ac:dyDescent="0.25">
      <c r="E275" s="172"/>
      <c r="F275" s="172"/>
      <c r="G275" s="172"/>
      <c r="H275" s="339"/>
      <c r="I275" s="228"/>
    </row>
    <row r="276" spans="5:9" x14ac:dyDescent="0.25">
      <c r="E276" s="172"/>
      <c r="F276" s="172"/>
      <c r="G276" s="172"/>
      <c r="H276" s="339"/>
      <c r="I276" s="228"/>
    </row>
    <row r="277" spans="5:9" x14ac:dyDescent="0.25">
      <c r="E277" s="169"/>
      <c r="F277" s="169"/>
      <c r="G277" s="172"/>
      <c r="H277" s="339"/>
      <c r="I277" s="228"/>
    </row>
    <row r="278" spans="5:9" x14ac:dyDescent="0.25">
      <c r="E278" s="169"/>
      <c r="F278" s="169"/>
      <c r="G278" s="172"/>
      <c r="H278" s="339"/>
      <c r="I278" s="228"/>
    </row>
    <row r="279" spans="5:9" x14ac:dyDescent="0.25">
      <c r="E279" s="169"/>
      <c r="F279" s="169"/>
      <c r="G279" s="172"/>
      <c r="H279" s="339"/>
      <c r="I279" s="228"/>
    </row>
    <row r="280" spans="5:9" x14ac:dyDescent="0.25">
      <c r="E280" s="169"/>
      <c r="F280" s="169"/>
      <c r="G280" s="172"/>
      <c r="H280" s="339"/>
      <c r="I280" s="228"/>
    </row>
    <row r="281" spans="5:9" x14ac:dyDescent="0.25">
      <c r="E281" s="169"/>
      <c r="F281" s="169"/>
      <c r="G281" s="172"/>
      <c r="H281" s="339"/>
      <c r="I281" s="228"/>
    </row>
    <row r="282" spans="5:9" x14ac:dyDescent="0.25">
      <c r="E282" s="169"/>
      <c r="F282" s="169"/>
      <c r="G282" s="172"/>
      <c r="H282" s="339"/>
      <c r="I282" s="228"/>
    </row>
    <row r="283" spans="5:9" x14ac:dyDescent="0.25">
      <c r="E283" s="169"/>
      <c r="F283" s="169"/>
      <c r="G283" s="172"/>
      <c r="H283" s="339"/>
      <c r="I283" s="228"/>
    </row>
    <row r="284" spans="5:9" x14ac:dyDescent="0.25">
      <c r="E284" s="169"/>
      <c r="F284" s="169"/>
      <c r="G284" s="172"/>
      <c r="H284" s="339"/>
      <c r="I284" s="228"/>
    </row>
    <row r="285" spans="5:9" x14ac:dyDescent="0.25">
      <c r="E285" s="169"/>
      <c r="F285" s="169"/>
      <c r="G285" s="172"/>
      <c r="H285" s="339"/>
      <c r="I285" s="228"/>
    </row>
    <row r="286" spans="5:9" x14ac:dyDescent="0.25">
      <c r="E286" s="169"/>
      <c r="F286" s="169"/>
      <c r="G286" s="172"/>
      <c r="H286" s="339"/>
      <c r="I286" s="228"/>
    </row>
    <row r="287" spans="5:9" x14ac:dyDescent="0.25">
      <c r="E287" s="169"/>
      <c r="F287" s="169"/>
      <c r="G287" s="172"/>
      <c r="H287" s="339"/>
      <c r="I287" s="228"/>
    </row>
    <row r="288" spans="5:9" x14ac:dyDescent="0.25">
      <c r="E288" s="169"/>
      <c r="F288" s="169"/>
      <c r="G288" s="172"/>
      <c r="H288" s="339"/>
      <c r="I288" s="228"/>
    </row>
    <row r="291" spans="5:9" x14ac:dyDescent="0.25">
      <c r="E291" s="169"/>
      <c r="F291" s="169"/>
      <c r="G291" s="172"/>
      <c r="H291" s="339"/>
      <c r="I291" s="228"/>
    </row>
    <row r="292" spans="5:9" x14ac:dyDescent="0.25">
      <c r="E292" s="161"/>
      <c r="F292" s="161"/>
      <c r="G292" s="199"/>
      <c r="H292" s="340"/>
      <c r="I292" s="226"/>
    </row>
    <row r="293" spans="5:9" x14ac:dyDescent="0.25">
      <c r="E293" s="169"/>
      <c r="F293" s="169"/>
      <c r="G293" s="172"/>
      <c r="H293" s="339"/>
      <c r="I293" s="228"/>
    </row>
    <row r="294" spans="5:9" x14ac:dyDescent="0.25">
      <c r="E294" s="169"/>
      <c r="F294" s="169"/>
      <c r="G294" s="172"/>
      <c r="H294" s="339"/>
      <c r="I294" s="228"/>
    </row>
    <row r="295" spans="5:9" x14ac:dyDescent="0.25">
      <c r="E295" s="169"/>
      <c r="F295" s="169"/>
      <c r="G295" s="172"/>
      <c r="H295" s="339"/>
      <c r="I295" s="228"/>
    </row>
    <row r="296" spans="5:9" x14ac:dyDescent="0.25">
      <c r="E296" s="169"/>
      <c r="F296" s="169"/>
      <c r="G296" s="172"/>
      <c r="H296" s="339"/>
      <c r="I296" s="228"/>
    </row>
    <row r="297" spans="5:9" x14ac:dyDescent="0.25">
      <c r="E297" s="169"/>
      <c r="F297" s="169"/>
      <c r="G297" s="172"/>
      <c r="H297" s="339"/>
      <c r="I297" s="228"/>
    </row>
    <row r="298" spans="5:9" x14ac:dyDescent="0.25">
      <c r="E298" s="169"/>
      <c r="F298" s="169"/>
      <c r="G298" s="172"/>
      <c r="H298" s="339"/>
      <c r="I298" s="228"/>
    </row>
    <row r="299" spans="5:9" x14ac:dyDescent="0.25">
      <c r="E299" s="255"/>
      <c r="F299" s="255"/>
      <c r="G299" s="296"/>
      <c r="H299" s="494"/>
      <c r="I299" s="297"/>
    </row>
    <row r="300" spans="5:9" x14ac:dyDescent="0.25">
      <c r="E300" s="169"/>
      <c r="F300" s="169"/>
      <c r="G300" s="172"/>
      <c r="H300" s="339"/>
      <c r="I300" s="228"/>
    </row>
    <row r="302" spans="5:9" x14ac:dyDescent="0.25">
      <c r="E302" s="169"/>
      <c r="F302" s="169"/>
      <c r="G302" s="172"/>
      <c r="H302" s="339"/>
      <c r="I302" s="228"/>
    </row>
    <row r="303" spans="5:9" x14ac:dyDescent="0.25">
      <c r="E303" s="169"/>
      <c r="F303" s="169"/>
      <c r="G303" s="172"/>
      <c r="H303" s="339"/>
      <c r="I303" s="228"/>
    </row>
    <row r="304" spans="5:9" x14ac:dyDescent="0.25">
      <c r="E304" s="181"/>
      <c r="F304" s="181"/>
      <c r="G304" s="182"/>
      <c r="H304" s="495"/>
      <c r="I304" s="229"/>
    </row>
    <row r="305" spans="5:9" x14ac:dyDescent="0.25">
      <c r="E305" s="169"/>
      <c r="F305" s="169"/>
      <c r="G305" s="172"/>
      <c r="H305" s="339"/>
      <c r="I305" s="228"/>
    </row>
    <row r="306" spans="5:9" x14ac:dyDescent="0.25">
      <c r="E306" s="199"/>
      <c r="F306" s="199"/>
      <c r="G306" s="199"/>
      <c r="H306" s="340"/>
      <c r="I306" s="226"/>
    </row>
    <row r="307" spans="5:9" x14ac:dyDescent="0.25">
      <c r="E307" s="182"/>
      <c r="F307" s="182"/>
      <c r="G307" s="182"/>
      <c r="H307" s="495"/>
      <c r="I307" s="229"/>
    </row>
    <row r="308" spans="5:9" x14ac:dyDescent="0.25">
      <c r="E308" s="169"/>
      <c r="F308" s="169"/>
      <c r="G308" s="172"/>
      <c r="H308" s="339"/>
      <c r="I308" s="228"/>
    </row>
    <row r="310" spans="5:9" x14ac:dyDescent="0.25">
      <c r="E310" s="169"/>
      <c r="F310" s="169"/>
      <c r="G310" s="172"/>
      <c r="H310" s="339"/>
      <c r="I310" s="228"/>
    </row>
    <row r="311" spans="5:9" x14ac:dyDescent="0.25">
      <c r="E311" s="169"/>
      <c r="F311" s="169"/>
      <c r="G311" s="172"/>
      <c r="H311" s="339"/>
      <c r="I311" s="228"/>
    </row>
    <row r="312" spans="5:9" x14ac:dyDescent="0.25">
      <c r="E312" s="169"/>
      <c r="F312" s="169"/>
      <c r="G312" s="172"/>
      <c r="H312" s="339"/>
      <c r="I312" s="228"/>
    </row>
    <row r="313" spans="5:9" x14ac:dyDescent="0.25">
      <c r="E313" s="169"/>
      <c r="F313" s="169"/>
      <c r="G313" s="172"/>
      <c r="H313" s="339"/>
      <c r="I313" s="228"/>
    </row>
    <row r="314" spans="5:9" x14ac:dyDescent="0.25">
      <c r="E314" s="169"/>
      <c r="F314" s="169"/>
      <c r="G314" s="172"/>
      <c r="H314" s="339"/>
      <c r="I314" s="228"/>
    </row>
    <row r="315" spans="5:9" x14ac:dyDescent="0.25">
      <c r="E315" s="169"/>
      <c r="F315" s="169"/>
      <c r="G315" s="172"/>
      <c r="H315" s="339"/>
      <c r="I315" s="228"/>
    </row>
    <row r="316" spans="5:9" x14ac:dyDescent="0.25">
      <c r="E316" s="176"/>
      <c r="F316" s="176"/>
      <c r="G316" s="162"/>
      <c r="H316" s="493"/>
      <c r="I316" s="227"/>
    </row>
    <row r="317" spans="5:9" x14ac:dyDescent="0.25">
      <c r="E317" s="176"/>
      <c r="F317" s="176"/>
      <c r="G317" s="162"/>
      <c r="H317" s="493"/>
      <c r="I317" s="227"/>
    </row>
    <row r="318" spans="5:9" x14ac:dyDescent="0.25">
      <c r="E318" s="255"/>
      <c r="F318" s="255"/>
      <c r="G318" s="296"/>
      <c r="H318" s="494"/>
      <c r="I318" s="297"/>
    </row>
    <row r="319" spans="5:9" x14ac:dyDescent="0.25">
      <c r="E319" s="255"/>
      <c r="F319" s="255"/>
      <c r="G319" s="296"/>
      <c r="H319" s="494"/>
      <c r="I319" s="297"/>
    </row>
    <row r="320" spans="5:9" x14ac:dyDescent="0.25">
      <c r="E320" s="255"/>
      <c r="F320" s="255"/>
      <c r="G320" s="296"/>
      <c r="H320" s="494"/>
      <c r="I320" s="297"/>
    </row>
    <row r="321" spans="5:9" x14ac:dyDescent="0.25">
      <c r="E321" s="169"/>
      <c r="F321" s="169"/>
      <c r="G321" s="172"/>
      <c r="H321" s="339"/>
      <c r="I321" s="228"/>
    </row>
    <row r="322" spans="5:9" x14ac:dyDescent="0.25">
      <c r="E322" s="169"/>
      <c r="F322" s="169"/>
      <c r="G322" s="172"/>
      <c r="H322" s="339"/>
      <c r="I322" s="228"/>
    </row>
    <row r="323" spans="5:9" x14ac:dyDescent="0.25">
      <c r="E323" s="169"/>
      <c r="F323" s="169"/>
      <c r="G323" s="172"/>
      <c r="H323" s="339"/>
      <c r="I323" s="228"/>
    </row>
    <row r="324" spans="5:9" x14ac:dyDescent="0.25">
      <c r="E324" s="169"/>
      <c r="F324" s="169"/>
      <c r="G324" s="172"/>
      <c r="H324" s="339"/>
      <c r="I324" s="228"/>
    </row>
    <row r="325" spans="5:9" x14ac:dyDescent="0.25">
      <c r="E325" s="169"/>
      <c r="F325" s="169"/>
      <c r="G325" s="172"/>
      <c r="H325" s="339"/>
      <c r="I325" s="228"/>
    </row>
    <row r="326" spans="5:9" x14ac:dyDescent="0.25">
      <c r="E326" s="172"/>
      <c r="F326" s="172"/>
      <c r="G326" s="172"/>
      <c r="H326" s="339"/>
      <c r="I326" s="228"/>
    </row>
    <row r="327" spans="5:9" x14ac:dyDescent="0.25">
      <c r="E327" s="162"/>
      <c r="F327" s="162"/>
      <c r="G327" s="162"/>
      <c r="H327" s="493"/>
      <c r="I327" s="227"/>
    </row>
    <row r="328" spans="5:9" x14ac:dyDescent="0.25">
      <c r="E328" s="162"/>
      <c r="F328" s="162"/>
      <c r="G328" s="162"/>
      <c r="H328" s="493"/>
      <c r="I328" s="227"/>
    </row>
    <row r="329" spans="5:9" x14ac:dyDescent="0.25">
      <c r="E329" s="169"/>
      <c r="F329" s="169"/>
      <c r="G329" s="172"/>
      <c r="H329" s="339"/>
      <c r="I329" s="22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312"/>
  <sheetViews>
    <sheetView workbookViewId="0">
      <pane ySplit="1" topLeftCell="A270" activePane="bottomLeft" state="frozen"/>
      <selection pane="bottomLeft" activeCell="C225" sqref="C225"/>
    </sheetView>
  </sheetViews>
  <sheetFormatPr defaultRowHeight="15" x14ac:dyDescent="0.25"/>
  <cols>
    <col min="1" max="1" width="9.140625" style="28"/>
    <col min="2" max="2" width="36.28515625" style="28" bestFit="1" customWidth="1"/>
    <col min="3" max="3" width="42.5703125" style="28" customWidth="1"/>
    <col min="4" max="4" width="28.140625" style="28" customWidth="1"/>
    <col min="5" max="5" width="14.28515625" style="28" bestFit="1" customWidth="1"/>
    <col min="6" max="6" width="14" style="28" hidden="1" customWidth="1"/>
    <col min="7" max="7" width="11.140625" style="28" customWidth="1"/>
    <col min="8" max="8" width="11.140625" style="158" customWidth="1"/>
    <col min="9" max="9" width="11.140625" style="28" customWidth="1"/>
    <col min="10" max="10" width="10.7109375" style="159" customWidth="1"/>
    <col min="11" max="11" width="10.7109375" style="159" hidden="1" customWidth="1"/>
    <col min="12" max="12" width="8.140625" style="204" hidden="1" customWidth="1"/>
    <col min="13" max="13" width="10.7109375" style="28" customWidth="1"/>
    <col min="14" max="14" width="10.7109375" style="28" hidden="1" customWidth="1"/>
    <col min="15" max="15" width="8.140625" style="204" hidden="1" customWidth="1"/>
    <col min="16" max="16" width="10.7109375" style="158" customWidth="1"/>
    <col min="17" max="17" width="10.7109375" style="159" hidden="1" customWidth="1"/>
    <col min="18" max="18" width="8.140625" style="28" hidden="1" customWidth="1"/>
    <col min="19" max="19" width="10.7109375" style="28" customWidth="1"/>
    <col min="20" max="20" width="10.7109375" style="28" hidden="1" customWidth="1"/>
    <col min="21" max="21" width="9.140625" style="28" hidden="1" customWidth="1"/>
    <col min="22" max="22" width="10.7109375" style="28" customWidth="1"/>
    <col min="23" max="23" width="10.7109375" style="28" hidden="1" customWidth="1"/>
    <col min="24" max="24" width="9.140625" style="28" hidden="1" customWidth="1"/>
    <col min="25" max="25" width="10.7109375" style="28" customWidth="1"/>
    <col min="26" max="26" width="10.7109375" style="28" hidden="1" customWidth="1"/>
    <col min="27" max="27" width="9.140625" style="28" hidden="1" customWidth="1"/>
    <col min="28" max="28" width="10.7109375" style="28" customWidth="1"/>
    <col min="29" max="29" width="10.7109375" style="28" hidden="1" customWidth="1"/>
    <col min="30" max="30" width="9.140625" style="28" hidden="1" customWidth="1"/>
    <col min="31" max="31" width="10.7109375" style="28" customWidth="1"/>
    <col min="32" max="32" width="10.7109375" style="28" hidden="1" customWidth="1"/>
    <col min="33" max="33" width="9.140625" style="28" hidden="1" customWidth="1"/>
    <col min="34" max="35" width="10.7109375" style="28" customWidth="1"/>
    <col min="36" max="36" width="9.140625" style="28" customWidth="1"/>
    <col min="37" max="37" width="9.140625" style="1"/>
    <col min="38" max="16384" width="9.140625" style="28"/>
  </cols>
  <sheetData>
    <row r="1" spans="2:37" s="26" customFormat="1" x14ac:dyDescent="0.25">
      <c r="E1" s="8" t="s">
        <v>3270</v>
      </c>
      <c r="F1" s="8" t="s">
        <v>3271</v>
      </c>
      <c r="G1" s="8" t="s">
        <v>5035</v>
      </c>
      <c r="H1" s="9" t="s">
        <v>4929</v>
      </c>
      <c r="I1" s="8" t="s">
        <v>3096</v>
      </c>
      <c r="J1" s="220" t="s">
        <v>2992</v>
      </c>
      <c r="K1" s="221"/>
      <c r="L1" s="202"/>
      <c r="M1" s="8" t="s">
        <v>119</v>
      </c>
      <c r="O1" s="202"/>
      <c r="P1" s="9" t="s">
        <v>120</v>
      </c>
      <c r="S1" s="8" t="s">
        <v>121</v>
      </c>
      <c r="V1" s="8" t="s">
        <v>122</v>
      </c>
      <c r="Y1" s="8" t="s">
        <v>123</v>
      </c>
      <c r="AA1" s="8"/>
      <c r="AB1" s="8" t="s">
        <v>124</v>
      </c>
      <c r="AC1" s="8"/>
      <c r="AD1" s="8"/>
      <c r="AE1" s="8" t="s">
        <v>125</v>
      </c>
      <c r="AH1" s="8" t="s">
        <v>126</v>
      </c>
      <c r="AK1" s="144"/>
    </row>
    <row r="2" spans="2:37" s="8" customFormat="1" x14ac:dyDescent="0.25">
      <c r="B2" s="8" t="s">
        <v>127</v>
      </c>
      <c r="C2" s="8" t="s">
        <v>0</v>
      </c>
      <c r="H2" s="9"/>
      <c r="J2" s="220" t="s">
        <v>128</v>
      </c>
      <c r="K2" s="220" t="s">
        <v>2365</v>
      </c>
      <c r="L2" s="203"/>
      <c r="M2" s="8" t="s">
        <v>128</v>
      </c>
      <c r="N2" s="8" t="s">
        <v>2365</v>
      </c>
      <c r="O2" s="203"/>
      <c r="P2" s="9" t="s">
        <v>128</v>
      </c>
      <c r="Q2" s="8" t="s">
        <v>2365</v>
      </c>
      <c r="S2" s="8" t="s">
        <v>128</v>
      </c>
      <c r="T2" s="8" t="s">
        <v>2365</v>
      </c>
      <c r="V2" s="8" t="s">
        <v>128</v>
      </c>
      <c r="W2" s="8" t="s">
        <v>2365</v>
      </c>
      <c r="Y2" s="8" t="s">
        <v>128</v>
      </c>
      <c r="Z2" s="8" t="s">
        <v>2365</v>
      </c>
      <c r="AB2" s="8" t="s">
        <v>128</v>
      </c>
      <c r="AC2" s="8" t="s">
        <v>2365</v>
      </c>
      <c r="AE2" s="8" t="s">
        <v>128</v>
      </c>
      <c r="AF2" s="8" t="s">
        <v>2365</v>
      </c>
      <c r="AH2" s="8" t="s">
        <v>128</v>
      </c>
      <c r="AI2" s="8" t="s">
        <v>2365</v>
      </c>
      <c r="AK2" s="145"/>
    </row>
    <row r="3" spans="2:37" x14ac:dyDescent="0.25">
      <c r="B3" s="146" t="s">
        <v>2366</v>
      </c>
      <c r="C3" s="146" t="s">
        <v>2367</v>
      </c>
      <c r="D3" s="146" t="s">
        <v>2368</v>
      </c>
      <c r="E3" s="474">
        <f>VLOOKUP(C3, 'Full list - deprivation'!$D$2:$J$14611,6, FALSE)</f>
        <v>5</v>
      </c>
      <c r="F3" s="474">
        <f>VLOOKUP(C3, 'Full list - deprivation'!$D$2:$J$14611,7, FALSE)</f>
        <v>2</v>
      </c>
      <c r="G3" s="474"/>
      <c r="H3" s="146"/>
      <c r="I3" s="146"/>
      <c r="J3" s="222"/>
      <c r="K3" s="222"/>
      <c r="L3" s="208"/>
      <c r="M3" s="146">
        <v>42518</v>
      </c>
      <c r="N3" s="158">
        <v>42391</v>
      </c>
      <c r="O3" s="204">
        <v>0.58472222222222225</v>
      </c>
      <c r="R3" s="157"/>
      <c r="S3" s="158">
        <v>41469</v>
      </c>
      <c r="V3" s="158">
        <v>41230</v>
      </c>
      <c r="Y3" s="158">
        <v>41084</v>
      </c>
    </row>
    <row r="4" spans="2:37" x14ac:dyDescent="0.25">
      <c r="B4" s="146" t="s">
        <v>2369</v>
      </c>
      <c r="C4" s="146" t="s">
        <v>2370</v>
      </c>
      <c r="D4" s="146" t="s">
        <v>2371</v>
      </c>
      <c r="E4" s="474">
        <f>VLOOKUP(C4, 'Full list - deprivation'!$D$2:$J$14611,6, FALSE)</f>
        <v>5</v>
      </c>
      <c r="F4" s="474">
        <f>VLOOKUP(C4, 'Full list - deprivation'!$D$2:$J$14611,7, FALSE)</f>
        <v>5</v>
      </c>
      <c r="G4" s="474"/>
      <c r="H4" s="146"/>
      <c r="I4" s="146"/>
      <c r="J4" s="222"/>
      <c r="K4" s="222"/>
      <c r="L4" s="208"/>
      <c r="M4" s="146">
        <v>42518</v>
      </c>
      <c r="N4" s="158">
        <v>42391</v>
      </c>
      <c r="O4" s="204">
        <v>0.59722222222222221</v>
      </c>
      <c r="R4" s="157"/>
      <c r="S4" s="157"/>
      <c r="W4" s="158">
        <v>41018</v>
      </c>
      <c r="X4" s="160">
        <v>0.46249999999999997</v>
      </c>
      <c r="Y4" s="158">
        <v>41084</v>
      </c>
      <c r="AH4" s="158">
        <v>39859</v>
      </c>
    </row>
    <row r="5" spans="2:37" x14ac:dyDescent="0.25">
      <c r="B5" s="146" t="s">
        <v>2372</v>
      </c>
      <c r="C5" s="146" t="s">
        <v>2373</v>
      </c>
      <c r="D5" s="146" t="s">
        <v>2371</v>
      </c>
      <c r="E5" s="474">
        <f>VLOOKUP(C5, 'Full list - deprivation'!$D$2:$J$14611,6, FALSE)</f>
        <v>4</v>
      </c>
      <c r="F5" s="474">
        <f>VLOOKUP(C5, 'Full list - deprivation'!$D$2:$J$14611,7, FALSE)</f>
        <v>5</v>
      </c>
      <c r="G5" s="474"/>
      <c r="H5" s="146"/>
      <c r="I5" s="146"/>
      <c r="J5" s="222"/>
      <c r="K5" s="222"/>
      <c r="L5" s="208"/>
      <c r="M5" s="146">
        <v>42518</v>
      </c>
      <c r="N5" s="158">
        <v>42412</v>
      </c>
      <c r="O5" s="204">
        <v>0.46388888888888885</v>
      </c>
      <c r="R5" s="157"/>
      <c r="S5" s="157"/>
      <c r="W5" s="158">
        <v>41011</v>
      </c>
      <c r="X5" s="160">
        <v>0.48958333333333331</v>
      </c>
      <c r="Y5" s="158">
        <v>41084</v>
      </c>
      <c r="AB5" s="158">
        <v>40449</v>
      </c>
      <c r="AH5" s="158">
        <v>39753</v>
      </c>
    </row>
    <row r="6" spans="2:37" x14ac:dyDescent="0.25">
      <c r="B6" s="146" t="s">
        <v>2374</v>
      </c>
      <c r="C6" s="146" t="s">
        <v>2375</v>
      </c>
      <c r="D6" s="146" t="s">
        <v>2371</v>
      </c>
      <c r="E6" s="474">
        <f>VLOOKUP(C6, 'Full list - deprivation'!$D$2:$J$14611,6, FALSE)</f>
        <v>5</v>
      </c>
      <c r="F6" s="474">
        <f>VLOOKUP(C6, 'Full list - deprivation'!$D$2:$J$14611,7, FALSE)</f>
        <v>5</v>
      </c>
      <c r="G6" s="474"/>
      <c r="H6" s="146"/>
      <c r="I6" s="146"/>
      <c r="J6" s="222"/>
      <c r="K6" s="222"/>
      <c r="L6" s="208"/>
      <c r="M6" s="146">
        <v>42518</v>
      </c>
      <c r="N6" s="158">
        <v>42391</v>
      </c>
      <c r="O6" s="204">
        <v>0.56527777777777777</v>
      </c>
      <c r="R6" s="157"/>
      <c r="S6" s="147">
        <v>41469</v>
      </c>
      <c r="T6" s="158">
        <v>41450</v>
      </c>
      <c r="U6" s="160">
        <v>0.4826388888888889</v>
      </c>
      <c r="V6" s="160"/>
      <c r="W6" s="158">
        <v>41011</v>
      </c>
      <c r="X6" s="160">
        <v>0.42638888888888887</v>
      </c>
      <c r="Y6" s="158">
        <v>41084</v>
      </c>
      <c r="AB6" s="158">
        <v>40449</v>
      </c>
    </row>
    <row r="7" spans="2:37" s="19" customFormat="1" hidden="1" x14ac:dyDescent="0.25">
      <c r="B7" s="154" t="s">
        <v>2376</v>
      </c>
      <c r="C7" s="154" t="s">
        <v>2377</v>
      </c>
      <c r="D7" s="154" t="s">
        <v>2371</v>
      </c>
      <c r="E7" s="474" t="e">
        <f>VLOOKUP(C7, 'Full list - deprivation'!$D$2:$J$14611,6, FALSE)</f>
        <v>#N/A</v>
      </c>
      <c r="F7" s="474" t="e">
        <f>VLOOKUP(C7, 'Full list - deprivation'!$D$2:$J$14611,7, FALSE)</f>
        <v>#N/A</v>
      </c>
      <c r="G7" s="474"/>
      <c r="H7" s="146"/>
      <c r="I7" s="154"/>
      <c r="J7" s="223"/>
      <c r="K7" s="223"/>
      <c r="L7" s="209"/>
      <c r="M7" s="146">
        <v>42518</v>
      </c>
      <c r="O7" s="205"/>
      <c r="P7" s="18"/>
      <c r="Q7" s="149"/>
      <c r="R7" s="148"/>
      <c r="S7" s="149">
        <v>41469</v>
      </c>
      <c r="T7" s="18">
        <v>41450</v>
      </c>
      <c r="U7" s="150">
        <v>0.48333333333333334</v>
      </c>
      <c r="V7" s="150"/>
      <c r="W7" s="18">
        <v>41011</v>
      </c>
      <c r="X7" s="150">
        <v>0.43958333333333338</v>
      </c>
      <c r="Y7" s="158">
        <v>41084</v>
      </c>
      <c r="AB7" s="18">
        <v>40449</v>
      </c>
      <c r="AH7" s="18">
        <v>39753</v>
      </c>
      <c r="AK7" s="1"/>
    </row>
    <row r="8" spans="2:37" x14ac:dyDescent="0.25">
      <c r="B8" s="146" t="s">
        <v>2378</v>
      </c>
      <c r="C8" s="146" t="s">
        <v>2379</v>
      </c>
      <c r="D8" s="146" t="s">
        <v>2371</v>
      </c>
      <c r="E8" s="474">
        <f>VLOOKUP(C8, 'Full list - deprivation'!$D$2:$J$14611,6, FALSE)</f>
        <v>5</v>
      </c>
      <c r="F8" s="474">
        <f>VLOOKUP(C8, 'Full list - deprivation'!$D$2:$J$14611,7, FALSE)</f>
        <v>5</v>
      </c>
      <c r="G8" s="474"/>
      <c r="H8" s="146"/>
      <c r="I8" s="146"/>
      <c r="J8" s="222"/>
      <c r="K8" s="222"/>
      <c r="L8" s="208"/>
      <c r="M8" s="146">
        <v>42518</v>
      </c>
      <c r="N8" s="158">
        <v>42391</v>
      </c>
      <c r="O8" s="204">
        <v>0.54861111111111105</v>
      </c>
      <c r="R8" s="157"/>
      <c r="S8" s="147">
        <v>41469</v>
      </c>
      <c r="T8" s="158">
        <v>41450</v>
      </c>
      <c r="U8" s="160">
        <v>0.47222222222222227</v>
      </c>
      <c r="V8" s="160"/>
      <c r="W8" s="158">
        <v>41011</v>
      </c>
      <c r="X8" s="160">
        <v>0.44722222222222219</v>
      </c>
      <c r="Y8" s="158">
        <v>41084</v>
      </c>
    </row>
    <row r="9" spans="2:37" s="19" customFormat="1" hidden="1" x14ac:dyDescent="0.25">
      <c r="B9" s="154" t="s">
        <v>2380</v>
      </c>
      <c r="C9" s="154" t="s">
        <v>2381</v>
      </c>
      <c r="D9" s="154" t="s">
        <v>2371</v>
      </c>
      <c r="E9" s="474" t="e">
        <f>VLOOKUP(C9, 'Full list - deprivation'!$D$2:$J$14611,6, FALSE)</f>
        <v>#N/A</v>
      </c>
      <c r="F9" s="474" t="e">
        <f>VLOOKUP(C9, 'Full list - deprivation'!$D$2:$J$14611,7, FALSE)</f>
        <v>#N/A</v>
      </c>
      <c r="G9" s="474"/>
      <c r="H9" s="146"/>
      <c r="I9" s="154"/>
      <c r="J9" s="223"/>
      <c r="K9" s="223"/>
      <c r="L9" s="209"/>
      <c r="M9" s="146">
        <v>42518</v>
      </c>
      <c r="N9" s="18"/>
      <c r="O9" s="205"/>
      <c r="P9" s="18"/>
      <c r="Q9" s="149"/>
      <c r="R9" s="148"/>
      <c r="S9" s="148"/>
      <c r="T9" s="18">
        <v>41450</v>
      </c>
      <c r="U9" s="150">
        <v>0.47638888888888892</v>
      </c>
      <c r="V9" s="150"/>
      <c r="AK9" s="1"/>
    </row>
    <row r="10" spans="2:37" x14ac:dyDescent="0.25">
      <c r="B10" s="146" t="s">
        <v>2382</v>
      </c>
      <c r="C10" s="146" t="s">
        <v>2383</v>
      </c>
      <c r="D10" s="146" t="s">
        <v>2371</v>
      </c>
      <c r="E10" s="474">
        <f>VLOOKUP(C10, 'Full list - deprivation'!$D$2:$J$14611,6, FALSE)</f>
        <v>5</v>
      </c>
      <c r="F10" s="474">
        <f>VLOOKUP(C10, 'Full list - deprivation'!$D$2:$J$14611,7, FALSE)</f>
        <v>5</v>
      </c>
      <c r="G10" s="474"/>
      <c r="H10" s="146"/>
      <c r="I10" s="146"/>
      <c r="J10" s="222"/>
      <c r="K10" s="222"/>
      <c r="L10" s="208"/>
      <c r="M10" s="146">
        <v>42518</v>
      </c>
      <c r="N10" s="158">
        <v>42412</v>
      </c>
      <c r="O10" s="204">
        <v>0.4236111111111111</v>
      </c>
      <c r="R10" s="157"/>
      <c r="S10" s="147">
        <v>41469</v>
      </c>
      <c r="T10" s="158">
        <v>41450</v>
      </c>
      <c r="U10" s="160">
        <v>0.49791666666666662</v>
      </c>
      <c r="V10" s="160"/>
      <c r="W10" s="158">
        <v>41011</v>
      </c>
      <c r="X10" s="160">
        <v>0.4597222222222222</v>
      </c>
      <c r="Y10" s="158">
        <v>41084</v>
      </c>
    </row>
    <row r="11" spans="2:37" x14ac:dyDescent="0.25">
      <c r="B11" s="146" t="s">
        <v>2384</v>
      </c>
      <c r="C11" s="146" t="s">
        <v>2385</v>
      </c>
      <c r="D11" s="146" t="s">
        <v>2371</v>
      </c>
      <c r="E11" s="474">
        <f>VLOOKUP(C11, 'Full list - deprivation'!$D$2:$J$14611,6, FALSE)</f>
        <v>5</v>
      </c>
      <c r="F11" s="474">
        <f>VLOOKUP(C11, 'Full list - deprivation'!$D$2:$J$14611,7, FALSE)</f>
        <v>5</v>
      </c>
      <c r="G11" s="474"/>
      <c r="H11" s="146"/>
      <c r="I11" s="146"/>
      <c r="J11" s="222"/>
      <c r="K11" s="222"/>
      <c r="L11" s="208"/>
      <c r="M11" s="146">
        <v>42518</v>
      </c>
      <c r="N11" s="158">
        <v>42412</v>
      </c>
      <c r="O11" s="204">
        <v>0.4513888888888889</v>
      </c>
      <c r="R11" s="157"/>
      <c r="S11" s="157"/>
      <c r="T11" s="158">
        <v>41458</v>
      </c>
      <c r="U11" s="160">
        <v>0.56944444444444442</v>
      </c>
      <c r="V11" s="160"/>
      <c r="W11" s="158">
        <v>41011</v>
      </c>
      <c r="X11" s="160">
        <v>0.58333333333333337</v>
      </c>
      <c r="Y11" s="158">
        <v>41084</v>
      </c>
      <c r="AE11" s="158">
        <v>40449</v>
      </c>
      <c r="AH11" s="158">
        <v>39731</v>
      </c>
    </row>
    <row r="12" spans="2:37" x14ac:dyDescent="0.25">
      <c r="B12" s="146" t="s">
        <v>2392</v>
      </c>
      <c r="C12" s="146" t="s">
        <v>2393</v>
      </c>
      <c r="D12" s="146" t="s">
        <v>2371</v>
      </c>
      <c r="E12" s="474">
        <f>VLOOKUP(C12, 'Full list - deprivation'!$D$2:$J$14611,6, FALSE)</f>
        <v>5</v>
      </c>
      <c r="F12" s="474">
        <f>VLOOKUP(C12, 'Full list - deprivation'!$D$2:$J$14611,7, FALSE)</f>
        <v>4</v>
      </c>
      <c r="G12" s="474"/>
      <c r="H12" s="146"/>
      <c r="I12" s="146"/>
      <c r="J12" s="222"/>
      <c r="K12" s="222"/>
      <c r="L12" s="208"/>
      <c r="M12" s="146">
        <v>42504</v>
      </c>
      <c r="N12" s="158">
        <v>42412</v>
      </c>
      <c r="O12" s="204">
        <v>0.53472222222222221</v>
      </c>
      <c r="R12" s="157"/>
      <c r="S12" s="157"/>
      <c r="W12" s="158">
        <v>41025</v>
      </c>
      <c r="X12" s="160">
        <v>0.65902777777777777</v>
      </c>
      <c r="Y12" s="158">
        <v>41084</v>
      </c>
      <c r="AE12" s="158">
        <v>39639</v>
      </c>
      <c r="AH12" s="158">
        <v>39753</v>
      </c>
    </row>
    <row r="13" spans="2:37" s="1" customFormat="1" x14ac:dyDescent="0.25">
      <c r="B13" s="146" t="s">
        <v>2394</v>
      </c>
      <c r="C13" s="146" t="s">
        <v>2395</v>
      </c>
      <c r="D13" s="146" t="s">
        <v>2371</v>
      </c>
      <c r="E13" s="474">
        <f>VLOOKUP(C13, 'Full list - deprivation'!$D$2:$J$14611,6, FALSE)</f>
        <v>5</v>
      </c>
      <c r="F13" s="474">
        <f>VLOOKUP(C13, 'Full list - deprivation'!$D$2:$J$14611,7, FALSE)</f>
        <v>4</v>
      </c>
      <c r="G13" s="474"/>
      <c r="H13" s="146"/>
      <c r="I13" s="146"/>
      <c r="J13" s="222"/>
      <c r="K13" s="222"/>
      <c r="L13" s="208"/>
      <c r="M13" s="146">
        <v>42504</v>
      </c>
      <c r="N13" s="10">
        <v>42412</v>
      </c>
      <c r="O13" s="206">
        <v>0.54513888888888895</v>
      </c>
      <c r="P13" s="10"/>
      <c r="Q13" s="147"/>
      <c r="R13" s="153"/>
      <c r="S13" s="153"/>
      <c r="AB13" s="10">
        <v>40652</v>
      </c>
      <c r="AH13" s="10">
        <v>39753</v>
      </c>
    </row>
    <row r="14" spans="2:37" s="19" customFormat="1" hidden="1" x14ac:dyDescent="0.25">
      <c r="B14" s="154" t="s">
        <v>2396</v>
      </c>
      <c r="C14" s="154" t="s">
        <v>2397</v>
      </c>
      <c r="D14" s="154" t="s">
        <v>2371</v>
      </c>
      <c r="E14" s="474">
        <f>VLOOKUP(C14, 'Full list - deprivation'!$D$2:$J$14611,6, FALSE)</f>
        <v>5</v>
      </c>
      <c r="F14" s="474">
        <f>VLOOKUP(C14, 'Full list - deprivation'!$D$2:$J$14611,7, FALSE)</f>
        <v>5</v>
      </c>
      <c r="G14" s="474"/>
      <c r="H14" s="146"/>
      <c r="I14" s="154"/>
      <c r="J14" s="223"/>
      <c r="K14" s="223"/>
      <c r="L14" s="209"/>
      <c r="M14" s="154"/>
      <c r="O14" s="205"/>
      <c r="P14" s="18"/>
      <c r="Q14" s="149"/>
      <c r="R14" s="148"/>
      <c r="S14" s="148"/>
      <c r="W14" s="18">
        <v>41068</v>
      </c>
      <c r="X14" s="150">
        <v>0.47916666666666669</v>
      </c>
      <c r="Y14" s="150"/>
      <c r="AK14" s="1"/>
    </row>
    <row r="15" spans="2:37" s="1" customFormat="1" x14ac:dyDescent="0.25">
      <c r="B15" s="146" t="s">
        <v>2398</v>
      </c>
      <c r="C15" s="146" t="s">
        <v>2397</v>
      </c>
      <c r="D15" s="146" t="s">
        <v>2371</v>
      </c>
      <c r="E15" s="474">
        <f>VLOOKUP(C15, 'Full list - deprivation'!$D$2:$J$14611,6, FALSE)</f>
        <v>5</v>
      </c>
      <c r="F15" s="474">
        <f>VLOOKUP(C15, 'Full list - deprivation'!$D$2:$J$14611,7, FALSE)</f>
        <v>5</v>
      </c>
      <c r="G15" s="474"/>
      <c r="H15" s="146"/>
      <c r="I15" s="146"/>
      <c r="J15" s="222"/>
      <c r="K15" s="222"/>
      <c r="L15" s="208"/>
      <c r="M15" s="146">
        <v>42504</v>
      </c>
      <c r="N15" s="10">
        <v>42412</v>
      </c>
      <c r="O15" s="206">
        <v>0.4375</v>
      </c>
      <c r="P15" s="10">
        <v>42133</v>
      </c>
      <c r="Q15" s="147"/>
      <c r="R15" s="153"/>
      <c r="S15" s="153"/>
      <c r="T15" s="10">
        <v>41345</v>
      </c>
      <c r="U15" s="155">
        <v>0.48125000000000001</v>
      </c>
      <c r="V15" s="155"/>
      <c r="AB15" s="10">
        <v>40449</v>
      </c>
    </row>
    <row r="16" spans="2:37" x14ac:dyDescent="0.25">
      <c r="B16" s="146" t="s">
        <v>2399</v>
      </c>
      <c r="C16" s="146" t="s">
        <v>2400</v>
      </c>
      <c r="D16" s="146" t="s">
        <v>2371</v>
      </c>
      <c r="E16" s="474">
        <f>VLOOKUP(C16, 'Full list - deprivation'!$D$2:$J$14611,6, FALSE)</f>
        <v>5</v>
      </c>
      <c r="F16" s="474">
        <f>VLOOKUP(C16, 'Full list - deprivation'!$D$2:$J$14611,7, FALSE)</f>
        <v>4</v>
      </c>
      <c r="G16" s="474"/>
      <c r="H16" s="146"/>
      <c r="I16" s="146"/>
      <c r="J16" s="222"/>
      <c r="K16" s="222"/>
      <c r="L16" s="208"/>
      <c r="M16" s="146">
        <v>42504</v>
      </c>
      <c r="N16" s="158">
        <v>42412</v>
      </c>
      <c r="O16" s="204">
        <v>0.56319444444444444</v>
      </c>
      <c r="R16" s="157"/>
      <c r="S16" s="147">
        <v>41469</v>
      </c>
      <c r="T16" s="158">
        <v>41457</v>
      </c>
      <c r="U16" s="160">
        <v>0.54166666666666663</v>
      </c>
      <c r="V16" s="160"/>
      <c r="W16" s="158">
        <v>41018</v>
      </c>
      <c r="X16" s="160">
        <v>0.49652777777777773</v>
      </c>
      <c r="Y16" s="158">
        <v>41084</v>
      </c>
      <c r="AH16" s="158">
        <v>39841</v>
      </c>
    </row>
    <row r="17" spans="2:37" x14ac:dyDescent="0.25">
      <c r="B17" s="146" t="s">
        <v>2401</v>
      </c>
      <c r="C17" s="146" t="s">
        <v>2402</v>
      </c>
      <c r="D17" s="146" t="s">
        <v>2371</v>
      </c>
      <c r="E17" s="474">
        <f>VLOOKUP(C17, 'Full list - deprivation'!$D$2:$J$14611,6, FALSE)</f>
        <v>5</v>
      </c>
      <c r="F17" s="474">
        <f>VLOOKUP(C17, 'Full list - deprivation'!$D$2:$J$14611,7, FALSE)</f>
        <v>5</v>
      </c>
      <c r="G17" s="474"/>
      <c r="H17" s="146"/>
      <c r="I17" s="146"/>
      <c r="J17" s="222"/>
      <c r="K17" s="222"/>
      <c r="L17" s="208"/>
      <c r="M17" s="146">
        <v>42504</v>
      </c>
      <c r="N17" s="158">
        <v>42412</v>
      </c>
      <c r="O17" s="204">
        <v>0.5541666666666667</v>
      </c>
      <c r="R17" s="157"/>
      <c r="S17" s="157"/>
      <c r="W17" s="158">
        <v>41018</v>
      </c>
      <c r="X17" s="160">
        <v>0.50416666666666665</v>
      </c>
      <c r="Y17" s="158">
        <v>41084</v>
      </c>
      <c r="AE17" s="158" t="s">
        <v>403</v>
      </c>
      <c r="AH17" s="158">
        <v>39731</v>
      </c>
    </row>
    <row r="18" spans="2:37" s="19" customFormat="1" hidden="1" x14ac:dyDescent="0.25">
      <c r="B18" s="154" t="s">
        <v>2403</v>
      </c>
      <c r="C18" s="154" t="s">
        <v>2404</v>
      </c>
      <c r="D18" s="154" t="s">
        <v>2371</v>
      </c>
      <c r="E18" s="474" t="e">
        <f>VLOOKUP(C18, 'Full list - deprivation'!$D$2:$J$14611,6, FALSE)</f>
        <v>#N/A</v>
      </c>
      <c r="F18" s="474" t="e">
        <f>VLOOKUP(C18, 'Full list - deprivation'!$D$2:$J$14611,7, FALSE)</f>
        <v>#N/A</v>
      </c>
      <c r="G18" s="474"/>
      <c r="H18" s="146"/>
      <c r="I18" s="154"/>
      <c r="J18" s="223"/>
      <c r="K18" s="223"/>
      <c r="L18" s="209"/>
      <c r="M18" s="146">
        <v>42504</v>
      </c>
      <c r="O18" s="205"/>
      <c r="P18" s="18"/>
      <c r="Q18" s="149"/>
      <c r="R18" s="148"/>
      <c r="S18" s="148"/>
      <c r="W18" s="18">
        <v>41068</v>
      </c>
      <c r="X18" s="150">
        <v>0.46875</v>
      </c>
      <c r="Y18" s="150"/>
      <c r="AK18" s="1"/>
    </row>
    <row r="19" spans="2:37" x14ac:dyDescent="0.25">
      <c r="B19" s="146" t="s">
        <v>2405</v>
      </c>
      <c r="C19" s="146" t="s">
        <v>2406</v>
      </c>
      <c r="D19" s="146" t="s">
        <v>2371</v>
      </c>
      <c r="E19" s="474">
        <f>VLOOKUP(C19, 'Full list - deprivation'!$D$2:$J$14611,6, FALSE)</f>
        <v>4</v>
      </c>
      <c r="F19" s="474">
        <f>VLOOKUP(C19, 'Full list - deprivation'!$D$2:$J$14611,7, FALSE)</f>
        <v>5</v>
      </c>
      <c r="G19" s="474"/>
      <c r="H19" s="146"/>
      <c r="I19" s="146"/>
      <c r="J19" s="222"/>
      <c r="K19" s="222"/>
      <c r="L19" s="208"/>
      <c r="M19" s="146">
        <v>42504</v>
      </c>
      <c r="N19" s="158">
        <v>42412</v>
      </c>
      <c r="O19" s="204">
        <v>0.57430555555555551</v>
      </c>
      <c r="R19" s="157"/>
      <c r="S19" s="157"/>
      <c r="W19" s="158">
        <v>41025</v>
      </c>
      <c r="X19" s="160">
        <v>0.62986111111111109</v>
      </c>
      <c r="Y19" s="158">
        <v>41084</v>
      </c>
      <c r="AH19" s="158">
        <v>39639</v>
      </c>
    </row>
    <row r="20" spans="2:37" x14ac:dyDescent="0.25">
      <c r="B20" s="146"/>
      <c r="C20" s="146"/>
      <c r="D20" s="146"/>
      <c r="E20" s="474" t="s">
        <v>403</v>
      </c>
      <c r="F20" s="474"/>
      <c r="G20" s="474"/>
      <c r="H20" s="146"/>
      <c r="I20" s="146"/>
      <c r="J20" s="222"/>
      <c r="K20" s="222"/>
      <c r="L20" s="208"/>
      <c r="M20" s="146"/>
      <c r="R20" s="157"/>
      <c r="S20" s="157"/>
    </row>
    <row r="21" spans="2:37" x14ac:dyDescent="0.25">
      <c r="B21" s="146" t="s">
        <v>2407</v>
      </c>
      <c r="C21" s="146" t="s">
        <v>2408</v>
      </c>
      <c r="D21" s="146" t="s">
        <v>3202</v>
      </c>
      <c r="E21" s="474">
        <f>VLOOKUP(C21, 'Full list - deprivation'!$D$2:$J$14611,6, FALSE)</f>
        <v>4</v>
      </c>
      <c r="F21" s="474">
        <f>VLOOKUP(C21, 'Full list - deprivation'!$D$2:$J$14611,7, FALSE)</f>
        <v>3</v>
      </c>
      <c r="G21" s="474"/>
      <c r="H21" s="146"/>
      <c r="I21" s="146"/>
      <c r="J21" s="222"/>
      <c r="K21" s="222"/>
      <c r="L21" s="208"/>
      <c r="M21" s="146">
        <v>42504</v>
      </c>
      <c r="N21" s="158">
        <v>42412</v>
      </c>
      <c r="O21" s="204">
        <v>0.60416666666666663</v>
      </c>
      <c r="R21" s="157"/>
      <c r="T21" s="158">
        <v>41457</v>
      </c>
      <c r="U21" s="160">
        <v>0.5</v>
      </c>
      <c r="V21" s="151">
        <v>41084</v>
      </c>
    </row>
    <row r="22" spans="2:37" x14ac:dyDescent="0.25">
      <c r="B22" s="146" t="s">
        <v>2410</v>
      </c>
      <c r="C22" s="146" t="s">
        <v>2411</v>
      </c>
      <c r="D22" s="183" t="s">
        <v>3202</v>
      </c>
      <c r="E22" s="474">
        <f>VLOOKUP(C22, 'Full list - deprivation'!$D$2:$J$14611,6, FALSE)</f>
        <v>3</v>
      </c>
      <c r="F22" s="474">
        <f>VLOOKUP(C22, 'Full list - deprivation'!$D$2:$J$14611,7, FALSE)</f>
        <v>3</v>
      </c>
      <c r="G22" s="474"/>
      <c r="H22" s="146"/>
      <c r="I22" s="183"/>
      <c r="J22" s="224"/>
      <c r="K22" s="224"/>
      <c r="L22" s="210"/>
      <c r="M22" s="146">
        <v>42504</v>
      </c>
      <c r="N22" s="158">
        <v>42412</v>
      </c>
      <c r="O22" s="204">
        <v>0.59027777777777779</v>
      </c>
      <c r="R22" s="157"/>
      <c r="S22" s="152">
        <v>41469</v>
      </c>
      <c r="T22" s="158">
        <v>41457</v>
      </c>
      <c r="U22" s="160">
        <v>0.48125000000000001</v>
      </c>
      <c r="V22" s="160"/>
      <c r="W22" s="158">
        <v>41032</v>
      </c>
      <c r="X22" s="160">
        <v>0.59027777777777779</v>
      </c>
      <c r="Y22" s="160"/>
    </row>
    <row r="23" spans="2:37" x14ac:dyDescent="0.25">
      <c r="B23" s="146" t="s">
        <v>2412</v>
      </c>
      <c r="C23" s="146" t="s">
        <v>2413</v>
      </c>
      <c r="D23" s="146" t="s">
        <v>2414</v>
      </c>
      <c r="E23" s="474">
        <f>VLOOKUP(C23, 'Full list - deprivation'!$D$2:$J$14611,6, FALSE)</f>
        <v>6</v>
      </c>
      <c r="F23" s="474">
        <f>VLOOKUP(C23, 'Full list - deprivation'!$D$2:$J$14611,7, FALSE)</f>
        <v>3</v>
      </c>
      <c r="G23" s="474"/>
      <c r="H23" s="146"/>
      <c r="I23" s="146"/>
      <c r="J23" s="222"/>
      <c r="K23" s="222"/>
      <c r="L23" s="208"/>
      <c r="M23" s="146">
        <v>42504</v>
      </c>
      <c r="N23" s="158">
        <v>42368</v>
      </c>
      <c r="O23" s="204">
        <v>0.44791666666666669</v>
      </c>
      <c r="R23" s="157"/>
      <c r="S23" s="159"/>
      <c r="V23" s="158">
        <v>40950</v>
      </c>
      <c r="W23" s="158">
        <v>40932</v>
      </c>
      <c r="X23" s="160">
        <v>0.61805555555555558</v>
      </c>
      <c r="Y23" s="160"/>
      <c r="AE23" s="158">
        <v>39895</v>
      </c>
    </row>
    <row r="24" spans="2:37" x14ac:dyDescent="0.25">
      <c r="B24" s="146" t="s">
        <v>2415</v>
      </c>
      <c r="C24" s="146" t="s">
        <v>2416</v>
      </c>
      <c r="D24" s="146" t="s">
        <v>2414</v>
      </c>
      <c r="E24" s="474">
        <f>VLOOKUP(C24, 'Full list - deprivation'!$D$2:$J$14611,6, FALSE)</f>
        <v>3</v>
      </c>
      <c r="F24" s="474">
        <f>VLOOKUP(C24, 'Full list - deprivation'!$D$2:$J$14611,7, FALSE)</f>
        <v>3</v>
      </c>
      <c r="G24" s="474"/>
      <c r="H24" s="146"/>
      <c r="I24" s="146"/>
      <c r="J24" s="222"/>
      <c r="K24" s="222"/>
      <c r="L24" s="208"/>
      <c r="M24" s="146">
        <v>42504</v>
      </c>
      <c r="N24" s="158">
        <v>42368</v>
      </c>
      <c r="O24" s="204">
        <v>0.45555555555555555</v>
      </c>
      <c r="R24" s="157"/>
      <c r="S24" s="159"/>
      <c r="V24" s="158">
        <v>40950</v>
      </c>
      <c r="W24" s="158">
        <v>40932</v>
      </c>
      <c r="X24" s="160">
        <v>0.57777777777777783</v>
      </c>
      <c r="Y24" s="160"/>
      <c r="AE24" s="158">
        <v>39895</v>
      </c>
    </row>
    <row r="25" spans="2:37" x14ac:dyDescent="0.25">
      <c r="B25" s="146" t="s">
        <v>2417</v>
      </c>
      <c r="C25" s="146" t="s">
        <v>2418</v>
      </c>
      <c r="D25" s="146" t="s">
        <v>2414</v>
      </c>
      <c r="E25" s="474">
        <f>VLOOKUP(C25, 'Full list - deprivation'!$D$2:$J$14611,6, FALSE)</f>
        <v>3</v>
      </c>
      <c r="F25" s="474">
        <f>VLOOKUP(C25, 'Full list - deprivation'!$D$2:$J$14611,7, FALSE)</f>
        <v>3</v>
      </c>
      <c r="G25" s="474"/>
      <c r="H25" s="146"/>
      <c r="I25" s="146"/>
      <c r="J25" s="222"/>
      <c r="K25" s="222"/>
      <c r="L25" s="208"/>
      <c r="M25" s="146">
        <v>42504</v>
      </c>
      <c r="N25" s="158">
        <v>42368</v>
      </c>
      <c r="O25" s="204">
        <v>0.47222222222222227</v>
      </c>
      <c r="R25" s="157"/>
      <c r="S25" s="159"/>
      <c r="V25" s="158">
        <v>40950</v>
      </c>
      <c r="W25" s="158">
        <v>40932</v>
      </c>
      <c r="X25" s="160">
        <v>0.60763888888888895</v>
      </c>
      <c r="Y25" s="160"/>
      <c r="AE25" s="158">
        <v>39895</v>
      </c>
    </row>
    <row r="26" spans="2:37" s="19" customFormat="1" hidden="1" x14ac:dyDescent="0.25">
      <c r="B26" s="154" t="s">
        <v>2419</v>
      </c>
      <c r="C26" s="154" t="s">
        <v>2420</v>
      </c>
      <c r="D26" s="154" t="s">
        <v>2414</v>
      </c>
      <c r="E26" s="474" t="e">
        <f>VLOOKUP(C26, 'Full list - deprivation'!$D$2:$J$14611,6, FALSE)</f>
        <v>#N/A</v>
      </c>
      <c r="F26" s="474" t="e">
        <f>VLOOKUP(C26, 'Full list - deprivation'!$D$2:$J$14611,7, FALSE)</f>
        <v>#N/A</v>
      </c>
      <c r="G26" s="474"/>
      <c r="H26" s="146"/>
      <c r="I26" s="154"/>
      <c r="J26" s="223"/>
      <c r="K26" s="223"/>
      <c r="L26" s="209"/>
      <c r="M26" s="146">
        <v>42504</v>
      </c>
      <c r="O26" s="205"/>
      <c r="P26" s="18"/>
      <c r="Q26" s="149"/>
      <c r="R26" s="148"/>
      <c r="S26" s="149"/>
      <c r="W26" s="18">
        <v>40932</v>
      </c>
      <c r="X26" s="150">
        <v>0.55486111111111114</v>
      </c>
      <c r="Y26" s="150"/>
      <c r="AK26" s="1"/>
    </row>
    <row r="27" spans="2:37" x14ac:dyDescent="0.25">
      <c r="B27" s="156" t="s">
        <v>2421</v>
      </c>
      <c r="C27" s="156" t="s">
        <v>2422</v>
      </c>
      <c r="D27" s="156" t="s">
        <v>2414</v>
      </c>
      <c r="E27" s="474">
        <f>VLOOKUP(C27, 'Full list - deprivation'!$D$2:$J$14611,6, FALSE)</f>
        <v>3</v>
      </c>
      <c r="F27" s="474">
        <f>VLOOKUP(C27, 'Full list - deprivation'!$D$2:$J$14611,7, FALSE)</f>
        <v>3</v>
      </c>
      <c r="G27" s="474"/>
      <c r="H27" s="146"/>
      <c r="I27" s="156"/>
      <c r="J27" s="225"/>
      <c r="K27" s="225"/>
      <c r="L27" s="211"/>
      <c r="M27" s="156">
        <v>42504</v>
      </c>
      <c r="R27" s="157"/>
      <c r="S27" s="159"/>
      <c r="W27" s="158"/>
      <c r="X27" s="160"/>
      <c r="Y27" s="160"/>
      <c r="AB27" s="158" t="s">
        <v>403</v>
      </c>
      <c r="AE27" s="158">
        <v>39895</v>
      </c>
      <c r="AK27" s="28"/>
    </row>
    <row r="28" spans="2:37" x14ac:dyDescent="0.25">
      <c r="B28" s="156" t="s">
        <v>2423</v>
      </c>
      <c r="C28" s="156" t="s">
        <v>2424</v>
      </c>
      <c r="D28" s="156" t="s">
        <v>2414</v>
      </c>
      <c r="E28" s="474">
        <f>VLOOKUP(C28, 'Full list - deprivation'!$D$2:$J$14611,6, FALSE)</f>
        <v>3</v>
      </c>
      <c r="F28" s="474">
        <f>VLOOKUP(C28, 'Full list - deprivation'!$D$2:$J$14611,7, FALSE)</f>
        <v>3</v>
      </c>
      <c r="G28" s="474"/>
      <c r="H28" s="146"/>
      <c r="I28" s="156"/>
      <c r="J28" s="225"/>
      <c r="K28" s="225"/>
      <c r="L28" s="211"/>
      <c r="M28" s="156">
        <v>42504</v>
      </c>
      <c r="N28" s="158">
        <v>42388</v>
      </c>
      <c r="R28" s="157"/>
      <c r="S28" s="159"/>
      <c r="AB28" s="158">
        <v>40652</v>
      </c>
      <c r="AE28" s="158">
        <v>39895</v>
      </c>
      <c r="AK28" s="28"/>
    </row>
    <row r="29" spans="2:37" x14ac:dyDescent="0.25">
      <c r="B29" s="156" t="s">
        <v>957</v>
      </c>
      <c r="C29" s="156" t="s">
        <v>2425</v>
      </c>
      <c r="D29" s="156" t="s">
        <v>2414</v>
      </c>
      <c r="E29" s="474">
        <f>VLOOKUP(C29, 'Full list - deprivation'!$D$2:$J$14611,6, FALSE)</f>
        <v>3</v>
      </c>
      <c r="F29" s="474">
        <f>VLOOKUP(C29, 'Full list - deprivation'!$D$2:$J$14611,7, FALSE)</f>
        <v>3</v>
      </c>
      <c r="G29" s="474"/>
      <c r="H29" s="146"/>
      <c r="I29" s="156"/>
      <c r="J29" s="225"/>
      <c r="K29" s="225"/>
      <c r="L29" s="211"/>
      <c r="M29" s="156">
        <v>42504</v>
      </c>
      <c r="N29" s="158">
        <v>42388</v>
      </c>
      <c r="P29" s="156">
        <v>42133</v>
      </c>
      <c r="R29" s="157"/>
      <c r="S29" s="159"/>
      <c r="AK29" s="28"/>
    </row>
    <row r="30" spans="2:37" s="19" customFormat="1" hidden="1" x14ac:dyDescent="0.25">
      <c r="B30" s="161" t="s">
        <v>2426</v>
      </c>
      <c r="C30" s="161" t="s">
        <v>2427</v>
      </c>
      <c r="D30" s="161" t="s">
        <v>2414</v>
      </c>
      <c r="E30" s="474" t="e">
        <f>VLOOKUP(C30, 'Full list - deprivation'!$D$2:$J$14611,6, FALSE)</f>
        <v>#N/A</v>
      </c>
      <c r="F30" s="474" t="e">
        <f>VLOOKUP(C30, 'Full list - deprivation'!$D$2:$J$14611,7, FALSE)</f>
        <v>#N/A</v>
      </c>
      <c r="G30" s="474"/>
      <c r="H30" s="146"/>
      <c r="I30" s="199"/>
      <c r="J30" s="226"/>
      <c r="K30" s="226"/>
      <c r="L30" s="212"/>
      <c r="N30" s="18"/>
      <c r="O30" s="205"/>
      <c r="P30" s="154">
        <v>42176</v>
      </c>
      <c r="Q30" s="149"/>
      <c r="R30" s="148"/>
      <c r="S30" s="149"/>
    </row>
    <row r="31" spans="2:37" s="15" customFormat="1" x14ac:dyDescent="0.25">
      <c r="B31" s="162" t="s">
        <v>2428</v>
      </c>
      <c r="C31" s="162" t="s">
        <v>2429</v>
      </c>
      <c r="D31" s="162" t="s">
        <v>2414</v>
      </c>
      <c r="E31" s="474">
        <f>VLOOKUP(C31, 'Full list - deprivation'!$D$2:$J$14611,6, FALSE)</f>
        <v>3</v>
      </c>
      <c r="F31" s="474">
        <f>VLOOKUP(C31, 'Full list - deprivation'!$D$2:$J$14611,7, FALSE)</f>
        <v>3</v>
      </c>
      <c r="G31" s="474"/>
      <c r="H31" s="146"/>
      <c r="I31" s="162"/>
      <c r="J31" s="227"/>
      <c r="K31" s="227"/>
      <c r="L31" s="213"/>
      <c r="N31" s="16"/>
      <c r="O31" s="207"/>
      <c r="P31" s="164"/>
      <c r="Q31" s="165"/>
      <c r="R31" s="163"/>
      <c r="S31" s="165"/>
    </row>
    <row r="32" spans="2:37" s="15" customFormat="1" x14ac:dyDescent="0.25">
      <c r="B32" s="162" t="s">
        <v>2430</v>
      </c>
      <c r="C32" s="162" t="s">
        <v>2431</v>
      </c>
      <c r="D32" s="162" t="s">
        <v>2432</v>
      </c>
      <c r="E32" s="474">
        <f>VLOOKUP(C32, 'Full list - deprivation'!$D$2:$J$14611,6, FALSE)</f>
        <v>4</v>
      </c>
      <c r="F32" s="474">
        <f>VLOOKUP(C32, 'Full list - deprivation'!$D$2:$J$14611,7, FALSE)</f>
        <v>3</v>
      </c>
      <c r="G32" s="474"/>
      <c r="H32" s="146"/>
      <c r="I32" s="162"/>
      <c r="J32" s="227"/>
      <c r="K32" s="227"/>
      <c r="L32" s="213"/>
      <c r="N32" s="16"/>
      <c r="O32" s="207"/>
      <c r="P32" s="164"/>
      <c r="Q32" s="165"/>
      <c r="R32" s="163"/>
      <c r="S32" s="165"/>
    </row>
    <row r="33" spans="1:40" x14ac:dyDescent="0.25">
      <c r="B33" s="146" t="s">
        <v>2433</v>
      </c>
      <c r="C33" s="146" t="s">
        <v>2434</v>
      </c>
      <c r="D33" s="146" t="s">
        <v>2432</v>
      </c>
      <c r="E33" s="474">
        <f>VLOOKUP(C33, 'Full list - deprivation'!$D$2:$J$14611,6, FALSE)</f>
        <v>3</v>
      </c>
      <c r="F33" s="474">
        <f>VLOOKUP(C33, 'Full list - deprivation'!$D$2:$J$14611,7, FALSE)</f>
        <v>3</v>
      </c>
      <c r="G33" s="474"/>
      <c r="H33" s="146"/>
      <c r="I33" s="146"/>
      <c r="J33" s="222"/>
      <c r="K33" s="222"/>
      <c r="L33" s="208"/>
      <c r="M33" s="146">
        <v>42504</v>
      </c>
      <c r="N33" s="158">
        <v>42368</v>
      </c>
      <c r="O33" s="204">
        <v>0.49305555555555558</v>
      </c>
      <c r="R33" s="157"/>
      <c r="S33" s="159"/>
      <c r="V33" s="158">
        <v>41084</v>
      </c>
      <c r="W33" s="158">
        <v>41032</v>
      </c>
      <c r="X33" s="160">
        <v>0.60486111111111118</v>
      </c>
      <c r="Y33" s="160"/>
    </row>
    <row r="34" spans="1:40" x14ac:dyDescent="0.25">
      <c r="B34" s="146" t="s">
        <v>2435</v>
      </c>
      <c r="C34" s="146" t="s">
        <v>2436</v>
      </c>
      <c r="D34" s="146" t="s">
        <v>2432</v>
      </c>
      <c r="E34" s="474">
        <f>VLOOKUP(C34, 'Full list - deprivation'!$D$2:$J$14611,6, FALSE)</f>
        <v>3</v>
      </c>
      <c r="F34" s="474">
        <f>VLOOKUP(C34, 'Full list - deprivation'!$D$2:$J$14611,7, FALSE)</f>
        <v>3</v>
      </c>
      <c r="G34" s="474"/>
      <c r="H34" s="146"/>
      <c r="I34" s="146"/>
      <c r="J34" s="222"/>
      <c r="K34" s="222"/>
      <c r="L34" s="208"/>
      <c r="M34" s="146">
        <v>42504</v>
      </c>
      <c r="N34" s="158">
        <v>42368</v>
      </c>
      <c r="O34" s="204">
        <v>0.50694444444444442</v>
      </c>
      <c r="R34" s="157"/>
      <c r="S34" s="159"/>
      <c r="V34" s="158">
        <v>41084</v>
      </c>
      <c r="W34" s="158">
        <v>41032</v>
      </c>
      <c r="X34" s="160">
        <v>0.61597222222222225</v>
      </c>
      <c r="Y34" s="160"/>
    </row>
    <row r="35" spans="1:40" x14ac:dyDescent="0.25">
      <c r="B35" s="146" t="s">
        <v>2437</v>
      </c>
      <c r="C35" s="146" t="s">
        <v>2438</v>
      </c>
      <c r="D35" s="146" t="s">
        <v>2432</v>
      </c>
      <c r="E35" s="474">
        <f>VLOOKUP(C35, 'Full list - deprivation'!$D$2:$J$14611,6, FALSE)</f>
        <v>3</v>
      </c>
      <c r="F35" s="474">
        <f>VLOOKUP(C35, 'Full list - deprivation'!$D$2:$J$14611,7, FALSE)</f>
        <v>3</v>
      </c>
      <c r="G35" s="146">
        <v>43664</v>
      </c>
      <c r="H35" s="146"/>
      <c r="I35" s="146"/>
      <c r="J35" s="222"/>
      <c r="K35" s="222"/>
      <c r="L35" s="208"/>
      <c r="M35" s="146">
        <v>42504</v>
      </c>
      <c r="N35" s="158">
        <v>42023</v>
      </c>
      <c r="R35" s="157"/>
      <c r="S35" s="152">
        <v>41469</v>
      </c>
      <c r="T35" s="158">
        <v>41457</v>
      </c>
      <c r="U35" s="160">
        <v>0.49027777777777781</v>
      </c>
      <c r="V35" s="158">
        <v>41084</v>
      </c>
      <c r="W35" s="158">
        <v>41032</v>
      </c>
      <c r="X35" s="160">
        <v>0.625</v>
      </c>
      <c r="Y35" s="151">
        <v>40652</v>
      </c>
      <c r="AN35" s="166" t="s">
        <v>2439</v>
      </c>
    </row>
    <row r="36" spans="1:40" s="1" customFormat="1" x14ac:dyDescent="0.25">
      <c r="B36" s="146" t="s">
        <v>2440</v>
      </c>
      <c r="C36" s="146" t="s">
        <v>2441</v>
      </c>
      <c r="D36" s="146" t="s">
        <v>2432</v>
      </c>
      <c r="E36" s="474">
        <f>VLOOKUP(C36, 'Full list - deprivation'!$D$2:$J$14611,6, FALSE)</f>
        <v>3</v>
      </c>
      <c r="F36" s="474">
        <f>VLOOKUP(C36, 'Full list - deprivation'!$D$2:$J$14611,7, FALSE)</f>
        <v>3</v>
      </c>
      <c r="G36" s="474"/>
      <c r="H36" s="146"/>
      <c r="I36" s="146"/>
      <c r="J36" s="222"/>
      <c r="K36" s="222"/>
      <c r="L36" s="208"/>
      <c r="M36" s="146">
        <v>42504</v>
      </c>
      <c r="N36" s="10">
        <v>42388</v>
      </c>
      <c r="O36" s="206"/>
      <c r="P36" s="10"/>
      <c r="Q36" s="147"/>
      <c r="R36" s="153"/>
      <c r="S36" s="147"/>
    </row>
    <row r="37" spans="1:40" x14ac:dyDescent="0.25">
      <c r="B37" s="146" t="s">
        <v>2442</v>
      </c>
      <c r="C37" s="146" t="s">
        <v>2443</v>
      </c>
      <c r="D37" s="146" t="s">
        <v>2446</v>
      </c>
      <c r="E37" s="474">
        <f>VLOOKUP(C37, 'Full list - deprivation'!$D$2:$J$14611,6, FALSE)</f>
        <v>2</v>
      </c>
      <c r="F37" s="474">
        <f>VLOOKUP(C37, 'Full list - deprivation'!$D$2:$J$14611,7, FALSE)</f>
        <v>3</v>
      </c>
      <c r="G37" s="474"/>
      <c r="H37" s="146"/>
      <c r="I37" s="146"/>
      <c r="J37" s="222"/>
      <c r="K37" s="222"/>
      <c r="L37" s="208"/>
      <c r="M37" s="146">
        <v>42504</v>
      </c>
      <c r="N37" s="158">
        <v>42388</v>
      </c>
      <c r="R37" s="157"/>
      <c r="S37" s="159"/>
      <c r="T37" s="158">
        <v>41457</v>
      </c>
      <c r="U37" s="160">
        <v>0.5229166666666667</v>
      </c>
      <c r="V37" s="160"/>
      <c r="W37" s="158">
        <v>40925</v>
      </c>
      <c r="X37" s="160">
        <v>0.56944444444444442</v>
      </c>
      <c r="Y37" s="158">
        <v>40950</v>
      </c>
      <c r="AB37" s="158">
        <v>40652</v>
      </c>
      <c r="AH37" s="158">
        <v>39895</v>
      </c>
    </row>
    <row r="38" spans="1:40" x14ac:dyDescent="0.25">
      <c r="B38" s="146" t="s">
        <v>2444</v>
      </c>
      <c r="C38" s="146" t="s">
        <v>2445</v>
      </c>
      <c r="D38" s="146" t="s">
        <v>2446</v>
      </c>
      <c r="E38" s="474">
        <f>VLOOKUP(C38, 'Full list - deprivation'!$D$2:$J$14611,6, FALSE)</f>
        <v>4</v>
      </c>
      <c r="F38" s="474">
        <f>VLOOKUP(C38, 'Full list - deprivation'!$D$2:$J$14611,7, FALSE)</f>
        <v>1</v>
      </c>
      <c r="G38" s="474"/>
      <c r="H38" s="146"/>
      <c r="I38" s="146"/>
      <c r="J38" s="222"/>
      <c r="K38" s="222"/>
      <c r="L38" s="208"/>
      <c r="M38" s="146">
        <v>42504</v>
      </c>
      <c r="N38" s="158">
        <v>42391</v>
      </c>
      <c r="O38" s="204">
        <v>0.4861111111111111</v>
      </c>
      <c r="R38" s="157"/>
      <c r="S38" s="159"/>
      <c r="W38" s="158">
        <v>40925</v>
      </c>
      <c r="X38" s="160">
        <v>0.61458333333333337</v>
      </c>
      <c r="Y38" s="158">
        <v>40950</v>
      </c>
    </row>
    <row r="39" spans="1:40" x14ac:dyDescent="0.25">
      <c r="B39" s="146" t="s">
        <v>2447</v>
      </c>
      <c r="C39" s="146" t="s">
        <v>2448</v>
      </c>
      <c r="D39" s="146" t="s">
        <v>2446</v>
      </c>
      <c r="E39" s="474">
        <f>VLOOKUP(C39, 'Full list - deprivation'!$D$2:$J$14611,6, FALSE)</f>
        <v>2</v>
      </c>
      <c r="F39" s="474">
        <f>VLOOKUP(C39, 'Full list - deprivation'!$D$2:$J$14611,7, FALSE)</f>
        <v>1</v>
      </c>
      <c r="G39" s="474"/>
      <c r="H39" s="146"/>
      <c r="I39" s="146"/>
      <c r="J39" s="222"/>
      <c r="K39" s="222"/>
      <c r="L39" s="208"/>
      <c r="M39" s="146">
        <v>42504</v>
      </c>
      <c r="N39" s="158">
        <v>42391</v>
      </c>
      <c r="O39" s="204">
        <v>0.49861111111111112</v>
      </c>
      <c r="R39" s="157"/>
      <c r="S39" s="159"/>
      <c r="W39" s="158">
        <v>40925</v>
      </c>
      <c r="X39" s="160">
        <v>0.62708333333333333</v>
      </c>
      <c r="Y39" s="158">
        <v>40950</v>
      </c>
    </row>
    <row r="40" spans="1:40" s="19" customFormat="1" hidden="1" x14ac:dyDescent="0.25">
      <c r="B40" s="154" t="s">
        <v>2449</v>
      </c>
      <c r="C40" s="154" t="s">
        <v>2450</v>
      </c>
      <c r="D40" s="154" t="s">
        <v>2446</v>
      </c>
      <c r="E40" s="474" t="e">
        <f>VLOOKUP(C40, 'Full list - deprivation'!$D$2:$J$14611,6, FALSE)</f>
        <v>#N/A</v>
      </c>
      <c r="F40" s="474" t="e">
        <f>VLOOKUP(C40, 'Full list - deprivation'!$D$2:$J$14611,7, FALSE)</f>
        <v>#N/A</v>
      </c>
      <c r="G40" s="474"/>
      <c r="H40" s="146"/>
      <c r="I40" s="154"/>
      <c r="J40" s="223"/>
      <c r="K40" s="223"/>
      <c r="L40" s="209"/>
      <c r="M40" s="146">
        <v>42504</v>
      </c>
      <c r="O40" s="205"/>
      <c r="P40" s="18"/>
      <c r="Q40" s="149"/>
      <c r="R40" s="148"/>
      <c r="S40" s="149"/>
      <c r="W40" s="18">
        <v>40925</v>
      </c>
      <c r="X40" s="150">
        <v>0.60069444444444442</v>
      </c>
      <c r="Y40" s="150"/>
      <c r="AK40" s="1"/>
    </row>
    <row r="41" spans="1:40" x14ac:dyDescent="0.25">
      <c r="B41" s="146" t="s">
        <v>2451</v>
      </c>
      <c r="C41" s="146" t="s">
        <v>2452</v>
      </c>
      <c r="D41" s="146" t="s">
        <v>2446</v>
      </c>
      <c r="E41" s="474">
        <f>VLOOKUP(C41, 'Full list - deprivation'!$D$2:$J$14611,6, FALSE)</f>
        <v>2</v>
      </c>
      <c r="F41" s="474">
        <f>VLOOKUP(C41, 'Full list - deprivation'!$D$2:$J$14611,7, FALSE)</f>
        <v>1</v>
      </c>
      <c r="G41" s="474"/>
      <c r="H41" s="146"/>
      <c r="I41" s="146"/>
      <c r="J41" s="222"/>
      <c r="K41" s="222"/>
      <c r="L41" s="208"/>
      <c r="M41" s="146">
        <v>42504</v>
      </c>
      <c r="N41" s="158">
        <v>42391</v>
      </c>
      <c r="O41" s="204">
        <v>0.4861111111111111</v>
      </c>
      <c r="R41" s="157"/>
      <c r="S41" s="159"/>
      <c r="W41" s="158">
        <v>40925</v>
      </c>
      <c r="X41" s="160">
        <v>0.6430555555555556</v>
      </c>
      <c r="Y41" s="158">
        <v>40950</v>
      </c>
    </row>
    <row r="42" spans="1:40" x14ac:dyDescent="0.25">
      <c r="B42" s="146"/>
      <c r="C42" s="146"/>
      <c r="D42" s="146"/>
      <c r="E42" s="474"/>
      <c r="F42" s="474"/>
      <c r="G42" s="474"/>
      <c r="H42" s="146"/>
      <c r="I42" s="146"/>
      <c r="J42" s="222"/>
      <c r="K42" s="222"/>
      <c r="L42" s="208"/>
      <c r="M42" s="146"/>
      <c r="R42" s="157"/>
      <c r="S42" s="159"/>
    </row>
    <row r="43" spans="1:40" s="166" customFormat="1" x14ac:dyDescent="0.25">
      <c r="A43" s="1"/>
      <c r="B43" s="146" t="s">
        <v>2453</v>
      </c>
      <c r="C43" s="146" t="s">
        <v>2454</v>
      </c>
      <c r="D43" s="146" t="s">
        <v>2455</v>
      </c>
      <c r="E43" s="474">
        <f>VLOOKUP(C43, 'Full list - deprivation'!$D$2:$J$14611,6, FALSE)</f>
        <v>3</v>
      </c>
      <c r="F43" s="474">
        <f>VLOOKUP(C43, 'Full list - deprivation'!$D$2:$J$14611,7, FALSE)</f>
        <v>4</v>
      </c>
      <c r="G43" s="474"/>
      <c r="H43" s="146"/>
      <c r="I43" s="146"/>
      <c r="J43" s="222"/>
      <c r="K43" s="222"/>
      <c r="L43" s="208"/>
      <c r="M43" s="146">
        <v>42504</v>
      </c>
      <c r="N43" s="10">
        <v>42391</v>
      </c>
      <c r="O43" s="206">
        <v>0.45624999999999999</v>
      </c>
      <c r="P43" s="14">
        <v>42184</v>
      </c>
      <c r="Q43" s="147"/>
      <c r="R43" s="153"/>
      <c r="S43" s="147"/>
      <c r="W43" s="167">
        <v>40949</v>
      </c>
      <c r="X43" s="168">
        <v>0.4993055555555555</v>
      </c>
      <c r="Y43" s="158">
        <v>40950</v>
      </c>
      <c r="AA43" s="166" t="s">
        <v>2456</v>
      </c>
      <c r="AB43" s="10">
        <v>40449</v>
      </c>
      <c r="AC43" s="1"/>
      <c r="AD43" s="1"/>
      <c r="AE43" s="10">
        <v>40299</v>
      </c>
      <c r="AK43" s="1"/>
      <c r="AN43" s="166" t="s">
        <v>2457</v>
      </c>
    </row>
    <row r="44" spans="1:40" x14ac:dyDescent="0.25">
      <c r="B44" s="146" t="s">
        <v>2458</v>
      </c>
      <c r="C44" s="146" t="s">
        <v>2459</v>
      </c>
      <c r="D44" s="146" t="s">
        <v>2460</v>
      </c>
      <c r="E44" s="474">
        <f>VLOOKUP(C44, 'Full list - deprivation'!$D$2:$J$14611,6, FALSE)</f>
        <v>3</v>
      </c>
      <c r="F44" s="474">
        <f>VLOOKUP(C44, 'Full list - deprivation'!$D$2:$J$14611,7, FALSE)</f>
        <v>4</v>
      </c>
      <c r="G44" s="474"/>
      <c r="H44" s="146"/>
      <c r="I44" s="146"/>
      <c r="J44" s="222"/>
      <c r="K44" s="222"/>
      <c r="L44" s="208"/>
      <c r="M44" s="146">
        <v>42504</v>
      </c>
      <c r="N44" s="158">
        <v>42391</v>
      </c>
      <c r="O44" s="204">
        <v>0.47222222222222227</v>
      </c>
      <c r="R44" s="157"/>
      <c r="S44" s="159"/>
      <c r="W44" s="158">
        <v>41032</v>
      </c>
      <c r="X44" s="160">
        <v>0.63750000000000007</v>
      </c>
      <c r="Y44" s="158">
        <v>41084</v>
      </c>
      <c r="AB44" s="158">
        <v>40635</v>
      </c>
      <c r="AH44" s="158">
        <v>39895</v>
      </c>
    </row>
    <row r="45" spans="1:40" x14ac:dyDescent="0.25">
      <c r="B45" s="169" t="s">
        <v>2461</v>
      </c>
      <c r="C45" s="169" t="s">
        <v>2462</v>
      </c>
      <c r="D45" s="169" t="s">
        <v>2455</v>
      </c>
      <c r="E45" s="474">
        <f>VLOOKUP(C45, 'Full list - deprivation'!$D$2:$J$14611,6, FALSE)</f>
        <v>6</v>
      </c>
      <c r="F45" s="474">
        <f>VLOOKUP(C45, 'Full list - deprivation'!$D$2:$J$14611,7, FALSE)</f>
        <v>4</v>
      </c>
      <c r="G45" s="474"/>
      <c r="H45" s="146"/>
      <c r="I45" s="172"/>
      <c r="J45" s="228"/>
      <c r="K45" s="228"/>
      <c r="L45" s="214"/>
      <c r="M45" s="146"/>
      <c r="N45" s="158"/>
      <c r="R45" s="157"/>
      <c r="S45" s="159"/>
      <c r="W45" s="158"/>
      <c r="X45" s="160"/>
      <c r="AH45" s="158">
        <v>39895</v>
      </c>
    </row>
    <row r="46" spans="1:40" x14ac:dyDescent="0.25">
      <c r="B46" s="146" t="s">
        <v>2463</v>
      </c>
      <c r="C46" s="146" t="s">
        <v>2464</v>
      </c>
      <c r="D46" s="146" t="s">
        <v>2465</v>
      </c>
      <c r="E46" s="474">
        <f>VLOOKUP(C46, 'Full list - deprivation'!$D$2:$J$14611,6, FALSE)</f>
        <v>4</v>
      </c>
      <c r="F46" s="474">
        <f>VLOOKUP(C46, 'Full list - deprivation'!$D$2:$J$14611,7, FALSE)</f>
        <v>4</v>
      </c>
      <c r="G46" s="474"/>
      <c r="H46" s="146"/>
      <c r="I46" s="146"/>
      <c r="J46" s="222"/>
      <c r="K46" s="222"/>
      <c r="L46" s="208"/>
      <c r="M46" s="146"/>
      <c r="R46" s="157"/>
      <c r="S46" s="159"/>
    </row>
    <row r="47" spans="1:40" x14ac:dyDescent="0.25">
      <c r="B47" s="146" t="s">
        <v>2466</v>
      </c>
      <c r="C47" s="146" t="s">
        <v>2467</v>
      </c>
      <c r="D47" s="146" t="s">
        <v>2465</v>
      </c>
      <c r="E47" s="474">
        <f>VLOOKUP(C47, 'Full list - deprivation'!$D$2:$J$14611,6, FALSE)</f>
        <v>9</v>
      </c>
      <c r="F47" s="474">
        <f>VLOOKUP(C47, 'Full list - deprivation'!$D$2:$J$14611,7, FALSE)</f>
        <v>4</v>
      </c>
      <c r="G47" s="474"/>
      <c r="H47" s="146"/>
      <c r="I47" s="146"/>
      <c r="J47" s="222"/>
      <c r="K47" s="222"/>
      <c r="L47" s="208"/>
      <c r="M47" s="146"/>
      <c r="R47" s="157"/>
      <c r="S47" s="159"/>
    </row>
    <row r="48" spans="1:40" x14ac:dyDescent="0.25">
      <c r="B48" s="146"/>
      <c r="C48" s="146"/>
      <c r="D48" s="146"/>
      <c r="E48" s="474"/>
      <c r="F48" s="474"/>
      <c r="G48" s="474"/>
      <c r="H48" s="146"/>
      <c r="I48" s="146"/>
      <c r="J48" s="222"/>
      <c r="K48" s="222"/>
      <c r="L48" s="208"/>
      <c r="M48" s="146"/>
      <c r="R48" s="157"/>
      <c r="S48" s="159"/>
    </row>
    <row r="49" spans="2:37" x14ac:dyDescent="0.25">
      <c r="B49" s="146" t="s">
        <v>2468</v>
      </c>
      <c r="C49" s="146" t="s">
        <v>2469</v>
      </c>
      <c r="D49" s="146" t="s">
        <v>3137</v>
      </c>
      <c r="E49" s="474">
        <f>VLOOKUP(C49, 'Full list - deprivation'!$D$2:$J$14611,6, FALSE)</f>
        <v>4</v>
      </c>
      <c r="F49" s="474">
        <f>VLOOKUP(C49, 'Full list - deprivation'!$D$2:$J$14611,7, FALSE)</f>
        <v>3</v>
      </c>
      <c r="G49" s="474"/>
      <c r="H49" s="146"/>
      <c r="I49" s="146"/>
      <c r="J49" s="222"/>
      <c r="K49" s="222"/>
      <c r="L49" s="208"/>
      <c r="M49" s="146">
        <v>42504</v>
      </c>
      <c r="N49" s="158">
        <v>42388</v>
      </c>
      <c r="Q49" s="159">
        <v>41774</v>
      </c>
      <c r="R49" s="157">
        <v>0.51388888888888895</v>
      </c>
      <c r="S49" s="152">
        <v>41469</v>
      </c>
      <c r="T49" s="158">
        <v>41457</v>
      </c>
      <c r="U49" s="160">
        <v>0.50902777777777775</v>
      </c>
      <c r="V49" s="151">
        <v>40950</v>
      </c>
      <c r="W49" s="158">
        <v>40949</v>
      </c>
      <c r="X49" s="160">
        <v>0.53402777777777777</v>
      </c>
      <c r="Y49" s="160"/>
      <c r="AE49" s="158">
        <v>39966</v>
      </c>
    </row>
    <row r="50" spans="2:37" x14ac:dyDescent="0.25">
      <c r="B50" s="146" t="s">
        <v>2470</v>
      </c>
      <c r="C50" s="146" t="s">
        <v>2471</v>
      </c>
      <c r="D50" s="146" t="s">
        <v>3137</v>
      </c>
      <c r="E50" s="474">
        <f>VLOOKUP(C50, 'Full list - deprivation'!$D$2:$J$14611,6, FALSE)</f>
        <v>5</v>
      </c>
      <c r="F50" s="474">
        <f>VLOOKUP(C50, 'Full list - deprivation'!$D$2:$J$14611,7, FALSE)</f>
        <v>3</v>
      </c>
      <c r="G50" s="474"/>
      <c r="H50" s="146"/>
      <c r="I50" s="146"/>
      <c r="J50" s="222"/>
      <c r="K50" s="222"/>
      <c r="L50" s="208"/>
      <c r="M50" s="146">
        <v>42504</v>
      </c>
      <c r="N50" s="158">
        <v>42388</v>
      </c>
      <c r="Q50" s="159">
        <v>41774</v>
      </c>
      <c r="R50" s="157">
        <v>0.50486111111111109</v>
      </c>
      <c r="S50" s="159"/>
      <c r="T50" s="158">
        <v>41457</v>
      </c>
      <c r="U50" s="160">
        <v>0.53125</v>
      </c>
      <c r="V50" s="160"/>
      <c r="W50" s="158">
        <v>40949</v>
      </c>
      <c r="X50" s="160">
        <v>0.52083333333333337</v>
      </c>
      <c r="Y50" s="160"/>
      <c r="AE50" s="158">
        <v>39966</v>
      </c>
    </row>
    <row r="51" spans="2:37" s="1" customFormat="1" x14ac:dyDescent="0.25">
      <c r="B51" s="146" t="s">
        <v>2472</v>
      </c>
      <c r="C51" s="146" t="s">
        <v>2473</v>
      </c>
      <c r="D51" s="146" t="s">
        <v>3137</v>
      </c>
      <c r="E51" s="474">
        <f>VLOOKUP(C51, 'Full list - deprivation'!$D$2:$J$14611,6, FALSE)</f>
        <v>4</v>
      </c>
      <c r="F51" s="474">
        <f>VLOOKUP(C51, 'Full list - deprivation'!$D$2:$J$14611,7, FALSE)</f>
        <v>3</v>
      </c>
      <c r="G51" s="474"/>
      <c r="H51" s="146"/>
      <c r="I51" s="146"/>
      <c r="J51" s="222"/>
      <c r="K51" s="222"/>
      <c r="L51" s="208"/>
      <c r="M51" s="146">
        <v>42504</v>
      </c>
      <c r="N51" s="10">
        <v>42388</v>
      </c>
      <c r="O51" s="206"/>
      <c r="P51" s="10"/>
      <c r="Q51" s="147"/>
      <c r="R51" s="153"/>
      <c r="S51" s="170">
        <v>41469</v>
      </c>
      <c r="T51" s="10">
        <v>41457</v>
      </c>
      <c r="U51" s="155">
        <v>0.51388888888888895</v>
      </c>
      <c r="V51" s="171">
        <v>41084</v>
      </c>
      <c r="AE51" s="10">
        <v>39966</v>
      </c>
    </row>
    <row r="52" spans="2:37" s="19" customFormat="1" hidden="1" x14ac:dyDescent="0.25">
      <c r="B52" s="154" t="s">
        <v>2474</v>
      </c>
      <c r="C52" s="154" t="s">
        <v>2475</v>
      </c>
      <c r="D52" s="154" t="s">
        <v>2409</v>
      </c>
      <c r="E52" s="474" t="e">
        <f>VLOOKUP(C52, 'Full list - deprivation'!$D$2:$J$14611,6, FALSE)</f>
        <v>#N/A</v>
      </c>
      <c r="F52" s="474" t="e">
        <f>VLOOKUP(C52, 'Full list - deprivation'!$D$2:$J$14611,7, FALSE)</f>
        <v>#N/A</v>
      </c>
      <c r="G52" s="474"/>
      <c r="H52" s="146"/>
      <c r="I52" s="154"/>
      <c r="J52" s="223"/>
      <c r="K52" s="223"/>
      <c r="L52" s="209"/>
      <c r="M52" s="146">
        <v>42504</v>
      </c>
      <c r="O52" s="205"/>
      <c r="P52" s="18"/>
      <c r="Q52" s="149">
        <v>41774</v>
      </c>
      <c r="R52" s="148">
        <v>0.52777777777777779</v>
      </c>
      <c r="S52" s="148"/>
      <c r="W52" s="18">
        <v>41068</v>
      </c>
      <c r="X52" s="150">
        <v>0.55277777777777781</v>
      </c>
      <c r="Y52" s="150"/>
      <c r="AK52" s="1"/>
    </row>
    <row r="53" spans="2:37" s="1" customFormat="1" x14ac:dyDescent="0.25">
      <c r="B53" s="146" t="s">
        <v>2476</v>
      </c>
      <c r="C53" s="146" t="s">
        <v>3190</v>
      </c>
      <c r="D53" s="146" t="s">
        <v>2409</v>
      </c>
      <c r="E53" s="474">
        <f>VLOOKUP(C53, 'Full list - deprivation'!$D$2:$J$14611,6, FALSE)</f>
        <v>4</v>
      </c>
      <c r="F53" s="474">
        <f>VLOOKUP(C53, 'Full list - deprivation'!$D$2:$J$14611,7, FALSE)</f>
        <v>2</v>
      </c>
      <c r="G53" s="474"/>
      <c r="H53" s="146"/>
      <c r="I53" s="339">
        <v>43214</v>
      </c>
      <c r="J53" s="222"/>
      <c r="K53" s="222"/>
      <c r="L53" s="208"/>
      <c r="M53" s="146"/>
      <c r="O53" s="206"/>
      <c r="P53" s="10"/>
      <c r="Q53" s="147"/>
      <c r="R53" s="153"/>
      <c r="S53" s="153"/>
      <c r="W53" s="10"/>
      <c r="X53" s="155"/>
      <c r="Y53" s="155"/>
      <c r="AH53" s="10">
        <v>39724</v>
      </c>
    </row>
    <row r="54" spans="2:37" s="1" customFormat="1" x14ac:dyDescent="0.25">
      <c r="B54" s="169" t="s">
        <v>3199</v>
      </c>
      <c r="C54" s="169" t="s">
        <v>2477</v>
      </c>
      <c r="D54" s="169" t="s">
        <v>2409</v>
      </c>
      <c r="E54" s="474">
        <f>VLOOKUP(C54, 'Full list - deprivation'!$D$2:$J$14611,6, FALSE)</f>
        <v>4</v>
      </c>
      <c r="F54" s="474">
        <f>VLOOKUP(C54, 'Full list - deprivation'!$D$2:$J$14611,7, FALSE)</f>
        <v>4</v>
      </c>
      <c r="G54" s="474"/>
      <c r="H54" s="146"/>
      <c r="I54" s="339">
        <v>43214</v>
      </c>
      <c r="J54" s="228"/>
      <c r="K54" s="228"/>
      <c r="L54" s="214"/>
      <c r="M54" s="146"/>
      <c r="O54" s="206"/>
      <c r="P54" s="10"/>
      <c r="Q54" s="147"/>
      <c r="R54" s="153"/>
      <c r="S54" s="153"/>
      <c r="W54" s="10"/>
      <c r="X54" s="155"/>
      <c r="Y54" s="155"/>
      <c r="AE54" s="158">
        <v>39966</v>
      </c>
      <c r="AH54" s="10">
        <v>39724</v>
      </c>
    </row>
    <row r="55" spans="2:37" s="1" customFormat="1" x14ac:dyDescent="0.25">
      <c r="B55" s="169" t="s">
        <v>2479</v>
      </c>
      <c r="C55" s="169" t="s">
        <v>3192</v>
      </c>
      <c r="D55" s="169" t="s">
        <v>2409</v>
      </c>
      <c r="E55" s="474">
        <v>4</v>
      </c>
      <c r="F55" s="474">
        <f>VLOOKUP(C55, 'Full list - deprivation'!$D$2:$J$14611,7, FALSE)</f>
        <v>4</v>
      </c>
      <c r="G55" s="146">
        <v>43664</v>
      </c>
      <c r="H55" s="146"/>
      <c r="I55" s="339">
        <v>43214</v>
      </c>
      <c r="J55" s="228"/>
      <c r="K55" s="228"/>
      <c r="L55" s="214"/>
      <c r="M55" s="146"/>
      <c r="O55" s="206"/>
      <c r="P55" s="10"/>
      <c r="Q55" s="147"/>
      <c r="R55" s="153"/>
      <c r="S55" s="153"/>
      <c r="W55" s="10"/>
      <c r="X55" s="155"/>
      <c r="Y55" s="151">
        <v>40652</v>
      </c>
      <c r="AH55" s="10">
        <v>39724</v>
      </c>
    </row>
    <row r="56" spans="2:37" s="19" customFormat="1" hidden="1" x14ac:dyDescent="0.25">
      <c r="B56" s="161" t="s">
        <v>3193</v>
      </c>
      <c r="C56" s="161" t="s">
        <v>2480</v>
      </c>
      <c r="D56" s="161" t="s">
        <v>2409</v>
      </c>
      <c r="E56" s="474" t="e">
        <f>VLOOKUP(C56, 'Full list - deprivation'!$D$2:$J$14611,6, FALSE)</f>
        <v>#N/A</v>
      </c>
      <c r="F56" s="474" t="e">
        <f>VLOOKUP(C56, 'Full list - deprivation'!$D$2:$J$14611,7, FALSE)</f>
        <v>#N/A</v>
      </c>
      <c r="G56" s="474"/>
      <c r="H56" s="146"/>
      <c r="I56" s="339">
        <v>43214</v>
      </c>
      <c r="J56" s="226"/>
      <c r="K56" s="226"/>
      <c r="L56" s="212"/>
      <c r="M56" s="154"/>
      <c r="O56" s="205"/>
      <c r="P56" s="18"/>
      <c r="Q56" s="149"/>
      <c r="R56" s="205"/>
      <c r="S56" s="205"/>
      <c r="W56" s="18"/>
      <c r="X56" s="150"/>
      <c r="Y56" s="150"/>
      <c r="AH56" s="18">
        <v>39724</v>
      </c>
    </row>
    <row r="57" spans="2:37" s="1" customFormat="1" x14ac:dyDescent="0.25">
      <c r="B57" s="255" t="s">
        <v>3196</v>
      </c>
      <c r="C57" s="255" t="s">
        <v>3197</v>
      </c>
      <c r="D57" s="255" t="s">
        <v>2409</v>
      </c>
      <c r="E57" s="474">
        <f>VLOOKUP(C57, 'Full list - deprivation'!$D$2:$J$14611,6, FALSE)</f>
        <v>4</v>
      </c>
      <c r="F57" s="474">
        <f>VLOOKUP(C57, 'Full list - deprivation'!$D$2:$J$14611,7, FALSE)</f>
        <v>4</v>
      </c>
      <c r="G57" s="474"/>
      <c r="H57" s="146"/>
      <c r="I57" s="339">
        <v>43214</v>
      </c>
      <c r="J57" s="297"/>
      <c r="K57" s="297"/>
      <c r="L57" s="298"/>
      <c r="M57" s="146"/>
      <c r="O57" s="206"/>
      <c r="P57" s="10"/>
      <c r="Q57" s="147"/>
      <c r="R57" s="206"/>
      <c r="S57" s="206"/>
      <c r="W57" s="10"/>
      <c r="X57" s="155"/>
      <c r="Y57" s="155"/>
      <c r="AH57" s="10"/>
    </row>
    <row r="58" spans="2:37" s="1" customFormat="1" x14ac:dyDescent="0.25">
      <c r="B58" s="169" t="s">
        <v>3194</v>
      </c>
      <c r="C58" s="169" t="s">
        <v>3195</v>
      </c>
      <c r="D58" s="169" t="s">
        <v>2409</v>
      </c>
      <c r="E58" s="474">
        <f>VLOOKUP(C58, 'Full list - deprivation'!$D$2:$J$14611,6, FALSE)</f>
        <v>4</v>
      </c>
      <c r="F58" s="474">
        <f>VLOOKUP(C58, 'Full list - deprivation'!$D$2:$J$14611,7, FALSE)</f>
        <v>4</v>
      </c>
      <c r="G58" s="474"/>
      <c r="H58" s="146"/>
      <c r="I58" s="339">
        <v>43214</v>
      </c>
      <c r="J58" s="228"/>
      <c r="K58" s="228"/>
      <c r="L58" s="214"/>
      <c r="M58" s="146"/>
      <c r="O58" s="206"/>
      <c r="P58" s="10"/>
      <c r="Q58" s="147"/>
      <c r="R58" s="206"/>
      <c r="S58" s="206"/>
      <c r="W58" s="10"/>
      <c r="X58" s="155"/>
      <c r="Y58" s="155"/>
      <c r="AH58" s="10"/>
    </row>
    <row r="59" spans="2:37" s="1" customFormat="1" x14ac:dyDescent="0.25">
      <c r="B59" s="169" t="s">
        <v>2481</v>
      </c>
      <c r="C59" s="169" t="s">
        <v>3188</v>
      </c>
      <c r="D59" s="169" t="s">
        <v>2409</v>
      </c>
      <c r="E59" s="474">
        <f>VLOOKUP(C59, 'Full list - deprivation'!$D$2:$J$14611,6, FALSE)</f>
        <v>4</v>
      </c>
      <c r="F59" s="474">
        <f>VLOOKUP(C59, 'Full list - deprivation'!$D$2:$J$14611,7, FALSE)</f>
        <v>2</v>
      </c>
      <c r="G59" s="474"/>
      <c r="H59" s="146"/>
      <c r="I59" s="339">
        <v>43214</v>
      </c>
      <c r="J59" s="228"/>
      <c r="K59" s="228"/>
      <c r="L59" s="214"/>
      <c r="M59" s="146"/>
      <c r="O59" s="206"/>
      <c r="P59" s="10"/>
      <c r="Q59" s="147"/>
      <c r="R59" s="153"/>
      <c r="S59" s="153"/>
      <c r="W59" s="10"/>
      <c r="X59" s="155"/>
      <c r="Y59" s="155"/>
      <c r="AH59" s="10">
        <v>39724</v>
      </c>
    </row>
    <row r="60" spans="2:37" s="1" customFormat="1" x14ac:dyDescent="0.25">
      <c r="B60" s="169" t="s">
        <v>3164</v>
      </c>
      <c r="C60" s="169" t="s">
        <v>3198</v>
      </c>
      <c r="D60" s="169" t="s">
        <v>2409</v>
      </c>
      <c r="E60" s="474">
        <f>VLOOKUP(C60, 'Full list - deprivation'!$D$2:$J$14611,6, FALSE)</f>
        <v>4</v>
      </c>
      <c r="F60" s="474">
        <f>VLOOKUP(C60, 'Full list - deprivation'!$D$2:$J$14611,7, FALSE)</f>
        <v>4</v>
      </c>
      <c r="G60" s="474"/>
      <c r="H60" s="146"/>
      <c r="I60" s="339">
        <v>43214</v>
      </c>
      <c r="J60" s="228"/>
      <c r="K60" s="228"/>
      <c r="L60" s="214"/>
      <c r="M60" s="146"/>
      <c r="O60" s="206"/>
      <c r="P60" s="10"/>
      <c r="Q60" s="147"/>
      <c r="R60" s="206"/>
      <c r="S60" s="206"/>
      <c r="W60" s="10"/>
      <c r="X60" s="155"/>
      <c r="Y60" s="155"/>
      <c r="AH60" s="10"/>
    </row>
    <row r="61" spans="2:37" s="1" customFormat="1" x14ac:dyDescent="0.25">
      <c r="B61" s="169" t="s">
        <v>2126</v>
      </c>
      <c r="C61" s="169" t="s">
        <v>3187</v>
      </c>
      <c r="D61" s="169" t="s">
        <v>2409</v>
      </c>
      <c r="E61" s="474">
        <f>VLOOKUP(C61, 'Full list - deprivation'!$D$2:$J$14611,6, FALSE)</f>
        <v>3</v>
      </c>
      <c r="F61" s="474">
        <f>VLOOKUP(C61, 'Full list - deprivation'!$D$2:$J$14611,7, FALSE)</f>
        <v>4</v>
      </c>
      <c r="G61" s="474"/>
      <c r="H61" s="146">
        <v>43570</v>
      </c>
      <c r="I61" s="339">
        <v>43214</v>
      </c>
      <c r="J61" s="228"/>
      <c r="K61" s="228"/>
      <c r="L61" s="214"/>
      <c r="M61" s="146"/>
      <c r="O61" s="206"/>
      <c r="P61" s="10"/>
      <c r="Q61" s="147"/>
      <c r="R61" s="153"/>
      <c r="S61" s="153"/>
      <c r="W61" s="10"/>
      <c r="X61" s="155"/>
      <c r="Y61" s="155"/>
      <c r="AH61" s="10">
        <v>39724</v>
      </c>
    </row>
    <row r="62" spans="2:37" s="1" customFormat="1" x14ac:dyDescent="0.25">
      <c r="B62" s="169" t="s">
        <v>3212</v>
      </c>
      <c r="C62" s="169" t="s">
        <v>3213</v>
      </c>
      <c r="D62" s="169" t="s">
        <v>2409</v>
      </c>
      <c r="E62" s="474">
        <f>VLOOKUP(C62, 'Full list - deprivation'!$D$2:$J$14611,6, FALSE)</f>
        <v>4</v>
      </c>
      <c r="F62" s="474">
        <f>VLOOKUP(C62, 'Full list - deprivation'!$D$2:$J$14611,7, FALSE)</f>
        <v>4</v>
      </c>
      <c r="G62" s="474"/>
      <c r="H62" s="146"/>
      <c r="I62" s="339">
        <v>43214</v>
      </c>
      <c r="J62" s="228"/>
      <c r="K62" s="228"/>
      <c r="L62" s="214"/>
      <c r="M62" s="146"/>
      <c r="O62" s="206"/>
      <c r="P62" s="10"/>
      <c r="Q62" s="147"/>
      <c r="R62" s="206"/>
      <c r="S62" s="206"/>
      <c r="W62" s="10"/>
      <c r="X62" s="155"/>
      <c r="Y62" s="155"/>
      <c r="AH62" s="10"/>
    </row>
    <row r="63" spans="2:37" s="1" customFormat="1" x14ac:dyDescent="0.25">
      <c r="B63" s="169" t="s">
        <v>2478</v>
      </c>
      <c r="C63" s="169" t="s">
        <v>3191</v>
      </c>
      <c r="D63" s="169" t="s">
        <v>2409</v>
      </c>
      <c r="E63" s="474">
        <f>VLOOKUP(C63, 'Full list - deprivation'!$D$2:$J$14611,6, FALSE)</f>
        <v>4</v>
      </c>
      <c r="F63" s="474">
        <f>VLOOKUP(C63, 'Full list - deprivation'!$D$2:$J$14611,7, FALSE)</f>
        <v>2</v>
      </c>
      <c r="G63" s="474"/>
      <c r="H63" s="146"/>
      <c r="I63" s="339">
        <v>43214</v>
      </c>
      <c r="J63" s="228"/>
      <c r="K63" s="228"/>
      <c r="L63" s="214"/>
      <c r="M63" s="146"/>
      <c r="O63" s="206"/>
      <c r="P63" s="10"/>
      <c r="Q63" s="147"/>
      <c r="R63" s="153"/>
      <c r="S63" s="153"/>
      <c r="W63" s="10"/>
      <c r="X63" s="155"/>
      <c r="Y63" s="155"/>
      <c r="AE63" s="158"/>
      <c r="AH63" s="10"/>
    </row>
    <row r="64" spans="2:37" s="1" customFormat="1" x14ac:dyDescent="0.25">
      <c r="B64" s="169"/>
      <c r="C64" s="169"/>
      <c r="D64" s="169"/>
      <c r="E64" s="474"/>
      <c r="F64" s="474"/>
      <c r="G64" s="474"/>
      <c r="H64" s="146"/>
      <c r="I64" s="172"/>
      <c r="J64" s="228"/>
      <c r="K64" s="228"/>
      <c r="L64" s="214"/>
      <c r="M64" s="146"/>
      <c r="O64" s="206"/>
      <c r="P64" s="10"/>
      <c r="Q64" s="147"/>
      <c r="R64" s="206"/>
      <c r="S64" s="206"/>
      <c r="W64" s="10"/>
      <c r="X64" s="155"/>
      <c r="Y64" s="155"/>
      <c r="AE64" s="158"/>
      <c r="AH64" s="10"/>
    </row>
    <row r="65" spans="2:37" x14ac:dyDescent="0.25">
      <c r="B65" s="181" t="s">
        <v>2308</v>
      </c>
      <c r="C65" s="181" t="s">
        <v>3221</v>
      </c>
      <c r="D65" s="181" t="s">
        <v>2409</v>
      </c>
      <c r="E65" s="474">
        <f>VLOOKUP(C65, 'Full list - deprivation'!$D$2:$J$14611,6, FALSE)</f>
        <v>4</v>
      </c>
      <c r="F65" s="474">
        <f>VLOOKUP(C65, 'Full list - deprivation'!$D$2:$J$14611,7, FALSE)</f>
        <v>4</v>
      </c>
      <c r="G65" s="474"/>
      <c r="H65" s="146"/>
      <c r="I65" s="339">
        <v>43214</v>
      </c>
      <c r="J65" s="229"/>
      <c r="K65" s="229"/>
      <c r="L65" s="215"/>
      <c r="M65" s="156"/>
      <c r="R65" s="204"/>
      <c r="S65" s="204"/>
      <c r="W65" s="158"/>
      <c r="X65" s="160"/>
      <c r="Y65" s="160"/>
      <c r="AE65" s="158"/>
      <c r="AH65" s="158"/>
      <c r="AK65" s="28"/>
    </row>
    <row r="66" spans="2:37" s="1" customFormat="1" x14ac:dyDescent="0.25">
      <c r="B66" s="169" t="s">
        <v>2486</v>
      </c>
      <c r="C66" s="169" t="s">
        <v>3220</v>
      </c>
      <c r="D66" s="169" t="s">
        <v>2409</v>
      </c>
      <c r="E66" s="474">
        <f>VLOOKUP(C66, 'Full list - deprivation'!$D$2:$J$14611,6, FALSE)</f>
        <v>4</v>
      </c>
      <c r="F66" s="474">
        <f>VLOOKUP(C66, 'Full list - deprivation'!$D$2:$J$14611,7, FALSE)</f>
        <v>4</v>
      </c>
      <c r="G66" s="474"/>
      <c r="H66" s="146"/>
      <c r="I66" s="339">
        <v>43214</v>
      </c>
      <c r="J66" s="228"/>
      <c r="K66" s="228"/>
      <c r="L66" s="214"/>
      <c r="M66" s="146"/>
      <c r="O66" s="206"/>
      <c r="P66" s="10"/>
      <c r="Q66" s="147"/>
      <c r="R66" s="153"/>
      <c r="S66" s="153"/>
      <c r="W66" s="10"/>
      <c r="X66" s="155"/>
      <c r="Y66" s="155"/>
      <c r="AB66" s="151">
        <v>40449</v>
      </c>
      <c r="AE66" s="158">
        <v>39966</v>
      </c>
      <c r="AH66" s="10"/>
    </row>
    <row r="67" spans="2:37" s="19" customFormat="1" hidden="1" x14ac:dyDescent="0.25">
      <c r="B67" s="161" t="s">
        <v>2487</v>
      </c>
      <c r="C67" s="161" t="s">
        <v>2488</v>
      </c>
      <c r="D67" s="161" t="s">
        <v>2409</v>
      </c>
      <c r="E67" s="474" t="e">
        <f>VLOOKUP(C67, 'Full list - deprivation'!$D$2:$J$14611,6, FALSE)</f>
        <v>#N/A</v>
      </c>
      <c r="F67" s="474" t="e">
        <f>VLOOKUP(C67, 'Full list - deprivation'!$D$2:$J$14611,7, FALSE)</f>
        <v>#N/A</v>
      </c>
      <c r="G67" s="474"/>
      <c r="H67" s="146"/>
      <c r="I67" s="339">
        <v>43214</v>
      </c>
      <c r="J67" s="226"/>
      <c r="K67" s="226"/>
      <c r="L67" s="212"/>
      <c r="M67" s="154"/>
      <c r="O67" s="205"/>
      <c r="P67" s="18"/>
      <c r="Q67" s="149"/>
      <c r="R67" s="205"/>
      <c r="S67" s="205"/>
      <c r="W67" s="18"/>
      <c r="X67" s="150"/>
      <c r="Y67" s="150"/>
      <c r="AE67" s="18">
        <v>39966</v>
      </c>
      <c r="AH67" s="18"/>
    </row>
    <row r="68" spans="2:37" s="1" customFormat="1" x14ac:dyDescent="0.25">
      <c r="B68" s="169" t="s">
        <v>2489</v>
      </c>
      <c r="C68" s="169" t="s">
        <v>3135</v>
      </c>
      <c r="D68" s="169" t="s">
        <v>2409</v>
      </c>
      <c r="E68" s="474">
        <f>VLOOKUP(C68, 'Full list - deprivation'!$D$2:$J$14611,6, FALSE)</f>
        <v>3</v>
      </c>
      <c r="F68" s="474">
        <f>VLOOKUP(C68, 'Full list - deprivation'!$D$2:$J$14611,7, FALSE)</f>
        <v>4</v>
      </c>
      <c r="G68" s="474"/>
      <c r="H68" s="146"/>
      <c r="I68" s="339">
        <v>43214</v>
      </c>
      <c r="J68" s="228"/>
      <c r="K68" s="228"/>
      <c r="L68" s="214"/>
      <c r="M68" s="146"/>
      <c r="O68" s="206"/>
      <c r="P68" s="10"/>
      <c r="Q68" s="147"/>
      <c r="R68" s="153"/>
      <c r="S68" s="153"/>
      <c r="W68" s="10"/>
      <c r="X68" s="155"/>
      <c r="Y68" s="155"/>
      <c r="AB68" s="151">
        <v>40449</v>
      </c>
      <c r="AE68" s="158">
        <v>39966</v>
      </c>
      <c r="AH68" s="10"/>
    </row>
    <row r="69" spans="2:37" s="19" customFormat="1" hidden="1" x14ac:dyDescent="0.25">
      <c r="B69" s="161" t="s">
        <v>2484</v>
      </c>
      <c r="C69" s="161" t="s">
        <v>2485</v>
      </c>
      <c r="D69" s="161" t="s">
        <v>2409</v>
      </c>
      <c r="E69" s="474" t="e">
        <f>VLOOKUP(C69, 'Full list - deprivation'!$D$2:$J$14611,6, FALSE)</f>
        <v>#N/A</v>
      </c>
      <c r="F69" s="474" t="e">
        <f>VLOOKUP(C69, 'Full list - deprivation'!$D$2:$J$14611,7, FALSE)</f>
        <v>#N/A</v>
      </c>
      <c r="G69" s="474"/>
      <c r="H69" s="146"/>
      <c r="I69" s="339">
        <v>43214</v>
      </c>
      <c r="J69" s="226"/>
      <c r="K69" s="226"/>
      <c r="L69" s="212"/>
      <c r="M69" s="154"/>
      <c r="O69" s="205"/>
      <c r="P69" s="18"/>
      <c r="Q69" s="149"/>
      <c r="R69" s="205"/>
      <c r="S69" s="205"/>
      <c r="W69" s="18"/>
      <c r="X69" s="150"/>
      <c r="Y69" s="150"/>
      <c r="AE69" s="18">
        <v>39966</v>
      </c>
      <c r="AH69" s="18"/>
    </row>
    <row r="70" spans="2:37" s="1" customFormat="1" x14ac:dyDescent="0.25">
      <c r="B70" s="169" t="s">
        <v>3222</v>
      </c>
      <c r="C70" s="169" t="s">
        <v>2490</v>
      </c>
      <c r="D70" s="169" t="s">
        <v>2409</v>
      </c>
      <c r="E70" s="474">
        <f>VLOOKUP(C70, 'Full list - deprivation'!$D$2:$J$14611,6, FALSE)</f>
        <v>4</v>
      </c>
      <c r="F70" s="474">
        <f>VLOOKUP(C70, 'Full list - deprivation'!$D$2:$J$14611,7, FALSE)</f>
        <v>4</v>
      </c>
      <c r="G70" s="474"/>
      <c r="H70" s="146"/>
      <c r="I70" s="339">
        <v>43214</v>
      </c>
      <c r="J70" s="228"/>
      <c r="K70" s="228"/>
      <c r="L70" s="214"/>
      <c r="M70" s="146"/>
      <c r="O70" s="206"/>
      <c r="P70" s="10"/>
      <c r="Q70" s="147"/>
      <c r="R70" s="153"/>
      <c r="S70" s="153"/>
      <c r="W70" s="10"/>
      <c r="X70" s="155"/>
      <c r="Y70" s="155"/>
      <c r="AB70" s="151">
        <v>40449</v>
      </c>
      <c r="AE70" s="158">
        <v>39966</v>
      </c>
    </row>
    <row r="71" spans="2:37" s="19" customFormat="1" hidden="1" x14ac:dyDescent="0.25">
      <c r="B71" s="161" t="s">
        <v>2491</v>
      </c>
      <c r="C71" s="161" t="s">
        <v>2492</v>
      </c>
      <c r="D71" s="161" t="s">
        <v>2409</v>
      </c>
      <c r="E71" s="474" t="e">
        <f>VLOOKUP(C71, 'Full list - deprivation'!$D$2:$J$14611,6, FALSE)</f>
        <v>#N/A</v>
      </c>
      <c r="F71" s="474" t="e">
        <f>VLOOKUP(C71, 'Full list - deprivation'!$D$2:$J$14611,7, FALSE)</f>
        <v>#N/A</v>
      </c>
      <c r="G71" s="474"/>
      <c r="H71" s="146"/>
      <c r="I71" s="339">
        <v>43214</v>
      </c>
      <c r="J71" s="226"/>
      <c r="K71" s="226"/>
      <c r="L71" s="212"/>
      <c r="M71" s="154"/>
      <c r="O71" s="205"/>
      <c r="P71" s="18"/>
      <c r="Q71" s="149"/>
      <c r="R71" s="205"/>
      <c r="S71" s="205"/>
      <c r="W71" s="18">
        <v>40921</v>
      </c>
      <c r="X71" s="150">
        <v>0.55902777777777779</v>
      </c>
      <c r="Y71" s="150"/>
      <c r="AB71" s="337">
        <v>40449</v>
      </c>
      <c r="AE71" s="18">
        <v>39966</v>
      </c>
    </row>
    <row r="72" spans="2:37" x14ac:dyDescent="0.25">
      <c r="B72" s="169" t="s">
        <v>3217</v>
      </c>
      <c r="C72" s="169" t="s">
        <v>3218</v>
      </c>
      <c r="D72" s="169" t="s">
        <v>3137</v>
      </c>
      <c r="E72" s="474">
        <f>VLOOKUP(C72, 'Full list - deprivation'!$D$2:$J$14611,6, FALSE)</f>
        <v>4</v>
      </c>
      <c r="F72" s="474">
        <f>VLOOKUP(C72, 'Full list - deprivation'!$D$2:$J$14611,7, FALSE)</f>
        <v>4</v>
      </c>
      <c r="G72" s="474"/>
      <c r="H72" s="146"/>
      <c r="I72" s="339">
        <v>43214</v>
      </c>
      <c r="J72" s="228"/>
      <c r="K72" s="228"/>
      <c r="L72" s="214"/>
      <c r="M72" s="146"/>
      <c r="R72" s="204"/>
      <c r="S72" s="204"/>
      <c r="W72" s="158"/>
      <c r="X72" s="160"/>
      <c r="Y72" s="160"/>
      <c r="AB72" s="173"/>
      <c r="AE72" s="158"/>
    </row>
    <row r="73" spans="2:37" x14ac:dyDescent="0.25">
      <c r="B73" s="169" t="s">
        <v>3209</v>
      </c>
      <c r="C73" s="169" t="s">
        <v>3210</v>
      </c>
      <c r="D73" s="169" t="s">
        <v>3211</v>
      </c>
      <c r="E73" s="474">
        <f>VLOOKUP(C73, 'Full list - deprivation'!$D$2:$J$14611,6, FALSE)</f>
        <v>8</v>
      </c>
      <c r="F73" s="474">
        <f>VLOOKUP(C73, 'Full list - deprivation'!$D$2:$J$14611,7, FALSE)</f>
        <v>3</v>
      </c>
      <c r="G73" s="474"/>
      <c r="H73" s="146"/>
      <c r="I73" s="339">
        <v>43214</v>
      </c>
      <c r="J73" s="228"/>
      <c r="K73" s="228"/>
      <c r="L73" s="214"/>
      <c r="M73" s="146"/>
      <c r="R73" s="204"/>
      <c r="S73" s="204"/>
      <c r="W73" s="158"/>
      <c r="X73" s="160"/>
      <c r="Y73" s="160"/>
      <c r="AB73" s="173"/>
      <c r="AE73" s="158"/>
    </row>
    <row r="74" spans="2:37" x14ac:dyDescent="0.25">
      <c r="B74" s="169" t="s">
        <v>2493</v>
      </c>
      <c r="C74" s="169" t="s">
        <v>3208</v>
      </c>
      <c r="D74" s="169" t="s">
        <v>3211</v>
      </c>
      <c r="E74" s="474">
        <f>VLOOKUP(C74, 'Full list - deprivation'!$D$2:$J$14611,6, FALSE)</f>
        <v>4</v>
      </c>
      <c r="F74" s="474">
        <f>VLOOKUP(C74, 'Full list - deprivation'!$D$2:$J$14611,7, FALSE)</f>
        <v>3</v>
      </c>
      <c r="G74" s="474"/>
      <c r="H74" s="146"/>
      <c r="I74" s="339">
        <v>43214</v>
      </c>
      <c r="J74" s="228"/>
      <c r="K74" s="228"/>
      <c r="L74" s="214"/>
      <c r="M74" s="146"/>
      <c r="R74" s="157"/>
      <c r="S74" s="157"/>
      <c r="W74" s="158"/>
      <c r="X74" s="160"/>
      <c r="Y74" s="160"/>
      <c r="AE74" s="158">
        <v>39966</v>
      </c>
    </row>
    <row r="75" spans="2:37" x14ac:dyDescent="0.25">
      <c r="B75" s="172" t="s">
        <v>3200</v>
      </c>
      <c r="C75" s="172" t="s">
        <v>3201</v>
      </c>
      <c r="D75" s="172" t="s">
        <v>2432</v>
      </c>
      <c r="E75" s="474">
        <f>VLOOKUP(C75, 'Full list - deprivation'!$D$2:$J$14611,6, FALSE)</f>
        <v>4</v>
      </c>
      <c r="F75" s="474">
        <f>VLOOKUP(C75, 'Full list - deprivation'!$D$2:$J$14611,7, FALSE)</f>
        <v>2</v>
      </c>
      <c r="G75" s="474"/>
      <c r="H75" s="146"/>
      <c r="I75" s="339">
        <v>43214</v>
      </c>
      <c r="J75" s="228"/>
      <c r="K75" s="228"/>
      <c r="L75" s="214"/>
      <c r="M75" s="146"/>
      <c r="R75" s="204"/>
      <c r="S75" s="204"/>
      <c r="W75" s="158"/>
      <c r="X75" s="160"/>
      <c r="Y75" s="160"/>
      <c r="AE75" s="158"/>
    </row>
    <row r="76" spans="2:37" x14ac:dyDescent="0.25">
      <c r="B76" s="172" t="s">
        <v>2494</v>
      </c>
      <c r="C76" s="172" t="s">
        <v>3219</v>
      </c>
      <c r="D76" s="172" t="s">
        <v>2432</v>
      </c>
      <c r="E76" s="474">
        <f>VLOOKUP(C76, 'Full list - deprivation'!$D$2:$J$14611,6, FALSE)</f>
        <v>3</v>
      </c>
      <c r="F76" s="474">
        <f>VLOOKUP(C76, 'Full list - deprivation'!$D$2:$J$14611,7, FALSE)</f>
        <v>4</v>
      </c>
      <c r="G76" s="474"/>
      <c r="H76" s="146"/>
      <c r="I76" s="339">
        <v>43214</v>
      </c>
      <c r="J76" s="228"/>
      <c r="K76" s="228"/>
      <c r="L76" s="214"/>
      <c r="M76" s="146"/>
      <c r="R76" s="157"/>
      <c r="S76" s="157"/>
      <c r="W76" s="158"/>
      <c r="X76" s="160"/>
      <c r="Y76" s="151">
        <v>40652</v>
      </c>
    </row>
    <row r="77" spans="2:37" x14ac:dyDescent="0.25">
      <c r="B77" s="172" t="s">
        <v>2495</v>
      </c>
      <c r="C77" s="172" t="s">
        <v>2496</v>
      </c>
      <c r="D77" s="172" t="s">
        <v>3216</v>
      </c>
      <c r="E77" s="474">
        <f>VLOOKUP(C77, 'Full list - deprivation'!$D$2:$J$14611,6, FALSE)</f>
        <v>2</v>
      </c>
      <c r="F77" s="474">
        <f>VLOOKUP(C77, 'Full list - deprivation'!$D$2:$J$14611,7, FALSE)</f>
        <v>3</v>
      </c>
      <c r="G77" s="474"/>
      <c r="H77" s="146"/>
      <c r="I77" s="339">
        <v>43214</v>
      </c>
      <c r="J77" s="228"/>
      <c r="K77" s="228"/>
      <c r="L77" s="214"/>
      <c r="M77" s="146"/>
      <c r="R77" s="157"/>
      <c r="S77" s="157"/>
      <c r="W77" s="158"/>
      <c r="X77" s="160"/>
      <c r="Y77" s="151">
        <v>40652</v>
      </c>
    </row>
    <row r="78" spans="2:37" x14ac:dyDescent="0.25">
      <c r="B78" s="172" t="s">
        <v>3215</v>
      </c>
      <c r="C78" s="172" t="s">
        <v>3136</v>
      </c>
      <c r="D78" s="172" t="s">
        <v>3137</v>
      </c>
      <c r="E78" s="474">
        <f>VLOOKUP(C78, 'Full list - deprivation'!$D$2:$J$14611,6, FALSE)</f>
        <v>5</v>
      </c>
      <c r="F78" s="474">
        <f>VLOOKUP(C78, 'Full list - deprivation'!$D$2:$J$14611,7, FALSE)</f>
        <v>3</v>
      </c>
      <c r="G78" s="474"/>
      <c r="H78" s="146"/>
      <c r="I78" s="339">
        <v>43214</v>
      </c>
      <c r="J78" s="228"/>
      <c r="K78" s="228"/>
      <c r="L78" s="214"/>
      <c r="M78" s="146"/>
      <c r="R78" s="204"/>
      <c r="S78" s="204"/>
      <c r="W78" s="158"/>
      <c r="X78" s="160"/>
      <c r="Y78" s="173"/>
    </row>
    <row r="79" spans="2:37" x14ac:dyDescent="0.25">
      <c r="B79" s="172" t="s">
        <v>3223</v>
      </c>
      <c r="C79" s="172" t="s">
        <v>3224</v>
      </c>
      <c r="D79" s="172" t="s">
        <v>3137</v>
      </c>
      <c r="E79" s="474">
        <f>VLOOKUP(C79, 'Full list - deprivation'!$D$2:$J$14611,6, FALSE)</f>
        <v>4</v>
      </c>
      <c r="F79" s="474">
        <f>VLOOKUP(C79, 'Full list - deprivation'!$D$2:$J$14611,7, FALSE)</f>
        <v>3</v>
      </c>
      <c r="G79" s="474"/>
      <c r="H79" s="146"/>
      <c r="I79" s="339">
        <v>43214</v>
      </c>
      <c r="J79" s="228"/>
      <c r="K79" s="228"/>
      <c r="L79" s="214"/>
      <c r="M79" s="146"/>
      <c r="R79" s="204"/>
      <c r="S79" s="204"/>
      <c r="W79" s="158"/>
      <c r="X79" s="160"/>
      <c r="Y79" s="173"/>
    </row>
    <row r="80" spans="2:37" x14ac:dyDescent="0.25">
      <c r="B80" s="172" t="s">
        <v>3225</v>
      </c>
      <c r="C80" s="172" t="s">
        <v>3226</v>
      </c>
      <c r="D80" s="172" t="s">
        <v>3137</v>
      </c>
      <c r="E80" s="474">
        <f>VLOOKUP(C80, 'Full list - deprivation'!$D$2:$J$14611,6, FALSE)</f>
        <v>4</v>
      </c>
      <c r="F80" s="474">
        <f>VLOOKUP(C80, 'Full list - deprivation'!$D$2:$J$14611,7, FALSE)</f>
        <v>3</v>
      </c>
      <c r="G80" s="474"/>
      <c r="H80" s="146"/>
      <c r="I80" s="339">
        <v>43214</v>
      </c>
      <c r="J80" s="228"/>
      <c r="K80" s="228"/>
      <c r="L80" s="214"/>
      <c r="M80" s="146"/>
      <c r="R80" s="204"/>
      <c r="S80" s="204"/>
      <c r="W80" s="158"/>
      <c r="X80" s="160"/>
      <c r="Y80" s="173"/>
    </row>
    <row r="81" spans="2:37" x14ac:dyDescent="0.25">
      <c r="B81" s="172" t="s">
        <v>3232</v>
      </c>
      <c r="C81" s="172" t="s">
        <v>3214</v>
      </c>
      <c r="D81" s="172" t="s">
        <v>2409</v>
      </c>
      <c r="E81" s="474">
        <f>VLOOKUP(C81, 'Full list - deprivation'!$D$2:$J$14611,6, FALSE)</f>
        <v>5</v>
      </c>
      <c r="F81" s="474">
        <f>VLOOKUP(C81, 'Full list - deprivation'!$D$2:$J$14611,7, FALSE)</f>
        <v>4</v>
      </c>
      <c r="G81" s="474"/>
      <c r="H81" s="146"/>
      <c r="I81" s="339">
        <v>43214</v>
      </c>
      <c r="J81" s="228"/>
      <c r="K81" s="228"/>
      <c r="L81" s="214"/>
      <c r="M81" s="146"/>
      <c r="R81" s="204"/>
      <c r="S81" s="204"/>
      <c r="W81" s="158"/>
      <c r="X81" s="160"/>
      <c r="Y81" s="173"/>
    </row>
    <row r="82" spans="2:37" x14ac:dyDescent="0.25">
      <c r="B82" s="172" t="s">
        <v>3133</v>
      </c>
      <c r="C82" s="172" t="s">
        <v>3134</v>
      </c>
      <c r="D82" s="172" t="s">
        <v>2409</v>
      </c>
      <c r="E82" s="474">
        <f>VLOOKUP(C82, 'Full list - deprivation'!$D$2:$J$14611,6, FALSE)</f>
        <v>3</v>
      </c>
      <c r="F82" s="474">
        <f>VLOOKUP(C82, 'Full list - deprivation'!$D$2:$J$14611,7, FALSE)</f>
        <v>4</v>
      </c>
      <c r="G82" s="474"/>
      <c r="H82" s="146"/>
      <c r="I82" s="339">
        <v>43214</v>
      </c>
      <c r="J82" s="228"/>
      <c r="K82" s="228"/>
      <c r="L82" s="214"/>
      <c r="M82" s="146"/>
      <c r="R82" s="204"/>
      <c r="S82" s="204"/>
      <c r="W82" s="158"/>
      <c r="X82" s="160"/>
      <c r="Y82" s="173"/>
    </row>
    <row r="83" spans="2:37" x14ac:dyDescent="0.25">
      <c r="B83" s="172"/>
      <c r="C83" s="172"/>
      <c r="D83" s="172"/>
      <c r="E83" s="474"/>
      <c r="F83" s="474"/>
      <c r="G83" s="474"/>
      <c r="H83" s="146"/>
      <c r="I83" s="172"/>
      <c r="J83" s="228"/>
      <c r="K83" s="228"/>
      <c r="L83" s="214"/>
      <c r="M83" s="146"/>
      <c r="R83" s="157"/>
      <c r="S83" s="157"/>
      <c r="W83" s="158"/>
      <c r="X83" s="160"/>
      <c r="Y83" s="173"/>
    </row>
    <row r="84" spans="2:37" s="19" customFormat="1" hidden="1" x14ac:dyDescent="0.25">
      <c r="B84" s="154" t="s">
        <v>2497</v>
      </c>
      <c r="C84" s="154" t="s">
        <v>2498</v>
      </c>
      <c r="D84" s="154" t="s">
        <v>2499</v>
      </c>
      <c r="E84" s="474" t="e">
        <f>VLOOKUP(C84, 'Full list - deprivation'!$D$2:$J$14611,6, FALSE)</f>
        <v>#N/A</v>
      </c>
      <c r="F84" s="474" t="e">
        <f>VLOOKUP(C84, 'Full list - deprivation'!$D$2:$J$14611,7, FALSE)</f>
        <v>#N/A</v>
      </c>
      <c r="G84" s="474"/>
      <c r="H84" s="146"/>
      <c r="I84" s="154"/>
      <c r="J84" s="223"/>
      <c r="K84" s="223"/>
      <c r="L84" s="209"/>
      <c r="M84" s="154"/>
      <c r="O84" s="205"/>
      <c r="P84" s="18"/>
      <c r="Q84" s="149"/>
      <c r="R84" s="148"/>
      <c r="S84" s="148"/>
      <c r="W84" s="18">
        <v>41287</v>
      </c>
      <c r="X84" s="150">
        <v>0.55208333333333337</v>
      </c>
      <c r="Y84" s="150"/>
      <c r="AK84" s="1"/>
    </row>
    <row r="85" spans="2:37" s="19" customFormat="1" hidden="1" x14ac:dyDescent="0.25">
      <c r="B85" s="154" t="s">
        <v>2500</v>
      </c>
      <c r="C85" s="154" t="s">
        <v>2501</v>
      </c>
      <c r="D85" s="154" t="s">
        <v>2499</v>
      </c>
      <c r="E85" s="474" t="e">
        <f>VLOOKUP(C85, 'Full list - deprivation'!$D$2:$J$14611,6, FALSE)</f>
        <v>#N/A</v>
      </c>
      <c r="F85" s="474" t="e">
        <f>VLOOKUP(C85, 'Full list - deprivation'!$D$2:$J$14611,7, FALSE)</f>
        <v>#N/A</v>
      </c>
      <c r="G85" s="474"/>
      <c r="H85" s="146"/>
      <c r="I85" s="154"/>
      <c r="J85" s="223"/>
      <c r="K85" s="223"/>
      <c r="L85" s="209"/>
      <c r="M85" s="154"/>
      <c r="O85" s="205"/>
      <c r="P85" s="18"/>
      <c r="Q85" s="149"/>
      <c r="R85" s="148"/>
      <c r="S85" s="148"/>
      <c r="W85" s="18">
        <v>40935</v>
      </c>
      <c r="X85" s="150">
        <v>0.51597222222222217</v>
      </c>
      <c r="Y85" s="150"/>
      <c r="AK85" s="1"/>
    </row>
    <row r="86" spans="2:37" s="19" customFormat="1" x14ac:dyDescent="0.25">
      <c r="B86" s="146" t="s">
        <v>2502</v>
      </c>
      <c r="C86" s="146" t="s">
        <v>2503</v>
      </c>
      <c r="D86" s="146" t="s">
        <v>2499</v>
      </c>
      <c r="E86" s="474">
        <f>VLOOKUP(C86, 'Full list - deprivation'!$D$2:$J$14611,6, FALSE)</f>
        <v>3</v>
      </c>
      <c r="F86" s="474">
        <f>VLOOKUP(C86, 'Full list - deprivation'!$D$2:$J$14611,7, FALSE)</f>
        <v>3</v>
      </c>
      <c r="G86" s="474"/>
      <c r="H86" s="146"/>
      <c r="I86" s="146"/>
      <c r="J86" s="297">
        <v>42890</v>
      </c>
      <c r="K86" s="222"/>
      <c r="L86" s="208"/>
      <c r="M86" s="146">
        <v>42488</v>
      </c>
      <c r="O86" s="205"/>
      <c r="P86" s="18"/>
      <c r="Q86" s="149"/>
      <c r="R86" s="148"/>
      <c r="S86" s="148"/>
      <c r="W86" s="18"/>
      <c r="X86" s="150"/>
      <c r="Y86" s="158">
        <v>40950</v>
      </c>
      <c r="AK86" s="1"/>
    </row>
    <row r="87" spans="2:37" s="19" customFormat="1" x14ac:dyDescent="0.25">
      <c r="B87" s="146" t="s">
        <v>3015</v>
      </c>
      <c r="C87" s="146" t="s">
        <v>3020</v>
      </c>
      <c r="D87" s="146" t="s">
        <v>2506</v>
      </c>
      <c r="E87" s="474">
        <f>VLOOKUP(C87, 'Full list - deprivation'!$D$2:$J$14611,6, FALSE)</f>
        <v>4</v>
      </c>
      <c r="F87" s="474">
        <f>VLOOKUP(C87, 'Full list - deprivation'!$D$2:$J$14611,7, FALSE)</f>
        <v>3</v>
      </c>
      <c r="G87" s="474"/>
      <c r="H87" s="146"/>
      <c r="I87" s="146"/>
      <c r="J87" s="297">
        <v>42890</v>
      </c>
      <c r="K87" s="222"/>
      <c r="L87" s="208"/>
      <c r="M87" s="146"/>
      <c r="O87" s="205"/>
      <c r="P87" s="18"/>
      <c r="Q87" s="149"/>
      <c r="R87" s="205"/>
      <c r="S87" s="205"/>
      <c r="W87" s="18"/>
      <c r="X87" s="150"/>
      <c r="Y87" s="158"/>
      <c r="AK87" s="1"/>
    </row>
    <row r="88" spans="2:37" x14ac:dyDescent="0.25">
      <c r="B88" s="146" t="s">
        <v>2504</v>
      </c>
      <c r="C88" s="146" t="s">
        <v>2505</v>
      </c>
      <c r="D88" s="146" t="s">
        <v>2506</v>
      </c>
      <c r="E88" s="474">
        <f>VLOOKUP(C88, 'Full list - deprivation'!$D$2:$J$14611,6, FALSE)</f>
        <v>4</v>
      </c>
      <c r="F88" s="474">
        <f>VLOOKUP(C88, 'Full list - deprivation'!$D$2:$J$14611,7, FALSE)</f>
        <v>3</v>
      </c>
      <c r="G88" s="474"/>
      <c r="H88" s="146"/>
      <c r="I88" s="146"/>
      <c r="J88" s="222"/>
      <c r="K88" s="222"/>
      <c r="L88" s="208"/>
      <c r="M88" s="146">
        <v>42488</v>
      </c>
      <c r="R88" s="157"/>
      <c r="S88" s="157"/>
      <c r="W88" s="158">
        <v>40921</v>
      </c>
      <c r="X88" s="160">
        <v>0.45833333333333331</v>
      </c>
      <c r="Y88" s="158">
        <v>40950</v>
      </c>
    </row>
    <row r="89" spans="2:37" x14ac:dyDescent="0.25">
      <c r="B89" s="146" t="s">
        <v>2507</v>
      </c>
      <c r="C89" s="146" t="s">
        <v>2508</v>
      </c>
      <c r="D89" s="146" t="s">
        <v>2499</v>
      </c>
      <c r="E89" s="474">
        <f>VLOOKUP(C89, 'Full list - deprivation'!$D$2:$J$14611,6, FALSE)</f>
        <v>6</v>
      </c>
      <c r="F89" s="474">
        <f>VLOOKUP(C89, 'Full list - deprivation'!$D$2:$J$14611,7, FALSE)</f>
        <v>5</v>
      </c>
      <c r="G89" s="474"/>
      <c r="H89" s="146"/>
      <c r="I89" s="146"/>
      <c r="J89" s="222"/>
      <c r="K89" s="222"/>
      <c r="L89" s="208"/>
      <c r="M89" s="146">
        <v>42488</v>
      </c>
      <c r="R89" s="157"/>
      <c r="S89" s="157"/>
      <c r="W89" s="158">
        <v>40921</v>
      </c>
      <c r="X89" s="160">
        <v>0.4826388888888889</v>
      </c>
      <c r="Y89" s="158">
        <v>40950</v>
      </c>
    </row>
    <row r="90" spans="2:37" x14ac:dyDescent="0.25">
      <c r="B90" s="146" t="s">
        <v>2509</v>
      </c>
      <c r="C90" s="146" t="s">
        <v>2510</v>
      </c>
      <c r="D90" s="146" t="s">
        <v>2499</v>
      </c>
      <c r="E90" s="474">
        <f>VLOOKUP(C90, 'Full list - deprivation'!$D$2:$J$14611,6, FALSE)</f>
        <v>5</v>
      </c>
      <c r="F90" s="474">
        <f>VLOOKUP(C90, 'Full list - deprivation'!$D$2:$J$14611,7, FALSE)</f>
        <v>3</v>
      </c>
      <c r="G90" s="474"/>
      <c r="H90" s="146"/>
      <c r="I90" s="146"/>
      <c r="J90" s="222"/>
      <c r="K90" s="222"/>
      <c r="L90" s="208"/>
      <c r="M90" s="146">
        <v>42488</v>
      </c>
      <c r="R90" s="157"/>
      <c r="S90" s="157"/>
      <c r="W90" s="158">
        <v>40921</v>
      </c>
      <c r="X90" s="160">
        <v>0.59375</v>
      </c>
      <c r="Y90" s="158">
        <v>40950</v>
      </c>
    </row>
    <row r="91" spans="2:37" s="19" customFormat="1" hidden="1" x14ac:dyDescent="0.25">
      <c r="B91" s="154" t="s">
        <v>2511</v>
      </c>
      <c r="C91" s="154" t="s">
        <v>2512</v>
      </c>
      <c r="D91" s="154" t="s">
        <v>2499</v>
      </c>
      <c r="E91" s="474" t="e">
        <f>VLOOKUP(C91, 'Full list - deprivation'!$D$2:$J$14611,6, FALSE)</f>
        <v>#N/A</v>
      </c>
      <c r="F91" s="474" t="e">
        <f>VLOOKUP(C91, 'Full list - deprivation'!$D$2:$J$14611,7, FALSE)</f>
        <v>#N/A</v>
      </c>
      <c r="G91" s="474"/>
      <c r="H91" s="146"/>
      <c r="I91" s="154"/>
      <c r="J91" s="223"/>
      <c r="K91" s="223"/>
      <c r="L91" s="209"/>
      <c r="M91" s="154"/>
      <c r="O91" s="205"/>
      <c r="P91" s="18"/>
      <c r="Q91" s="149"/>
      <c r="R91" s="148"/>
      <c r="S91" s="148"/>
      <c r="W91" s="18">
        <v>40935</v>
      </c>
      <c r="X91" s="150">
        <v>0.50277777777777777</v>
      </c>
      <c r="Y91" s="18">
        <v>40950</v>
      </c>
    </row>
    <row r="92" spans="2:37" x14ac:dyDescent="0.25">
      <c r="B92" s="146" t="s">
        <v>2513</v>
      </c>
      <c r="C92" s="146" t="s">
        <v>2514</v>
      </c>
      <c r="D92" s="146" t="s">
        <v>2499</v>
      </c>
      <c r="E92" s="474">
        <f>VLOOKUP(C92, 'Full list - deprivation'!$D$2:$J$14611,6, FALSE)</f>
        <v>6</v>
      </c>
      <c r="F92" s="474">
        <f>VLOOKUP(C92, 'Full list - deprivation'!$D$2:$J$14611,7, FALSE)</f>
        <v>5</v>
      </c>
      <c r="G92" s="474"/>
      <c r="H92" s="146"/>
      <c r="I92" s="146"/>
      <c r="J92" s="222"/>
      <c r="K92" s="222"/>
      <c r="L92" s="208"/>
      <c r="M92" s="146">
        <v>42488</v>
      </c>
      <c r="R92" s="157"/>
      <c r="S92" s="157"/>
      <c r="W92" s="158">
        <v>40921</v>
      </c>
      <c r="X92" s="160">
        <v>0.51527777777777783</v>
      </c>
      <c r="Y92" s="158">
        <v>40950</v>
      </c>
      <c r="AB92" s="158">
        <v>40450</v>
      </c>
    </row>
    <row r="93" spans="2:37" s="1" customFormat="1" x14ac:dyDescent="0.25">
      <c r="B93" s="146" t="s">
        <v>2515</v>
      </c>
      <c r="C93" s="146" t="s">
        <v>2516</v>
      </c>
      <c r="D93" s="146" t="s">
        <v>2519</v>
      </c>
      <c r="E93" s="474">
        <f>VLOOKUP(C93, 'Full list - deprivation'!$D$2:$J$14611,6, FALSE)</f>
        <v>6</v>
      </c>
      <c r="F93" s="474">
        <f>VLOOKUP(C93, 'Full list - deprivation'!$D$2:$J$14611,7, FALSE)</f>
        <v>3</v>
      </c>
      <c r="G93" s="474"/>
      <c r="H93" s="146"/>
      <c r="I93" s="146"/>
      <c r="J93" s="297">
        <v>42890</v>
      </c>
      <c r="K93" s="222"/>
      <c r="L93" s="208"/>
      <c r="M93" s="146">
        <v>42488</v>
      </c>
      <c r="O93" s="206"/>
      <c r="P93" s="10"/>
      <c r="Q93" s="147"/>
      <c r="R93" s="153"/>
      <c r="S93" s="153"/>
      <c r="W93" s="10"/>
      <c r="X93" s="155"/>
      <c r="Y93" s="155"/>
      <c r="AB93" s="10">
        <v>40450</v>
      </c>
    </row>
    <row r="94" spans="2:37" s="1" customFormat="1" x14ac:dyDescent="0.25">
      <c r="B94" s="146" t="s">
        <v>2517</v>
      </c>
      <c r="C94" s="146" t="s">
        <v>2518</v>
      </c>
      <c r="D94" s="146" t="s">
        <v>2519</v>
      </c>
      <c r="E94" s="474">
        <f>VLOOKUP(C94, 'Full list - deprivation'!$D$2:$J$14611,6, FALSE)</f>
        <v>5</v>
      </c>
      <c r="F94" s="474">
        <f>VLOOKUP(C94, 'Full list - deprivation'!$D$2:$J$14611,7, FALSE)</f>
        <v>3</v>
      </c>
      <c r="G94" s="474"/>
      <c r="H94" s="146"/>
      <c r="I94" s="146"/>
      <c r="J94" s="297">
        <v>42890</v>
      </c>
      <c r="K94" s="222"/>
      <c r="L94" s="208"/>
      <c r="M94" s="146">
        <v>42488</v>
      </c>
      <c r="O94" s="206"/>
      <c r="P94" s="10"/>
      <c r="Q94" s="147"/>
      <c r="R94" s="153"/>
      <c r="S94" s="153"/>
      <c r="W94" s="10">
        <v>40941</v>
      </c>
      <c r="X94" s="155">
        <v>0.47638888888888892</v>
      </c>
      <c r="Y94" s="10">
        <v>40950</v>
      </c>
      <c r="AB94" s="10">
        <v>40450</v>
      </c>
    </row>
    <row r="95" spans="2:37" s="1" customFormat="1" x14ac:dyDescent="0.25">
      <c r="B95" s="146" t="s">
        <v>2520</v>
      </c>
      <c r="C95" s="146" t="s">
        <v>2521</v>
      </c>
      <c r="D95" s="146" t="s">
        <v>2519</v>
      </c>
      <c r="E95" s="474">
        <f>VLOOKUP(C95, 'Full list - deprivation'!$D$2:$J$14611,6, FALSE)</f>
        <v>5</v>
      </c>
      <c r="F95" s="474">
        <f>VLOOKUP(C95, 'Full list - deprivation'!$D$2:$J$14611,7, FALSE)</f>
        <v>3</v>
      </c>
      <c r="G95" s="474"/>
      <c r="H95" s="146"/>
      <c r="I95" s="146"/>
      <c r="J95" s="297">
        <v>42890</v>
      </c>
      <c r="K95" s="222"/>
      <c r="L95" s="208"/>
      <c r="M95" s="175">
        <v>42488</v>
      </c>
      <c r="O95" s="206"/>
      <c r="P95" s="10"/>
      <c r="Q95" s="147"/>
      <c r="R95" s="153"/>
      <c r="S95" s="153"/>
      <c r="W95" s="10"/>
      <c r="X95" s="155"/>
      <c r="Y95" s="155"/>
    </row>
    <row r="96" spans="2:37" s="19" customFormat="1" hidden="1" x14ac:dyDescent="0.25">
      <c r="B96" s="154" t="s">
        <v>2522</v>
      </c>
      <c r="C96" s="154" t="s">
        <v>2523</v>
      </c>
      <c r="D96" s="154" t="s">
        <v>2519</v>
      </c>
      <c r="E96" s="474" t="e">
        <f>VLOOKUP(C96, 'Full list - deprivation'!$D$2:$J$14611,6, FALSE)</f>
        <v>#N/A</v>
      </c>
      <c r="F96" s="474" t="e">
        <f>VLOOKUP(C96, 'Full list - deprivation'!$D$2:$J$14611,7, FALSE)</f>
        <v>#N/A</v>
      </c>
      <c r="G96" s="474"/>
      <c r="H96" s="146"/>
      <c r="I96" s="154"/>
      <c r="J96" s="297">
        <v>42890</v>
      </c>
      <c r="K96" s="223"/>
      <c r="L96" s="209"/>
      <c r="M96" s="154"/>
      <c r="O96" s="205"/>
      <c r="P96" s="18"/>
      <c r="Q96" s="149"/>
      <c r="R96" s="148"/>
      <c r="S96" s="148"/>
      <c r="W96" s="18">
        <v>40941</v>
      </c>
      <c r="X96" s="150">
        <v>0.49305555555555558</v>
      </c>
      <c r="Y96" s="150"/>
      <c r="AK96" s="1"/>
    </row>
    <row r="97" spans="2:37" s="19" customFormat="1" hidden="1" x14ac:dyDescent="0.25">
      <c r="B97" s="154" t="s">
        <v>2524</v>
      </c>
      <c r="C97" s="154" t="s">
        <v>2525</v>
      </c>
      <c r="D97" s="154" t="s">
        <v>2519</v>
      </c>
      <c r="E97" s="474" t="e">
        <f>VLOOKUP(C97, 'Full list - deprivation'!$D$2:$J$14611,6, FALSE)</f>
        <v>#N/A</v>
      </c>
      <c r="F97" s="474" t="e">
        <f>VLOOKUP(C97, 'Full list - deprivation'!$D$2:$J$14611,7, FALSE)</f>
        <v>#N/A</v>
      </c>
      <c r="G97" s="474"/>
      <c r="H97" s="146"/>
      <c r="I97" s="154"/>
      <c r="J97" s="297">
        <v>42890</v>
      </c>
      <c r="K97" s="223"/>
      <c r="L97" s="209"/>
      <c r="M97" s="154"/>
      <c r="O97" s="205"/>
      <c r="P97" s="18"/>
      <c r="Q97" s="149"/>
      <c r="R97" s="148"/>
      <c r="S97" s="148"/>
      <c r="W97" s="18">
        <v>40935</v>
      </c>
      <c r="X97" s="150">
        <v>0.55347222222222225</v>
      </c>
      <c r="Y97" s="150"/>
      <c r="AK97" s="1"/>
    </row>
    <row r="98" spans="2:37" x14ac:dyDescent="0.25">
      <c r="B98" s="156" t="s">
        <v>2529</v>
      </c>
      <c r="C98" s="156" t="s">
        <v>2530</v>
      </c>
      <c r="D98" s="156" t="s">
        <v>2499</v>
      </c>
      <c r="E98" s="474">
        <f>VLOOKUP(C98, 'Full list - deprivation'!$D$2:$J$14611,6, FALSE)</f>
        <v>5</v>
      </c>
      <c r="F98" s="474">
        <f>VLOOKUP(C98, 'Full list - deprivation'!$D$2:$J$14611,7, FALSE)</f>
        <v>3</v>
      </c>
      <c r="G98" s="474"/>
      <c r="H98" s="146"/>
      <c r="I98" s="156"/>
      <c r="J98" s="297">
        <v>42890</v>
      </c>
      <c r="K98" s="225"/>
      <c r="L98" s="211"/>
      <c r="M98" s="175">
        <v>42488</v>
      </c>
      <c r="R98" s="157"/>
      <c r="S98" s="157"/>
      <c r="W98" s="158"/>
      <c r="X98" s="160"/>
      <c r="Y98" s="160"/>
    </row>
    <row r="99" spans="2:37" x14ac:dyDescent="0.25">
      <c r="B99" s="156" t="s">
        <v>3016</v>
      </c>
      <c r="C99" s="156" t="s">
        <v>3017</v>
      </c>
      <c r="D99" s="156" t="s">
        <v>2499</v>
      </c>
      <c r="E99" s="474">
        <f>VLOOKUP(C99, 'Full list - deprivation'!$D$2:$J$14611,6, FALSE)</f>
        <v>3</v>
      </c>
      <c r="F99" s="474">
        <f>VLOOKUP(C99, 'Full list - deprivation'!$D$2:$J$14611,7, FALSE)</f>
        <v>5</v>
      </c>
      <c r="G99" s="474"/>
      <c r="H99" s="146"/>
      <c r="I99" s="156"/>
      <c r="J99" s="297">
        <v>42890</v>
      </c>
      <c r="K99" s="225"/>
      <c r="L99" s="211"/>
      <c r="M99" s="146">
        <v>42488</v>
      </c>
      <c r="R99" s="204"/>
      <c r="S99" s="204"/>
      <c r="W99" s="158"/>
      <c r="X99" s="160"/>
      <c r="Y99" s="160"/>
    </row>
    <row r="100" spans="2:37" x14ac:dyDescent="0.25">
      <c r="B100" s="156" t="s">
        <v>3018</v>
      </c>
      <c r="C100" s="156" t="s">
        <v>3019</v>
      </c>
      <c r="D100" s="156" t="s">
        <v>2499</v>
      </c>
      <c r="E100" s="474">
        <f>VLOOKUP(C100, 'Full list - deprivation'!$D$2:$J$14611,6, FALSE)</f>
        <v>5</v>
      </c>
      <c r="F100" s="474">
        <f>VLOOKUP(C100, 'Full list - deprivation'!$D$2:$J$14611,7, FALSE)</f>
        <v>3</v>
      </c>
      <c r="G100" s="474"/>
      <c r="H100" s="146"/>
      <c r="I100" s="156"/>
      <c r="J100" s="297">
        <v>42890</v>
      </c>
      <c r="K100" s="225"/>
      <c r="L100" s="211"/>
      <c r="M100" s="146">
        <v>42488</v>
      </c>
      <c r="R100" s="204"/>
      <c r="S100" s="204"/>
      <c r="W100" s="158"/>
      <c r="X100" s="160"/>
      <c r="Y100" s="160"/>
    </row>
    <row r="101" spans="2:37" s="19" customFormat="1" hidden="1" x14ac:dyDescent="0.25">
      <c r="B101" s="154" t="s">
        <v>2526</v>
      </c>
      <c r="C101" s="154" t="s">
        <v>2527</v>
      </c>
      <c r="D101" s="154" t="s">
        <v>2519</v>
      </c>
      <c r="E101" s="474" t="e">
        <f>VLOOKUP(C101, 'Full list - deprivation'!$D$2:$J$14611,6, FALSE)</f>
        <v>#N/A</v>
      </c>
      <c r="F101" s="474" t="e">
        <f>VLOOKUP(C101, 'Full list - deprivation'!$D$2:$J$14611,7, FALSE)</f>
        <v>#N/A</v>
      </c>
      <c r="G101" s="474"/>
      <c r="H101" s="146"/>
      <c r="I101" s="154"/>
      <c r="J101" s="297">
        <v>42890</v>
      </c>
      <c r="K101" s="223"/>
      <c r="L101" s="209"/>
      <c r="M101" s="154">
        <v>42488</v>
      </c>
      <c r="O101" s="205"/>
      <c r="P101" s="18"/>
      <c r="Q101" s="149"/>
      <c r="R101" s="205"/>
      <c r="S101" s="205"/>
      <c r="W101" s="18"/>
      <c r="X101" s="150"/>
      <c r="Y101" s="150"/>
    </row>
    <row r="102" spans="2:37" x14ac:dyDescent="0.25">
      <c r="B102" s="146" t="s">
        <v>2528</v>
      </c>
      <c r="C102" s="146" t="s">
        <v>3014</v>
      </c>
      <c r="D102" s="146" t="s">
        <v>2519</v>
      </c>
      <c r="E102" s="474">
        <f>VLOOKUP(C102, 'Full list - deprivation'!$D$2:$J$14611,6, FALSE)</f>
        <v>5</v>
      </c>
      <c r="F102" s="474">
        <f>VLOOKUP(C102, 'Full list - deprivation'!$D$2:$J$14611,7, FALSE)</f>
        <v>3</v>
      </c>
      <c r="G102" s="474"/>
      <c r="H102" s="146"/>
      <c r="I102" s="146"/>
      <c r="J102" s="297">
        <v>42890</v>
      </c>
      <c r="K102" s="222"/>
      <c r="L102" s="208"/>
      <c r="M102" s="146">
        <v>42488</v>
      </c>
      <c r="R102" s="157"/>
      <c r="S102" s="157"/>
      <c r="W102" s="158">
        <v>40935</v>
      </c>
      <c r="X102" s="160">
        <v>0.52361111111111114</v>
      </c>
      <c r="Y102" s="160"/>
      <c r="AB102" s="28" t="s">
        <v>403</v>
      </c>
    </row>
    <row r="103" spans="2:37" x14ac:dyDescent="0.25">
      <c r="B103" s="146" t="s">
        <v>2531</v>
      </c>
      <c r="C103" s="146" t="s">
        <v>2532</v>
      </c>
      <c r="D103" s="146" t="s">
        <v>2519</v>
      </c>
      <c r="E103" s="474">
        <f>VLOOKUP(C103, 'Full list - deprivation'!$D$2:$J$14611,6, FALSE)</f>
        <v>6</v>
      </c>
      <c r="F103" s="474">
        <f>VLOOKUP(C103, 'Full list - deprivation'!$D$2:$J$14611,7, FALSE)</f>
        <v>6</v>
      </c>
      <c r="G103" s="474"/>
      <c r="H103" s="146"/>
      <c r="I103" s="146"/>
      <c r="J103" s="297">
        <v>42890</v>
      </c>
      <c r="K103" s="222"/>
      <c r="L103" s="208"/>
      <c r="M103" s="146">
        <v>42488</v>
      </c>
      <c r="Q103" s="159">
        <v>41814</v>
      </c>
      <c r="R103" s="157">
        <v>0.57638888888888895</v>
      </c>
      <c r="S103" s="157"/>
      <c r="W103" s="158">
        <v>40941</v>
      </c>
      <c r="X103" s="160">
        <v>0.46111111111111108</v>
      </c>
      <c r="Y103" s="158">
        <v>40950</v>
      </c>
      <c r="AB103" s="158">
        <v>40450</v>
      </c>
    </row>
    <row r="104" spans="2:37" s="19" customFormat="1" hidden="1" x14ac:dyDescent="0.25">
      <c r="B104" s="154" t="s">
        <v>2533</v>
      </c>
      <c r="C104" s="154" t="s">
        <v>2534</v>
      </c>
      <c r="D104" s="154" t="s">
        <v>2519</v>
      </c>
      <c r="E104" s="474" t="e">
        <f>VLOOKUP(C104, 'Full list - deprivation'!$D$2:$J$14611,6, FALSE)</f>
        <v>#N/A</v>
      </c>
      <c r="F104" s="474" t="e">
        <f>VLOOKUP(C104, 'Full list - deprivation'!$D$2:$J$14611,7, FALSE)</f>
        <v>#N/A</v>
      </c>
      <c r="G104" s="474"/>
      <c r="H104" s="146"/>
      <c r="I104" s="154"/>
      <c r="J104" s="297">
        <v>42890</v>
      </c>
      <c r="K104" s="223"/>
      <c r="L104" s="209"/>
      <c r="M104" s="154"/>
      <c r="O104" s="205"/>
      <c r="P104" s="18"/>
      <c r="Q104" s="149"/>
      <c r="R104" s="148"/>
      <c r="S104" s="148"/>
      <c r="W104" s="18">
        <v>40935</v>
      </c>
      <c r="X104" s="150">
        <v>0.56319444444444444</v>
      </c>
      <c r="Y104" s="158">
        <v>40950</v>
      </c>
      <c r="AK104" s="1"/>
    </row>
    <row r="105" spans="2:37" s="15" customFormat="1" x14ac:dyDescent="0.25">
      <c r="B105" s="156" t="s">
        <v>2535</v>
      </c>
      <c r="C105" s="156" t="s">
        <v>2536</v>
      </c>
      <c r="D105" s="156" t="s">
        <v>2519</v>
      </c>
      <c r="E105" s="474">
        <f>VLOOKUP(C105, 'Full list - deprivation'!$D$2:$J$14611,6, FALSE)</f>
        <v>5</v>
      </c>
      <c r="F105" s="474">
        <f>VLOOKUP(C105, 'Full list - deprivation'!$D$2:$J$14611,7, FALSE)</f>
        <v>5</v>
      </c>
      <c r="G105" s="474"/>
      <c r="H105" s="146"/>
      <c r="I105" s="156"/>
      <c r="J105" s="297">
        <v>42890</v>
      </c>
      <c r="K105" s="225"/>
      <c r="L105" s="211"/>
      <c r="M105" s="175">
        <v>42488</v>
      </c>
      <c r="O105" s="207"/>
      <c r="P105" s="16"/>
      <c r="Q105" s="165"/>
      <c r="R105" s="163"/>
      <c r="S105" s="163"/>
      <c r="W105" s="16"/>
      <c r="X105" s="174"/>
      <c r="Y105" s="174"/>
      <c r="AK105" s="1"/>
    </row>
    <row r="106" spans="2:37" x14ac:dyDescent="0.25">
      <c r="B106" s="146" t="s">
        <v>2537</v>
      </c>
      <c r="C106" s="146" t="s">
        <v>2538</v>
      </c>
      <c r="D106" s="146" t="s">
        <v>2499</v>
      </c>
      <c r="E106" s="474">
        <f>VLOOKUP(C106, 'Full list - deprivation'!$D$2:$J$14611,6, FALSE)</f>
        <v>9</v>
      </c>
      <c r="F106" s="474">
        <f>VLOOKUP(C106, 'Full list - deprivation'!$D$2:$J$14611,7, FALSE)</f>
        <v>5</v>
      </c>
      <c r="G106" s="474"/>
      <c r="H106" s="146"/>
      <c r="I106" s="146"/>
      <c r="J106" s="297">
        <v>42890</v>
      </c>
      <c r="K106" s="222"/>
      <c r="L106" s="208"/>
      <c r="M106" s="146">
        <v>42488</v>
      </c>
      <c r="R106" s="157"/>
      <c r="S106" s="157"/>
      <c r="W106" s="158">
        <v>40935</v>
      </c>
      <c r="X106" s="160">
        <v>0.49652777777777773</v>
      </c>
      <c r="Y106" s="158">
        <v>40950</v>
      </c>
    </row>
    <row r="107" spans="2:37" x14ac:dyDescent="0.25">
      <c r="B107" s="146"/>
      <c r="C107" s="146"/>
      <c r="D107" s="146"/>
      <c r="E107" s="474"/>
      <c r="F107" s="474"/>
      <c r="G107" s="474"/>
      <c r="H107" s="146"/>
      <c r="I107" s="146"/>
      <c r="J107" s="222"/>
      <c r="K107" s="222"/>
      <c r="L107" s="208"/>
      <c r="M107" s="146"/>
      <c r="R107" s="157"/>
      <c r="S107" s="157"/>
      <c r="W107" s="158"/>
      <c r="X107" s="160"/>
      <c r="Y107" s="158"/>
    </row>
    <row r="108" spans="2:37" x14ac:dyDescent="0.25">
      <c r="B108" s="146" t="s">
        <v>2539</v>
      </c>
      <c r="C108" s="146" t="s">
        <v>2540</v>
      </c>
      <c r="D108" s="146" t="s">
        <v>2541</v>
      </c>
      <c r="E108" s="474">
        <f>VLOOKUP(C108, 'Full list - deprivation'!$D$2:$J$14611,6, FALSE)</f>
        <v>9</v>
      </c>
      <c r="F108" s="474">
        <f>VLOOKUP(C108, 'Full list - deprivation'!$D$2:$J$14611,7, FALSE)</f>
        <v>3</v>
      </c>
      <c r="G108" s="474"/>
      <c r="H108" s="146"/>
      <c r="I108" s="146"/>
      <c r="J108" s="222"/>
      <c r="K108" s="222"/>
      <c r="L108" s="208"/>
      <c r="M108" s="146">
        <v>42518</v>
      </c>
      <c r="Q108" s="159">
        <v>41814</v>
      </c>
      <c r="R108" s="157">
        <v>0.52083333333333337</v>
      </c>
      <c r="S108" s="157"/>
      <c r="W108" s="158">
        <v>40947</v>
      </c>
      <c r="X108" s="160">
        <v>0.40972222222222227</v>
      </c>
      <c r="Y108" s="158">
        <v>40950</v>
      </c>
    </row>
    <row r="109" spans="2:37" x14ac:dyDescent="0.25">
      <c r="B109" s="146" t="s">
        <v>2542</v>
      </c>
      <c r="C109" s="146" t="s">
        <v>2543</v>
      </c>
      <c r="D109" s="146" t="s">
        <v>2541</v>
      </c>
      <c r="E109" s="474">
        <f>VLOOKUP(C109, 'Full list - deprivation'!$D$2:$J$14611,6, FALSE)</f>
        <v>4</v>
      </c>
      <c r="F109" s="474">
        <f>VLOOKUP(C109, 'Full list - deprivation'!$D$2:$J$14611,7, FALSE)</f>
        <v>3</v>
      </c>
      <c r="G109" s="474"/>
      <c r="H109" s="146"/>
      <c r="I109" s="146"/>
      <c r="J109" s="222"/>
      <c r="K109" s="222"/>
      <c r="L109" s="208"/>
      <c r="M109" s="146">
        <v>42518</v>
      </c>
      <c r="Q109" s="159">
        <v>41814</v>
      </c>
      <c r="R109" s="157">
        <v>0.53472222222222221</v>
      </c>
      <c r="S109" s="157"/>
      <c r="W109" s="158">
        <v>40947</v>
      </c>
      <c r="X109" s="160">
        <v>0.39999999999999997</v>
      </c>
      <c r="Y109" s="158">
        <v>40950</v>
      </c>
    </row>
    <row r="110" spans="2:37" x14ac:dyDescent="0.25">
      <c r="B110" s="146" t="s">
        <v>2544</v>
      </c>
      <c r="C110" s="146" t="s">
        <v>2545</v>
      </c>
      <c r="D110" s="146" t="s">
        <v>2546</v>
      </c>
      <c r="E110" s="474">
        <f>VLOOKUP(C110, 'Full list - deprivation'!$D$2:$J$14611,6, FALSE)</f>
        <v>7</v>
      </c>
      <c r="F110" s="474">
        <f>VLOOKUP(C110, 'Full list - deprivation'!$D$2:$J$14611,7, FALSE)</f>
        <v>5</v>
      </c>
      <c r="G110" s="474"/>
      <c r="H110" s="146">
        <v>43570</v>
      </c>
      <c r="I110" s="146"/>
      <c r="J110" s="222"/>
      <c r="K110" s="222"/>
      <c r="L110" s="208"/>
      <c r="M110" s="158">
        <v>42533</v>
      </c>
      <c r="Q110" s="159">
        <v>41814</v>
      </c>
      <c r="R110" s="157">
        <v>0.4604166666666667</v>
      </c>
      <c r="S110" s="157"/>
      <c r="W110" s="158">
        <v>40947</v>
      </c>
      <c r="X110" s="160">
        <v>0.49444444444444446</v>
      </c>
      <c r="Y110" s="158">
        <v>40950</v>
      </c>
      <c r="AH110" s="158">
        <v>39724</v>
      </c>
    </row>
    <row r="111" spans="2:37" x14ac:dyDescent="0.25">
      <c r="B111" s="146" t="s">
        <v>2547</v>
      </c>
      <c r="C111" s="146" t="s">
        <v>5022</v>
      </c>
      <c r="D111" s="146" t="s">
        <v>2546</v>
      </c>
      <c r="E111" s="474">
        <v>6</v>
      </c>
      <c r="F111" s="474">
        <v>5</v>
      </c>
      <c r="G111" s="474"/>
      <c r="H111" s="146">
        <v>43570</v>
      </c>
      <c r="I111" s="146"/>
      <c r="J111" s="222"/>
      <c r="K111" s="222"/>
      <c r="L111" s="208"/>
      <c r="M111" s="158">
        <v>42533</v>
      </c>
      <c r="R111" s="157"/>
      <c r="S111" s="157"/>
      <c r="W111" s="158">
        <v>40947</v>
      </c>
      <c r="X111" s="160">
        <v>0.42569444444444443</v>
      </c>
      <c r="Y111" s="158">
        <v>40950</v>
      </c>
      <c r="AB111" s="10">
        <v>40450</v>
      </c>
      <c r="AH111" s="158">
        <v>39724</v>
      </c>
    </row>
    <row r="112" spans="2:37" x14ac:dyDescent="0.25">
      <c r="B112" s="146" t="s">
        <v>2549</v>
      </c>
      <c r="C112" s="146" t="s">
        <v>5020</v>
      </c>
      <c r="D112" s="146" t="s">
        <v>2546</v>
      </c>
      <c r="E112" s="474">
        <v>7</v>
      </c>
      <c r="F112" s="474">
        <v>5</v>
      </c>
      <c r="G112" s="474"/>
      <c r="H112" s="146">
        <v>43570</v>
      </c>
      <c r="I112" s="146"/>
      <c r="J112" s="222"/>
      <c r="K112" s="222"/>
      <c r="L112" s="208"/>
      <c r="M112" s="158">
        <v>42533</v>
      </c>
      <c r="Q112" s="159">
        <v>41814</v>
      </c>
      <c r="R112" s="157">
        <v>0.46527777777777773</v>
      </c>
      <c r="S112" s="157"/>
      <c r="W112" s="158">
        <v>40947</v>
      </c>
      <c r="X112" s="160">
        <v>0.5</v>
      </c>
      <c r="Y112" s="158">
        <v>40950</v>
      </c>
      <c r="AH112" s="10">
        <v>39724</v>
      </c>
    </row>
    <row r="113" spans="2:37" x14ac:dyDescent="0.25">
      <c r="B113" s="146" t="s">
        <v>2550</v>
      </c>
      <c r="C113" s="146" t="s">
        <v>2551</v>
      </c>
      <c r="D113" s="146" t="s">
        <v>2546</v>
      </c>
      <c r="E113" s="474">
        <f>VLOOKUP(C113, 'Full list - deprivation'!$D$2:$J$14611,6, FALSE)</f>
        <v>7</v>
      </c>
      <c r="F113" s="474">
        <f>VLOOKUP(C113, 'Full list - deprivation'!$D$2:$J$14611,7, FALSE)</f>
        <v>5</v>
      </c>
      <c r="G113" s="474"/>
      <c r="H113" s="146">
        <v>43570</v>
      </c>
      <c r="I113" s="146"/>
      <c r="J113" s="222"/>
      <c r="K113" s="222"/>
      <c r="L113" s="208"/>
      <c r="M113" s="158">
        <v>42533</v>
      </c>
      <c r="Q113" s="159">
        <v>41814</v>
      </c>
      <c r="R113" s="157">
        <v>0.47916666666666669</v>
      </c>
      <c r="S113" s="157"/>
      <c r="W113" s="158">
        <v>40947</v>
      </c>
      <c r="X113" s="160">
        <v>0.47152777777777777</v>
      </c>
      <c r="Y113" s="158">
        <v>40950</v>
      </c>
      <c r="AH113" s="158">
        <v>39724</v>
      </c>
    </row>
    <row r="114" spans="2:37" s="19" customFormat="1" hidden="1" x14ac:dyDescent="0.25">
      <c r="B114" s="154" t="s">
        <v>2552</v>
      </c>
      <c r="C114" s="154" t="s">
        <v>2553</v>
      </c>
      <c r="D114" s="154" t="s">
        <v>2546</v>
      </c>
      <c r="E114" s="474" t="e">
        <f>VLOOKUP(C114, 'Full list - deprivation'!$D$2:$J$14611,6, FALSE)</f>
        <v>#N/A</v>
      </c>
      <c r="F114" s="474" t="e">
        <f>VLOOKUP(C114, 'Full list - deprivation'!$D$2:$J$14611,7, FALSE)</f>
        <v>#N/A</v>
      </c>
      <c r="G114" s="474"/>
      <c r="H114" s="146"/>
      <c r="I114" s="154"/>
      <c r="J114" s="223"/>
      <c r="K114" s="223"/>
      <c r="L114" s="209"/>
      <c r="M114" s="158">
        <v>42533</v>
      </c>
      <c r="O114" s="205"/>
      <c r="P114" s="18"/>
      <c r="Q114" s="149"/>
      <c r="R114" s="148"/>
      <c r="S114" s="148"/>
      <c r="W114" s="18">
        <v>40947</v>
      </c>
      <c r="X114" s="150">
        <v>0.43611111111111112</v>
      </c>
      <c r="Y114" s="150"/>
      <c r="AK114" s="1"/>
    </row>
    <row r="115" spans="2:37" s="19" customFormat="1" hidden="1" x14ac:dyDescent="0.25">
      <c r="B115" s="161" t="s">
        <v>2554</v>
      </c>
      <c r="C115" s="161" t="s">
        <v>2555</v>
      </c>
      <c r="D115" s="161" t="s">
        <v>2546</v>
      </c>
      <c r="E115" s="474" t="e">
        <f>VLOOKUP(C115, 'Full list - deprivation'!$D$2:$J$14611,6, FALSE)</f>
        <v>#N/A</v>
      </c>
      <c r="F115" s="474" t="e">
        <f>VLOOKUP(C115, 'Full list - deprivation'!$D$2:$J$14611,7, FALSE)</f>
        <v>#N/A</v>
      </c>
      <c r="G115" s="474"/>
      <c r="H115" s="146"/>
      <c r="I115" s="199"/>
      <c r="J115" s="226"/>
      <c r="K115" s="226"/>
      <c r="L115" s="212"/>
      <c r="M115" s="158">
        <v>42533</v>
      </c>
      <c r="O115" s="205"/>
      <c r="P115" s="18"/>
      <c r="Q115" s="149"/>
      <c r="R115" s="148"/>
      <c r="S115" s="148"/>
      <c r="W115" s="18"/>
      <c r="X115" s="150"/>
      <c r="Y115" s="150"/>
      <c r="AH115" s="18">
        <v>39724</v>
      </c>
    </row>
    <row r="116" spans="2:37" x14ac:dyDescent="0.25">
      <c r="B116" s="156" t="s">
        <v>2556</v>
      </c>
      <c r="C116" s="156" t="s">
        <v>2557</v>
      </c>
      <c r="D116" s="156" t="s">
        <v>2546</v>
      </c>
      <c r="E116" s="474">
        <f>VLOOKUP(C116, 'Full list - deprivation'!$D$2:$J$14611,6, FALSE)</f>
        <v>9</v>
      </c>
      <c r="F116" s="474">
        <f>VLOOKUP(C116, 'Full list - deprivation'!$D$2:$J$14611,7, FALSE)</f>
        <v>5</v>
      </c>
      <c r="G116" s="474"/>
      <c r="H116" s="146">
        <v>43570</v>
      </c>
      <c r="I116" s="156"/>
      <c r="J116" s="225"/>
      <c r="K116" s="225"/>
      <c r="L116" s="211"/>
      <c r="M116" s="158">
        <v>42533</v>
      </c>
      <c r="R116" s="157"/>
      <c r="S116" s="157"/>
      <c r="W116" s="158">
        <v>40947</v>
      </c>
      <c r="X116" s="160">
        <v>0.44861111111111113</v>
      </c>
      <c r="Y116" s="158">
        <v>40950</v>
      </c>
      <c r="AB116" s="158">
        <v>40450</v>
      </c>
      <c r="AH116" s="158">
        <v>39724</v>
      </c>
      <c r="AK116" s="28"/>
    </row>
    <row r="117" spans="2:37" x14ac:dyDescent="0.25">
      <c r="B117" s="146" t="s">
        <v>2558</v>
      </c>
      <c r="C117" s="146" t="s">
        <v>2559</v>
      </c>
      <c r="D117" s="146" t="s">
        <v>2560</v>
      </c>
      <c r="E117" s="474">
        <f>VLOOKUP(C117, 'Full list - deprivation'!$D$2:$J$14611,6, FALSE)</f>
        <v>7</v>
      </c>
      <c r="F117" s="474">
        <f>VLOOKUP(C117, 'Full list - deprivation'!$D$2:$J$14611,7, FALSE)</f>
        <v>4</v>
      </c>
      <c r="G117" s="474"/>
      <c r="H117" s="146">
        <v>43570</v>
      </c>
      <c r="I117" s="146"/>
      <c r="J117" s="222"/>
      <c r="K117" s="222"/>
      <c r="L117" s="208"/>
      <c r="M117" s="158">
        <v>42533</v>
      </c>
      <c r="Q117" s="159">
        <v>41814</v>
      </c>
      <c r="R117" s="157">
        <v>0.51388888888888895</v>
      </c>
      <c r="S117" s="157"/>
      <c r="W117" s="158">
        <v>40947</v>
      </c>
      <c r="X117" s="160">
        <v>0.52361111111111114</v>
      </c>
      <c r="Y117" s="158">
        <v>40950</v>
      </c>
      <c r="AH117" s="158">
        <v>39724</v>
      </c>
    </row>
    <row r="118" spans="2:37" x14ac:dyDescent="0.25">
      <c r="B118" s="156" t="s">
        <v>2561</v>
      </c>
      <c r="C118" s="156" t="s">
        <v>2562</v>
      </c>
      <c r="D118" s="156" t="s">
        <v>2546</v>
      </c>
      <c r="E118" s="474">
        <f>VLOOKUP(C118, 'Full list - deprivation'!$D$2:$J$14611,6, FALSE)</f>
        <v>7</v>
      </c>
      <c r="F118" s="474">
        <f>VLOOKUP(C118, 'Full list - deprivation'!$D$2:$J$14611,7, FALSE)</f>
        <v>5</v>
      </c>
      <c r="G118" s="474"/>
      <c r="H118" s="146">
        <v>43570</v>
      </c>
      <c r="I118" s="156"/>
      <c r="J118" s="225"/>
      <c r="K118" s="225"/>
      <c r="L118" s="211"/>
      <c r="M118" s="158">
        <v>42533</v>
      </c>
      <c r="R118" s="157"/>
      <c r="S118" s="157"/>
      <c r="AB118" s="158">
        <v>40450</v>
      </c>
      <c r="AE118" s="158"/>
      <c r="AK118" s="28"/>
    </row>
    <row r="119" spans="2:37" s="15" customFormat="1" x14ac:dyDescent="0.25">
      <c r="B119" s="156" t="s">
        <v>2282</v>
      </c>
      <c r="C119" s="156" t="s">
        <v>2563</v>
      </c>
      <c r="D119" s="156" t="s">
        <v>2546</v>
      </c>
      <c r="E119" s="474">
        <f>VLOOKUP(C119, 'Full list - deprivation'!$D$2:$J$14611,6, FALSE)</f>
        <v>2</v>
      </c>
      <c r="F119" s="474">
        <f>VLOOKUP(C119, 'Full list - deprivation'!$D$2:$J$14611,7, FALSE)</f>
        <v>5</v>
      </c>
      <c r="G119" s="474"/>
      <c r="H119" s="146">
        <v>43570</v>
      </c>
      <c r="I119" s="156"/>
      <c r="J119" s="225"/>
      <c r="K119" s="225"/>
      <c r="L119" s="211"/>
      <c r="M119" s="175">
        <v>42518</v>
      </c>
      <c r="O119" s="207"/>
      <c r="P119" s="16"/>
      <c r="Q119" s="165"/>
      <c r="R119" s="163"/>
      <c r="S119" s="163"/>
      <c r="AH119" s="158">
        <v>39724</v>
      </c>
      <c r="AK119" s="1"/>
    </row>
    <row r="120" spans="2:37" s="19" customFormat="1" hidden="1" x14ac:dyDescent="0.25">
      <c r="B120" s="154" t="s">
        <v>2564</v>
      </c>
      <c r="C120" s="154" t="s">
        <v>2565</v>
      </c>
      <c r="D120" s="154" t="s">
        <v>2546</v>
      </c>
      <c r="E120" s="474" t="e">
        <f>VLOOKUP(C120, 'Full list - deprivation'!$D$2:$J$14611,6, FALSE)</f>
        <v>#N/A</v>
      </c>
      <c r="F120" s="474" t="e">
        <f>VLOOKUP(C120, 'Full list - deprivation'!$D$2:$J$14611,7, FALSE)</f>
        <v>#N/A</v>
      </c>
      <c r="G120" s="474"/>
      <c r="H120" s="146"/>
      <c r="I120" s="154"/>
      <c r="J120" s="223"/>
      <c r="K120" s="223"/>
      <c r="L120" s="209"/>
      <c r="M120" s="154"/>
      <c r="O120" s="205"/>
      <c r="P120" s="18"/>
      <c r="Q120" s="149"/>
      <c r="R120" s="148"/>
      <c r="S120" s="148"/>
      <c r="W120" s="18">
        <v>40947</v>
      </c>
      <c r="X120" s="150">
        <v>0.51388888888888895</v>
      </c>
      <c r="Y120" s="150"/>
      <c r="AK120" s="1"/>
    </row>
    <row r="121" spans="2:37" s="19" customFormat="1" x14ac:dyDescent="0.25">
      <c r="B121" s="169" t="s">
        <v>2566</v>
      </c>
      <c r="C121" s="169" t="s">
        <v>5021</v>
      </c>
      <c r="D121" s="169" t="s">
        <v>2546</v>
      </c>
      <c r="E121" s="474">
        <v>3</v>
      </c>
      <c r="F121" s="474">
        <v>5</v>
      </c>
      <c r="G121" s="474"/>
      <c r="H121" s="146">
        <v>43570</v>
      </c>
      <c r="I121" s="172"/>
      <c r="J121" s="228"/>
      <c r="K121" s="228"/>
      <c r="L121" s="214"/>
      <c r="M121" s="158">
        <v>42533</v>
      </c>
      <c r="O121" s="205"/>
      <c r="P121" s="18"/>
      <c r="Q121" s="149"/>
      <c r="R121" s="148"/>
      <c r="S121" s="148"/>
      <c r="W121" s="18"/>
      <c r="X121" s="150"/>
      <c r="Y121" s="150"/>
      <c r="AH121" s="158">
        <v>39724</v>
      </c>
      <c r="AK121" s="1"/>
    </row>
    <row r="122" spans="2:37" x14ac:dyDescent="0.25">
      <c r="B122" s="181" t="s">
        <v>2568</v>
      </c>
      <c r="C122" s="181" t="s">
        <v>2569</v>
      </c>
      <c r="D122" s="181" t="s">
        <v>2546</v>
      </c>
      <c r="E122" s="474">
        <f>VLOOKUP(C122, 'Full list - deprivation'!$D$2:$J$14611,6, FALSE)</f>
        <v>7</v>
      </c>
      <c r="F122" s="474">
        <f>VLOOKUP(C122, 'Full list - deprivation'!$D$2:$J$14611,7, FALSE)</f>
        <v>5</v>
      </c>
      <c r="G122" s="474"/>
      <c r="H122" s="146"/>
      <c r="I122" s="182"/>
      <c r="J122" s="229"/>
      <c r="K122" s="229"/>
      <c r="L122" s="215"/>
      <c r="M122" s="158">
        <v>42533</v>
      </c>
      <c r="R122" s="157"/>
      <c r="S122" s="157"/>
      <c r="W122" s="158"/>
      <c r="X122" s="160"/>
      <c r="Y122" s="160"/>
      <c r="AH122" s="158">
        <v>39724</v>
      </c>
      <c r="AK122" s="28"/>
    </row>
    <row r="123" spans="2:37" s="19" customFormat="1" hidden="1" x14ac:dyDescent="0.25">
      <c r="B123" s="161" t="s">
        <v>2570</v>
      </c>
      <c r="C123" s="161" t="s">
        <v>2571</v>
      </c>
      <c r="D123" s="161" t="s">
        <v>2546</v>
      </c>
      <c r="E123" s="474" t="e">
        <f>VLOOKUP(C123, 'Full list - deprivation'!$D$2:$J$14611,6, FALSE)</f>
        <v>#N/A</v>
      </c>
      <c r="F123" s="474" t="e">
        <f>VLOOKUP(C123, 'Full list - deprivation'!$D$2:$J$14611,7, FALSE)</f>
        <v>#N/A</v>
      </c>
      <c r="G123" s="474"/>
      <c r="H123" s="146"/>
      <c r="I123" s="199"/>
      <c r="J123" s="226"/>
      <c r="K123" s="226"/>
      <c r="L123" s="212"/>
      <c r="M123" s="154"/>
      <c r="O123" s="205"/>
      <c r="P123" s="18"/>
      <c r="Q123" s="149"/>
      <c r="R123" s="148"/>
      <c r="S123" s="148"/>
      <c r="W123" s="18"/>
      <c r="X123" s="150"/>
      <c r="Y123" s="150"/>
      <c r="AH123" s="18">
        <v>39724</v>
      </c>
    </row>
    <row r="124" spans="2:37" s="15" customFormat="1" x14ac:dyDescent="0.25">
      <c r="B124" s="255" t="s">
        <v>3067</v>
      </c>
      <c r="C124" s="255" t="s">
        <v>3068</v>
      </c>
      <c r="D124" s="255" t="s">
        <v>2546</v>
      </c>
      <c r="E124" s="474">
        <f>VLOOKUP(C124, 'Full list - deprivation'!$D$2:$J$14611,6, FALSE)</f>
        <v>6</v>
      </c>
      <c r="F124" s="474">
        <f>VLOOKUP(C124, 'Full list - deprivation'!$D$2:$J$14611,7, FALSE)</f>
        <v>1</v>
      </c>
      <c r="G124" s="474"/>
      <c r="H124" s="146">
        <v>43570</v>
      </c>
      <c r="I124" s="162"/>
      <c r="J124" s="227"/>
      <c r="K124" s="227"/>
      <c r="L124" s="213"/>
      <c r="M124" s="164"/>
      <c r="O124" s="207"/>
      <c r="P124" s="16"/>
      <c r="Q124" s="165"/>
      <c r="R124" s="207"/>
      <c r="S124" s="207"/>
      <c r="W124" s="16"/>
      <c r="X124" s="174"/>
      <c r="Y124" s="174"/>
      <c r="AH124" s="16"/>
    </row>
    <row r="125" spans="2:37" s="19" customFormat="1" x14ac:dyDescent="0.25">
      <c r="B125" s="161"/>
      <c r="C125" s="161"/>
      <c r="D125" s="161"/>
      <c r="E125" s="474"/>
      <c r="F125" s="474"/>
      <c r="G125" s="474"/>
      <c r="H125" s="146"/>
      <c r="I125" s="199"/>
      <c r="J125" s="226"/>
      <c r="K125" s="226"/>
      <c r="L125" s="212"/>
      <c r="M125" s="154"/>
      <c r="O125" s="205"/>
      <c r="P125" s="18"/>
      <c r="Q125" s="149"/>
      <c r="R125" s="205"/>
      <c r="S125" s="205"/>
      <c r="W125" s="18"/>
      <c r="X125" s="150"/>
      <c r="Y125" s="150"/>
      <c r="AH125" s="18"/>
    </row>
    <row r="126" spans="2:37" s="1" customFormat="1" x14ac:dyDescent="0.25">
      <c r="B126" s="169" t="s">
        <v>2482</v>
      </c>
      <c r="C126" s="169" t="s">
        <v>2483</v>
      </c>
      <c r="D126" s="169" t="s">
        <v>2409</v>
      </c>
      <c r="E126" s="474">
        <f>VLOOKUP(C126, 'Full list - deprivation'!$D$2:$J$14611,6, FALSE)</f>
        <v>4</v>
      </c>
      <c r="F126" s="474">
        <f>VLOOKUP(C126, 'Full list - deprivation'!$D$2:$J$14611,7, FALSE)</f>
        <v>4</v>
      </c>
      <c r="G126" s="474"/>
      <c r="H126" s="146"/>
      <c r="I126" s="172"/>
      <c r="J126" s="228"/>
      <c r="K126" s="228"/>
      <c r="L126" s="214"/>
      <c r="M126" s="146"/>
      <c r="O126" s="206"/>
      <c r="P126" s="10"/>
      <c r="Q126" s="147"/>
      <c r="R126" s="153"/>
      <c r="S126" s="153"/>
      <c r="W126" s="10"/>
      <c r="X126" s="155"/>
      <c r="Y126" s="151">
        <v>40652</v>
      </c>
      <c r="AH126" s="10">
        <v>39724</v>
      </c>
    </row>
    <row r="127" spans="2:37" s="1" customFormat="1" x14ac:dyDescent="0.25">
      <c r="B127" s="296" t="s">
        <v>2572</v>
      </c>
      <c r="C127" s="255" t="s">
        <v>2573</v>
      </c>
      <c r="D127" s="296" t="s">
        <v>2574</v>
      </c>
      <c r="E127" s="474">
        <f>VLOOKUP(C127, 'Full list - deprivation'!$D$2:$J$14611,6, FALSE)</f>
        <v>5</v>
      </c>
      <c r="F127" s="474">
        <f>VLOOKUP(C127, 'Full list - deprivation'!$D$2:$J$14611,7, FALSE)</f>
        <v>1</v>
      </c>
      <c r="G127" s="474"/>
      <c r="H127" s="146"/>
      <c r="I127" s="296"/>
      <c r="J127" s="297"/>
      <c r="K127" s="297"/>
      <c r="L127" s="298"/>
      <c r="M127" s="146"/>
      <c r="O127" s="206"/>
      <c r="P127" s="10"/>
      <c r="Q127" s="147"/>
      <c r="R127" s="206"/>
      <c r="S127" s="206"/>
      <c r="W127" s="10"/>
      <c r="X127" s="155"/>
      <c r="Y127" s="155"/>
      <c r="AH127" s="10"/>
    </row>
    <row r="128" spans="2:37" s="1" customFormat="1" x14ac:dyDescent="0.25">
      <c r="B128" s="296" t="s">
        <v>2575</v>
      </c>
      <c r="C128" s="255" t="s">
        <v>2576</v>
      </c>
      <c r="D128" s="296" t="s">
        <v>2574</v>
      </c>
      <c r="E128" s="474">
        <f>VLOOKUP(C128, 'Full list - deprivation'!$D$2:$J$14611,6, FALSE)</f>
        <v>4</v>
      </c>
      <c r="F128" s="474">
        <f>VLOOKUP(C128, 'Full list - deprivation'!$D$2:$J$14611,7, FALSE)</f>
        <v>1</v>
      </c>
      <c r="G128" s="474"/>
      <c r="H128" s="146"/>
      <c r="I128" s="296"/>
      <c r="J128" s="297">
        <v>42890</v>
      </c>
      <c r="K128" s="297"/>
      <c r="L128" s="298"/>
      <c r="M128" s="146"/>
      <c r="O128" s="206"/>
      <c r="P128" s="10"/>
      <c r="Q128" s="147"/>
      <c r="R128" s="206"/>
      <c r="S128" s="206"/>
      <c r="W128" s="10"/>
      <c r="X128" s="155"/>
      <c r="Y128" s="155"/>
      <c r="AH128" s="10"/>
    </row>
    <row r="129" spans="2:39" s="1" customFormat="1" x14ac:dyDescent="0.25">
      <c r="B129" s="296" t="s">
        <v>2282</v>
      </c>
      <c r="C129" s="255" t="s">
        <v>2577</v>
      </c>
      <c r="D129" s="296" t="s">
        <v>2574</v>
      </c>
      <c r="E129" s="474">
        <f>VLOOKUP(C129, 'Full list - deprivation'!$D$2:$J$14611,6, FALSE)</f>
        <v>4</v>
      </c>
      <c r="F129" s="474">
        <f>VLOOKUP(C129, 'Full list - deprivation'!$D$2:$J$14611,7, FALSE)</f>
        <v>5</v>
      </c>
      <c r="G129" s="474"/>
      <c r="H129" s="146"/>
      <c r="I129" s="296"/>
      <c r="J129" s="297">
        <v>42890</v>
      </c>
      <c r="K129" s="297"/>
      <c r="L129" s="298"/>
      <c r="M129" s="146"/>
      <c r="O129" s="206"/>
      <c r="P129" s="10"/>
      <c r="Q129" s="147"/>
      <c r="R129" s="206"/>
      <c r="S129" s="206"/>
      <c r="W129" s="10"/>
      <c r="X129" s="155"/>
      <c r="Y129" s="155"/>
      <c r="AH129" s="10"/>
    </row>
    <row r="130" spans="2:39" s="1" customFormat="1" x14ac:dyDescent="0.25">
      <c r="B130" s="296" t="s">
        <v>2578</v>
      </c>
      <c r="C130" s="296" t="s">
        <v>2579</v>
      </c>
      <c r="D130" s="296" t="s">
        <v>2574</v>
      </c>
      <c r="E130" s="474">
        <f>VLOOKUP(C130, 'Full list - deprivation'!$D$2:$J$14611,6, FALSE)</f>
        <v>6</v>
      </c>
      <c r="F130" s="474">
        <f>VLOOKUP(C130, 'Full list - deprivation'!$D$2:$J$14611,7, FALSE)</f>
        <v>5</v>
      </c>
      <c r="G130" s="474"/>
      <c r="H130" s="146"/>
      <c r="I130" s="296"/>
      <c r="J130" s="297">
        <v>42890</v>
      </c>
      <c r="K130" s="297"/>
      <c r="L130" s="298"/>
      <c r="M130" s="146"/>
      <c r="O130" s="206"/>
      <c r="P130" s="10"/>
      <c r="Q130" s="147"/>
      <c r="R130" s="206"/>
      <c r="S130" s="206"/>
      <c r="W130" s="10"/>
      <c r="X130" s="155"/>
      <c r="Y130" s="155"/>
      <c r="AH130" s="10"/>
    </row>
    <row r="131" spans="2:39" s="1" customFormat="1" x14ac:dyDescent="0.25">
      <c r="B131" s="296" t="s">
        <v>3069</v>
      </c>
      <c r="C131" s="296" t="s">
        <v>3070</v>
      </c>
      <c r="D131" s="296" t="s">
        <v>2574</v>
      </c>
      <c r="E131" s="474">
        <f>VLOOKUP(C131, 'Full list - deprivation'!$D$2:$J$14611,6, FALSE)</f>
        <v>4</v>
      </c>
      <c r="F131" s="474">
        <f>VLOOKUP(C131, 'Full list - deprivation'!$D$2:$J$14611,7, FALSE)</f>
        <v>5</v>
      </c>
      <c r="G131" s="474"/>
      <c r="H131" s="146"/>
      <c r="I131" s="296"/>
      <c r="J131" s="297" t="s">
        <v>403</v>
      </c>
      <c r="K131" s="297"/>
      <c r="L131" s="298"/>
      <c r="M131" s="146"/>
      <c r="O131" s="206"/>
      <c r="P131" s="10"/>
      <c r="Q131" s="147"/>
      <c r="R131" s="206"/>
      <c r="S131" s="206"/>
      <c r="W131" s="10"/>
      <c r="X131" s="155"/>
      <c r="Y131" s="155"/>
      <c r="AH131" s="10"/>
    </row>
    <row r="132" spans="2:39" s="1" customFormat="1" x14ac:dyDescent="0.25">
      <c r="B132" s="296" t="s">
        <v>2580</v>
      </c>
      <c r="C132" s="296" t="s">
        <v>2581</v>
      </c>
      <c r="D132" s="296" t="s">
        <v>2574</v>
      </c>
      <c r="E132" s="474">
        <f>VLOOKUP(C132, 'Full list - deprivation'!$D$2:$J$14611,6, FALSE)</f>
        <v>3</v>
      </c>
      <c r="F132" s="474">
        <f>VLOOKUP(C132, 'Full list - deprivation'!$D$2:$J$14611,7, FALSE)</f>
        <v>1</v>
      </c>
      <c r="G132" s="474"/>
      <c r="H132" s="146"/>
      <c r="I132" s="296"/>
      <c r="J132" s="297">
        <v>42890</v>
      </c>
      <c r="K132" s="297"/>
      <c r="L132" s="298"/>
      <c r="M132" s="146"/>
      <c r="O132" s="206"/>
      <c r="P132" s="10"/>
      <c r="Q132" s="147"/>
      <c r="R132" s="206"/>
      <c r="S132" s="206"/>
      <c r="W132" s="10"/>
      <c r="X132" s="155"/>
      <c r="Y132" s="155"/>
      <c r="AH132" s="10"/>
    </row>
    <row r="133" spans="2:39" s="1" customFormat="1" x14ac:dyDescent="0.25">
      <c r="B133" s="296" t="s">
        <v>2582</v>
      </c>
      <c r="C133" s="296" t="s">
        <v>2583</v>
      </c>
      <c r="D133" s="296" t="s">
        <v>2584</v>
      </c>
      <c r="E133" s="474">
        <f>VLOOKUP(C133, 'Full list - deprivation'!$D$2:$J$14611,6, FALSE)</f>
        <v>6</v>
      </c>
      <c r="F133" s="474">
        <f>VLOOKUP(C133, 'Full list - deprivation'!$D$2:$J$14611,7, FALSE)</f>
        <v>6</v>
      </c>
      <c r="G133" s="474"/>
      <c r="H133" s="146">
        <v>43570</v>
      </c>
      <c r="I133" s="296"/>
      <c r="J133" s="297"/>
      <c r="K133" s="297"/>
      <c r="L133" s="298"/>
      <c r="M133" s="146"/>
      <c r="O133" s="206"/>
      <c r="P133" s="10"/>
      <c r="Q133" s="147"/>
      <c r="R133" s="206"/>
      <c r="S133" s="206"/>
      <c r="W133" s="10"/>
      <c r="X133" s="155"/>
      <c r="Y133" s="155"/>
      <c r="AH133" s="10"/>
    </row>
    <row r="134" spans="2:39" s="1" customFormat="1" x14ac:dyDescent="0.25">
      <c r="B134" s="296" t="s">
        <v>2585</v>
      </c>
      <c r="C134" s="296" t="s">
        <v>2586</v>
      </c>
      <c r="D134" s="296" t="s">
        <v>2587</v>
      </c>
      <c r="E134" s="474">
        <f>VLOOKUP(C134, 'Full list - deprivation'!$D$2:$J$14611,6, FALSE)</f>
        <v>6</v>
      </c>
      <c r="F134" s="474">
        <f>VLOOKUP(C134, 'Full list - deprivation'!$D$2:$J$14611,7, FALSE)</f>
        <v>4</v>
      </c>
      <c r="G134" s="474"/>
      <c r="H134" s="146">
        <v>43570</v>
      </c>
      <c r="I134" s="296"/>
      <c r="J134" s="297"/>
      <c r="K134" s="297"/>
      <c r="L134" s="298"/>
      <c r="M134" s="146"/>
      <c r="O134" s="206"/>
      <c r="P134" s="10"/>
      <c r="Q134" s="147"/>
      <c r="R134" s="206"/>
      <c r="S134" s="206"/>
      <c r="W134" s="10"/>
      <c r="X134" s="155"/>
      <c r="Y134" s="155"/>
      <c r="AH134" s="10"/>
    </row>
    <row r="135" spans="2:39" x14ac:dyDescent="0.25">
      <c r="B135" s="146"/>
      <c r="C135" s="146"/>
      <c r="D135" s="146"/>
      <c r="E135" s="474"/>
      <c r="F135" s="474"/>
      <c r="G135" s="474"/>
      <c r="H135" s="146"/>
      <c r="I135" s="146"/>
      <c r="J135" s="222"/>
      <c r="K135" s="222"/>
      <c r="L135" s="208"/>
      <c r="M135" s="146"/>
      <c r="R135" s="157"/>
      <c r="S135" s="157"/>
    </row>
    <row r="136" spans="2:39" x14ac:dyDescent="0.25">
      <c r="B136" s="146" t="s">
        <v>2588</v>
      </c>
      <c r="C136" s="146" t="s">
        <v>2589</v>
      </c>
      <c r="D136" s="146" t="s">
        <v>2590</v>
      </c>
      <c r="E136" s="474">
        <f>VLOOKUP(C136, 'Full list - deprivation'!$D$2:$J$14611,6, FALSE)</f>
        <v>6</v>
      </c>
      <c r="F136" s="474">
        <f>VLOOKUP(C136, 'Full list - deprivation'!$D$2:$J$14611,7, FALSE)</f>
        <v>6</v>
      </c>
      <c r="G136" s="474"/>
      <c r="H136" s="146"/>
      <c r="I136" s="146"/>
      <c r="J136" s="222"/>
      <c r="K136" s="222"/>
      <c r="L136" s="208"/>
      <c r="M136" s="158">
        <v>42533</v>
      </c>
      <c r="R136" s="157"/>
      <c r="S136" s="157"/>
      <c r="W136" s="158">
        <v>40949</v>
      </c>
      <c r="X136" s="160">
        <v>0.6333333333333333</v>
      </c>
      <c r="Y136" s="158">
        <v>40950</v>
      </c>
      <c r="AH136" s="14">
        <v>39724</v>
      </c>
    </row>
    <row r="137" spans="2:39" x14ac:dyDescent="0.25">
      <c r="B137" s="146" t="s">
        <v>2591</v>
      </c>
      <c r="C137" s="146" t="s">
        <v>2592</v>
      </c>
      <c r="D137" s="146" t="s">
        <v>2590</v>
      </c>
      <c r="E137" s="474">
        <f>VLOOKUP(C137, 'Full list - deprivation'!$D$2:$J$14611,6, FALSE)</f>
        <v>6</v>
      </c>
      <c r="F137" s="474">
        <f>VLOOKUP(C137, 'Full list - deprivation'!$D$2:$J$14611,7, FALSE)</f>
        <v>6</v>
      </c>
      <c r="G137" s="474"/>
      <c r="H137" s="146"/>
      <c r="I137" s="146"/>
      <c r="J137" s="222"/>
      <c r="K137" s="222"/>
      <c r="L137" s="208"/>
      <c r="M137" s="158">
        <v>42533</v>
      </c>
      <c r="R137" s="157"/>
      <c r="S137" s="157"/>
      <c r="W137" s="158">
        <v>40949</v>
      </c>
      <c r="X137" s="160">
        <v>0.60069444444444442</v>
      </c>
      <c r="Y137" s="158">
        <v>40950</v>
      </c>
    </row>
    <row r="138" spans="2:39" x14ac:dyDescent="0.25">
      <c r="B138" s="146" t="s">
        <v>2593</v>
      </c>
      <c r="C138" s="146" t="s">
        <v>2594</v>
      </c>
      <c r="D138" s="146" t="s">
        <v>2590</v>
      </c>
      <c r="E138" s="474">
        <f>VLOOKUP(C138, 'Full list - deprivation'!$D$2:$J$14611,6, FALSE)</f>
        <v>6</v>
      </c>
      <c r="F138" s="474">
        <f>VLOOKUP(C138, 'Full list - deprivation'!$D$2:$J$14611,7, FALSE)</f>
        <v>6</v>
      </c>
      <c r="G138" s="474"/>
      <c r="H138" s="146"/>
      <c r="I138" s="146"/>
      <c r="J138" s="222"/>
      <c r="K138" s="222"/>
      <c r="L138" s="208"/>
      <c r="M138" s="158">
        <v>42533</v>
      </c>
      <c r="R138" s="157"/>
      <c r="S138" s="157"/>
      <c r="W138" s="158">
        <v>40949</v>
      </c>
      <c r="X138" s="160">
        <v>0.58402777777777781</v>
      </c>
      <c r="Y138" s="158">
        <v>40950</v>
      </c>
      <c r="AH138" s="158">
        <v>39724</v>
      </c>
      <c r="AM138" s="166" t="s">
        <v>2595</v>
      </c>
    </row>
    <row r="139" spans="2:39" x14ac:dyDescent="0.25">
      <c r="B139" s="146" t="s">
        <v>2596</v>
      </c>
      <c r="C139" s="146" t="s">
        <v>2597</v>
      </c>
      <c r="D139" s="146" t="s">
        <v>2590</v>
      </c>
      <c r="E139" s="474">
        <f>VLOOKUP(C139, 'Full list - deprivation'!$D$2:$J$14611,6, FALSE)</f>
        <v>6</v>
      </c>
      <c r="F139" s="474">
        <f>VLOOKUP(C139, 'Full list - deprivation'!$D$2:$J$14611,7, FALSE)</f>
        <v>6</v>
      </c>
      <c r="G139" s="474"/>
      <c r="H139" s="146"/>
      <c r="I139" s="146"/>
      <c r="J139" s="222"/>
      <c r="K139" s="222"/>
      <c r="L139" s="208"/>
      <c r="M139" s="158">
        <v>42533</v>
      </c>
      <c r="R139" s="157"/>
      <c r="S139" s="157"/>
      <c r="W139" s="158">
        <v>40949</v>
      </c>
      <c r="X139" s="160">
        <v>0.62013888888888891</v>
      </c>
      <c r="Y139" s="158">
        <v>40950</v>
      </c>
    </row>
    <row r="140" spans="2:39" x14ac:dyDescent="0.25">
      <c r="B140" s="156" t="s">
        <v>2282</v>
      </c>
      <c r="C140" s="156" t="s">
        <v>2598</v>
      </c>
      <c r="D140" s="156" t="s">
        <v>2590</v>
      </c>
      <c r="E140" s="474">
        <f>VLOOKUP(C140, 'Full list - deprivation'!$D$2:$J$14611,6, FALSE)</f>
        <v>7</v>
      </c>
      <c r="F140" s="474">
        <f>VLOOKUP(C140, 'Full list - deprivation'!$D$2:$J$14611,7, FALSE)</f>
        <v>6</v>
      </c>
      <c r="G140" s="474"/>
      <c r="H140" s="146"/>
      <c r="I140" s="156"/>
      <c r="J140" s="225"/>
      <c r="K140" s="225"/>
      <c r="L140" s="211"/>
      <c r="M140" s="158">
        <v>42533</v>
      </c>
      <c r="R140" s="157"/>
      <c r="S140" s="157"/>
      <c r="AK140" s="28"/>
    </row>
    <row r="141" spans="2:39" x14ac:dyDescent="0.25">
      <c r="B141" s="156" t="s">
        <v>2599</v>
      </c>
      <c r="C141" s="156" t="s">
        <v>2600</v>
      </c>
      <c r="D141" s="156" t="s">
        <v>2590</v>
      </c>
      <c r="E141" s="474">
        <f>VLOOKUP(C141, 'Full list - deprivation'!$D$2:$J$14611,6, FALSE)</f>
        <v>5</v>
      </c>
      <c r="F141" s="474">
        <f>VLOOKUP(C141, 'Full list - deprivation'!$D$2:$J$14611,7, FALSE)</f>
        <v>6</v>
      </c>
      <c r="G141" s="474"/>
      <c r="H141" s="146"/>
      <c r="I141" s="156"/>
      <c r="J141" s="225"/>
      <c r="K141" s="225"/>
      <c r="L141" s="211"/>
      <c r="M141" s="158">
        <v>42533</v>
      </c>
      <c r="R141" s="157"/>
      <c r="S141" s="157"/>
      <c r="AB141" s="158">
        <v>40450</v>
      </c>
      <c r="AH141" s="158">
        <v>39724</v>
      </c>
      <c r="AK141" s="28"/>
    </row>
    <row r="142" spans="2:39" x14ac:dyDescent="0.25">
      <c r="B142" s="156" t="s">
        <v>2601</v>
      </c>
      <c r="C142" s="156" t="s">
        <v>2602</v>
      </c>
      <c r="D142" s="156" t="s">
        <v>2590</v>
      </c>
      <c r="E142" s="474">
        <f>VLOOKUP(C142, 'Full list - deprivation'!$D$2:$J$14611,6, FALSE)</f>
        <v>6</v>
      </c>
      <c r="F142" s="474">
        <f>VLOOKUP(C142, 'Full list - deprivation'!$D$2:$J$14611,7, FALSE)</f>
        <v>6</v>
      </c>
      <c r="G142" s="474"/>
      <c r="H142" s="146"/>
      <c r="I142" s="156"/>
      <c r="J142" s="225"/>
      <c r="K142" s="225"/>
      <c r="L142" s="211"/>
      <c r="M142" s="158">
        <v>42533</v>
      </c>
      <c r="R142" s="157"/>
      <c r="S142" s="157"/>
      <c r="AH142" s="158">
        <v>39724</v>
      </c>
      <c r="AK142" s="28"/>
    </row>
    <row r="143" spans="2:39" hidden="1" x14ac:dyDescent="0.25">
      <c r="B143" s="156" t="s">
        <v>2603</v>
      </c>
      <c r="C143" s="156" t="s">
        <v>2604</v>
      </c>
      <c r="D143" s="156" t="s">
        <v>2590</v>
      </c>
      <c r="E143" s="474">
        <f>VLOOKUP(C143, 'Full list - deprivation'!$D$2:$J$14611,6, FALSE)</f>
        <v>6</v>
      </c>
      <c r="F143" s="474">
        <f>VLOOKUP(C143, 'Full list - deprivation'!$D$2:$J$14611,7, FALSE)</f>
        <v>6</v>
      </c>
      <c r="G143" s="474"/>
      <c r="H143" s="146"/>
      <c r="I143" s="156"/>
      <c r="J143" s="225"/>
      <c r="K143" s="225"/>
      <c r="L143" s="211"/>
      <c r="M143" s="158">
        <v>42533</v>
      </c>
      <c r="R143" s="157"/>
      <c r="S143" s="157"/>
      <c r="W143" s="158">
        <v>41065</v>
      </c>
      <c r="X143" s="160">
        <v>0.47222222222222227</v>
      </c>
      <c r="Y143" s="160"/>
      <c r="AK143" s="28"/>
    </row>
    <row r="144" spans="2:39" x14ac:dyDescent="0.25">
      <c r="B144" s="181" t="s">
        <v>2605</v>
      </c>
      <c r="C144" s="181" t="s">
        <v>2606</v>
      </c>
      <c r="D144" s="181" t="s">
        <v>2590</v>
      </c>
      <c r="E144" s="474">
        <f>VLOOKUP(C144, 'Full list - deprivation'!$D$2:$J$14611,6, FALSE)</f>
        <v>6</v>
      </c>
      <c r="F144" s="474">
        <f>VLOOKUP(C144, 'Full list - deprivation'!$D$2:$J$14611,7, FALSE)</f>
        <v>6</v>
      </c>
      <c r="G144" s="474"/>
      <c r="H144" s="146"/>
      <c r="I144" s="182"/>
      <c r="J144" s="229"/>
      <c r="K144" s="229"/>
      <c r="L144" s="215"/>
      <c r="M144" s="158">
        <v>42533</v>
      </c>
      <c r="R144" s="157"/>
      <c r="S144" s="159">
        <v>41762</v>
      </c>
      <c r="W144" s="158"/>
      <c r="X144" s="160"/>
      <c r="Y144" s="160"/>
      <c r="AK144" s="28"/>
    </row>
    <row r="145" spans="2:37" x14ac:dyDescent="0.25">
      <c r="B145" s="181" t="s">
        <v>2607</v>
      </c>
      <c r="C145" s="181" t="s">
        <v>2608</v>
      </c>
      <c r="D145" s="181" t="s">
        <v>2590</v>
      </c>
      <c r="E145" s="474">
        <f>VLOOKUP(C145, 'Full list - deprivation'!$D$2:$J$14611,6, FALSE)</f>
        <v>5</v>
      </c>
      <c r="F145" s="474">
        <f>VLOOKUP(C145, 'Full list - deprivation'!$D$2:$J$14611,7, FALSE)</f>
        <v>6</v>
      </c>
      <c r="G145" s="474"/>
      <c r="H145" s="146"/>
      <c r="I145" s="182"/>
      <c r="J145" s="229"/>
      <c r="K145" s="229"/>
      <c r="L145" s="215"/>
      <c r="M145" s="158">
        <v>42533</v>
      </c>
      <c r="R145" s="157"/>
      <c r="S145" s="157"/>
      <c r="W145" s="158"/>
      <c r="X145" s="160"/>
      <c r="Y145" s="160"/>
      <c r="AH145" s="158">
        <v>39724</v>
      </c>
      <c r="AK145" s="28"/>
    </row>
    <row r="146" spans="2:37" x14ac:dyDescent="0.25">
      <c r="B146" s="182" t="s">
        <v>2609</v>
      </c>
      <c r="C146" s="182" t="s">
        <v>2610</v>
      </c>
      <c r="D146" s="182" t="s">
        <v>2590</v>
      </c>
      <c r="E146" s="474">
        <f>VLOOKUP(C146, 'Full list - deprivation'!$D$2:$J$14611,6, FALSE)</f>
        <v>7</v>
      </c>
      <c r="F146" s="474">
        <f>VLOOKUP(C146, 'Full list - deprivation'!$D$2:$J$14611,7, FALSE)</f>
        <v>6</v>
      </c>
      <c r="G146" s="474"/>
      <c r="H146" s="146"/>
      <c r="I146" s="182"/>
      <c r="J146" s="229"/>
      <c r="K146" s="229"/>
      <c r="L146" s="215"/>
      <c r="M146" s="158">
        <v>42533</v>
      </c>
      <c r="R146" s="157"/>
      <c r="S146" s="157"/>
      <c r="W146" s="158"/>
      <c r="X146" s="160"/>
      <c r="Y146" s="160"/>
      <c r="AH146" s="158"/>
      <c r="AK146" s="28"/>
    </row>
    <row r="147" spans="2:37" x14ac:dyDescent="0.25">
      <c r="B147" s="146"/>
      <c r="C147" s="146"/>
      <c r="D147" s="146"/>
      <c r="E147" s="474"/>
      <c r="F147" s="474"/>
      <c r="G147" s="474"/>
      <c r="H147" s="146"/>
      <c r="I147" s="146"/>
      <c r="J147" s="222"/>
      <c r="K147" s="222"/>
      <c r="L147" s="208"/>
      <c r="M147" s="146"/>
      <c r="R147" s="157"/>
      <c r="S147" s="157"/>
    </row>
    <row r="148" spans="2:37" x14ac:dyDescent="0.25">
      <c r="B148" s="146" t="s">
        <v>2611</v>
      </c>
      <c r="C148" s="146" t="s">
        <v>2612</v>
      </c>
      <c r="D148" s="146" t="s">
        <v>2613</v>
      </c>
      <c r="E148" s="474">
        <f>VLOOKUP(C148, 'Full list - deprivation'!$D$2:$J$14611,6, FALSE)</f>
        <v>8</v>
      </c>
      <c r="F148" s="474">
        <f>VLOOKUP(C148, 'Full list - deprivation'!$D$2:$J$14611,7, FALSE)</f>
        <v>9</v>
      </c>
      <c r="G148" s="474"/>
      <c r="H148" s="146">
        <v>43570</v>
      </c>
      <c r="I148" s="146"/>
      <c r="J148" s="222"/>
      <c r="K148" s="222"/>
      <c r="L148" s="208"/>
      <c r="M148" s="158">
        <v>42533</v>
      </c>
      <c r="R148" s="157"/>
      <c r="S148" s="157"/>
      <c r="W148" s="158">
        <v>40948</v>
      </c>
      <c r="X148" s="160">
        <v>0.50277777777777777</v>
      </c>
      <c r="Y148" s="158">
        <v>40950</v>
      </c>
      <c r="AB148" s="158">
        <v>40450</v>
      </c>
      <c r="AH148" s="158">
        <v>39724</v>
      </c>
    </row>
    <row r="149" spans="2:37" x14ac:dyDescent="0.25">
      <c r="B149" s="156" t="s">
        <v>2614</v>
      </c>
      <c r="C149" s="156" t="s">
        <v>2615</v>
      </c>
      <c r="D149" s="156" t="s">
        <v>2613</v>
      </c>
      <c r="E149" s="474">
        <f>VLOOKUP(C149, 'Full list - deprivation'!$D$2:$J$14611,6, FALSE)</f>
        <v>8</v>
      </c>
      <c r="F149" s="474">
        <f>VLOOKUP(C149, 'Full list - deprivation'!$D$2:$J$14611,7, FALSE)</f>
        <v>9</v>
      </c>
      <c r="G149" s="474"/>
      <c r="H149" s="146">
        <v>43570</v>
      </c>
      <c r="I149" s="156"/>
      <c r="J149" s="225"/>
      <c r="K149" s="225"/>
      <c r="L149" s="211"/>
      <c r="M149" s="158">
        <v>42533</v>
      </c>
      <c r="R149" s="157"/>
      <c r="S149" s="157"/>
      <c r="W149" s="158">
        <v>40948</v>
      </c>
      <c r="X149" s="160">
        <v>0.51388888888888895</v>
      </c>
      <c r="Y149" s="158">
        <v>40950</v>
      </c>
      <c r="AB149" s="158">
        <v>40450</v>
      </c>
      <c r="AH149" s="158">
        <v>39724</v>
      </c>
      <c r="AK149" s="28"/>
    </row>
    <row r="150" spans="2:37" x14ac:dyDescent="0.25">
      <c r="B150" s="146" t="s">
        <v>2616</v>
      </c>
      <c r="C150" s="146" t="s">
        <v>2617</v>
      </c>
      <c r="D150" s="146" t="s">
        <v>2613</v>
      </c>
      <c r="E150" s="474">
        <f>VLOOKUP(C150, 'Full list - deprivation'!$D$2:$J$14611,6, FALSE)</f>
        <v>7</v>
      </c>
      <c r="F150" s="474">
        <f>VLOOKUP(C150, 'Full list - deprivation'!$D$2:$J$14611,7, FALSE)</f>
        <v>9</v>
      </c>
      <c r="G150" s="474"/>
      <c r="H150" s="146">
        <v>43570</v>
      </c>
      <c r="I150" s="146"/>
      <c r="J150" s="222"/>
      <c r="K150" s="222"/>
      <c r="L150" s="208"/>
      <c r="M150" s="158">
        <v>42533</v>
      </c>
      <c r="R150" s="157"/>
      <c r="S150" s="157"/>
      <c r="W150" s="158">
        <v>40948</v>
      </c>
      <c r="X150" s="160">
        <v>0.50624999999999998</v>
      </c>
      <c r="Y150" s="158">
        <v>40950</v>
      </c>
      <c r="AB150" s="158">
        <v>40450</v>
      </c>
    </row>
    <row r="151" spans="2:37" x14ac:dyDescent="0.25">
      <c r="B151" s="156" t="s">
        <v>2618</v>
      </c>
      <c r="C151" s="156" t="s">
        <v>5023</v>
      </c>
      <c r="D151" s="156" t="s">
        <v>2613</v>
      </c>
      <c r="E151" s="474">
        <v>8</v>
      </c>
      <c r="F151" s="474">
        <v>9</v>
      </c>
      <c r="G151" s="474"/>
      <c r="H151" s="146">
        <v>43570</v>
      </c>
      <c r="I151" s="156"/>
      <c r="J151" s="225"/>
      <c r="K151" s="225"/>
      <c r="L151" s="211"/>
      <c r="M151" s="158">
        <v>42533</v>
      </c>
      <c r="R151" s="157"/>
      <c r="S151" s="157"/>
      <c r="Y151" s="158">
        <v>40950</v>
      </c>
      <c r="AB151" s="158">
        <v>40450</v>
      </c>
      <c r="AH151" s="158">
        <v>39724</v>
      </c>
      <c r="AK151" s="28"/>
    </row>
    <row r="152" spans="2:37" x14ac:dyDescent="0.25">
      <c r="B152" s="156" t="s">
        <v>2620</v>
      </c>
      <c r="C152" s="156" t="s">
        <v>2621</v>
      </c>
      <c r="D152" s="156" t="s">
        <v>2613</v>
      </c>
      <c r="E152" s="474">
        <f>VLOOKUP(C152, 'Full list - deprivation'!$D$2:$J$14611,6, FALSE)</f>
        <v>8</v>
      </c>
      <c r="F152" s="474">
        <f>VLOOKUP(C152, 'Full list - deprivation'!$D$2:$J$14611,7, FALSE)</f>
        <v>9</v>
      </c>
      <c r="G152" s="474"/>
      <c r="H152" s="146">
        <v>43570</v>
      </c>
      <c r="I152" s="156"/>
      <c r="J152" s="225"/>
      <c r="K152" s="225"/>
      <c r="L152" s="211"/>
      <c r="M152" s="158">
        <v>42533</v>
      </c>
      <c r="R152" s="157"/>
      <c r="S152" s="157"/>
      <c r="AH152" s="158">
        <v>39724</v>
      </c>
      <c r="AK152" s="28"/>
    </row>
    <row r="153" spans="2:37" s="15" customFormat="1" x14ac:dyDescent="0.25">
      <c r="B153" s="169" t="s">
        <v>2622</v>
      </c>
      <c r="C153" s="169" t="s">
        <v>2623</v>
      </c>
      <c r="D153" s="169" t="s">
        <v>2613</v>
      </c>
      <c r="E153" s="474">
        <f>VLOOKUP(C153, 'Full list - deprivation'!$D$2:$J$14611,6, FALSE)</f>
        <v>8</v>
      </c>
      <c r="F153" s="474">
        <f>VLOOKUP(C153, 'Full list - deprivation'!$D$2:$J$14611,7, FALSE)</f>
        <v>9</v>
      </c>
      <c r="G153" s="474"/>
      <c r="H153" s="146"/>
      <c r="I153" s="172"/>
      <c r="J153" s="228"/>
      <c r="K153" s="228"/>
      <c r="L153" s="214"/>
      <c r="M153" s="158">
        <v>42533</v>
      </c>
      <c r="O153" s="207"/>
      <c r="P153" s="16"/>
      <c r="Q153" s="165"/>
      <c r="R153" s="163"/>
      <c r="S153" s="163"/>
      <c r="AH153" s="158">
        <v>39724</v>
      </c>
      <c r="AK153" s="1"/>
    </row>
    <row r="154" spans="2:37" s="19" customFormat="1" hidden="1" x14ac:dyDescent="0.25">
      <c r="B154" s="154" t="s">
        <v>2624</v>
      </c>
      <c r="C154" s="154" t="s">
        <v>2625</v>
      </c>
      <c r="D154" s="154" t="s">
        <v>2613</v>
      </c>
      <c r="E154" s="474" t="e">
        <f>VLOOKUP(C154, 'Full list - deprivation'!$D$2:$J$14611,6, FALSE)</f>
        <v>#N/A</v>
      </c>
      <c r="F154" s="474" t="e">
        <f>VLOOKUP(C154, 'Full list - deprivation'!$D$2:$J$14611,7, FALSE)</f>
        <v>#N/A</v>
      </c>
      <c r="G154" s="474"/>
      <c r="H154" s="146"/>
      <c r="I154" s="154"/>
      <c r="J154" s="223"/>
      <c r="K154" s="223"/>
      <c r="L154" s="209"/>
      <c r="M154" s="154"/>
      <c r="O154" s="205"/>
      <c r="P154" s="18"/>
      <c r="Q154" s="149"/>
      <c r="R154" s="148"/>
      <c r="S154" s="148"/>
      <c r="W154" s="18">
        <v>41065</v>
      </c>
      <c r="X154" s="150">
        <v>0.52430555555555558</v>
      </c>
      <c r="Y154" s="150"/>
      <c r="AK154" s="1"/>
    </row>
    <row r="155" spans="2:37" s="19" customFormat="1" hidden="1" x14ac:dyDescent="0.25">
      <c r="B155" s="154" t="s">
        <v>2626</v>
      </c>
      <c r="C155" s="154" t="s">
        <v>2627</v>
      </c>
      <c r="D155" s="154" t="s">
        <v>2613</v>
      </c>
      <c r="E155" s="474" t="e">
        <f>VLOOKUP(C155, 'Full list - deprivation'!$D$2:$J$14611,6, FALSE)</f>
        <v>#N/A</v>
      </c>
      <c r="F155" s="474" t="e">
        <f>VLOOKUP(C155, 'Full list - deprivation'!$D$2:$J$14611,7, FALSE)</f>
        <v>#N/A</v>
      </c>
      <c r="G155" s="474"/>
      <c r="H155" s="146"/>
      <c r="I155" s="154"/>
      <c r="J155" s="223"/>
      <c r="K155" s="223"/>
      <c r="L155" s="209"/>
      <c r="M155" s="154"/>
      <c r="O155" s="205"/>
      <c r="P155" s="18"/>
      <c r="Q155" s="149"/>
      <c r="R155" s="148"/>
      <c r="S155" s="148"/>
      <c r="W155" s="18">
        <v>41065</v>
      </c>
      <c r="X155" s="150">
        <v>0.49305555555555558</v>
      </c>
      <c r="Y155" s="150"/>
      <c r="AK155" s="1"/>
    </row>
    <row r="156" spans="2:37" x14ac:dyDescent="0.25">
      <c r="E156" s="474"/>
      <c r="F156" s="474"/>
      <c r="G156" s="474"/>
      <c r="H156" s="146"/>
      <c r="R156" s="157"/>
      <c r="S156" s="157"/>
    </row>
    <row r="157" spans="2:37" x14ac:dyDescent="0.25">
      <c r="B157" s="28" t="s">
        <v>3021</v>
      </c>
      <c r="C157" s="28" t="s">
        <v>2628</v>
      </c>
      <c r="D157" s="28" t="s">
        <v>2629</v>
      </c>
      <c r="E157" s="474">
        <f>VLOOKUP(C157, 'Full list - deprivation'!$D$2:$J$14611,6, FALSE)</f>
        <v>7</v>
      </c>
      <c r="F157" s="474">
        <f>VLOOKUP(C157, 'Full list - deprivation'!$D$2:$J$14611,7, FALSE)</f>
        <v>6</v>
      </c>
      <c r="G157" s="474"/>
      <c r="H157" s="146">
        <v>43570</v>
      </c>
      <c r="M157" s="158">
        <v>42533</v>
      </c>
      <c r="R157" s="157"/>
      <c r="S157" s="157"/>
    </row>
    <row r="158" spans="2:37" x14ac:dyDescent="0.25">
      <c r="E158" s="474"/>
      <c r="F158" s="474"/>
      <c r="G158" s="474"/>
      <c r="H158" s="146"/>
    </row>
    <row r="159" spans="2:37" x14ac:dyDescent="0.25">
      <c r="B159" s="28" t="s">
        <v>2630</v>
      </c>
      <c r="C159" s="28" t="s">
        <v>2631</v>
      </c>
      <c r="D159" s="28" t="s">
        <v>2391</v>
      </c>
      <c r="E159" s="474">
        <f>VLOOKUP(C159, 'Full list - deprivation'!$D$2:$J$14611,6, FALSE)</f>
        <v>3</v>
      </c>
      <c r="F159" s="474">
        <f>VLOOKUP(C159, 'Full list - deprivation'!$D$2:$J$14611,7, FALSE)</f>
        <v>3</v>
      </c>
      <c r="G159" s="474"/>
      <c r="H159" s="146">
        <v>43377</v>
      </c>
      <c r="S159" s="158">
        <v>41469</v>
      </c>
      <c r="T159" s="158">
        <v>41458</v>
      </c>
      <c r="U159" s="160">
        <v>0.61111111111111105</v>
      </c>
      <c r="V159" s="160"/>
    </row>
    <row r="160" spans="2:37" x14ac:dyDescent="0.25">
      <c r="B160" s="28" t="s">
        <v>2632</v>
      </c>
      <c r="C160" s="28" t="s">
        <v>2633</v>
      </c>
      <c r="D160" s="28" t="s">
        <v>2391</v>
      </c>
      <c r="E160" s="474">
        <f>VLOOKUP(C160, 'Full list - deprivation'!$D$2:$J$14611,6, FALSE)</f>
        <v>3</v>
      </c>
      <c r="F160" s="474">
        <f>VLOOKUP(C160, 'Full list - deprivation'!$D$2:$J$14611,7, FALSE)</f>
        <v>3</v>
      </c>
      <c r="G160" s="474"/>
      <c r="H160" s="146"/>
      <c r="T160" s="158">
        <v>41458</v>
      </c>
      <c r="U160" s="160">
        <v>0.60069444444444442</v>
      </c>
      <c r="V160" s="160"/>
    </row>
    <row r="161" spans="2:34" x14ac:dyDescent="0.25">
      <c r="E161" s="474"/>
      <c r="F161" s="474"/>
      <c r="G161" s="474"/>
      <c r="H161" s="146"/>
      <c r="T161" s="158"/>
      <c r="U161" s="160"/>
      <c r="V161" s="160"/>
    </row>
    <row r="162" spans="2:34" x14ac:dyDescent="0.25">
      <c r="B162" s="28" t="s">
        <v>2634</v>
      </c>
      <c r="C162" s="28" t="s">
        <v>2635</v>
      </c>
      <c r="D162" s="28" t="s">
        <v>2391</v>
      </c>
      <c r="E162" s="474">
        <f>VLOOKUP(C162, 'Full list - deprivation'!$D$2:$J$14611,6, FALSE)</f>
        <v>3</v>
      </c>
      <c r="F162" s="474">
        <f>VLOOKUP(C162, 'Full list - deprivation'!$D$2:$J$14611,7, FALSE)</f>
        <v>3</v>
      </c>
      <c r="G162" s="474"/>
      <c r="H162" s="146"/>
      <c r="S162" s="158">
        <v>41469</v>
      </c>
      <c r="T162" s="158">
        <v>41458</v>
      </c>
      <c r="U162" s="160">
        <v>0.625</v>
      </c>
      <c r="V162" s="160"/>
      <c r="AH162" s="158">
        <v>39873</v>
      </c>
    </row>
    <row r="163" spans="2:34" x14ac:dyDescent="0.25">
      <c r="B163" s="28" t="s">
        <v>2636</v>
      </c>
      <c r="C163" s="28" t="s">
        <v>2637</v>
      </c>
      <c r="D163" s="28" t="s">
        <v>2391</v>
      </c>
      <c r="E163" s="474">
        <f>VLOOKUP(C163, 'Full list - deprivation'!$D$2:$J$14611,6, FALSE)</f>
        <v>3</v>
      </c>
      <c r="F163" s="474">
        <f>VLOOKUP(C163, 'Full list - deprivation'!$D$2:$J$14611,7, FALSE)</f>
        <v>2</v>
      </c>
      <c r="G163" s="474"/>
      <c r="H163" s="146"/>
      <c r="S163" s="158">
        <v>41469</v>
      </c>
      <c r="T163" s="158">
        <v>41458</v>
      </c>
      <c r="U163" s="160">
        <v>0.60416666666666663</v>
      </c>
      <c r="V163" s="160"/>
      <c r="AH163" s="158">
        <v>39873</v>
      </c>
    </row>
    <row r="164" spans="2:34" x14ac:dyDescent="0.25">
      <c r="B164" s="28" t="s">
        <v>2643</v>
      </c>
      <c r="C164" s="28" t="s">
        <v>2644</v>
      </c>
      <c r="D164" s="28" t="s">
        <v>2391</v>
      </c>
      <c r="E164" s="474">
        <f>VLOOKUP(C164, 'Full list - deprivation'!$D$2:$J$14611,6, FALSE)</f>
        <v>3</v>
      </c>
      <c r="F164" s="474">
        <f>VLOOKUP(C164, 'Full list - deprivation'!$D$2:$J$14611,7, FALSE)</f>
        <v>3</v>
      </c>
      <c r="G164" s="474"/>
      <c r="H164" s="146"/>
      <c r="S164" s="158">
        <v>41469</v>
      </c>
      <c r="T164" s="158">
        <v>41458</v>
      </c>
      <c r="U164" s="160">
        <v>0.59027777777777779</v>
      </c>
      <c r="V164" s="160"/>
    </row>
    <row r="165" spans="2:34" x14ac:dyDescent="0.25">
      <c r="B165" s="169" t="s">
        <v>2647</v>
      </c>
      <c r="C165" s="169" t="s">
        <v>2648</v>
      </c>
      <c r="D165" s="169" t="s">
        <v>2391</v>
      </c>
      <c r="E165" s="474">
        <f>VLOOKUP(C165, 'Full list - deprivation'!$D$2:$J$14611,6, FALSE)</f>
        <v>4</v>
      </c>
      <c r="F165" s="474">
        <f>VLOOKUP(C165, 'Full list - deprivation'!$D$2:$J$14611,7, FALSE)</f>
        <v>3</v>
      </c>
      <c r="G165" s="474"/>
      <c r="H165" s="146"/>
      <c r="I165" s="172"/>
      <c r="J165" s="228"/>
      <c r="K165" s="228"/>
      <c r="L165" s="214"/>
      <c r="T165" s="158"/>
      <c r="U165" s="160"/>
      <c r="V165" s="160"/>
      <c r="Y165" s="151">
        <v>40652</v>
      </c>
      <c r="AE165" s="152">
        <v>40146</v>
      </c>
      <c r="AH165" s="158">
        <v>39873</v>
      </c>
    </row>
    <row r="166" spans="2:34" x14ac:dyDescent="0.25">
      <c r="B166" s="169" t="s">
        <v>2661</v>
      </c>
      <c r="C166" s="169" t="s">
        <v>2662</v>
      </c>
      <c r="D166" s="169" t="s">
        <v>2391</v>
      </c>
      <c r="E166" s="474">
        <f>VLOOKUP(C166, 'Full list - deprivation'!$D$2:$J$14611,6, FALSE)</f>
        <v>3</v>
      </c>
      <c r="F166" s="474">
        <f>VLOOKUP(C166, 'Full list - deprivation'!$D$2:$J$14611,7, FALSE)</f>
        <v>3</v>
      </c>
      <c r="G166" s="474"/>
      <c r="H166" s="146"/>
      <c r="I166" s="172"/>
      <c r="J166" s="228"/>
      <c r="K166" s="228"/>
      <c r="L166" s="214"/>
      <c r="Y166" s="151">
        <v>40652</v>
      </c>
      <c r="AE166" s="152">
        <v>40146</v>
      </c>
    </row>
    <row r="167" spans="2:34" x14ac:dyDescent="0.25">
      <c r="B167" s="28" t="s">
        <v>2641</v>
      </c>
      <c r="C167" s="28" t="s">
        <v>2642</v>
      </c>
      <c r="D167" s="28" t="s">
        <v>2391</v>
      </c>
      <c r="E167" s="474">
        <f>VLOOKUP(C167, 'Full list - deprivation'!$D$2:$J$14611,6, FALSE)</f>
        <v>3</v>
      </c>
      <c r="F167" s="474">
        <f>VLOOKUP(C167, 'Full list - deprivation'!$D$2:$J$14611,7, FALSE)</f>
        <v>1</v>
      </c>
      <c r="G167" s="474"/>
      <c r="H167" s="146"/>
      <c r="S167" s="158">
        <v>41469</v>
      </c>
      <c r="T167" s="158">
        <v>41458</v>
      </c>
      <c r="U167" s="160">
        <v>0.62013888888888891</v>
      </c>
      <c r="V167" s="158">
        <v>41230</v>
      </c>
      <c r="AH167" s="158">
        <v>39873</v>
      </c>
    </row>
    <row r="168" spans="2:34" x14ac:dyDescent="0.25">
      <c r="B168" s="169" t="s">
        <v>2651</v>
      </c>
      <c r="C168" s="169" t="s">
        <v>2652</v>
      </c>
      <c r="D168" s="169" t="s">
        <v>2391</v>
      </c>
      <c r="E168" s="474">
        <f>VLOOKUP(C168, 'Full list - deprivation'!$D$2:$J$14611,6, FALSE)</f>
        <v>3</v>
      </c>
      <c r="F168" s="474">
        <f>VLOOKUP(C168, 'Full list - deprivation'!$D$2:$J$14611,7, FALSE)</f>
        <v>1</v>
      </c>
      <c r="G168" s="474"/>
      <c r="H168" s="146"/>
      <c r="I168" s="172"/>
      <c r="J168" s="228"/>
      <c r="K168" s="228"/>
      <c r="L168" s="214"/>
      <c r="T168" s="158"/>
      <c r="U168" s="160"/>
      <c r="V168" s="160"/>
      <c r="AH168" s="158">
        <v>39873</v>
      </c>
    </row>
    <row r="169" spans="2:34" x14ac:dyDescent="0.25">
      <c r="B169" s="169" t="s">
        <v>2645</v>
      </c>
      <c r="C169" s="169" t="s">
        <v>2646</v>
      </c>
      <c r="D169" s="169" t="s">
        <v>2391</v>
      </c>
      <c r="E169" s="474">
        <f>VLOOKUP(C169, 'Full list - deprivation'!$D$2:$J$14611,6, FALSE)</f>
        <v>3</v>
      </c>
      <c r="F169" s="474">
        <f>VLOOKUP(C169, 'Full list - deprivation'!$D$2:$J$14611,7, FALSE)</f>
        <v>2</v>
      </c>
      <c r="G169" s="474"/>
      <c r="H169" s="146"/>
      <c r="I169" s="172"/>
      <c r="J169" s="228"/>
      <c r="K169" s="228"/>
      <c r="L169" s="214"/>
      <c r="T169" s="158"/>
      <c r="U169" s="160"/>
      <c r="V169" s="160"/>
      <c r="AE169" s="152">
        <v>40146</v>
      </c>
      <c r="AH169" s="158">
        <v>39873</v>
      </c>
    </row>
    <row r="170" spans="2:34" x14ac:dyDescent="0.25">
      <c r="B170" s="169" t="s">
        <v>2649</v>
      </c>
      <c r="C170" s="169" t="s">
        <v>2650</v>
      </c>
      <c r="D170" s="169" t="s">
        <v>2391</v>
      </c>
      <c r="E170" s="474">
        <f>VLOOKUP(C170, 'Full list - deprivation'!$D$2:$J$14611,6, FALSE)</f>
        <v>3</v>
      </c>
      <c r="F170" s="474">
        <f>VLOOKUP(C170, 'Full list - deprivation'!$D$2:$J$14611,7, FALSE)</f>
        <v>3</v>
      </c>
      <c r="G170" s="474"/>
      <c r="H170" s="146"/>
      <c r="I170" s="172"/>
      <c r="J170" s="228"/>
      <c r="K170" s="228"/>
      <c r="L170" s="214"/>
      <c r="S170" s="158">
        <v>41469</v>
      </c>
      <c r="T170" s="158"/>
      <c r="U170" s="160"/>
      <c r="V170" s="160"/>
      <c r="AB170" s="152">
        <v>40449</v>
      </c>
      <c r="AE170" s="152">
        <v>40146</v>
      </c>
      <c r="AH170" s="158">
        <v>39873</v>
      </c>
    </row>
    <row r="171" spans="2:34" x14ac:dyDescent="0.25">
      <c r="B171" s="169" t="s">
        <v>2659</v>
      </c>
      <c r="C171" s="169" t="s">
        <v>2660</v>
      </c>
      <c r="D171" s="169" t="s">
        <v>2391</v>
      </c>
      <c r="E171" s="474">
        <f>VLOOKUP(C171, 'Full list - deprivation'!$D$2:$J$14611,6, FALSE)</f>
        <v>3</v>
      </c>
      <c r="F171" s="474">
        <f>VLOOKUP(C171, 'Full list - deprivation'!$D$2:$J$14611,7, FALSE)</f>
        <v>1</v>
      </c>
      <c r="G171" s="474"/>
      <c r="H171" s="146"/>
      <c r="I171" s="172"/>
      <c r="J171" s="228"/>
      <c r="K171" s="228"/>
      <c r="L171" s="214"/>
      <c r="AE171" s="152">
        <v>40146</v>
      </c>
    </row>
    <row r="172" spans="2:34" x14ac:dyDescent="0.25">
      <c r="B172" s="169" t="s">
        <v>2663</v>
      </c>
      <c r="C172" s="169" t="s">
        <v>2664</v>
      </c>
      <c r="D172" s="169" t="s">
        <v>2391</v>
      </c>
      <c r="E172" s="474">
        <f>VLOOKUP(C172, 'Full list - deprivation'!$D$2:$J$14611,6, FALSE)</f>
        <v>3</v>
      </c>
      <c r="F172" s="474">
        <f>VLOOKUP(C172, 'Full list - deprivation'!$D$2:$J$14611,7, FALSE)</f>
        <v>2</v>
      </c>
      <c r="G172" s="474"/>
      <c r="H172" s="146"/>
      <c r="I172" s="172"/>
      <c r="J172" s="228"/>
      <c r="K172" s="228"/>
      <c r="L172" s="214"/>
      <c r="P172" s="158">
        <v>42133</v>
      </c>
      <c r="Y172" s="173"/>
      <c r="AE172" s="177"/>
    </row>
    <row r="173" spans="2:34" x14ac:dyDescent="0.25">
      <c r="B173" s="169" t="s">
        <v>2665</v>
      </c>
      <c r="C173" s="169" t="s">
        <v>2666</v>
      </c>
      <c r="D173" s="169" t="s">
        <v>2391</v>
      </c>
      <c r="E173" s="474">
        <f>VLOOKUP(C173, 'Full list - deprivation'!$D$2:$J$14611,6, FALSE)</f>
        <v>3</v>
      </c>
      <c r="F173" s="474">
        <f>VLOOKUP(C173, 'Full list - deprivation'!$D$2:$J$14611,7, FALSE)</f>
        <v>2</v>
      </c>
      <c r="G173" s="474"/>
      <c r="H173" s="146"/>
      <c r="I173" s="172"/>
      <c r="J173" s="228"/>
      <c r="K173" s="228"/>
      <c r="L173" s="214"/>
      <c r="P173" s="158">
        <v>42133</v>
      </c>
      <c r="Y173" s="173"/>
      <c r="AE173" s="177"/>
    </row>
    <row r="174" spans="2:34" x14ac:dyDescent="0.25">
      <c r="B174" s="169"/>
      <c r="C174" s="169"/>
      <c r="D174" s="169"/>
      <c r="E174" s="474"/>
      <c r="F174" s="474"/>
      <c r="G174" s="474"/>
      <c r="H174" s="146"/>
      <c r="I174" s="172"/>
      <c r="J174" s="228"/>
      <c r="K174" s="228"/>
      <c r="L174" s="214"/>
      <c r="AE174" s="152"/>
    </row>
    <row r="175" spans="2:34" x14ac:dyDescent="0.25">
      <c r="B175" s="169" t="s">
        <v>2653</v>
      </c>
      <c r="C175" s="169" t="s">
        <v>2654</v>
      </c>
      <c r="D175" s="169" t="s">
        <v>2693</v>
      </c>
      <c r="E175" s="474">
        <f>VLOOKUP(C175, 'Full list - deprivation'!$D$2:$J$14611,6, FALSE)</f>
        <v>5</v>
      </c>
      <c r="F175" s="474">
        <f>VLOOKUP(C175, 'Full list - deprivation'!$D$2:$J$14611,7, FALSE)</f>
        <v>6</v>
      </c>
      <c r="G175" s="474"/>
      <c r="H175" s="146"/>
      <c r="I175" s="172"/>
      <c r="J175" s="228">
        <v>42707</v>
      </c>
      <c r="K175" s="228">
        <v>42678</v>
      </c>
      <c r="L175" s="214">
        <v>0.50555555555555554</v>
      </c>
      <c r="T175" s="158"/>
      <c r="U175" s="160"/>
      <c r="V175" s="160"/>
      <c r="Y175" s="151">
        <v>40652</v>
      </c>
      <c r="AE175" s="152">
        <v>40146</v>
      </c>
      <c r="AH175" s="158">
        <v>39873</v>
      </c>
    </row>
    <row r="176" spans="2:34" x14ac:dyDescent="0.25">
      <c r="B176" s="169" t="s">
        <v>2655</v>
      </c>
      <c r="C176" s="169" t="s">
        <v>2656</v>
      </c>
      <c r="D176" s="169" t="s">
        <v>2693</v>
      </c>
      <c r="E176" s="474">
        <f>VLOOKUP(C176, 'Full list - deprivation'!$D$2:$J$14611,6, FALSE)</f>
        <v>5</v>
      </c>
      <c r="F176" s="474">
        <f>VLOOKUP(C176, 'Full list - deprivation'!$D$2:$J$14611,7, FALSE)</f>
        <v>6</v>
      </c>
      <c r="G176" s="474"/>
      <c r="H176" s="146"/>
      <c r="I176" s="172"/>
      <c r="J176" s="228">
        <v>42707</v>
      </c>
      <c r="K176" s="228">
        <v>42678</v>
      </c>
      <c r="L176" s="214">
        <v>0.47916666666666669</v>
      </c>
      <c r="T176" s="158"/>
      <c r="U176" s="160"/>
      <c r="V176" s="160"/>
      <c r="Y176" s="151">
        <v>40652</v>
      </c>
      <c r="AE176" s="152">
        <v>40146</v>
      </c>
      <c r="AH176" s="158">
        <v>39873</v>
      </c>
    </row>
    <row r="177" spans="2:34" x14ac:dyDescent="0.25">
      <c r="B177" s="169" t="s">
        <v>2657</v>
      </c>
      <c r="C177" s="169" t="s">
        <v>2658</v>
      </c>
      <c r="D177" s="169" t="s">
        <v>2693</v>
      </c>
      <c r="E177" s="474">
        <f>VLOOKUP(C177, 'Full list - deprivation'!$D$2:$J$14611,6, FALSE)</f>
        <v>6</v>
      </c>
      <c r="F177" s="474">
        <f>VLOOKUP(C177, 'Full list - deprivation'!$D$2:$J$14611,7, FALSE)</f>
        <v>5</v>
      </c>
      <c r="G177" s="474"/>
      <c r="H177" s="146"/>
      <c r="I177" s="172"/>
      <c r="J177" s="228">
        <v>42707</v>
      </c>
      <c r="K177" s="228">
        <v>42678</v>
      </c>
      <c r="L177" s="214">
        <v>0.46597222222222223</v>
      </c>
      <c r="T177" s="158"/>
      <c r="U177" s="160"/>
      <c r="V177" s="160"/>
      <c r="AE177" s="152">
        <v>40146</v>
      </c>
      <c r="AH177" s="158">
        <v>39873</v>
      </c>
    </row>
    <row r="178" spans="2:34" x14ac:dyDescent="0.25">
      <c r="B178" s="169" t="s">
        <v>2993</v>
      </c>
      <c r="C178" s="169" t="s">
        <v>2981</v>
      </c>
      <c r="D178" s="169" t="s">
        <v>2693</v>
      </c>
      <c r="E178" s="474">
        <f>VLOOKUP(C178, 'Full list - deprivation'!$D$2:$J$14611,6, FALSE)</f>
        <v>4</v>
      </c>
      <c r="F178" s="474">
        <f>VLOOKUP(C178, 'Full list - deprivation'!$D$2:$J$14611,7, FALSE)</f>
        <v>5</v>
      </c>
      <c r="G178" s="474"/>
      <c r="H178" s="146"/>
      <c r="I178" s="172"/>
      <c r="J178" s="228">
        <v>42707</v>
      </c>
      <c r="K178" s="228">
        <v>42688</v>
      </c>
      <c r="L178" s="214">
        <v>0.45416666666666666</v>
      </c>
      <c r="AE178" s="152">
        <v>40146</v>
      </c>
      <c r="AH178" s="158">
        <v>39873</v>
      </c>
    </row>
    <row r="179" spans="2:34" x14ac:dyDescent="0.25">
      <c r="B179" s="146" t="s">
        <v>2389</v>
      </c>
      <c r="C179" s="146" t="s">
        <v>2390</v>
      </c>
      <c r="D179" s="146" t="s">
        <v>2693</v>
      </c>
      <c r="E179" s="474">
        <f>VLOOKUP(C179, 'Full list - deprivation'!$D$2:$J$14611,6, FALSE)</f>
        <v>5</v>
      </c>
      <c r="F179" s="474">
        <f>VLOOKUP(C179, 'Full list - deprivation'!$D$2:$J$14611,7, FALSE)</f>
        <v>6</v>
      </c>
      <c r="G179" s="474"/>
      <c r="H179" s="146"/>
      <c r="I179" s="146"/>
      <c r="J179" s="228">
        <v>42707</v>
      </c>
      <c r="K179" s="222">
        <v>42683</v>
      </c>
      <c r="L179" s="208">
        <v>0.47083333333333338</v>
      </c>
      <c r="M179" s="146">
        <v>42504</v>
      </c>
      <c r="N179" s="158">
        <v>42412</v>
      </c>
      <c r="O179" s="204">
        <v>0.4993055555555555</v>
      </c>
      <c r="R179" s="157"/>
      <c r="S179" s="157"/>
      <c r="W179" s="158">
        <v>41018</v>
      </c>
      <c r="X179" s="160">
        <v>0.59791666666666665</v>
      </c>
      <c r="AB179" s="151">
        <v>40652</v>
      </c>
      <c r="AE179" s="152">
        <v>40146</v>
      </c>
      <c r="AH179" s="158">
        <v>39873</v>
      </c>
    </row>
    <row r="180" spans="2:34" x14ac:dyDescent="0.25">
      <c r="B180" s="169" t="s">
        <v>2691</v>
      </c>
      <c r="C180" s="169" t="s">
        <v>2692</v>
      </c>
      <c r="D180" s="169" t="s">
        <v>2693</v>
      </c>
      <c r="E180" s="474">
        <f>VLOOKUP(C180, 'Full list - deprivation'!$D$2:$J$14611,6, FALSE)</f>
        <v>4</v>
      </c>
      <c r="F180" s="474">
        <f>VLOOKUP(C180, 'Full list - deprivation'!$D$2:$J$14611,7, FALSE)</f>
        <v>5</v>
      </c>
      <c r="G180" s="474"/>
      <c r="H180" s="146"/>
      <c r="I180" s="172"/>
      <c r="J180" s="228">
        <v>42707</v>
      </c>
      <c r="K180" s="228">
        <v>42678</v>
      </c>
      <c r="L180" s="214">
        <v>0.49305555555555558</v>
      </c>
      <c r="Y180" s="152">
        <v>40652</v>
      </c>
      <c r="Z180" s="159"/>
      <c r="AA180" s="159"/>
      <c r="AB180" s="159"/>
      <c r="AC180" s="159"/>
      <c r="AD180" s="159"/>
      <c r="AE180" s="152">
        <v>40146</v>
      </c>
    </row>
    <row r="181" spans="2:34" x14ac:dyDescent="0.25">
      <c r="B181" s="146"/>
      <c r="C181" s="146"/>
      <c r="D181" s="146"/>
      <c r="E181" s="474"/>
      <c r="F181" s="474"/>
      <c r="G181" s="474"/>
      <c r="H181" s="146"/>
      <c r="I181" s="146"/>
      <c r="J181" s="222"/>
      <c r="K181" s="222"/>
      <c r="L181" s="208"/>
      <c r="M181" s="146"/>
      <c r="N181" s="158"/>
      <c r="R181" s="157"/>
      <c r="S181" s="157"/>
      <c r="W181" s="158"/>
      <c r="X181" s="160"/>
      <c r="AB181" s="173"/>
      <c r="AE181" s="177"/>
      <c r="AH181" s="158"/>
    </row>
    <row r="182" spans="2:34" x14ac:dyDescent="0.25">
      <c r="B182" s="169" t="s">
        <v>2672</v>
      </c>
      <c r="C182" s="169" t="s">
        <v>2927</v>
      </c>
      <c r="D182" s="169" t="s">
        <v>2388</v>
      </c>
      <c r="E182" s="474">
        <f>VLOOKUP(C182, 'Full list - deprivation'!$D$2:$J$14611,6, FALSE)</f>
        <v>5</v>
      </c>
      <c r="F182" s="474">
        <f>VLOOKUP(C182, 'Full list - deprivation'!$D$2:$J$14611,7, FALSE)</f>
        <v>5</v>
      </c>
      <c r="G182" s="474"/>
      <c r="H182" s="146"/>
      <c r="I182" s="172"/>
      <c r="J182" s="228">
        <v>42707</v>
      </c>
      <c r="K182" s="228">
        <v>42683</v>
      </c>
      <c r="L182" s="214">
        <v>0.43402777777777773</v>
      </c>
      <c r="AE182" s="159"/>
      <c r="AH182" s="158">
        <v>39873</v>
      </c>
    </row>
    <row r="183" spans="2:34" x14ac:dyDescent="0.25">
      <c r="B183" s="169" t="s">
        <v>2673</v>
      </c>
      <c r="C183" s="169" t="s">
        <v>2674</v>
      </c>
      <c r="D183" s="169" t="s">
        <v>2388</v>
      </c>
      <c r="E183" s="474">
        <f>VLOOKUP(C183, 'Full list - deprivation'!$D$2:$J$14611,6, FALSE)</f>
        <v>6</v>
      </c>
      <c r="F183" s="474">
        <f>VLOOKUP(C183, 'Full list - deprivation'!$D$2:$J$14611,7, FALSE)</f>
        <v>5</v>
      </c>
      <c r="G183" s="474"/>
      <c r="H183" s="146"/>
      <c r="I183" s="172"/>
      <c r="J183" s="228">
        <v>42707</v>
      </c>
      <c r="K183" s="228">
        <v>42683</v>
      </c>
      <c r="L183" s="214">
        <v>0.44305555555555554</v>
      </c>
      <c r="AE183" s="152">
        <v>40146</v>
      </c>
      <c r="AH183" s="158">
        <v>39873</v>
      </c>
    </row>
    <row r="184" spans="2:34" x14ac:dyDescent="0.25">
      <c r="B184" s="28" t="s">
        <v>2982</v>
      </c>
      <c r="C184" s="28" t="s">
        <v>2667</v>
      </c>
      <c r="D184" s="28" t="s">
        <v>2388</v>
      </c>
      <c r="E184" s="474">
        <f>VLOOKUP(C184, 'Full list - deprivation'!$D$2:$J$14611,6, FALSE)</f>
        <v>5</v>
      </c>
      <c r="F184" s="474">
        <f>VLOOKUP(C184, 'Full list - deprivation'!$D$2:$J$14611,7, FALSE)</f>
        <v>6</v>
      </c>
      <c r="G184" s="474"/>
      <c r="H184" s="146"/>
      <c r="J184" s="228">
        <v>42707</v>
      </c>
      <c r="K184" s="159">
        <v>42678</v>
      </c>
      <c r="L184" s="204">
        <v>0.56319444444444444</v>
      </c>
      <c r="T184" s="158">
        <v>41345</v>
      </c>
      <c r="U184" s="160">
        <v>0.50555555555555554</v>
      </c>
      <c r="V184" s="160"/>
      <c r="AH184" s="158">
        <v>39873</v>
      </c>
    </row>
    <row r="185" spans="2:34" s="19" customFormat="1" hidden="1" x14ac:dyDescent="0.25">
      <c r="B185" s="161" t="s">
        <v>2675</v>
      </c>
      <c r="C185" s="161" t="s">
        <v>2676</v>
      </c>
      <c r="D185" s="161" t="s">
        <v>2388</v>
      </c>
      <c r="E185" s="474" t="e">
        <f>VLOOKUP(C185, 'Full list - deprivation'!$D$2:$J$14611,6, FALSE)</f>
        <v>#N/A</v>
      </c>
      <c r="F185" s="474" t="e">
        <f>VLOOKUP(C185, 'Full list - deprivation'!$D$2:$J$14611,7, FALSE)</f>
        <v>#N/A</v>
      </c>
      <c r="G185" s="474"/>
      <c r="H185" s="146"/>
      <c r="I185" s="199"/>
      <c r="J185" s="228">
        <v>42707</v>
      </c>
      <c r="K185" s="159">
        <v>42678</v>
      </c>
      <c r="L185" s="212"/>
      <c r="O185" s="205"/>
      <c r="P185" s="18"/>
      <c r="Q185" s="149"/>
      <c r="AE185" s="149"/>
      <c r="AH185" s="18">
        <v>39873</v>
      </c>
    </row>
    <row r="186" spans="2:34" s="1" customFormat="1" x14ac:dyDescent="0.25">
      <c r="B186" s="1" t="s">
        <v>2669</v>
      </c>
      <c r="C186" s="1" t="s">
        <v>2983</v>
      </c>
      <c r="D186" s="1" t="s">
        <v>2388</v>
      </c>
      <c r="E186" s="474">
        <f>VLOOKUP(C186, 'Full list - deprivation'!$D$2:$J$14611,6, FALSE)</f>
        <v>5</v>
      </c>
      <c r="F186" s="474">
        <f>VLOOKUP(C186, 'Full list - deprivation'!$D$2:$J$14611,7, FALSE)</f>
        <v>6</v>
      </c>
      <c r="G186" s="474"/>
      <c r="H186" s="146"/>
      <c r="J186" s="228">
        <v>42707</v>
      </c>
      <c r="K186" s="159">
        <v>42678</v>
      </c>
      <c r="L186" s="206">
        <v>0.53819444444444442</v>
      </c>
      <c r="O186" s="206"/>
      <c r="P186" s="10"/>
      <c r="Q186" s="147"/>
      <c r="T186" s="10">
        <v>41345</v>
      </c>
      <c r="U186" s="155">
        <v>0.52500000000000002</v>
      </c>
      <c r="V186" s="155"/>
    </row>
    <row r="187" spans="2:34" x14ac:dyDescent="0.25">
      <c r="B187" s="28" t="s">
        <v>2984</v>
      </c>
      <c r="C187" s="28" t="s">
        <v>2668</v>
      </c>
      <c r="D187" s="28" t="s">
        <v>2388</v>
      </c>
      <c r="E187" s="474">
        <f>VLOOKUP(C187, 'Full list - deprivation'!$D$2:$J$14611,6, FALSE)</f>
        <v>5</v>
      </c>
      <c r="F187" s="474">
        <f>VLOOKUP(C187, 'Full list - deprivation'!$D$2:$J$14611,7, FALSE)</f>
        <v>6</v>
      </c>
      <c r="G187" s="474"/>
      <c r="H187" s="146"/>
      <c r="J187" s="228">
        <v>42707</v>
      </c>
      <c r="K187" s="159">
        <v>42678</v>
      </c>
      <c r="L187" s="204">
        <v>0.55138888888888882</v>
      </c>
      <c r="T187" s="158">
        <v>41345</v>
      </c>
      <c r="U187" s="160">
        <v>0.51458333333333328</v>
      </c>
      <c r="V187" s="160"/>
      <c r="AH187" s="158">
        <v>39873</v>
      </c>
    </row>
    <row r="188" spans="2:34" x14ac:dyDescent="0.25">
      <c r="B188" s="28" t="s">
        <v>2670</v>
      </c>
      <c r="C188" s="28" t="s">
        <v>2671</v>
      </c>
      <c r="D188" s="28" t="s">
        <v>2388</v>
      </c>
      <c r="E188" s="474">
        <f>VLOOKUP(C188, 'Full list - deprivation'!$D$2:$J$14611,6, FALSE)</f>
        <v>4</v>
      </c>
      <c r="F188" s="474">
        <f>VLOOKUP(C188, 'Full list - deprivation'!$D$2:$J$14611,7, FALSE)</f>
        <v>6</v>
      </c>
      <c r="G188" s="474"/>
      <c r="H188" s="146"/>
      <c r="J188" s="228">
        <v>42707</v>
      </c>
      <c r="K188" s="159">
        <v>42678</v>
      </c>
      <c r="L188" s="204">
        <v>0.53055555555555556</v>
      </c>
      <c r="T188" s="158">
        <v>41345</v>
      </c>
      <c r="U188" s="160">
        <v>0.5229166666666667</v>
      </c>
      <c r="V188" s="160"/>
      <c r="AE188" s="152">
        <v>40146</v>
      </c>
      <c r="AH188" s="158">
        <v>39873</v>
      </c>
    </row>
    <row r="189" spans="2:34" x14ac:dyDescent="0.25">
      <c r="B189" s="169" t="s">
        <v>2677</v>
      </c>
      <c r="C189" s="169" t="s">
        <v>2678</v>
      </c>
      <c r="D189" s="169" t="s">
        <v>2388</v>
      </c>
      <c r="E189" s="474">
        <f>VLOOKUP(C189, 'Full list - deprivation'!$D$2:$J$14611,6, FALSE)</f>
        <v>4</v>
      </c>
      <c r="F189" s="474">
        <f>VLOOKUP(C189, 'Full list - deprivation'!$D$2:$J$14611,7, FALSE)</f>
        <v>6</v>
      </c>
      <c r="G189" s="474"/>
      <c r="H189" s="146"/>
      <c r="I189" s="172"/>
      <c r="J189" s="228">
        <v>42707</v>
      </c>
      <c r="K189" s="228">
        <v>42683</v>
      </c>
      <c r="L189" s="214">
        <v>0.45555555555555555</v>
      </c>
      <c r="AE189" s="152">
        <v>40146</v>
      </c>
      <c r="AH189" s="158">
        <v>39873</v>
      </c>
    </row>
    <row r="190" spans="2:34" x14ac:dyDescent="0.25">
      <c r="B190" s="146" t="s">
        <v>2386</v>
      </c>
      <c r="C190" s="146" t="s">
        <v>2387</v>
      </c>
      <c r="D190" s="146" t="s">
        <v>2388</v>
      </c>
      <c r="E190" s="474">
        <f>VLOOKUP(C190, 'Full list - deprivation'!$D$2:$J$14611,6, FALSE)</f>
        <v>5</v>
      </c>
      <c r="F190" s="474">
        <f>VLOOKUP(C190, 'Full list - deprivation'!$D$2:$J$14611,7, FALSE)</f>
        <v>6</v>
      </c>
      <c r="G190" s="474"/>
      <c r="H190" s="146"/>
      <c r="I190" s="146"/>
      <c r="J190" s="228">
        <v>42707</v>
      </c>
      <c r="K190" s="222">
        <v>42683</v>
      </c>
      <c r="L190" s="208">
        <v>0.46388888888888885</v>
      </c>
      <c r="M190" s="146">
        <v>42504</v>
      </c>
      <c r="N190" s="158">
        <v>42412</v>
      </c>
      <c r="O190" s="204">
        <v>0.4861111111111111</v>
      </c>
      <c r="R190" s="157"/>
      <c r="S190" s="157"/>
      <c r="T190" s="158">
        <v>41345</v>
      </c>
      <c r="U190" s="160">
        <v>0.49513888888888885</v>
      </c>
      <c r="V190" s="151">
        <v>41084</v>
      </c>
      <c r="W190" s="158">
        <v>41018</v>
      </c>
      <c r="AB190" s="151">
        <v>40652</v>
      </c>
      <c r="AE190" s="152">
        <v>40146</v>
      </c>
      <c r="AH190" s="158">
        <v>39873</v>
      </c>
    </row>
    <row r="191" spans="2:34" x14ac:dyDescent="0.25">
      <c r="E191" s="474"/>
      <c r="F191" s="474"/>
      <c r="G191" s="474"/>
      <c r="H191" s="146"/>
    </row>
    <row r="192" spans="2:34" x14ac:dyDescent="0.25">
      <c r="B192" s="169" t="s">
        <v>2951</v>
      </c>
      <c r="C192" s="169" t="s">
        <v>2728</v>
      </c>
      <c r="D192" s="169" t="s">
        <v>2729</v>
      </c>
      <c r="E192" s="474">
        <f>VLOOKUP(C192, 'Full list - deprivation'!$D$2:$J$14611,6, FALSE)</f>
        <v>4</v>
      </c>
      <c r="F192" s="474">
        <f>VLOOKUP(C192, 'Full list - deprivation'!$D$2:$J$14611,7, FALSE)</f>
        <v>2</v>
      </c>
      <c r="G192" s="474"/>
      <c r="H192" s="146"/>
      <c r="I192" s="172"/>
      <c r="J192" s="228"/>
      <c r="K192" s="228"/>
      <c r="L192" s="214"/>
      <c r="AE192" s="158">
        <v>39895</v>
      </c>
    </row>
    <row r="193" spans="2:34" x14ac:dyDescent="0.25">
      <c r="B193" s="169" t="s">
        <v>2730</v>
      </c>
      <c r="C193" s="169" t="s">
        <v>2731</v>
      </c>
      <c r="D193" s="169" t="s">
        <v>2732</v>
      </c>
      <c r="E193" s="474">
        <f>VLOOKUP(C193, 'Full list - deprivation'!$D$2:$J$14611,6, FALSE)</f>
        <v>2</v>
      </c>
      <c r="F193" s="474">
        <f>VLOOKUP(C193, 'Full list - deprivation'!$D$2:$J$14611,7, FALSE)</f>
        <v>2</v>
      </c>
      <c r="G193" s="474"/>
      <c r="H193" s="146"/>
      <c r="I193" s="172"/>
      <c r="J193" s="228"/>
      <c r="K193" s="228"/>
      <c r="L193" s="214"/>
      <c r="P193" s="158">
        <v>42176</v>
      </c>
    </row>
    <row r="194" spans="2:34" x14ac:dyDescent="0.25">
      <c r="B194" s="172"/>
      <c r="C194" s="172"/>
      <c r="D194" s="172"/>
      <c r="E194" s="474"/>
      <c r="F194" s="474"/>
      <c r="G194" s="474"/>
      <c r="H194" s="146"/>
      <c r="I194" s="172"/>
      <c r="J194" s="228"/>
      <c r="K194" s="228"/>
      <c r="L194" s="214"/>
    </row>
    <row r="195" spans="2:34" s="15" customFormat="1" x14ac:dyDescent="0.25">
      <c r="B195" s="162" t="s">
        <v>2694</v>
      </c>
      <c r="C195" s="162" t="s">
        <v>2695</v>
      </c>
      <c r="D195" s="162" t="s">
        <v>2696</v>
      </c>
      <c r="E195" s="474">
        <f>VLOOKUP(C195, 'Full list - deprivation'!$D$2:$J$14611,6, FALSE)</f>
        <v>3</v>
      </c>
      <c r="F195" s="474">
        <f>VLOOKUP(C195, 'Full list - deprivation'!$D$2:$J$14611,7, FALSE)</f>
        <v>1</v>
      </c>
      <c r="G195" s="474"/>
      <c r="H195" s="146"/>
      <c r="I195" s="162"/>
      <c r="J195" s="227"/>
      <c r="K195" s="227"/>
      <c r="L195" s="213"/>
      <c r="O195" s="207"/>
      <c r="P195" s="16"/>
      <c r="Q195" s="165"/>
      <c r="Y195" s="187"/>
      <c r="Z195" s="165"/>
      <c r="AA195" s="165"/>
      <c r="AB195" s="165"/>
      <c r="AC195" s="165"/>
      <c r="AD195" s="165"/>
      <c r="AE195" s="187"/>
    </row>
    <row r="196" spans="2:34" x14ac:dyDescent="0.25">
      <c r="B196" s="172"/>
      <c r="C196" s="172"/>
      <c r="D196" s="172"/>
      <c r="E196" s="474"/>
      <c r="F196" s="474"/>
      <c r="G196" s="474"/>
      <c r="H196" s="146"/>
      <c r="I196" s="172"/>
      <c r="J196" s="228"/>
      <c r="K196" s="228"/>
      <c r="L196" s="214"/>
    </row>
    <row r="197" spans="2:34" s="15" customFormat="1" x14ac:dyDescent="0.25">
      <c r="B197" s="162" t="s">
        <v>2733</v>
      </c>
      <c r="C197" s="162" t="s">
        <v>2734</v>
      </c>
      <c r="D197" s="162" t="s">
        <v>2735</v>
      </c>
      <c r="E197" s="474">
        <f>VLOOKUP(C197, 'Full list - deprivation'!$D$2:$J$14611,6, FALSE)</f>
        <v>3</v>
      </c>
      <c r="F197" s="474">
        <f>VLOOKUP(C197, 'Full list - deprivation'!$D$2:$J$14611,7, FALSE)</f>
        <v>2</v>
      </c>
      <c r="G197" s="474"/>
      <c r="H197" s="146"/>
      <c r="I197" s="162"/>
      <c r="J197" s="227"/>
      <c r="K197" s="227"/>
      <c r="L197" s="213"/>
      <c r="O197" s="207"/>
      <c r="P197" s="16"/>
      <c r="Q197" s="165"/>
    </row>
    <row r="198" spans="2:34" s="15" customFormat="1" x14ac:dyDescent="0.25">
      <c r="B198" s="162" t="s">
        <v>2736</v>
      </c>
      <c r="C198" s="162" t="s">
        <v>2737</v>
      </c>
      <c r="D198" s="162" t="s">
        <v>2735</v>
      </c>
      <c r="E198" s="474">
        <f>VLOOKUP(C198, 'Full list - deprivation'!$D$2:$J$14611,6, FALSE)</f>
        <v>3</v>
      </c>
      <c r="F198" s="474">
        <f>VLOOKUP(C198, 'Full list - deprivation'!$D$2:$J$14611,7, FALSE)</f>
        <v>2</v>
      </c>
      <c r="G198" s="474"/>
      <c r="H198" s="146"/>
      <c r="I198" s="162"/>
      <c r="J198" s="227"/>
      <c r="K198" s="227"/>
      <c r="L198" s="213"/>
      <c r="O198" s="207"/>
      <c r="P198" s="16"/>
      <c r="Q198" s="165"/>
    </row>
    <row r="199" spans="2:34" s="15" customFormat="1" x14ac:dyDescent="0.25">
      <c r="B199" s="162" t="s">
        <v>2738</v>
      </c>
      <c r="C199" s="162" t="s">
        <v>2739</v>
      </c>
      <c r="D199" s="162" t="s">
        <v>2735</v>
      </c>
      <c r="E199" s="474">
        <f>VLOOKUP(C199, 'Full list - deprivation'!$D$2:$J$14611,6, FALSE)</f>
        <v>1</v>
      </c>
      <c r="F199" s="474">
        <f>VLOOKUP(C199, 'Full list - deprivation'!$D$2:$J$14611,7, FALSE)</f>
        <v>2</v>
      </c>
      <c r="G199" s="474"/>
      <c r="H199" s="146"/>
      <c r="I199" s="162"/>
      <c r="J199" s="227"/>
      <c r="K199" s="227"/>
      <c r="L199" s="213"/>
      <c r="O199" s="207"/>
      <c r="P199" s="16"/>
      <c r="Q199" s="165"/>
    </row>
    <row r="200" spans="2:34" x14ac:dyDescent="0.25">
      <c r="E200" s="474"/>
      <c r="F200" s="474"/>
      <c r="G200" s="474"/>
      <c r="H200" s="146"/>
    </row>
    <row r="201" spans="2:34" x14ac:dyDescent="0.25">
      <c r="B201" s="169" t="s">
        <v>2740</v>
      </c>
      <c r="C201" s="169" t="s">
        <v>2741</v>
      </c>
      <c r="D201" s="169" t="s">
        <v>2371</v>
      </c>
      <c r="E201" s="474">
        <f>VLOOKUP(C201, 'Full list - deprivation'!$D$2:$J$14611,6, FALSE)</f>
        <v>5</v>
      </c>
      <c r="F201" s="474">
        <f>VLOOKUP(C201, 'Full list - deprivation'!$D$2:$J$14611,7, FALSE)</f>
        <v>5</v>
      </c>
      <c r="G201" s="474"/>
      <c r="H201" s="146"/>
      <c r="I201" s="172"/>
      <c r="J201" s="228"/>
      <c r="K201" s="228"/>
      <c r="L201" s="214"/>
      <c r="AE201" s="158">
        <v>39963</v>
      </c>
      <c r="AH201" s="158">
        <v>39639</v>
      </c>
    </row>
    <row r="202" spans="2:34" x14ac:dyDescent="0.25">
      <c r="B202" s="169" t="s">
        <v>2742</v>
      </c>
      <c r="C202" s="169" t="s">
        <v>2743</v>
      </c>
      <c r="D202" s="169" t="s">
        <v>2371</v>
      </c>
      <c r="E202" s="474">
        <f>VLOOKUP(C202, 'Full list - deprivation'!$D$2:$J$14611,6, FALSE)</f>
        <v>5</v>
      </c>
      <c r="F202" s="474">
        <f>VLOOKUP(C202, 'Full list - deprivation'!$D$2:$J$14611,7, FALSE)</f>
        <v>5</v>
      </c>
      <c r="G202" s="474"/>
      <c r="H202" s="146"/>
      <c r="I202" s="172"/>
      <c r="J202" s="228"/>
      <c r="K202" s="228"/>
      <c r="L202" s="214"/>
      <c r="AB202" s="158">
        <v>40449</v>
      </c>
      <c r="AH202" s="158">
        <v>39639</v>
      </c>
    </row>
    <row r="203" spans="2:34" x14ac:dyDescent="0.25">
      <c r="B203" s="169" t="s">
        <v>2744</v>
      </c>
      <c r="C203" s="169" t="s">
        <v>2745</v>
      </c>
      <c r="D203" s="169" t="s">
        <v>2371</v>
      </c>
      <c r="E203" s="474">
        <f>VLOOKUP(C203, 'Full list - deprivation'!$D$2:$J$14611,6, FALSE)</f>
        <v>5</v>
      </c>
      <c r="F203" s="474">
        <f>VLOOKUP(C203, 'Full list - deprivation'!$D$2:$J$14611,7, FALSE)</f>
        <v>5</v>
      </c>
      <c r="G203" s="474"/>
      <c r="H203" s="146"/>
      <c r="I203" s="172"/>
      <c r="J203" s="228"/>
      <c r="K203" s="228"/>
      <c r="L203" s="214"/>
      <c r="AB203" s="158">
        <v>40449</v>
      </c>
    </row>
    <row r="204" spans="2:34" x14ac:dyDescent="0.25">
      <c r="B204" s="169" t="s">
        <v>2746</v>
      </c>
      <c r="C204" s="169" t="s">
        <v>2747</v>
      </c>
      <c r="D204" s="169" t="s">
        <v>2371</v>
      </c>
      <c r="E204" s="474">
        <f>VLOOKUP(C204, 'Full list - deprivation'!$D$2:$J$14611,6, FALSE)</f>
        <v>5</v>
      </c>
      <c r="F204" s="474">
        <f>VLOOKUP(C204, 'Full list - deprivation'!$D$2:$J$14611,7, FALSE)</f>
        <v>5</v>
      </c>
      <c r="G204" s="474"/>
      <c r="H204" s="146"/>
      <c r="I204" s="172"/>
      <c r="J204" s="228"/>
      <c r="K204" s="228"/>
      <c r="L204" s="214"/>
      <c r="AB204" s="158">
        <v>40449</v>
      </c>
    </row>
    <row r="205" spans="2:34" s="15" customFormat="1" x14ac:dyDescent="0.25">
      <c r="B205" s="162" t="s">
        <v>2995</v>
      </c>
      <c r="C205" s="162" t="s">
        <v>2994</v>
      </c>
      <c r="D205" s="162" t="s">
        <v>2996</v>
      </c>
      <c r="E205" s="474">
        <f>VLOOKUP(C205, 'Full list - deprivation'!$D$2:$J$14611,6, FALSE)</f>
        <v>3</v>
      </c>
      <c r="F205" s="474">
        <f>VLOOKUP(C205, 'Full list - deprivation'!$D$2:$J$14611,7, FALSE)</f>
        <v>5</v>
      </c>
      <c r="G205" s="474"/>
      <c r="H205" s="146"/>
      <c r="I205" s="162"/>
      <c r="J205" s="165"/>
      <c r="K205" s="165"/>
      <c r="L205" s="207"/>
      <c r="O205" s="207"/>
      <c r="P205" s="16"/>
      <c r="Q205" s="165"/>
    </row>
    <row r="206" spans="2:34" x14ac:dyDescent="0.25">
      <c r="E206" s="474"/>
      <c r="F206" s="474"/>
      <c r="G206" s="474"/>
      <c r="H206" s="146"/>
    </row>
    <row r="207" spans="2:34" s="1" customFormat="1" x14ac:dyDescent="0.25">
      <c r="B207" s="296" t="s">
        <v>3189</v>
      </c>
      <c r="C207" s="296" t="s">
        <v>2748</v>
      </c>
      <c r="D207" s="296" t="s">
        <v>2749</v>
      </c>
      <c r="E207" s="474">
        <f>VLOOKUP(C207, 'Full list - deprivation'!$D$2:$J$14611,6, FALSE)</f>
        <v>4</v>
      </c>
      <c r="F207" s="474">
        <f>VLOOKUP(C207, 'Full list - deprivation'!$D$2:$J$14611,7, FALSE)</f>
        <v>1</v>
      </c>
      <c r="G207" s="474"/>
      <c r="H207" s="146"/>
      <c r="I207" s="296"/>
      <c r="J207" s="339">
        <v>43214</v>
      </c>
      <c r="K207" s="297"/>
      <c r="L207" s="298"/>
      <c r="O207" s="206"/>
      <c r="P207" s="10"/>
      <c r="Q207" s="147"/>
      <c r="AB207" s="10"/>
    </row>
    <row r="208" spans="2:34" s="1" customFormat="1" x14ac:dyDescent="0.25">
      <c r="B208" s="296"/>
      <c r="C208" s="296"/>
      <c r="D208" s="296"/>
      <c r="E208" s="474"/>
      <c r="F208" s="474"/>
      <c r="G208" s="474"/>
      <c r="H208" s="146"/>
      <c r="I208" s="296"/>
      <c r="J208" s="297"/>
      <c r="K208" s="297"/>
      <c r="L208" s="298"/>
      <c r="O208" s="206"/>
      <c r="P208" s="10"/>
      <c r="Q208" s="147"/>
      <c r="AB208" s="10"/>
    </row>
    <row r="209" spans="2:34" s="15" customFormat="1" x14ac:dyDescent="0.25">
      <c r="B209" s="162" t="s">
        <v>2750</v>
      </c>
      <c r="C209" s="162" t="s">
        <v>2751</v>
      </c>
      <c r="D209" s="162" t="s">
        <v>2752</v>
      </c>
      <c r="E209" s="474">
        <f>VLOOKUP(C209, 'Full list - deprivation'!$D$2:$J$14611,6, FALSE)</f>
        <v>8</v>
      </c>
      <c r="F209" s="474">
        <f>VLOOKUP(C209, 'Full list - deprivation'!$D$2:$J$14611,7, FALSE)</f>
        <v>1</v>
      </c>
      <c r="G209" s="474"/>
      <c r="H209" s="146"/>
      <c r="I209" s="162"/>
      <c r="J209" s="227"/>
      <c r="K209" s="227"/>
      <c r="L209" s="213"/>
      <c r="O209" s="207"/>
      <c r="P209" s="16"/>
      <c r="Q209" s="165"/>
      <c r="AB209" s="16"/>
    </row>
    <row r="210" spans="2:34" x14ac:dyDescent="0.25">
      <c r="B210" s="172"/>
      <c r="C210" s="172"/>
      <c r="D210" s="172"/>
      <c r="E210" s="474"/>
      <c r="F210" s="474"/>
      <c r="G210" s="474"/>
      <c r="H210" s="146"/>
      <c r="I210" s="172"/>
      <c r="J210" s="228"/>
      <c r="K210" s="228"/>
      <c r="L210" s="214"/>
      <c r="AB210" s="158"/>
    </row>
    <row r="211" spans="2:34" s="15" customFormat="1" x14ac:dyDescent="0.25">
      <c r="B211" s="162" t="s">
        <v>2862</v>
      </c>
      <c r="C211" s="162" t="s">
        <v>2863</v>
      </c>
      <c r="D211" s="162" t="s">
        <v>2864</v>
      </c>
      <c r="E211" s="474">
        <f>VLOOKUP(C211, 'Full list - deprivation'!$D$2:$J$14611,6, FALSE)</f>
        <v>7</v>
      </c>
      <c r="F211" s="474">
        <f>VLOOKUP(C211, 'Full list - deprivation'!$D$2:$J$14611,7, FALSE)</f>
        <v>1</v>
      </c>
      <c r="G211" s="474"/>
      <c r="H211" s="146"/>
      <c r="I211" s="162"/>
      <c r="J211" s="227"/>
      <c r="K211" s="227"/>
      <c r="L211" s="213"/>
      <c r="O211" s="207"/>
      <c r="P211" s="16"/>
      <c r="Q211" s="165"/>
      <c r="AB211" s="16"/>
    </row>
    <row r="212" spans="2:34" s="15" customFormat="1" x14ac:dyDescent="0.25">
      <c r="B212" s="162" t="s">
        <v>2126</v>
      </c>
      <c r="C212" s="162" t="s">
        <v>2865</v>
      </c>
      <c r="D212" s="162" t="s">
        <v>2866</v>
      </c>
      <c r="E212" s="474">
        <f>VLOOKUP(C212, 'Full list - deprivation'!$D$2:$J$14611,6, FALSE)</f>
        <v>2</v>
      </c>
      <c r="F212" s="474">
        <f>VLOOKUP(C212, 'Full list - deprivation'!$D$2:$J$14611,7, FALSE)</f>
        <v>3</v>
      </c>
      <c r="G212" s="474"/>
      <c r="H212" s="146"/>
      <c r="I212" s="162"/>
      <c r="J212" s="227"/>
      <c r="K212" s="227"/>
      <c r="L212" s="213"/>
      <c r="O212" s="207"/>
      <c r="P212" s="16"/>
      <c r="Q212" s="165"/>
      <c r="AB212" s="16"/>
    </row>
    <row r="213" spans="2:34" s="15" customFormat="1" x14ac:dyDescent="0.25">
      <c r="B213" s="162"/>
      <c r="C213" s="162"/>
      <c r="D213" s="162"/>
      <c r="E213" s="474"/>
      <c r="F213" s="474"/>
      <c r="G213" s="474"/>
      <c r="H213" s="146"/>
      <c r="I213" s="162"/>
      <c r="J213" s="227"/>
      <c r="K213" s="227"/>
      <c r="L213" s="213"/>
      <c r="O213" s="207"/>
      <c r="P213" s="16"/>
      <c r="Q213" s="165"/>
      <c r="AB213" s="16"/>
    </row>
    <row r="214" spans="2:34" s="1" customFormat="1" x14ac:dyDescent="0.25">
      <c r="B214" s="146" t="s">
        <v>2987</v>
      </c>
      <c r="C214" s="146" t="s">
        <v>2988</v>
      </c>
      <c r="D214" s="146" t="s">
        <v>2989</v>
      </c>
      <c r="E214" s="474">
        <f>VLOOKUP(C214, 'Full list - deprivation'!$D$2:$J$14611,6, FALSE)</f>
        <v>4</v>
      </c>
      <c r="F214" s="474">
        <f>VLOOKUP(C214, 'Full list - deprivation'!$D$2:$J$14611,7, FALSE)</f>
        <v>2</v>
      </c>
      <c r="G214" s="474"/>
      <c r="H214" s="146"/>
      <c r="I214" s="146"/>
      <c r="J214" s="297">
        <v>42890</v>
      </c>
      <c r="K214" s="222"/>
      <c r="L214" s="208"/>
      <c r="M214" s="146"/>
      <c r="O214" s="206"/>
      <c r="P214" s="10"/>
      <c r="Q214" s="147"/>
      <c r="R214" s="206"/>
      <c r="S214" s="206"/>
      <c r="W214" s="10"/>
      <c r="X214" s="155"/>
      <c r="Y214" s="155"/>
    </row>
    <row r="215" spans="2:34" s="1" customFormat="1" x14ac:dyDescent="0.25">
      <c r="B215" s="146" t="s">
        <v>2990</v>
      </c>
      <c r="C215" s="146" t="s">
        <v>2991</v>
      </c>
      <c r="D215" s="146" t="s">
        <v>2989</v>
      </c>
      <c r="E215" s="474">
        <f>VLOOKUP(C215, 'Full list - deprivation'!$D$2:$J$14611,6, FALSE)</f>
        <v>5</v>
      </c>
      <c r="F215" s="474">
        <f>VLOOKUP(C215, 'Full list - deprivation'!$D$2:$J$14611,7, FALSE)</f>
        <v>2</v>
      </c>
      <c r="G215" s="474"/>
      <c r="H215" s="146"/>
      <c r="I215" s="146"/>
      <c r="J215" s="297">
        <v>42890</v>
      </c>
      <c r="K215" s="222"/>
      <c r="L215" s="208"/>
      <c r="M215" s="146"/>
      <c r="O215" s="206"/>
      <c r="P215" s="10"/>
      <c r="Q215" s="147"/>
      <c r="R215" s="206"/>
      <c r="S215" s="206"/>
      <c r="W215" s="10"/>
      <c r="X215" s="155"/>
      <c r="Y215" s="155"/>
    </row>
    <row r="216" spans="2:34" x14ac:dyDescent="0.25">
      <c r="B216" s="172" t="s">
        <v>2753</v>
      </c>
      <c r="C216" s="180" t="s">
        <v>2754</v>
      </c>
      <c r="D216" s="172" t="s">
        <v>2755</v>
      </c>
      <c r="E216" s="474">
        <f>VLOOKUP(C216, 'Full list - deprivation'!$D$2:$J$14611,6, FALSE)</f>
        <v>3</v>
      </c>
      <c r="F216" s="474">
        <f>VLOOKUP(C216, 'Full list - deprivation'!$D$2:$J$14611,7, FALSE)</f>
        <v>3</v>
      </c>
      <c r="G216" s="474"/>
      <c r="H216" s="146"/>
      <c r="I216" s="172"/>
      <c r="J216" s="297">
        <v>42890</v>
      </c>
      <c r="K216" s="228"/>
      <c r="L216" s="214"/>
      <c r="AB216" s="158"/>
    </row>
    <row r="217" spans="2:34" x14ac:dyDescent="0.25">
      <c r="B217" s="169" t="s">
        <v>2756</v>
      </c>
      <c r="C217" s="169" t="s">
        <v>2757</v>
      </c>
      <c r="D217" s="169" t="s">
        <v>2758</v>
      </c>
      <c r="E217" s="474">
        <f>VLOOKUP(C217, 'Full list - deprivation'!$D$2:$J$14611,6, FALSE)</f>
        <v>2</v>
      </c>
      <c r="F217" s="474">
        <f>VLOOKUP(C217, 'Full list - deprivation'!$D$2:$J$14611,7, FALSE)</f>
        <v>3</v>
      </c>
      <c r="G217" s="474"/>
      <c r="H217" s="146"/>
      <c r="I217" s="172"/>
      <c r="J217" s="297">
        <v>42890</v>
      </c>
      <c r="K217" s="231"/>
      <c r="L217" s="217"/>
      <c r="M217" s="178" t="s">
        <v>403</v>
      </c>
      <c r="S217" s="158">
        <v>41459</v>
      </c>
      <c r="AH217" s="158">
        <v>39724</v>
      </c>
    </row>
    <row r="218" spans="2:34" s="19" customFormat="1" hidden="1" x14ac:dyDescent="0.25">
      <c r="B218" s="161" t="s">
        <v>2759</v>
      </c>
      <c r="C218" s="161" t="s">
        <v>2760</v>
      </c>
      <c r="D218" s="161" t="s">
        <v>2758</v>
      </c>
      <c r="E218" s="474" t="e">
        <f>VLOOKUP(C218, 'Full list - deprivation'!$D$2:$J$14611,6, FALSE)</f>
        <v>#N/A</v>
      </c>
      <c r="F218" s="474" t="e">
        <f>VLOOKUP(C218, 'Full list - deprivation'!$D$2:$J$14611,7, FALSE)</f>
        <v>#N/A</v>
      </c>
      <c r="G218" s="474"/>
      <c r="H218" s="146"/>
      <c r="I218" s="199"/>
      <c r="J218" s="297">
        <v>42890</v>
      </c>
      <c r="K218" s="261"/>
      <c r="L218" s="218"/>
      <c r="M218" s="201" t="s">
        <v>403</v>
      </c>
      <c r="O218" s="205"/>
      <c r="P218" s="18"/>
      <c r="Q218" s="149"/>
      <c r="AH218" s="18">
        <v>39724</v>
      </c>
    </row>
    <row r="219" spans="2:34" s="501" customFormat="1" x14ac:dyDescent="0.25">
      <c r="B219" s="519" t="s">
        <v>3001</v>
      </c>
      <c r="C219" s="519" t="s">
        <v>5036</v>
      </c>
      <c r="D219" s="519" t="s">
        <v>2758</v>
      </c>
      <c r="E219" s="497"/>
      <c r="F219" s="497"/>
      <c r="G219" s="497"/>
      <c r="H219" s="498"/>
      <c r="I219" s="526"/>
      <c r="J219" s="527"/>
      <c r="K219" s="528"/>
      <c r="L219" s="529"/>
      <c r="M219" s="530"/>
      <c r="O219" s="531"/>
      <c r="P219" s="502"/>
      <c r="Q219" s="503"/>
      <c r="AH219" s="502"/>
    </row>
    <row r="220" spans="2:34" x14ac:dyDescent="0.25">
      <c r="B220" s="169" t="s">
        <v>3005</v>
      </c>
      <c r="C220" s="169" t="s">
        <v>2761</v>
      </c>
      <c r="D220" s="169" t="s">
        <v>2762</v>
      </c>
      <c r="E220" s="474">
        <f>VLOOKUP(C220, 'Full list - deprivation'!$D$2:$J$14611,6, FALSE)</f>
        <v>7</v>
      </c>
      <c r="F220" s="474">
        <f>VLOOKUP(C220, 'Full list - deprivation'!$D$2:$J$14611,7, FALSE)</f>
        <v>7</v>
      </c>
      <c r="G220" s="474"/>
      <c r="H220" s="146"/>
      <c r="I220" s="172"/>
      <c r="J220" s="297">
        <v>42890</v>
      </c>
      <c r="K220" s="231"/>
      <c r="L220" s="217"/>
      <c r="M220" s="178" t="s">
        <v>403</v>
      </c>
      <c r="AB220" s="158">
        <v>40482</v>
      </c>
      <c r="AH220" s="158">
        <v>39724</v>
      </c>
    </row>
    <row r="221" spans="2:34" x14ac:dyDescent="0.25">
      <c r="B221" s="169" t="s">
        <v>3006</v>
      </c>
      <c r="C221" s="169" t="s">
        <v>2766</v>
      </c>
      <c r="D221" s="169" t="s">
        <v>2762</v>
      </c>
      <c r="E221" s="474">
        <f>VLOOKUP(C221, 'Full list - deprivation'!$D$2:$J$14611,6, FALSE)</f>
        <v>6</v>
      </c>
      <c r="F221" s="474">
        <f>VLOOKUP(C221, 'Full list - deprivation'!$D$2:$J$14611,7, FALSE)</f>
        <v>7</v>
      </c>
      <c r="G221" s="474"/>
      <c r="H221" s="146"/>
      <c r="I221" s="172"/>
      <c r="J221" s="297">
        <v>42890</v>
      </c>
      <c r="K221" s="231"/>
      <c r="L221" s="217"/>
      <c r="M221" s="178" t="s">
        <v>403</v>
      </c>
      <c r="V221" s="158">
        <v>40992</v>
      </c>
      <c r="AH221" s="14">
        <v>39724</v>
      </c>
    </row>
    <row r="222" spans="2:34" x14ac:dyDescent="0.25">
      <c r="B222" s="169" t="s">
        <v>2767</v>
      </c>
      <c r="C222" s="169" t="s">
        <v>2765</v>
      </c>
      <c r="D222" s="169" t="s">
        <v>2762</v>
      </c>
      <c r="E222" s="474">
        <f>VLOOKUP(C222, 'Full list - deprivation'!$D$2:$J$14611,6, FALSE)</f>
        <v>6</v>
      </c>
      <c r="F222" s="474">
        <f>VLOOKUP(C222, 'Full list - deprivation'!$D$2:$J$14611,7, FALSE)</f>
        <v>7</v>
      </c>
      <c r="G222" s="474"/>
      <c r="H222" s="146"/>
      <c r="I222" s="172"/>
      <c r="J222" s="297">
        <v>42890</v>
      </c>
      <c r="K222" s="231"/>
      <c r="L222" s="217"/>
      <c r="M222" s="178" t="s">
        <v>403</v>
      </c>
      <c r="V222" s="158">
        <v>40992</v>
      </c>
      <c r="AB222" s="158">
        <v>40482</v>
      </c>
      <c r="AH222" s="158">
        <v>39724</v>
      </c>
    </row>
    <row r="223" spans="2:34" x14ac:dyDescent="0.25">
      <c r="B223" s="169" t="s">
        <v>3007</v>
      </c>
      <c r="C223" s="169" t="s">
        <v>2763</v>
      </c>
      <c r="D223" s="169" t="s">
        <v>2762</v>
      </c>
      <c r="E223" s="474">
        <f>VLOOKUP(C223, 'Full list - deprivation'!$D$2:$J$14611,6, FALSE)</f>
        <v>7</v>
      </c>
      <c r="F223" s="474">
        <f>VLOOKUP(C223, 'Full list - deprivation'!$D$2:$J$14611,7, FALSE)</f>
        <v>7</v>
      </c>
      <c r="G223" s="474"/>
      <c r="H223" s="146"/>
      <c r="I223" s="172"/>
      <c r="J223" s="297">
        <v>42890</v>
      </c>
      <c r="K223" s="231"/>
      <c r="L223" s="217"/>
      <c r="M223" s="178" t="s">
        <v>403</v>
      </c>
      <c r="V223" s="158">
        <v>40992</v>
      </c>
      <c r="AB223" s="158">
        <v>40482</v>
      </c>
      <c r="AH223" s="158">
        <v>39724</v>
      </c>
    </row>
    <row r="224" spans="2:34" x14ac:dyDescent="0.25">
      <c r="B224" s="169" t="s">
        <v>3004</v>
      </c>
      <c r="C224" s="169" t="s">
        <v>2764</v>
      </c>
      <c r="D224" s="169" t="s">
        <v>2762</v>
      </c>
      <c r="E224" s="474">
        <f>VLOOKUP(C224, 'Full list - deprivation'!$D$2:$J$14611,6, FALSE)</f>
        <v>2</v>
      </c>
      <c r="F224" s="474">
        <f>VLOOKUP(C224, 'Full list - deprivation'!$D$2:$J$14611,7, FALSE)</f>
        <v>7</v>
      </c>
      <c r="G224" s="474"/>
      <c r="H224" s="146"/>
      <c r="I224" s="172"/>
      <c r="J224" s="297">
        <v>42890</v>
      </c>
      <c r="K224" s="231"/>
      <c r="L224" s="217"/>
      <c r="M224" s="178" t="s">
        <v>403</v>
      </c>
      <c r="AB224" s="158">
        <v>40482</v>
      </c>
      <c r="AH224" s="158">
        <v>39724</v>
      </c>
    </row>
    <row r="225" spans="2:37" x14ac:dyDescent="0.25">
      <c r="B225" s="182" t="s">
        <v>2768</v>
      </c>
      <c r="C225" s="182" t="s">
        <v>2769</v>
      </c>
      <c r="D225" s="182" t="s">
        <v>2770</v>
      </c>
      <c r="E225" s="474">
        <f>VLOOKUP(C225, 'Full list - deprivation'!$D$2:$J$14611,6, FALSE)</f>
        <v>8</v>
      </c>
      <c r="F225" s="474">
        <f>VLOOKUP(C225, 'Full list - deprivation'!$D$2:$J$14611,7, FALSE)</f>
        <v>9</v>
      </c>
      <c r="G225" s="474"/>
      <c r="H225" s="146"/>
      <c r="I225" s="182"/>
      <c r="J225" s="297">
        <v>42890</v>
      </c>
      <c r="K225" s="229"/>
      <c r="L225" s="215"/>
      <c r="M225" s="260"/>
      <c r="AK225" s="28"/>
    </row>
    <row r="226" spans="2:37" hidden="1" x14ac:dyDescent="0.25">
      <c r="B226" s="199" t="s">
        <v>2771</v>
      </c>
      <c r="C226" s="199" t="s">
        <v>2772</v>
      </c>
      <c r="D226" s="199" t="s">
        <v>2770</v>
      </c>
      <c r="E226" s="474">
        <f>VLOOKUP(C226, 'Full list - deprivation'!$D$2:$J$14611,6, FALSE)</f>
        <v>8</v>
      </c>
      <c r="F226" s="474">
        <f>VLOOKUP(C226, 'Full list - deprivation'!$D$2:$J$14611,7, FALSE)</f>
        <v>9</v>
      </c>
      <c r="G226" s="474"/>
      <c r="H226" s="146"/>
      <c r="I226" s="182"/>
      <c r="J226" s="297">
        <v>42890</v>
      </c>
      <c r="K226" s="229"/>
      <c r="L226" s="215"/>
      <c r="M226" s="260"/>
      <c r="AK226" s="28"/>
    </row>
    <row r="227" spans="2:37" s="15" customFormat="1" x14ac:dyDescent="0.25">
      <c r="B227" s="162" t="s">
        <v>3011</v>
      </c>
      <c r="C227" s="162" t="s">
        <v>3012</v>
      </c>
      <c r="D227" s="162" t="s">
        <v>3013</v>
      </c>
      <c r="E227" s="474">
        <f>VLOOKUP(C227, 'Full list - deprivation'!$D$2:$J$14611,6, FALSE)</f>
        <v>2</v>
      </c>
      <c r="F227" s="474">
        <f>VLOOKUP(C227, 'Full list - deprivation'!$D$2:$J$14611,7, FALSE)</f>
        <v>6</v>
      </c>
      <c r="G227" s="474"/>
      <c r="H227" s="146"/>
      <c r="I227" s="162"/>
      <c r="J227" s="227"/>
      <c r="K227" s="227"/>
      <c r="L227" s="213"/>
      <c r="M227" s="263"/>
      <c r="O227" s="207"/>
      <c r="P227" s="16"/>
      <c r="Q227" s="165"/>
    </row>
    <row r="228" spans="2:37" x14ac:dyDescent="0.25">
      <c r="E228" s="474"/>
      <c r="F228" s="474"/>
      <c r="G228" s="474"/>
      <c r="H228" s="146"/>
    </row>
    <row r="229" spans="2:37" x14ac:dyDescent="0.25">
      <c r="B229" s="169" t="s">
        <v>2773</v>
      </c>
      <c r="C229" s="169" t="s">
        <v>2774</v>
      </c>
      <c r="D229" s="169" t="s">
        <v>2775</v>
      </c>
      <c r="E229" s="474">
        <f>VLOOKUP(C229, 'Full list - deprivation'!$D$2:$J$14611,6, FALSE)</f>
        <v>5</v>
      </c>
      <c r="F229" s="474">
        <f>VLOOKUP(C229, 'Full list - deprivation'!$D$2:$J$14611,7, FALSE)</f>
        <v>6</v>
      </c>
      <c r="G229" s="474"/>
      <c r="H229" s="146"/>
      <c r="I229" s="172"/>
      <c r="J229" s="228"/>
      <c r="K229" s="228"/>
      <c r="L229" s="214"/>
      <c r="AH229" s="158">
        <v>39724</v>
      </c>
    </row>
    <row r="230" spans="2:37" x14ac:dyDescent="0.25">
      <c r="B230" s="169" t="s">
        <v>2776</v>
      </c>
      <c r="C230" s="169" t="s">
        <v>2777</v>
      </c>
      <c r="D230" s="169" t="s">
        <v>2775</v>
      </c>
      <c r="E230" s="474">
        <f>VLOOKUP(C230, 'Full list - deprivation'!$D$2:$J$14611,6, FALSE)</f>
        <v>5</v>
      </c>
      <c r="F230" s="474">
        <f>VLOOKUP(C230, 'Full list - deprivation'!$D$2:$J$14611,7, FALSE)</f>
        <v>6</v>
      </c>
      <c r="G230" s="474"/>
      <c r="H230" s="146"/>
      <c r="I230" s="172"/>
      <c r="J230" s="228"/>
      <c r="K230" s="228"/>
      <c r="L230" s="214"/>
      <c r="AH230" s="158">
        <v>39724</v>
      </c>
    </row>
    <row r="231" spans="2:37" s="15" customFormat="1" x14ac:dyDescent="0.25">
      <c r="B231" s="162" t="s">
        <v>2778</v>
      </c>
      <c r="C231" s="162" t="s">
        <v>2779</v>
      </c>
      <c r="D231" s="162" t="s">
        <v>2775</v>
      </c>
      <c r="E231" s="474">
        <f>VLOOKUP(C231, 'Full list - deprivation'!$D$2:$J$14611,6, FALSE)</f>
        <v>6</v>
      </c>
      <c r="F231" s="474">
        <f>VLOOKUP(C231, 'Full list - deprivation'!$D$2:$J$14611,7, FALSE)</f>
        <v>6</v>
      </c>
      <c r="G231" s="474"/>
      <c r="H231" s="146"/>
      <c r="I231" s="162"/>
      <c r="J231" s="227"/>
      <c r="K231" s="227"/>
      <c r="L231" s="213"/>
      <c r="O231" s="207"/>
      <c r="P231" s="16"/>
      <c r="Q231" s="165"/>
      <c r="AH231" s="16"/>
      <c r="AK231" s="1"/>
    </row>
    <row r="232" spans="2:37" x14ac:dyDescent="0.25">
      <c r="B232" s="172" t="s">
        <v>2780</v>
      </c>
      <c r="C232" s="172" t="s">
        <v>2781</v>
      </c>
      <c r="D232" s="172" t="s">
        <v>2782</v>
      </c>
      <c r="E232" s="474">
        <f>VLOOKUP(C232, 'Full list - deprivation'!$D$2:$J$14611,6, FALSE)</f>
        <v>3</v>
      </c>
      <c r="F232" s="474">
        <f>VLOOKUP(C232, 'Full list - deprivation'!$D$2:$J$14611,7, FALSE)</f>
        <v>2</v>
      </c>
      <c r="G232" s="474"/>
      <c r="H232" s="146"/>
      <c r="I232" s="172"/>
      <c r="J232" s="228"/>
      <c r="K232" s="228"/>
      <c r="L232" s="214"/>
      <c r="AH232" s="158"/>
    </row>
    <row r="233" spans="2:37" x14ac:dyDescent="0.25">
      <c r="B233" s="172" t="s">
        <v>2783</v>
      </c>
      <c r="C233" s="172" t="s">
        <v>2784</v>
      </c>
      <c r="D233" s="172" t="s">
        <v>2785</v>
      </c>
      <c r="E233" s="474">
        <f>VLOOKUP(C233, 'Full list - deprivation'!$D$2:$J$14611,6, FALSE)</f>
        <v>3</v>
      </c>
      <c r="F233" s="474">
        <f>VLOOKUP(C233, 'Full list - deprivation'!$D$2:$J$14611,7, FALSE)</f>
        <v>6</v>
      </c>
      <c r="G233" s="474"/>
      <c r="H233" s="146"/>
      <c r="I233" s="172"/>
      <c r="J233" s="228"/>
      <c r="K233" s="228"/>
      <c r="L233" s="214"/>
      <c r="AH233" s="158"/>
    </row>
    <row r="234" spans="2:37" x14ac:dyDescent="0.25">
      <c r="B234" s="172" t="s">
        <v>2786</v>
      </c>
      <c r="C234" s="172" t="s">
        <v>2787</v>
      </c>
      <c r="D234" s="172" t="s">
        <v>2785</v>
      </c>
      <c r="E234" s="474">
        <f>VLOOKUP(C234, 'Full list - deprivation'!$D$2:$J$14611,6, FALSE)</f>
        <v>6</v>
      </c>
      <c r="F234" s="474">
        <f>VLOOKUP(C234, 'Full list - deprivation'!$D$2:$J$14611,7, FALSE)</f>
        <v>6</v>
      </c>
      <c r="G234" s="474"/>
      <c r="H234" s="146"/>
      <c r="I234" s="172"/>
      <c r="J234" s="228"/>
      <c r="K234" s="228"/>
      <c r="L234" s="214"/>
      <c r="AH234" s="158"/>
    </row>
    <row r="235" spans="2:37" x14ac:dyDescent="0.25">
      <c r="B235" s="172" t="s">
        <v>2788</v>
      </c>
      <c r="C235" s="172" t="s">
        <v>2789</v>
      </c>
      <c r="D235" s="172" t="s">
        <v>2790</v>
      </c>
      <c r="E235" s="474">
        <f>VLOOKUP(C235, 'Full list - deprivation'!$D$2:$J$14611,6, FALSE)</f>
        <v>3</v>
      </c>
      <c r="F235" s="474">
        <f>VLOOKUP(C235, 'Full list - deprivation'!$D$2:$J$14611,7, FALSE)</f>
        <v>3</v>
      </c>
      <c r="G235" s="474"/>
      <c r="H235" s="146"/>
      <c r="I235" s="172"/>
      <c r="J235" s="228"/>
      <c r="K235" s="228"/>
      <c r="L235" s="214"/>
      <c r="AH235" s="158"/>
    </row>
    <row r="236" spans="2:37" s="15" customFormat="1" x14ac:dyDescent="0.25">
      <c r="B236" s="162" t="s">
        <v>2867</v>
      </c>
      <c r="C236" s="162" t="s">
        <v>2868</v>
      </c>
      <c r="D236" s="162" t="s">
        <v>2869</v>
      </c>
      <c r="E236" s="474">
        <f>VLOOKUP(C236, 'Full list - deprivation'!$D$2:$J$14611,6, FALSE)</f>
        <v>7</v>
      </c>
      <c r="F236" s="474">
        <f>VLOOKUP(C236, 'Full list - deprivation'!$D$2:$J$14611,7, FALSE)</f>
        <v>6</v>
      </c>
      <c r="G236" s="474"/>
      <c r="H236" s="146"/>
      <c r="I236" s="162"/>
      <c r="J236" s="227"/>
      <c r="K236" s="227"/>
      <c r="L236" s="213"/>
      <c r="O236" s="207"/>
      <c r="P236" s="16"/>
      <c r="Q236" s="165"/>
      <c r="AH236" s="16"/>
    </row>
    <row r="237" spans="2:37" x14ac:dyDescent="0.25">
      <c r="B237" s="172" t="s">
        <v>2791</v>
      </c>
      <c r="C237" s="172" t="s">
        <v>2792</v>
      </c>
      <c r="D237" s="172" t="s">
        <v>2793</v>
      </c>
      <c r="E237" s="474">
        <f>VLOOKUP(C237, 'Full list - deprivation'!$D$2:$J$14611,6, FALSE)</f>
        <v>3</v>
      </c>
      <c r="F237" s="474">
        <f>VLOOKUP(C237, 'Full list - deprivation'!$D$2:$J$14611,7, FALSE)</f>
        <v>6</v>
      </c>
      <c r="G237" s="474"/>
      <c r="H237" s="146"/>
      <c r="I237" s="172"/>
      <c r="J237" s="228"/>
      <c r="K237" s="228"/>
      <c r="L237" s="214"/>
      <c r="AH237" s="158"/>
    </row>
    <row r="238" spans="2:37" x14ac:dyDescent="0.25">
      <c r="B238" s="172" t="s">
        <v>2794</v>
      </c>
      <c r="C238" s="172" t="s">
        <v>2795</v>
      </c>
      <c r="D238" s="172" t="s">
        <v>2793</v>
      </c>
      <c r="E238" s="474">
        <f>VLOOKUP(C238, 'Full list - deprivation'!$D$2:$J$14611,6, FALSE)</f>
        <v>6</v>
      </c>
      <c r="F238" s="474">
        <f>VLOOKUP(C238, 'Full list - deprivation'!$D$2:$J$14611,7, FALSE)</f>
        <v>6</v>
      </c>
      <c r="G238" s="474"/>
      <c r="H238" s="146"/>
      <c r="I238" s="172"/>
      <c r="J238" s="228"/>
      <c r="K238" s="228"/>
      <c r="L238" s="214"/>
      <c r="AH238" s="158"/>
    </row>
    <row r="239" spans="2:37" x14ac:dyDescent="0.25">
      <c r="B239" s="172" t="s">
        <v>2796</v>
      </c>
      <c r="C239" s="172" t="s">
        <v>2797</v>
      </c>
      <c r="D239" s="172" t="s">
        <v>2793</v>
      </c>
      <c r="E239" s="474">
        <f>VLOOKUP(C239, 'Full list - deprivation'!$D$2:$J$14611,6, FALSE)</f>
        <v>6</v>
      </c>
      <c r="F239" s="474">
        <f>VLOOKUP(C239, 'Full list - deprivation'!$D$2:$J$14611,7, FALSE)</f>
        <v>6</v>
      </c>
      <c r="G239" s="474"/>
      <c r="H239" s="146"/>
      <c r="I239" s="172"/>
      <c r="J239" s="228"/>
      <c r="K239" s="228"/>
      <c r="L239" s="214"/>
      <c r="AH239" s="158"/>
    </row>
    <row r="240" spans="2:37" x14ac:dyDescent="0.25">
      <c r="B240" s="172"/>
      <c r="C240" s="172"/>
      <c r="D240" s="172"/>
      <c r="E240" s="474"/>
      <c r="F240" s="474"/>
      <c r="G240" s="474"/>
      <c r="H240" s="146"/>
      <c r="I240" s="172"/>
      <c r="J240" s="228"/>
      <c r="K240" s="228"/>
      <c r="L240" s="214"/>
      <c r="AH240" s="158"/>
    </row>
    <row r="241" spans="2:38" x14ac:dyDescent="0.25">
      <c r="B241" s="169" t="s">
        <v>2798</v>
      </c>
      <c r="C241" s="169" t="s">
        <v>2799</v>
      </c>
      <c r="D241" s="169" t="s">
        <v>2800</v>
      </c>
      <c r="E241" s="474">
        <f>VLOOKUP(C241, 'Full list - deprivation'!$D$2:$J$14611,6, FALSE)</f>
        <v>5</v>
      </c>
      <c r="F241" s="474">
        <f>VLOOKUP(C241, 'Full list - deprivation'!$D$2:$J$14611,7, FALSE)</f>
        <v>5</v>
      </c>
      <c r="G241" s="474"/>
      <c r="H241" s="146"/>
      <c r="I241" s="169"/>
      <c r="J241" s="231"/>
      <c r="K241" s="231"/>
      <c r="L241" s="217"/>
      <c r="M241" s="178" t="s">
        <v>403</v>
      </c>
      <c r="AB241" s="158">
        <v>40449</v>
      </c>
      <c r="AE241" s="158">
        <v>40167</v>
      </c>
      <c r="AH241" s="158">
        <v>39895</v>
      </c>
      <c r="AI241" s="158">
        <v>39859</v>
      </c>
      <c r="AK241" s="28"/>
      <c r="AL241" s="1"/>
    </row>
    <row r="242" spans="2:38" hidden="1" x14ac:dyDescent="0.25">
      <c r="B242" s="161" t="s">
        <v>2801</v>
      </c>
      <c r="C242" s="161" t="s">
        <v>2802</v>
      </c>
      <c r="D242" s="161" t="s">
        <v>2800</v>
      </c>
      <c r="E242" s="485">
        <f>VLOOKUP(C242, 'Full list - deprivation'!$D$2:$J$14611,6, FALSE)</f>
        <v>3</v>
      </c>
      <c r="F242" s="485">
        <f>VLOOKUP(C242, 'Full list - deprivation'!$D$2:$J$14611,7, FALSE)</f>
        <v>3</v>
      </c>
      <c r="G242" s="485"/>
      <c r="H242" s="146"/>
      <c r="I242" s="169"/>
      <c r="J242" s="231"/>
      <c r="K242" s="231"/>
      <c r="L242" s="217"/>
      <c r="M242" s="178" t="s">
        <v>403</v>
      </c>
      <c r="AH242" s="158">
        <v>39859</v>
      </c>
    </row>
    <row r="243" spans="2:38" x14ac:dyDescent="0.25">
      <c r="B243" s="169" t="s">
        <v>2805</v>
      </c>
      <c r="C243" s="169" t="s">
        <v>2806</v>
      </c>
      <c r="D243" s="169" t="s">
        <v>2800</v>
      </c>
      <c r="E243" s="474">
        <f>VLOOKUP(C243, 'Full list - deprivation'!$D$2:$J$14611,6, FALSE)</f>
        <v>4</v>
      </c>
      <c r="F243" s="474">
        <f>VLOOKUP(C243, 'Full list - deprivation'!$D$2:$J$14611,7, FALSE)</f>
        <v>3</v>
      </c>
      <c r="G243" s="474"/>
      <c r="H243" s="146"/>
      <c r="I243" s="169"/>
      <c r="J243" s="231"/>
      <c r="K243" s="231"/>
      <c r="L243" s="217"/>
      <c r="M243" s="178" t="s">
        <v>403</v>
      </c>
      <c r="AH243" s="158">
        <v>39895</v>
      </c>
    </row>
    <row r="244" spans="2:38" s="1" customFormat="1" x14ac:dyDescent="0.25">
      <c r="B244" s="255" t="s">
        <v>4974</v>
      </c>
      <c r="C244" s="255" t="s">
        <v>2854</v>
      </c>
      <c r="D244" s="255" t="s">
        <v>2800</v>
      </c>
      <c r="E244" s="474"/>
      <c r="F244" s="474"/>
      <c r="G244" s="474"/>
      <c r="H244" s="146"/>
      <c r="I244" s="255"/>
      <c r="J244" s="256"/>
      <c r="K244" s="256"/>
      <c r="L244" s="257"/>
      <c r="M244" s="258"/>
      <c r="O244" s="206"/>
      <c r="P244" s="10"/>
      <c r="Q244" s="147"/>
      <c r="AH244" s="158">
        <v>39895</v>
      </c>
    </row>
    <row r="245" spans="2:38" x14ac:dyDescent="0.25">
      <c r="B245" s="169" t="s">
        <v>4975</v>
      </c>
      <c r="C245" s="169" t="s">
        <v>4976</v>
      </c>
      <c r="D245" s="169" t="s">
        <v>2800</v>
      </c>
      <c r="E245" s="474">
        <v>6</v>
      </c>
      <c r="F245" s="474">
        <v>2</v>
      </c>
      <c r="G245" s="474"/>
      <c r="H245" s="146"/>
      <c r="I245" s="169"/>
      <c r="J245" s="231"/>
      <c r="K245" s="231"/>
      <c r="L245" s="217"/>
      <c r="M245" s="178" t="s">
        <v>403</v>
      </c>
      <c r="AH245" s="158">
        <v>39895</v>
      </c>
    </row>
    <row r="246" spans="2:38" x14ac:dyDescent="0.25">
      <c r="B246" s="169" t="s">
        <v>2807</v>
      </c>
      <c r="C246" s="169" t="s">
        <v>4977</v>
      </c>
      <c r="D246" s="169" t="s">
        <v>2800</v>
      </c>
      <c r="E246" s="474">
        <v>3</v>
      </c>
      <c r="F246" s="474">
        <v>3</v>
      </c>
      <c r="G246" s="474"/>
      <c r="H246" s="146"/>
      <c r="I246" s="169"/>
      <c r="J246" s="231"/>
      <c r="K246" s="231"/>
      <c r="L246" s="217"/>
      <c r="M246" s="178" t="s">
        <v>403</v>
      </c>
      <c r="AH246" s="14">
        <v>39895</v>
      </c>
    </row>
    <row r="247" spans="2:38" x14ac:dyDescent="0.25">
      <c r="B247" s="169" t="s">
        <v>2811</v>
      </c>
      <c r="C247" s="169" t="s">
        <v>2812</v>
      </c>
      <c r="D247" s="169" t="s">
        <v>2800</v>
      </c>
      <c r="E247" s="474">
        <f>VLOOKUP(C247, 'Full list - deprivation'!$D$2:$J$14611,6, FALSE)</f>
        <v>3</v>
      </c>
      <c r="F247" s="474">
        <f>VLOOKUP(C247, 'Full list - deprivation'!$D$2:$J$14611,7, FALSE)</f>
        <v>3</v>
      </c>
      <c r="G247" s="474"/>
      <c r="H247" s="146"/>
      <c r="I247" s="169"/>
      <c r="J247" s="231"/>
      <c r="K247" s="231"/>
      <c r="L247" s="217"/>
      <c r="M247" s="178" t="s">
        <v>403</v>
      </c>
      <c r="AH247" s="158">
        <v>39895</v>
      </c>
    </row>
    <row r="248" spans="2:38" x14ac:dyDescent="0.25">
      <c r="B248" s="169" t="s">
        <v>2819</v>
      </c>
      <c r="C248" s="169" t="s">
        <v>4980</v>
      </c>
      <c r="D248" s="169" t="s">
        <v>2800</v>
      </c>
      <c r="E248" s="474">
        <v>3</v>
      </c>
      <c r="F248" s="474">
        <v>3</v>
      </c>
      <c r="G248" s="474"/>
      <c r="H248" s="146"/>
      <c r="I248" s="169"/>
      <c r="J248" s="231"/>
      <c r="K248" s="231"/>
      <c r="L248" s="217"/>
      <c r="M248" s="178" t="s">
        <v>403</v>
      </c>
      <c r="P248" s="158">
        <v>42176</v>
      </c>
      <c r="AH248" s="158">
        <v>39895</v>
      </c>
    </row>
    <row r="249" spans="2:38" x14ac:dyDescent="0.25">
      <c r="B249" s="169" t="s">
        <v>2813</v>
      </c>
      <c r="C249" s="169" t="s">
        <v>2814</v>
      </c>
      <c r="D249" s="169" t="s">
        <v>2800</v>
      </c>
      <c r="E249" s="474">
        <f>VLOOKUP(C249, 'Full list - deprivation'!$D$2:$J$14611,6, FALSE)</f>
        <v>3</v>
      </c>
      <c r="F249" s="474">
        <f>VLOOKUP(C249, 'Full list - deprivation'!$D$2:$J$14611,7, FALSE)</f>
        <v>3</v>
      </c>
      <c r="G249" s="474"/>
      <c r="H249" s="146"/>
      <c r="I249" s="169"/>
      <c r="J249" s="231"/>
      <c r="K249" s="231"/>
      <c r="L249" s="217"/>
      <c r="M249" s="178" t="s">
        <v>403</v>
      </c>
      <c r="AH249" s="158">
        <v>39895</v>
      </c>
    </row>
    <row r="250" spans="2:38" hidden="1" x14ac:dyDescent="0.25">
      <c r="B250" s="161" t="s">
        <v>2815</v>
      </c>
      <c r="C250" s="161" t="s">
        <v>2816</v>
      </c>
      <c r="D250" s="161" t="s">
        <v>2800</v>
      </c>
      <c r="E250" s="485">
        <f>VLOOKUP(C250, 'Full list - deprivation'!$D$2:$J$14611,6, FALSE)</f>
        <v>3</v>
      </c>
      <c r="F250" s="485">
        <f>VLOOKUP(C250, 'Full list - deprivation'!$D$2:$J$14611,7, FALSE)</f>
        <v>5</v>
      </c>
      <c r="G250" s="485"/>
      <c r="H250" s="146"/>
      <c r="I250" s="169"/>
      <c r="J250" s="231"/>
      <c r="K250" s="231"/>
      <c r="L250" s="217"/>
      <c r="M250" s="178" t="s">
        <v>403</v>
      </c>
      <c r="AH250" s="158">
        <v>39895</v>
      </c>
    </row>
    <row r="251" spans="2:38" x14ac:dyDescent="0.25">
      <c r="B251" s="169" t="s">
        <v>2817</v>
      </c>
      <c r="C251" s="169" t="s">
        <v>2818</v>
      </c>
      <c r="D251" s="169" t="s">
        <v>2800</v>
      </c>
      <c r="E251" s="474">
        <f>VLOOKUP(C251, 'Full list - deprivation'!$D$2:$J$14611,6, FALSE)</f>
        <v>3</v>
      </c>
      <c r="F251" s="474">
        <f>VLOOKUP(C251, 'Full list - deprivation'!$D$2:$J$14611,7, FALSE)</f>
        <v>5</v>
      </c>
      <c r="G251" s="474"/>
      <c r="H251" s="146"/>
      <c r="I251" s="169"/>
      <c r="J251" s="231"/>
      <c r="K251" s="231"/>
      <c r="L251" s="217"/>
      <c r="M251" s="178" t="s">
        <v>403</v>
      </c>
      <c r="AB251" s="158">
        <v>40449</v>
      </c>
    </row>
    <row r="252" spans="2:38" x14ac:dyDescent="0.25">
      <c r="E252" s="474"/>
      <c r="F252" s="474"/>
      <c r="G252" s="474"/>
      <c r="H252" s="146"/>
    </row>
    <row r="253" spans="2:38" x14ac:dyDescent="0.25">
      <c r="B253" s="169" t="s">
        <v>2823</v>
      </c>
      <c r="C253" s="169" t="s">
        <v>2824</v>
      </c>
      <c r="D253" s="169" t="s">
        <v>2368</v>
      </c>
      <c r="E253" s="474">
        <f>VLOOKUP(C253, 'Full list - deprivation'!$D$2:$J$14611,6, FALSE)</f>
        <v>5</v>
      </c>
      <c r="F253" s="474">
        <f>VLOOKUP(C253, 'Full list - deprivation'!$D$2:$J$14611,7, FALSE)</f>
        <v>2</v>
      </c>
      <c r="G253" s="474"/>
      <c r="H253" s="146"/>
      <c r="I253" s="169"/>
      <c r="J253" s="231">
        <v>42707</v>
      </c>
      <c r="K253" s="231">
        <v>42675</v>
      </c>
      <c r="L253" s="217">
        <v>0.43472222222222223</v>
      </c>
      <c r="M253" s="178" t="s">
        <v>403</v>
      </c>
      <c r="AH253" s="158">
        <v>39873</v>
      </c>
    </row>
    <row r="254" spans="2:38" s="19" customFormat="1" hidden="1" x14ac:dyDescent="0.25">
      <c r="B254" s="161" t="s">
        <v>2829</v>
      </c>
      <c r="C254" s="161" t="s">
        <v>2830</v>
      </c>
      <c r="D254" s="161" t="s">
        <v>2368</v>
      </c>
      <c r="E254" s="474" t="e">
        <f>VLOOKUP(C254, 'Full list - deprivation'!$D$2:$J$14611,6, FALSE)</f>
        <v>#N/A</v>
      </c>
      <c r="F254" s="474" t="e">
        <f>VLOOKUP(C254, 'Full list - deprivation'!$D$2:$J$14611,7, FALSE)</f>
        <v>#N/A</v>
      </c>
      <c r="G254" s="474"/>
      <c r="H254" s="146"/>
      <c r="I254" s="161"/>
      <c r="J254" s="231">
        <v>42707</v>
      </c>
      <c r="K254" s="231">
        <v>42675</v>
      </c>
      <c r="L254" s="218"/>
      <c r="M254" s="201" t="s">
        <v>403</v>
      </c>
      <c r="O254" s="205"/>
      <c r="P254" s="18"/>
      <c r="Q254" s="149"/>
      <c r="T254" s="18">
        <v>41458</v>
      </c>
      <c r="U254" s="150">
        <v>0.57986111111111105</v>
      </c>
      <c r="V254" s="18" t="s">
        <v>403</v>
      </c>
      <c r="AB254" s="18">
        <v>40449</v>
      </c>
    </row>
    <row r="255" spans="2:38" x14ac:dyDescent="0.25">
      <c r="B255" s="169" t="s">
        <v>2638</v>
      </c>
      <c r="C255" s="169" t="s">
        <v>2831</v>
      </c>
      <c r="D255" s="169" t="s">
        <v>2368</v>
      </c>
      <c r="E255" s="474">
        <f>VLOOKUP(C255, 'Full list - deprivation'!$D$2:$J$14611,6, FALSE)</f>
        <v>3</v>
      </c>
      <c r="F255" s="474">
        <f>VLOOKUP(C255, 'Full list - deprivation'!$D$2:$J$14611,7, FALSE)</f>
        <v>8</v>
      </c>
      <c r="G255" s="474"/>
      <c r="H255" s="146"/>
      <c r="I255" s="169"/>
      <c r="J255" s="231">
        <v>42707</v>
      </c>
      <c r="K255" s="231">
        <v>42675</v>
      </c>
      <c r="L255" s="217">
        <v>0.59027777777777779</v>
      </c>
      <c r="M255" s="178" t="s">
        <v>403</v>
      </c>
      <c r="S255" s="158">
        <v>41469</v>
      </c>
      <c r="V255" s="158">
        <v>41230</v>
      </c>
    </row>
    <row r="256" spans="2:38" x14ac:dyDescent="0.25">
      <c r="B256" s="169" t="s">
        <v>2979</v>
      </c>
      <c r="C256" s="169" t="s">
        <v>2980</v>
      </c>
      <c r="D256" s="169" t="s">
        <v>2368</v>
      </c>
      <c r="E256" s="474">
        <f>VLOOKUP(C256, 'Full list - deprivation'!$D$2:$J$14611,6, FALSE)</f>
        <v>3</v>
      </c>
      <c r="F256" s="474">
        <f>VLOOKUP(C256, 'Full list - deprivation'!$D$2:$J$14611,7, FALSE)</f>
        <v>8</v>
      </c>
      <c r="G256" s="474"/>
      <c r="H256" s="146"/>
      <c r="I256" s="169"/>
      <c r="J256" s="231"/>
      <c r="K256" s="231">
        <v>42675</v>
      </c>
      <c r="L256" s="217">
        <v>0.57986111111111105</v>
      </c>
      <c r="M256" s="178"/>
      <c r="S256" s="158"/>
      <c r="V256" s="158"/>
    </row>
    <row r="257" spans="2:37" x14ac:dyDescent="0.25">
      <c r="B257" s="169" t="s">
        <v>2821</v>
      </c>
      <c r="C257" s="169" t="s">
        <v>2822</v>
      </c>
      <c r="D257" s="169" t="s">
        <v>2368</v>
      </c>
      <c r="E257" s="474">
        <f>VLOOKUP(C257, 'Full list - deprivation'!$D$2:$J$14611,6, FALSE)</f>
        <v>3</v>
      </c>
      <c r="F257" s="474">
        <f>VLOOKUP(C257, 'Full list - deprivation'!$D$2:$J$14611,7, FALSE)</f>
        <v>8</v>
      </c>
      <c r="G257" s="474"/>
      <c r="H257" s="146"/>
      <c r="I257" s="169"/>
      <c r="J257" s="231"/>
      <c r="K257" s="231">
        <v>42675</v>
      </c>
      <c r="L257" s="217">
        <v>0.57291666666666663</v>
      </c>
      <c r="M257" s="178" t="s">
        <v>403</v>
      </c>
      <c r="V257" s="158">
        <v>41230</v>
      </c>
      <c r="AH257" s="158">
        <v>39803</v>
      </c>
    </row>
    <row r="258" spans="2:37" x14ac:dyDescent="0.25">
      <c r="B258" s="169" t="s">
        <v>2832</v>
      </c>
      <c r="C258" s="169" t="s">
        <v>2833</v>
      </c>
      <c r="D258" s="169" t="s">
        <v>2368</v>
      </c>
      <c r="E258" s="474">
        <f>VLOOKUP(C258, 'Full list - deprivation'!$D$2:$J$14611,6, FALSE)</f>
        <v>6</v>
      </c>
      <c r="F258" s="474">
        <f>VLOOKUP(C258, 'Full list - deprivation'!$D$2:$J$14611,7, FALSE)</f>
        <v>8</v>
      </c>
      <c r="G258" s="474"/>
      <c r="H258" s="146"/>
      <c r="I258" s="169"/>
      <c r="J258" s="231"/>
      <c r="K258" s="231">
        <v>42675</v>
      </c>
      <c r="L258" s="217">
        <v>0.56458333333333333</v>
      </c>
      <c r="M258" s="178" t="s">
        <v>403</v>
      </c>
      <c r="S258" s="158">
        <v>41469</v>
      </c>
      <c r="V258" s="158">
        <v>41230</v>
      </c>
    </row>
    <row r="259" spans="2:37" x14ac:dyDescent="0.25">
      <c r="B259" s="169" t="s">
        <v>2834</v>
      </c>
      <c r="C259" s="169" t="s">
        <v>2978</v>
      </c>
      <c r="D259" s="169" t="s">
        <v>2368</v>
      </c>
      <c r="E259" s="474">
        <f>VLOOKUP(C259, 'Full list - deprivation'!$D$2:$J$14611,6, FALSE)</f>
        <v>3</v>
      </c>
      <c r="F259" s="474">
        <f>VLOOKUP(C259, 'Full list - deprivation'!$D$2:$J$14611,7, FALSE)</f>
        <v>8</v>
      </c>
      <c r="G259" s="474"/>
      <c r="H259" s="146"/>
      <c r="I259" s="169"/>
      <c r="J259" s="231">
        <v>42707</v>
      </c>
      <c r="K259" s="231">
        <v>42675</v>
      </c>
      <c r="L259" s="217">
        <v>0.54999999999999993</v>
      </c>
      <c r="M259" s="178" t="s">
        <v>403</v>
      </c>
      <c r="S259" s="158">
        <v>41469</v>
      </c>
      <c r="V259" s="158">
        <v>41230</v>
      </c>
    </row>
    <row r="260" spans="2:37" x14ac:dyDescent="0.25">
      <c r="B260" s="169" t="s">
        <v>2839</v>
      </c>
      <c r="C260" s="169" t="s">
        <v>2840</v>
      </c>
      <c r="D260" s="169" t="s">
        <v>2368</v>
      </c>
      <c r="E260" s="474">
        <f>VLOOKUP(C260, 'Full list - deprivation'!$D$2:$J$14611,6, FALSE)</f>
        <v>5</v>
      </c>
      <c r="F260" s="474">
        <f>VLOOKUP(C260, 'Full list - deprivation'!$D$2:$J$14611,7, FALSE)</f>
        <v>2</v>
      </c>
      <c r="G260" s="474"/>
      <c r="H260" s="146"/>
      <c r="I260" s="169"/>
      <c r="J260" s="231">
        <v>42707</v>
      </c>
      <c r="K260" s="231">
        <v>42683</v>
      </c>
      <c r="L260" s="217">
        <v>0.4909722222222222</v>
      </c>
      <c r="M260" s="178" t="s">
        <v>403</v>
      </c>
      <c r="P260" s="158">
        <v>42133</v>
      </c>
    </row>
    <row r="261" spans="2:37" s="1" customFormat="1" x14ac:dyDescent="0.25">
      <c r="B261" s="255" t="s">
        <v>2986</v>
      </c>
      <c r="C261" s="255" t="s">
        <v>2985</v>
      </c>
      <c r="D261" s="255" t="s">
        <v>2368</v>
      </c>
      <c r="E261" s="474">
        <f>VLOOKUP(C261, 'Full list - deprivation'!$D$2:$J$14611,6, FALSE)</f>
        <v>5</v>
      </c>
      <c r="F261" s="474">
        <f>VLOOKUP(C261, 'Full list - deprivation'!$D$2:$J$14611,7, FALSE)</f>
        <v>2</v>
      </c>
      <c r="G261" s="474"/>
      <c r="H261" s="146"/>
      <c r="I261" s="255"/>
      <c r="J261" s="256">
        <v>42707</v>
      </c>
      <c r="K261" s="256">
        <v>42683</v>
      </c>
      <c r="L261" s="257">
        <v>0.48402777777777778</v>
      </c>
      <c r="M261" s="258"/>
      <c r="O261" s="206"/>
      <c r="P261" s="10"/>
      <c r="Q261" s="147"/>
    </row>
    <row r="262" spans="2:37" x14ac:dyDescent="0.25">
      <c r="B262" s="169" t="s">
        <v>2825</v>
      </c>
      <c r="C262" s="169" t="s">
        <v>2826</v>
      </c>
      <c r="D262" s="169" t="s">
        <v>2368</v>
      </c>
      <c r="E262" s="474">
        <f>VLOOKUP(C262, 'Full list - deprivation'!$D$2:$J$14611,6, FALSE)</f>
        <v>7</v>
      </c>
      <c r="F262" s="474">
        <f>VLOOKUP(C262, 'Full list - deprivation'!$D$2:$J$14611,7, FALSE)</f>
        <v>2</v>
      </c>
      <c r="G262" s="474"/>
      <c r="H262" s="146"/>
      <c r="I262" s="169"/>
      <c r="J262" s="231">
        <v>42707</v>
      </c>
      <c r="K262" s="231">
        <v>42675</v>
      </c>
      <c r="L262" s="217">
        <v>0.43958333333333338</v>
      </c>
      <c r="M262" s="178" t="s">
        <v>403</v>
      </c>
      <c r="P262" s="158">
        <v>42133</v>
      </c>
      <c r="S262" s="158">
        <v>41469</v>
      </c>
      <c r="V262" s="158">
        <v>41230</v>
      </c>
      <c r="AE262" s="158">
        <v>40146</v>
      </c>
      <c r="AH262" s="158">
        <v>39873</v>
      </c>
    </row>
    <row r="263" spans="2:37" x14ac:dyDescent="0.25">
      <c r="B263" s="28" t="s">
        <v>2639</v>
      </c>
      <c r="C263" s="28" t="s">
        <v>2640</v>
      </c>
      <c r="D263" s="28" t="s">
        <v>2368</v>
      </c>
      <c r="E263" s="474">
        <f>VLOOKUP(C263, 'Full list - deprivation'!$D$2:$J$14611,6, FALSE)</f>
        <v>3</v>
      </c>
      <c r="F263" s="474">
        <f>VLOOKUP(C263, 'Full list - deprivation'!$D$2:$J$14611,7, FALSE)</f>
        <v>2</v>
      </c>
      <c r="G263" s="474"/>
      <c r="H263" s="146"/>
      <c r="J263" s="231">
        <v>42707</v>
      </c>
      <c r="K263" s="231">
        <v>42675</v>
      </c>
      <c r="L263" s="204">
        <v>0.51250000000000007</v>
      </c>
      <c r="S263" s="158">
        <v>41469</v>
      </c>
      <c r="T263" s="158">
        <v>41458</v>
      </c>
      <c r="U263" s="160">
        <v>0.57986111111111105</v>
      </c>
      <c r="V263" s="158">
        <v>41230</v>
      </c>
      <c r="AE263" s="152">
        <v>40146</v>
      </c>
    </row>
    <row r="264" spans="2:37" x14ac:dyDescent="0.25">
      <c r="B264" s="169" t="s">
        <v>2835</v>
      </c>
      <c r="C264" s="169" t="s">
        <v>2836</v>
      </c>
      <c r="D264" s="169" t="s">
        <v>2368</v>
      </c>
      <c r="E264" s="474">
        <f>VLOOKUP(C264, 'Full list - deprivation'!$D$2:$J$14611,6, FALSE)</f>
        <v>6</v>
      </c>
      <c r="F264" s="474">
        <f>VLOOKUP(C264, 'Full list - deprivation'!$D$2:$J$14611,7, FALSE)</f>
        <v>4</v>
      </c>
      <c r="G264" s="474"/>
      <c r="H264" s="146"/>
      <c r="I264" s="169"/>
      <c r="J264" s="231">
        <v>42707</v>
      </c>
      <c r="K264" s="231">
        <v>42675</v>
      </c>
      <c r="L264" s="217">
        <v>0.50347222222222221</v>
      </c>
      <c r="M264" s="178" t="s">
        <v>403</v>
      </c>
      <c r="V264" s="158">
        <v>41230</v>
      </c>
      <c r="AB264" s="158">
        <v>40449</v>
      </c>
    </row>
    <row r="265" spans="2:37" x14ac:dyDescent="0.25">
      <c r="B265" s="169" t="s">
        <v>2837</v>
      </c>
      <c r="C265" s="169" t="s">
        <v>2838</v>
      </c>
      <c r="D265" s="169" t="s">
        <v>2947</v>
      </c>
      <c r="E265" s="474">
        <f>VLOOKUP(C265, 'Full list - deprivation'!$D$2:$J$14611,6, FALSE)</f>
        <v>4</v>
      </c>
      <c r="F265" s="474">
        <f>VLOOKUP(C265, 'Full list - deprivation'!$D$2:$J$14611,7, FALSE)</f>
        <v>4</v>
      </c>
      <c r="G265" s="474"/>
      <c r="H265" s="146"/>
      <c r="I265" s="169"/>
      <c r="J265" s="231">
        <v>42707</v>
      </c>
      <c r="K265" s="231">
        <v>42675</v>
      </c>
      <c r="L265" s="217">
        <v>0.46319444444444446</v>
      </c>
      <c r="M265" s="178" t="s">
        <v>403</v>
      </c>
      <c r="V265" s="158">
        <v>41230</v>
      </c>
      <c r="AB265" s="158">
        <v>40449</v>
      </c>
    </row>
    <row r="266" spans="2:37" x14ac:dyDescent="0.25">
      <c r="B266" s="181" t="s">
        <v>1084</v>
      </c>
      <c r="C266" s="181" t="s">
        <v>2977</v>
      </c>
      <c r="D266" s="181" t="s">
        <v>2947</v>
      </c>
      <c r="E266" s="474">
        <f>VLOOKUP(C266, 'Full list - deprivation'!$D$2:$J$14611,6, FALSE)</f>
        <v>5</v>
      </c>
      <c r="F266" s="474">
        <f>VLOOKUP(C266, 'Full list - deprivation'!$D$2:$J$14611,7, FALSE)</f>
        <v>4</v>
      </c>
      <c r="G266" s="474"/>
      <c r="H266" s="146"/>
      <c r="I266" s="181"/>
      <c r="J266" s="231">
        <v>42707</v>
      </c>
      <c r="K266" s="231">
        <v>42675</v>
      </c>
      <c r="L266" s="219">
        <v>0.47430555555555554</v>
      </c>
      <c r="M266" s="200"/>
      <c r="V266" s="158"/>
      <c r="AK266" s="28"/>
    </row>
    <row r="267" spans="2:37" x14ac:dyDescent="0.25">
      <c r="B267" s="169" t="s">
        <v>2827</v>
      </c>
      <c r="C267" s="169" t="s">
        <v>2828</v>
      </c>
      <c r="D267" s="169" t="s">
        <v>2947</v>
      </c>
      <c r="E267" s="474">
        <f>VLOOKUP(C267, 'Full list - deprivation'!$D$2:$J$14611,6, FALSE)</f>
        <v>5</v>
      </c>
      <c r="F267" s="474">
        <f>VLOOKUP(C267, 'Full list - deprivation'!$D$2:$J$14611,7, FALSE)</f>
        <v>5</v>
      </c>
      <c r="G267" s="474"/>
      <c r="H267" s="146"/>
      <c r="I267" s="169"/>
      <c r="J267" s="231">
        <v>42707</v>
      </c>
      <c r="K267" s="231">
        <v>42675</v>
      </c>
      <c r="L267" s="217">
        <v>0.52361111111111114</v>
      </c>
      <c r="M267" s="178" t="s">
        <v>403</v>
      </c>
      <c r="AB267" s="158">
        <v>40449</v>
      </c>
    </row>
    <row r="268" spans="2:37" s="19" customFormat="1" hidden="1" x14ac:dyDescent="0.25">
      <c r="B268" s="199" t="s">
        <v>2945</v>
      </c>
      <c r="C268" s="199" t="s">
        <v>2946</v>
      </c>
      <c r="D268" s="199" t="s">
        <v>2947</v>
      </c>
      <c r="E268" s="474" t="e">
        <f>VLOOKUP(C268, 'Full list - deprivation'!$D$2:$J$14611,6, FALSE)</f>
        <v>#N/A</v>
      </c>
      <c r="F268" s="474" t="e">
        <f>VLOOKUP(C268, 'Full list - deprivation'!$D$2:$J$14611,7, FALSE)</f>
        <v>#N/A</v>
      </c>
      <c r="G268" s="474"/>
      <c r="H268" s="146"/>
      <c r="I268" s="199"/>
      <c r="J268" s="231">
        <v>42707</v>
      </c>
      <c r="K268" s="226"/>
      <c r="L268" s="212"/>
      <c r="O268" s="205"/>
      <c r="P268" s="18"/>
      <c r="Q268" s="149"/>
      <c r="AB268" s="18"/>
    </row>
    <row r="269" spans="2:37" x14ac:dyDescent="0.25">
      <c r="B269" s="182" t="s">
        <v>2948</v>
      </c>
      <c r="C269" s="182" t="s">
        <v>2949</v>
      </c>
      <c r="D269" s="182" t="s">
        <v>2947</v>
      </c>
      <c r="E269" s="474">
        <f>VLOOKUP(C269, 'Full list - deprivation'!$D$2:$J$14611,6, FALSE)</f>
        <v>6</v>
      </c>
      <c r="F269" s="474">
        <f>VLOOKUP(C269, 'Full list - deprivation'!$D$2:$J$14611,7, FALSE)</f>
        <v>2</v>
      </c>
      <c r="G269" s="474"/>
      <c r="H269" s="146"/>
      <c r="I269" s="182"/>
      <c r="J269" s="231">
        <v>42707</v>
      </c>
      <c r="K269" s="229">
        <v>42675</v>
      </c>
      <c r="L269" s="215">
        <v>0.53819444444444442</v>
      </c>
      <c r="AB269" s="158"/>
      <c r="AK269" s="28"/>
    </row>
    <row r="270" spans="2:37" x14ac:dyDescent="0.25">
      <c r="B270" s="169" t="s">
        <v>2950</v>
      </c>
      <c r="C270" s="169" t="s">
        <v>2841</v>
      </c>
      <c r="D270" s="169" t="s">
        <v>2947</v>
      </c>
      <c r="E270" s="474">
        <f>VLOOKUP(C270, 'Full list - deprivation'!$D$2:$J$14611,6, FALSE)</f>
        <v>6</v>
      </c>
      <c r="F270" s="474">
        <f>VLOOKUP(C270, 'Full list - deprivation'!$D$2:$J$14611,7, FALSE)</f>
        <v>4</v>
      </c>
      <c r="G270" s="474"/>
      <c r="H270" s="146"/>
      <c r="I270" s="169"/>
      <c r="J270" s="231">
        <v>42707</v>
      </c>
      <c r="K270" s="231">
        <v>42675</v>
      </c>
      <c r="L270" s="217">
        <v>0.4916666666666667</v>
      </c>
      <c r="M270" s="178" t="s">
        <v>403</v>
      </c>
      <c r="AH270" s="158">
        <v>39753</v>
      </c>
    </row>
    <row r="271" spans="2:37" x14ac:dyDescent="0.25">
      <c r="E271" s="474"/>
      <c r="F271" s="474"/>
      <c r="G271" s="474"/>
      <c r="H271" s="146"/>
      <c r="S271" s="158"/>
      <c r="T271" s="158"/>
      <c r="U271" s="160"/>
      <c r="V271" s="158"/>
      <c r="AE271" s="177"/>
    </row>
    <row r="272" spans="2:37" x14ac:dyDescent="0.25">
      <c r="B272" s="169" t="s">
        <v>4978</v>
      </c>
      <c r="C272" s="169" t="s">
        <v>4979</v>
      </c>
      <c r="D272" s="169" t="s">
        <v>2460</v>
      </c>
      <c r="E272" s="474">
        <v>3</v>
      </c>
      <c r="F272" s="474">
        <v>5</v>
      </c>
      <c r="G272" s="474"/>
      <c r="H272" s="146">
        <v>43570</v>
      </c>
      <c r="J272" s="231"/>
      <c r="K272" s="231"/>
      <c r="L272" s="217"/>
      <c r="M272" s="178" t="s">
        <v>403</v>
      </c>
      <c r="AH272" s="158">
        <v>39639</v>
      </c>
    </row>
    <row r="273" spans="2:38" x14ac:dyDescent="0.25">
      <c r="B273" s="169" t="s">
        <v>2845</v>
      </c>
      <c r="C273" s="169" t="s">
        <v>2846</v>
      </c>
      <c r="D273" s="169" t="s">
        <v>2460</v>
      </c>
      <c r="E273" s="474">
        <f>VLOOKUP(C273, 'Full list - deprivation'!$D$2:$J$14611,6, FALSE)</f>
        <v>4</v>
      </c>
      <c r="F273" s="474">
        <f>VLOOKUP(C273, 'Full list - deprivation'!$D$2:$J$14611,7, FALSE)</f>
        <v>5</v>
      </c>
      <c r="G273" s="474"/>
      <c r="H273" s="146">
        <v>43570</v>
      </c>
      <c r="J273" s="231"/>
      <c r="K273" s="231"/>
      <c r="L273" s="217"/>
      <c r="M273" s="178" t="s">
        <v>403</v>
      </c>
      <c r="P273" s="158">
        <v>42133</v>
      </c>
      <c r="AB273" s="158">
        <v>40449</v>
      </c>
      <c r="AH273" s="158">
        <v>39895</v>
      </c>
      <c r="AI273" s="158">
        <v>39639</v>
      </c>
      <c r="AK273" s="28"/>
      <c r="AL273" s="1"/>
    </row>
    <row r="274" spans="2:38" x14ac:dyDescent="0.25">
      <c r="B274" s="169" t="s">
        <v>4981</v>
      </c>
      <c r="C274" s="169" t="s">
        <v>2850</v>
      </c>
      <c r="D274" s="169" t="s">
        <v>2958</v>
      </c>
      <c r="E274" s="474">
        <f>VLOOKUP(C274, 'Full list - deprivation'!$D$2:$J$14611,6, FALSE)</f>
        <v>4</v>
      </c>
      <c r="F274" s="474">
        <f>VLOOKUP(C274, 'Full list - deprivation'!$D$2:$J$14611,7, FALSE)</f>
        <v>3</v>
      </c>
      <c r="G274" s="474"/>
      <c r="H274" s="146">
        <v>43570</v>
      </c>
      <c r="J274" s="231"/>
      <c r="K274" s="231"/>
      <c r="L274" s="217"/>
      <c r="M274" s="178" t="s">
        <v>403</v>
      </c>
      <c r="AH274" s="158">
        <v>39639</v>
      </c>
    </row>
    <row r="275" spans="2:38" x14ac:dyDescent="0.25">
      <c r="B275" s="519" t="s">
        <v>2851</v>
      </c>
      <c r="C275" s="519" t="s">
        <v>2852</v>
      </c>
      <c r="D275" s="519" t="s">
        <v>2460</v>
      </c>
      <c r="E275" s="474">
        <f>VLOOKUP(C275, 'Full list - deprivation'!$D$2:$J$14611,6, FALSE)</f>
        <v>5</v>
      </c>
      <c r="F275" s="474">
        <f>VLOOKUP(C275, 'Full list - deprivation'!$D$2:$J$14611,7, FALSE)</f>
        <v>3</v>
      </c>
      <c r="G275" s="474"/>
      <c r="H275" s="146"/>
      <c r="I275" s="169"/>
      <c r="J275" s="231"/>
      <c r="K275" s="231"/>
      <c r="L275" s="217"/>
      <c r="M275" s="178" t="s">
        <v>403</v>
      </c>
      <c r="AH275" s="158">
        <v>39639</v>
      </c>
    </row>
    <row r="276" spans="2:38" s="1" customFormat="1" x14ac:dyDescent="0.25">
      <c r="B276" s="255" t="s">
        <v>2954</v>
      </c>
      <c r="C276" s="255" t="s">
        <v>2955</v>
      </c>
      <c r="D276" s="255" t="s">
        <v>2460</v>
      </c>
      <c r="E276" s="474">
        <f>VLOOKUP(C276, 'Full list - deprivation'!$D$2:$J$14611,6, FALSE)</f>
        <v>4</v>
      </c>
      <c r="F276" s="474">
        <f>VLOOKUP(C276, 'Full list - deprivation'!$D$2:$J$14611,7, FALSE)</f>
        <v>3</v>
      </c>
      <c r="G276" s="474"/>
      <c r="H276" s="146">
        <v>43570</v>
      </c>
      <c r="I276" s="255"/>
      <c r="J276" s="256"/>
      <c r="K276" s="256"/>
      <c r="L276" s="257"/>
      <c r="M276" s="258"/>
      <c r="O276" s="206"/>
      <c r="P276" s="10"/>
      <c r="Q276" s="147"/>
      <c r="AH276" s="10"/>
    </row>
    <row r="277" spans="2:38" s="1" customFormat="1" x14ac:dyDescent="0.25">
      <c r="B277" s="255" t="s">
        <v>2952</v>
      </c>
      <c r="C277" s="255" t="s">
        <v>2953</v>
      </c>
      <c r="D277" s="255" t="s">
        <v>2460</v>
      </c>
      <c r="E277" s="474">
        <f>VLOOKUP(C277, 'Full list - deprivation'!$D$2:$J$14611,6, FALSE)</f>
        <v>5</v>
      </c>
      <c r="F277" s="474">
        <f>VLOOKUP(C277, 'Full list - deprivation'!$D$2:$J$14611,7, FALSE)</f>
        <v>3</v>
      </c>
      <c r="G277" s="474"/>
      <c r="H277" s="146">
        <v>43570</v>
      </c>
      <c r="I277" s="255"/>
      <c r="J277" s="256"/>
      <c r="K277" s="256"/>
      <c r="L277" s="257"/>
      <c r="M277" s="258"/>
      <c r="O277" s="206"/>
      <c r="P277" s="10"/>
      <c r="Q277" s="147"/>
      <c r="AH277" s="10"/>
    </row>
    <row r="278" spans="2:38" s="1" customFormat="1" x14ac:dyDescent="0.25">
      <c r="B278" s="255" t="s">
        <v>2962</v>
      </c>
      <c r="C278" s="255" t="s">
        <v>2963</v>
      </c>
      <c r="D278" s="255" t="s">
        <v>2460</v>
      </c>
      <c r="E278" s="474">
        <f>VLOOKUP(C278, 'Full list - deprivation'!$D$2:$J$14611,6, FALSE)</f>
        <v>3</v>
      </c>
      <c r="F278" s="474">
        <f>VLOOKUP(C278, 'Full list - deprivation'!$D$2:$J$14611,7, FALSE)</f>
        <v>3</v>
      </c>
      <c r="G278" s="474"/>
      <c r="H278" s="146">
        <v>43570</v>
      </c>
      <c r="I278" s="255"/>
      <c r="J278" s="256">
        <v>42707</v>
      </c>
      <c r="K278" s="256">
        <v>42621</v>
      </c>
      <c r="L278" s="257">
        <v>0.4513888888888889</v>
      </c>
      <c r="M278" s="258"/>
      <c r="O278" s="206"/>
      <c r="P278" s="10"/>
      <c r="Q278" s="147"/>
      <c r="AH278" s="10"/>
    </row>
    <row r="279" spans="2:38" s="1" customFormat="1" x14ac:dyDescent="0.25">
      <c r="B279" s="255" t="s">
        <v>2964</v>
      </c>
      <c r="C279" s="255" t="s">
        <v>2965</v>
      </c>
      <c r="D279" s="255" t="s">
        <v>2460</v>
      </c>
      <c r="E279" s="474">
        <f>VLOOKUP(C279, 'Full list - deprivation'!$D$2:$J$14611,6, FALSE)</f>
        <v>4</v>
      </c>
      <c r="F279" s="474">
        <f>VLOOKUP(C279, 'Full list - deprivation'!$D$2:$J$14611,7, FALSE)</f>
        <v>3</v>
      </c>
      <c r="G279" s="474"/>
      <c r="H279" s="146">
        <v>43570</v>
      </c>
      <c r="I279" s="304">
        <v>43015</v>
      </c>
      <c r="J279" s="256">
        <v>42707</v>
      </c>
      <c r="K279" s="256">
        <v>42621</v>
      </c>
      <c r="L279" s="257">
        <v>0.47222222222222227</v>
      </c>
      <c r="M279" s="258"/>
      <c r="O279" s="206"/>
      <c r="P279" s="10"/>
      <c r="Q279" s="147"/>
      <c r="AH279" s="10"/>
    </row>
    <row r="280" spans="2:38" s="1" customFormat="1" x14ac:dyDescent="0.25">
      <c r="B280" s="255"/>
      <c r="C280" s="255"/>
      <c r="D280" s="255"/>
      <c r="E280" s="474"/>
      <c r="F280" s="474"/>
      <c r="G280" s="474"/>
      <c r="H280" s="146"/>
      <c r="I280" s="304"/>
      <c r="J280" s="256"/>
      <c r="K280" s="256"/>
      <c r="L280" s="257"/>
      <c r="M280" s="258"/>
      <c r="O280" s="206"/>
      <c r="P280" s="10"/>
      <c r="Q280" s="147"/>
      <c r="AH280" s="10"/>
    </row>
    <row r="281" spans="2:38" s="1" customFormat="1" x14ac:dyDescent="0.25">
      <c r="B281" s="255" t="s">
        <v>5008</v>
      </c>
      <c r="C281" s="255" t="s">
        <v>5025</v>
      </c>
      <c r="D281" s="255" t="s">
        <v>2460</v>
      </c>
      <c r="E281" s="474"/>
      <c r="F281" s="474"/>
      <c r="G281" s="474"/>
      <c r="H281" s="146">
        <v>43570</v>
      </c>
      <c r="I281" s="304"/>
      <c r="J281" s="256"/>
      <c r="K281" s="256"/>
      <c r="L281" s="257"/>
      <c r="M281" s="258"/>
      <c r="O281" s="206"/>
      <c r="P281" s="10"/>
      <c r="Q281" s="147"/>
      <c r="AH281" s="10"/>
    </row>
    <row r="282" spans="2:38" s="1" customFormat="1" x14ac:dyDescent="0.25">
      <c r="B282" s="255" t="s">
        <v>5006</v>
      </c>
      <c r="C282" s="255" t="s">
        <v>5007</v>
      </c>
      <c r="D282" s="255" t="s">
        <v>2460</v>
      </c>
      <c r="E282" s="474"/>
      <c r="F282" s="474"/>
      <c r="G282" s="474"/>
      <c r="H282" s="146">
        <v>43570</v>
      </c>
      <c r="I282" s="304"/>
      <c r="J282" s="256"/>
      <c r="K282" s="256"/>
      <c r="L282" s="257"/>
      <c r="M282" s="258"/>
      <c r="O282" s="206"/>
      <c r="P282" s="10"/>
      <c r="Q282" s="147"/>
      <c r="AH282" s="10"/>
    </row>
    <row r="283" spans="2:38" s="1" customFormat="1" x14ac:dyDescent="0.25">
      <c r="B283" s="255" t="s">
        <v>3100</v>
      </c>
      <c r="C283" s="255" t="s">
        <v>3101</v>
      </c>
      <c r="D283" s="255" t="s">
        <v>2460</v>
      </c>
      <c r="E283" s="474">
        <f>VLOOKUP(C283, 'Full list - deprivation'!$D$2:$J$14611,6, FALSE)</f>
        <v>5</v>
      </c>
      <c r="F283" s="474">
        <f>VLOOKUP(C283, 'Full list - deprivation'!$D$2:$J$14611,7, FALSE)</f>
        <v>3</v>
      </c>
      <c r="G283" s="474"/>
      <c r="H283" s="146">
        <v>43570</v>
      </c>
      <c r="I283" s="304">
        <v>43008</v>
      </c>
      <c r="J283" s="256"/>
      <c r="K283" s="256"/>
      <c r="L283" s="257"/>
      <c r="M283" s="258"/>
      <c r="O283" s="206"/>
      <c r="P283" s="10"/>
      <c r="Q283" s="147"/>
      <c r="AH283" s="10"/>
    </row>
    <row r="284" spans="2:38" x14ac:dyDescent="0.25">
      <c r="B284" s="169" t="s">
        <v>2959</v>
      </c>
      <c r="C284" s="169" t="s">
        <v>2855</v>
      </c>
      <c r="D284" s="169" t="s">
        <v>2460</v>
      </c>
      <c r="E284" s="474">
        <f>VLOOKUP(C284, 'Full list - deprivation'!$D$2:$J$14611,6, FALSE)</f>
        <v>9</v>
      </c>
      <c r="F284" s="474">
        <f>VLOOKUP(C284, 'Full list - deprivation'!$D$2:$J$14611,7, FALSE)</f>
        <v>5</v>
      </c>
      <c r="G284" s="474"/>
      <c r="H284" s="146">
        <v>43570</v>
      </c>
      <c r="J284" s="231"/>
      <c r="K284" s="231"/>
      <c r="L284" s="217"/>
      <c r="M284" s="178" t="s">
        <v>403</v>
      </c>
      <c r="P284" s="158">
        <v>42133</v>
      </c>
      <c r="AH284" s="158">
        <v>39895</v>
      </c>
      <c r="AI284" s="158">
        <v>39639</v>
      </c>
    </row>
    <row r="285" spans="2:38" ht="15" customHeight="1" x14ac:dyDescent="0.25">
      <c r="B285" s="169" t="s">
        <v>2858</v>
      </c>
      <c r="C285" s="169" t="s">
        <v>2859</v>
      </c>
      <c r="D285" s="169" t="s">
        <v>2460</v>
      </c>
      <c r="E285" s="474">
        <f>VLOOKUP(C285, 'Full list - deprivation'!$D$2:$J$14611,6, FALSE)</f>
        <v>4</v>
      </c>
      <c r="F285" s="474">
        <f>VLOOKUP(C285, 'Full list - deprivation'!$D$2:$J$14611,7, FALSE)</f>
        <v>5</v>
      </c>
      <c r="G285" s="474"/>
      <c r="H285" s="146">
        <v>43570</v>
      </c>
      <c r="I285" s="169"/>
      <c r="J285" s="231"/>
      <c r="K285" s="231"/>
      <c r="L285" s="217"/>
      <c r="M285" s="178" t="s">
        <v>403</v>
      </c>
      <c r="V285" s="158">
        <v>41386</v>
      </c>
    </row>
    <row r="286" spans="2:38" x14ac:dyDescent="0.25">
      <c r="B286" s="169" t="s">
        <v>2860</v>
      </c>
      <c r="C286" s="169" t="s">
        <v>2861</v>
      </c>
      <c r="D286" s="169" t="s">
        <v>2460</v>
      </c>
      <c r="E286" s="474">
        <f>VLOOKUP(C286, 'Full list - deprivation'!$D$2:$J$14611,6, FALSE)</f>
        <v>4</v>
      </c>
      <c r="F286" s="474">
        <f>VLOOKUP(C286, 'Full list - deprivation'!$D$2:$J$14611,7, FALSE)</f>
        <v>3</v>
      </c>
      <c r="G286" s="474"/>
      <c r="H286" s="146">
        <v>43570</v>
      </c>
      <c r="I286" s="169"/>
      <c r="J286" s="231"/>
      <c r="K286" s="231"/>
      <c r="L286" s="217"/>
      <c r="M286" s="178" t="s">
        <v>403</v>
      </c>
      <c r="P286" s="158">
        <v>42133</v>
      </c>
    </row>
    <row r="287" spans="2:38" x14ac:dyDescent="0.25">
      <c r="B287" s="197"/>
      <c r="C287" s="197"/>
      <c r="D287" s="197"/>
      <c r="E287" s="474"/>
      <c r="F287" s="474"/>
      <c r="G287" s="474"/>
      <c r="H287" s="146"/>
      <c r="I287" s="172"/>
      <c r="J287" s="228"/>
      <c r="K287" s="228"/>
      <c r="L287" s="214"/>
      <c r="M287" s="198"/>
    </row>
    <row r="288" spans="2:38" s="1" customFormat="1" x14ac:dyDescent="0.25">
      <c r="B288" s="520" t="s">
        <v>2956</v>
      </c>
      <c r="C288" s="520" t="s">
        <v>2957</v>
      </c>
      <c r="D288" s="520" t="s">
        <v>2958</v>
      </c>
      <c r="E288" s="474">
        <f>VLOOKUP(C288, 'Full list - deprivation'!$D$2:$J$14611,6, FALSE)</f>
        <v>3</v>
      </c>
      <c r="F288" s="474">
        <f>VLOOKUP(C288, 'Full list - deprivation'!$D$2:$J$14611,7, FALSE)</f>
        <v>2</v>
      </c>
      <c r="G288" s="474"/>
      <c r="H288" s="146">
        <v>43570</v>
      </c>
      <c r="I288" s="296"/>
      <c r="J288" s="297"/>
      <c r="K288" s="297"/>
      <c r="L288" s="298"/>
      <c r="O288" s="206"/>
      <c r="P288" s="10"/>
      <c r="Q288" s="147"/>
    </row>
    <row r="289" spans="2:35" ht="12.75" customHeight="1" x14ac:dyDescent="0.25">
      <c r="B289" s="169" t="s">
        <v>2847</v>
      </c>
      <c r="C289" s="169" t="s">
        <v>2848</v>
      </c>
      <c r="D289" s="169" t="s">
        <v>2958</v>
      </c>
      <c r="E289" s="474">
        <f>VLOOKUP(C289, 'Full list - deprivation'!$D$2:$J$14611,6, FALSE)</f>
        <v>4</v>
      </c>
      <c r="F289" s="474">
        <f>VLOOKUP(C289, 'Full list - deprivation'!$D$2:$J$14611,7, FALSE)</f>
        <v>2</v>
      </c>
      <c r="G289" s="474"/>
      <c r="H289" s="146">
        <v>43570</v>
      </c>
      <c r="I289" s="169"/>
      <c r="J289" s="231"/>
      <c r="K289" s="231"/>
      <c r="L289" s="217"/>
      <c r="M289" s="178" t="s">
        <v>403</v>
      </c>
      <c r="AH289" s="158">
        <v>39639</v>
      </c>
    </row>
    <row r="290" spans="2:35" x14ac:dyDescent="0.25">
      <c r="E290" s="169"/>
      <c r="F290" s="169"/>
      <c r="G290" s="172"/>
      <c r="H290" s="339"/>
    </row>
    <row r="291" spans="2:35" x14ac:dyDescent="0.25">
      <c r="E291" s="474"/>
      <c r="F291" s="474"/>
      <c r="G291" s="474"/>
      <c r="H291" s="146"/>
    </row>
    <row r="292" spans="2:35" s="15" customFormat="1" hidden="1" x14ac:dyDescent="0.25">
      <c r="B292" s="161" t="s">
        <v>2679</v>
      </c>
      <c r="C292" s="161" t="s">
        <v>2680</v>
      </c>
      <c r="D292" s="161" t="s">
        <v>2681</v>
      </c>
      <c r="E292" s="474">
        <f>VLOOKUP(C292, 'Full list - deprivation'!$D$2:$J$14611,6, FALSE)</f>
        <v>3</v>
      </c>
      <c r="F292" s="474">
        <f>VLOOKUP(C292, 'Full list - deprivation'!$D$2:$J$14611,7, FALSE)</f>
        <v>4</v>
      </c>
      <c r="G292" s="474"/>
      <c r="H292" s="146"/>
      <c r="I292" s="176"/>
      <c r="J292" s="230"/>
      <c r="K292" s="230"/>
      <c r="L292" s="216"/>
      <c r="M292" s="188"/>
      <c r="O292" s="207"/>
      <c r="P292" s="16"/>
      <c r="Q292" s="165"/>
      <c r="AE292" s="158">
        <v>39841</v>
      </c>
    </row>
    <row r="293" spans="2:35" x14ac:dyDescent="0.25">
      <c r="B293" s="169" t="s">
        <v>2682</v>
      </c>
      <c r="C293" s="169" t="s">
        <v>2683</v>
      </c>
      <c r="D293" s="169" t="s">
        <v>2681</v>
      </c>
      <c r="E293" s="474">
        <f>VLOOKUP(C293, 'Full list - deprivation'!$D$2:$J$14611,6, FALSE)</f>
        <v>4</v>
      </c>
      <c r="F293" s="474">
        <f>VLOOKUP(C293, 'Full list - deprivation'!$D$2:$J$14611,7, FALSE)</f>
        <v>4</v>
      </c>
      <c r="G293" s="474"/>
      <c r="H293" s="146">
        <v>43570</v>
      </c>
      <c r="I293" s="169"/>
      <c r="J293" s="231"/>
      <c r="K293" s="231"/>
      <c r="L293" s="217"/>
      <c r="M293" s="178"/>
      <c r="AH293" s="151">
        <v>39639</v>
      </c>
    </row>
    <row r="294" spans="2:35" x14ac:dyDescent="0.25">
      <c r="B294" s="519" t="s">
        <v>2684</v>
      </c>
      <c r="C294" s="519" t="s">
        <v>2685</v>
      </c>
      <c r="D294" s="519" t="s">
        <v>2681</v>
      </c>
      <c r="E294" s="474">
        <f>VLOOKUP(C294, 'Full list - deprivation'!$D$2:$J$14611,6, FALSE)</f>
        <v>4</v>
      </c>
      <c r="F294" s="474">
        <f>VLOOKUP(C294, 'Full list - deprivation'!$D$2:$J$14611,7, FALSE)</f>
        <v>4</v>
      </c>
      <c r="G294" s="474"/>
      <c r="H294" s="146"/>
      <c r="I294" s="169"/>
      <c r="J294" s="231"/>
      <c r="K294" s="231"/>
      <c r="L294" s="217"/>
      <c r="M294" s="178"/>
      <c r="AE294" s="151">
        <v>40449</v>
      </c>
      <c r="AH294" s="151">
        <v>39841</v>
      </c>
      <c r="AI294" s="151">
        <v>39639</v>
      </c>
    </row>
    <row r="295" spans="2:35" x14ac:dyDescent="0.25">
      <c r="B295" s="169" t="s">
        <v>2686</v>
      </c>
      <c r="C295" s="169" t="s">
        <v>2687</v>
      </c>
      <c r="D295" s="169" t="s">
        <v>2681</v>
      </c>
      <c r="E295" s="474">
        <f>VLOOKUP(C295, 'Full list - deprivation'!$D$2:$J$14611,6, FALSE)</f>
        <v>4</v>
      </c>
      <c r="F295" s="474">
        <f>VLOOKUP(C295, 'Full list - deprivation'!$D$2:$J$14611,7, FALSE)</f>
        <v>4</v>
      </c>
      <c r="G295" s="474"/>
      <c r="H295" s="146">
        <v>43570</v>
      </c>
      <c r="I295" s="172"/>
      <c r="J295" s="228"/>
      <c r="K295" s="228"/>
      <c r="L295" s="214"/>
      <c r="AH295" s="151">
        <v>39639</v>
      </c>
    </row>
    <row r="296" spans="2:35" x14ac:dyDescent="0.25">
      <c r="B296" s="169" t="s">
        <v>2688</v>
      </c>
      <c r="C296" s="169" t="s">
        <v>2689</v>
      </c>
      <c r="D296" s="169" t="s">
        <v>2690</v>
      </c>
      <c r="E296" s="474">
        <f>VLOOKUP(C296, 'Full list - deprivation'!$D$2:$J$14611,6, FALSE)</f>
        <v>4</v>
      </c>
      <c r="F296" s="474">
        <f>VLOOKUP(C296, 'Full list - deprivation'!$D$2:$J$14611,7, FALSE)</f>
        <v>4</v>
      </c>
      <c r="G296" s="474"/>
      <c r="H296" s="146">
        <v>43570</v>
      </c>
      <c r="I296" s="172"/>
      <c r="J296" s="228"/>
      <c r="K296" s="228"/>
      <c r="L296" s="214"/>
      <c r="AE296" s="173"/>
      <c r="AH296" s="179">
        <v>39841</v>
      </c>
    </row>
    <row r="297" spans="2:35" x14ac:dyDescent="0.25">
      <c r="E297" s="474"/>
      <c r="F297" s="474"/>
      <c r="G297" s="474"/>
      <c r="H297" s="146"/>
    </row>
    <row r="298" spans="2:35" hidden="1" x14ac:dyDescent="0.25">
      <c r="B298" s="161" t="s">
        <v>2697</v>
      </c>
      <c r="C298" s="161" t="s">
        <v>2698</v>
      </c>
      <c r="D298" s="161" t="s">
        <v>2699</v>
      </c>
      <c r="E298" s="485">
        <f>VLOOKUP(C298, 'Full list - deprivation'!$D$2:$J$14611,6, FALSE)</f>
        <v>2</v>
      </c>
      <c r="F298" s="485">
        <f>VLOOKUP(C298, 'Full list - deprivation'!$D$2:$J$14611,7, FALSE)</f>
        <v>2</v>
      </c>
      <c r="G298" s="485"/>
      <c r="H298" s="146"/>
      <c r="I298" s="169"/>
      <c r="J298" s="231"/>
      <c r="K298" s="231"/>
      <c r="L298" s="217"/>
      <c r="M298" s="178"/>
      <c r="AE298" s="158">
        <v>39639</v>
      </c>
      <c r="AH298" s="158">
        <v>39607</v>
      </c>
    </row>
    <row r="299" spans="2:35" hidden="1" x14ac:dyDescent="0.25">
      <c r="B299" s="161" t="s">
        <v>2700</v>
      </c>
      <c r="C299" s="161" t="s">
        <v>2701</v>
      </c>
      <c r="D299" s="161" t="s">
        <v>2699</v>
      </c>
      <c r="E299" s="485">
        <f>VLOOKUP(C299, 'Full list - deprivation'!$D$2:$J$14611,6, FALSE)</f>
        <v>3</v>
      </c>
      <c r="F299" s="485">
        <f>VLOOKUP(C299, 'Full list - deprivation'!$D$2:$J$14611,7, FALSE)</f>
        <v>2</v>
      </c>
      <c r="G299" s="485"/>
      <c r="H299" s="146"/>
      <c r="I299" s="169"/>
      <c r="J299" s="231"/>
      <c r="K299" s="231"/>
      <c r="L299" s="217"/>
      <c r="M299" s="178" t="s">
        <v>403</v>
      </c>
      <c r="AE299" s="158">
        <v>39639</v>
      </c>
    </row>
    <row r="300" spans="2:35" hidden="1" x14ac:dyDescent="0.25">
      <c r="B300" s="161" t="s">
        <v>2702</v>
      </c>
      <c r="C300" s="161" t="s">
        <v>2703</v>
      </c>
      <c r="D300" s="161" t="s">
        <v>2699</v>
      </c>
      <c r="E300" s="485">
        <f>VLOOKUP(C300, 'Full list - deprivation'!$D$2:$J$14611,6, FALSE)</f>
        <v>2</v>
      </c>
      <c r="F300" s="485">
        <f>VLOOKUP(C300, 'Full list - deprivation'!$D$2:$J$14611,7, FALSE)</f>
        <v>2</v>
      </c>
      <c r="G300" s="485"/>
      <c r="H300" s="146"/>
      <c r="I300" s="169"/>
      <c r="J300" s="231"/>
      <c r="K300" s="231"/>
      <c r="L300" s="217"/>
      <c r="M300" s="178" t="s">
        <v>403</v>
      </c>
      <c r="AE300" s="158">
        <v>39639</v>
      </c>
    </row>
    <row r="301" spans="2:35" x14ac:dyDescent="0.25">
      <c r="B301" s="519" t="s">
        <v>2704</v>
      </c>
      <c r="C301" s="519" t="s">
        <v>2705</v>
      </c>
      <c r="D301" s="519" t="s">
        <v>2699</v>
      </c>
      <c r="E301" s="474">
        <f>VLOOKUP(C301, 'Full list - deprivation'!$D$2:$J$14611,6, FALSE)</f>
        <v>3</v>
      </c>
      <c r="F301" s="474">
        <f>VLOOKUP(C301, 'Full list - deprivation'!$D$2:$J$14611,7, FALSE)</f>
        <v>2</v>
      </c>
      <c r="G301" s="474"/>
      <c r="H301" s="146"/>
      <c r="I301" s="169"/>
      <c r="J301" s="231"/>
      <c r="K301" s="231"/>
      <c r="L301" s="217"/>
      <c r="M301" s="178" t="s">
        <v>403</v>
      </c>
      <c r="AE301" s="158">
        <v>39639</v>
      </c>
    </row>
    <row r="302" spans="2:35" x14ac:dyDescent="0.25">
      <c r="B302" s="169" t="s">
        <v>2706</v>
      </c>
      <c r="C302" s="169" t="s">
        <v>2707</v>
      </c>
      <c r="D302" s="169" t="s">
        <v>2699</v>
      </c>
      <c r="E302" s="474">
        <f>VLOOKUP(C302, 'Full list - deprivation'!$D$2:$J$14611,6, FALSE)</f>
        <v>3</v>
      </c>
      <c r="F302" s="474">
        <f>VLOOKUP(C302, 'Full list - deprivation'!$D$2:$J$14611,7, FALSE)</f>
        <v>2</v>
      </c>
      <c r="G302" s="474"/>
      <c r="H302" s="146">
        <v>43570</v>
      </c>
      <c r="I302" s="169"/>
      <c r="J302" s="231"/>
      <c r="K302" s="231"/>
      <c r="L302" s="217"/>
      <c r="M302" s="178" t="s">
        <v>403</v>
      </c>
      <c r="AE302" s="158">
        <v>39639</v>
      </c>
    </row>
    <row r="303" spans="2:35" hidden="1" x14ac:dyDescent="0.25">
      <c r="B303" s="161" t="s">
        <v>2697</v>
      </c>
      <c r="C303" s="161" t="s">
        <v>2698</v>
      </c>
      <c r="D303" s="161" t="s">
        <v>2699</v>
      </c>
      <c r="E303" s="485">
        <f>VLOOKUP(C303, 'Full list - deprivation'!$D$2:$J$14611,6, FALSE)</f>
        <v>2</v>
      </c>
      <c r="F303" s="485">
        <f>VLOOKUP(C303, 'Full list - deprivation'!$D$2:$J$14611,7, FALSE)</f>
        <v>2</v>
      </c>
      <c r="G303" s="485"/>
      <c r="H303" s="146"/>
      <c r="I303" s="169"/>
      <c r="J303" s="231"/>
      <c r="K303" s="231"/>
      <c r="L303" s="217"/>
      <c r="M303" s="178" t="s">
        <v>403</v>
      </c>
      <c r="AE303" s="158">
        <v>39639</v>
      </c>
    </row>
    <row r="304" spans="2:35" hidden="1" x14ac:dyDescent="0.25">
      <c r="B304" s="161" t="s">
        <v>2708</v>
      </c>
      <c r="C304" s="161" t="s">
        <v>2709</v>
      </c>
      <c r="D304" s="161" t="s">
        <v>2699</v>
      </c>
      <c r="E304" s="485">
        <f>VLOOKUP(C304, 'Full list - deprivation'!$D$2:$J$14611,6, FALSE)</f>
        <v>3</v>
      </c>
      <c r="F304" s="485">
        <f>VLOOKUP(C304, 'Full list - deprivation'!$D$2:$J$14611,7, FALSE)</f>
        <v>2</v>
      </c>
      <c r="G304" s="485"/>
      <c r="H304" s="146"/>
      <c r="I304" s="169"/>
      <c r="J304" s="231"/>
      <c r="K304" s="231"/>
      <c r="L304" s="217"/>
      <c r="M304" s="178" t="s">
        <v>403</v>
      </c>
      <c r="AE304" s="158">
        <v>39639</v>
      </c>
    </row>
    <row r="305" spans="2:34" x14ac:dyDescent="0.25">
      <c r="B305" s="169" t="s">
        <v>2710</v>
      </c>
      <c r="C305" s="169" t="s">
        <v>2711</v>
      </c>
      <c r="D305" s="169" t="s">
        <v>2699</v>
      </c>
      <c r="E305" s="474">
        <f>VLOOKUP(C305, 'Full list - deprivation'!$D$2:$J$14611,6, FALSE)</f>
        <v>3</v>
      </c>
      <c r="F305" s="474">
        <f>VLOOKUP(C305, 'Full list - deprivation'!$D$2:$J$14611,7, FALSE)</f>
        <v>2</v>
      </c>
      <c r="G305" s="474"/>
      <c r="H305" s="146">
        <v>43570</v>
      </c>
      <c r="I305" s="169"/>
      <c r="J305" s="231"/>
      <c r="K305" s="231"/>
      <c r="L305" s="217"/>
      <c r="M305" s="178" t="s">
        <v>403</v>
      </c>
      <c r="AE305" s="158">
        <v>39841</v>
      </c>
      <c r="AH305" s="158">
        <v>39639</v>
      </c>
    </row>
    <row r="306" spans="2:34" x14ac:dyDescent="0.25">
      <c r="B306" s="169" t="s">
        <v>2712</v>
      </c>
      <c r="C306" s="169" t="s">
        <v>2713</v>
      </c>
      <c r="D306" s="169" t="s">
        <v>2699</v>
      </c>
      <c r="E306" s="474">
        <f>VLOOKUP(C306, 'Full list - deprivation'!$D$2:$J$14611,6, FALSE)</f>
        <v>2</v>
      </c>
      <c r="F306" s="474">
        <f>VLOOKUP(C306, 'Full list - deprivation'!$D$2:$J$14611,7, FALSE)</f>
        <v>2</v>
      </c>
      <c r="G306" s="474"/>
      <c r="H306" s="146">
        <v>43570</v>
      </c>
      <c r="I306" s="169"/>
      <c r="J306" s="231"/>
      <c r="K306" s="231"/>
      <c r="L306" s="217"/>
      <c r="M306" s="178" t="s">
        <v>403</v>
      </c>
      <c r="AE306" s="14">
        <v>39841</v>
      </c>
    </row>
    <row r="307" spans="2:34" hidden="1" x14ac:dyDescent="0.25">
      <c r="B307" s="161" t="s">
        <v>2714</v>
      </c>
      <c r="C307" s="161" t="s">
        <v>2715</v>
      </c>
      <c r="D307" s="161" t="s">
        <v>2699</v>
      </c>
      <c r="E307" s="485">
        <f>VLOOKUP(C307, 'Full list - deprivation'!$D$2:$J$14611,6, FALSE)</f>
        <v>3</v>
      </c>
      <c r="F307" s="485">
        <f>VLOOKUP(C307, 'Full list - deprivation'!$D$2:$J$14611,7, FALSE)</f>
        <v>2</v>
      </c>
      <c r="G307" s="485"/>
      <c r="H307" s="146"/>
      <c r="I307" s="169"/>
      <c r="J307" s="231"/>
      <c r="K307" s="231"/>
      <c r="L307" s="217"/>
      <c r="M307" s="178" t="s">
        <v>403</v>
      </c>
      <c r="AE307" s="158">
        <v>39841</v>
      </c>
    </row>
    <row r="308" spans="2:34" hidden="1" x14ac:dyDescent="0.25">
      <c r="B308" s="161" t="s">
        <v>2716</v>
      </c>
      <c r="C308" s="161" t="s">
        <v>2717</v>
      </c>
      <c r="D308" s="161" t="s">
        <v>2699</v>
      </c>
      <c r="E308" s="485">
        <f>VLOOKUP(C308, 'Full list - deprivation'!$D$2:$J$14611,6, FALSE)</f>
        <v>2</v>
      </c>
      <c r="F308" s="485">
        <f>VLOOKUP(C308, 'Full list - deprivation'!$D$2:$J$14611,7, FALSE)</f>
        <v>2</v>
      </c>
      <c r="G308" s="485"/>
      <c r="H308" s="146"/>
      <c r="I308" s="169"/>
      <c r="J308" s="231"/>
      <c r="K308" s="231"/>
      <c r="L308" s="217"/>
      <c r="M308" s="178" t="s">
        <v>403</v>
      </c>
      <c r="AE308" s="158">
        <v>39841</v>
      </c>
    </row>
    <row r="309" spans="2:34" hidden="1" x14ac:dyDescent="0.25">
      <c r="B309" s="161" t="s">
        <v>2718</v>
      </c>
      <c r="C309" s="161" t="s">
        <v>2719</v>
      </c>
      <c r="D309" s="161" t="s">
        <v>2699</v>
      </c>
      <c r="E309" s="474">
        <f>VLOOKUP(C309, 'Full list - deprivation'!$D$2:$J$14611,6, FALSE)</f>
        <v>4</v>
      </c>
      <c r="F309" s="474">
        <f>VLOOKUP(C309, 'Full list - deprivation'!$D$2:$J$14611,7, FALSE)</f>
        <v>2</v>
      </c>
      <c r="G309" s="474"/>
      <c r="H309" s="146"/>
      <c r="I309" s="169"/>
      <c r="J309" s="231"/>
      <c r="K309" s="231"/>
      <c r="L309" s="217"/>
      <c r="M309" s="178" t="s">
        <v>403</v>
      </c>
      <c r="AE309" s="158">
        <v>39841</v>
      </c>
    </row>
    <row r="310" spans="2:34" x14ac:dyDescent="0.25">
      <c r="B310" s="169" t="s">
        <v>4982</v>
      </c>
      <c r="C310" s="169" t="s">
        <v>2725</v>
      </c>
      <c r="D310" s="169" t="s">
        <v>2699</v>
      </c>
      <c r="E310" s="474">
        <f>VLOOKUP(C310, 'Full list - deprivation'!$D$2:$J$14611,6, FALSE)</f>
        <v>3</v>
      </c>
      <c r="F310" s="474">
        <f>VLOOKUP(C310, 'Full list - deprivation'!$D$2:$J$14611,7, FALSE)</f>
        <v>2</v>
      </c>
      <c r="G310" s="474"/>
      <c r="H310" s="146">
        <v>43570</v>
      </c>
      <c r="I310" s="169"/>
      <c r="J310" s="231"/>
      <c r="K310" s="231"/>
      <c r="L310" s="217"/>
      <c r="M310" s="178" t="s">
        <v>403</v>
      </c>
      <c r="AE310" s="158">
        <v>39841</v>
      </c>
    </row>
    <row r="311" spans="2:34" hidden="1" x14ac:dyDescent="0.25">
      <c r="B311" s="161" t="s">
        <v>2726</v>
      </c>
      <c r="C311" s="161" t="s">
        <v>2727</v>
      </c>
      <c r="D311" s="161" t="s">
        <v>2699</v>
      </c>
      <c r="E311" s="485">
        <f>VLOOKUP(C311, 'Full list - deprivation'!$D$2:$J$14611,6, FALSE)</f>
        <v>3</v>
      </c>
      <c r="F311" s="485">
        <f>VLOOKUP(C311, 'Full list - deprivation'!$D$2:$J$14611,7, FALSE)</f>
        <v>0</v>
      </c>
      <c r="G311" s="485"/>
      <c r="H311" s="146"/>
      <c r="I311" s="169"/>
      <c r="J311" s="231"/>
      <c r="K311" s="231"/>
      <c r="L311" s="217"/>
      <c r="M311" s="178" t="s">
        <v>403</v>
      </c>
      <c r="AE311" s="158">
        <v>39841</v>
      </c>
    </row>
    <row r="312" spans="2:34" x14ac:dyDescent="0.25">
      <c r="B312" s="296" t="s">
        <v>5024</v>
      </c>
      <c r="C312" s="296" t="s">
        <v>5009</v>
      </c>
      <c r="D312" s="296" t="s">
        <v>5010</v>
      </c>
      <c r="E312" s="485"/>
      <c r="F312" s="485"/>
      <c r="G312" s="485"/>
      <c r="H312" s="146">
        <v>43570</v>
      </c>
      <c r="I312" s="172"/>
      <c r="J312" s="228"/>
      <c r="K312" s="228"/>
      <c r="L312" s="214"/>
      <c r="M312" s="198"/>
      <c r="AE312" s="15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462"/>
  <sheetViews>
    <sheetView topLeftCell="A91" workbookViewId="0">
      <selection activeCell="I2" sqref="I2"/>
    </sheetView>
  </sheetViews>
  <sheetFormatPr defaultRowHeight="15" x14ac:dyDescent="0.25"/>
  <cols>
    <col min="1" max="1" width="9.140625" style="7"/>
    <col min="2" max="2" width="20.42578125" style="272" bestFit="1" customWidth="1"/>
    <col min="3" max="3" width="44.7109375" style="7" bestFit="1" customWidth="1"/>
    <col min="4" max="4" width="43.7109375" style="7" bestFit="1" customWidth="1"/>
    <col min="5" max="5" width="18.28515625" style="7" bestFit="1" customWidth="1"/>
    <col min="6" max="6" width="40.140625" style="7" bestFit="1" customWidth="1"/>
    <col min="7" max="7" width="18.28515625" style="7" customWidth="1"/>
    <col min="9" max="9" width="14.28515625" style="7" bestFit="1" customWidth="1"/>
    <col min="10" max="10" width="14" style="7" bestFit="1" customWidth="1"/>
    <col min="11" max="16384" width="9.140625" style="7"/>
  </cols>
  <sheetData>
    <row r="1" spans="1:10" x14ac:dyDescent="0.25">
      <c r="A1" s="8" t="s">
        <v>4916</v>
      </c>
      <c r="B1" s="344" t="s">
        <v>3243</v>
      </c>
      <c r="C1" s="8" t="s">
        <v>127</v>
      </c>
      <c r="D1" s="8" t="s">
        <v>0</v>
      </c>
      <c r="E1" s="8" t="s">
        <v>4915</v>
      </c>
      <c r="F1" s="8" t="s">
        <v>4914</v>
      </c>
      <c r="G1" s="8" t="s">
        <v>4913</v>
      </c>
      <c r="I1" s="8" t="s">
        <v>3270</v>
      </c>
      <c r="J1" s="8" t="s">
        <v>3271</v>
      </c>
    </row>
    <row r="2" spans="1:10" x14ac:dyDescent="0.25">
      <c r="A2" s="7" t="s">
        <v>4912</v>
      </c>
      <c r="B2" s="465"/>
      <c r="C2" s="408" t="s">
        <v>2479</v>
      </c>
      <c r="D2" s="408" t="s">
        <v>3192</v>
      </c>
      <c r="E2" s="408" t="s">
        <v>2409</v>
      </c>
      <c r="F2" s="354" t="s">
        <v>3192</v>
      </c>
      <c r="G2" s="354" t="s">
        <v>2409</v>
      </c>
      <c r="I2" s="8"/>
      <c r="J2" s="7">
        <v>4</v>
      </c>
    </row>
    <row r="3" spans="1:10" s="144" customFormat="1" x14ac:dyDescent="0.25">
      <c r="A3" s="7" t="s">
        <v>4911</v>
      </c>
      <c r="B3" s="272"/>
      <c r="C3" s="354" t="s">
        <v>2486</v>
      </c>
      <c r="D3" s="354" t="s">
        <v>3220</v>
      </c>
      <c r="E3" s="354" t="s">
        <v>2409</v>
      </c>
      <c r="F3" s="354" t="s">
        <v>3220</v>
      </c>
      <c r="G3" s="354" t="s">
        <v>2409</v>
      </c>
      <c r="I3" s="7">
        <v>4</v>
      </c>
      <c r="J3" s="7">
        <v>4</v>
      </c>
    </row>
    <row r="4" spans="1:10" x14ac:dyDescent="0.25">
      <c r="A4" s="7" t="s">
        <v>4910</v>
      </c>
      <c r="B4" s="465"/>
      <c r="C4" s="395" t="s">
        <v>2476</v>
      </c>
      <c r="D4" s="395" t="s">
        <v>3190</v>
      </c>
      <c r="E4" s="395" t="s">
        <v>2409</v>
      </c>
      <c r="F4" s="354" t="s">
        <v>3190</v>
      </c>
      <c r="G4" s="354" t="s">
        <v>2409</v>
      </c>
      <c r="I4" s="7">
        <v>4</v>
      </c>
      <c r="J4" s="7">
        <v>2</v>
      </c>
    </row>
    <row r="5" spans="1:10" s="144" customFormat="1" x14ac:dyDescent="0.25">
      <c r="A5" s="7" t="s">
        <v>4909</v>
      </c>
      <c r="B5" s="272"/>
      <c r="C5" s="354" t="s">
        <v>3199</v>
      </c>
      <c r="D5" s="354" t="s">
        <v>2477</v>
      </c>
      <c r="E5" s="354" t="s">
        <v>2409</v>
      </c>
      <c r="F5" s="354" t="s">
        <v>2477</v>
      </c>
      <c r="G5" s="354" t="s">
        <v>2409</v>
      </c>
      <c r="I5" s="7">
        <v>4</v>
      </c>
      <c r="J5" s="7">
        <v>4</v>
      </c>
    </row>
    <row r="6" spans="1:10" s="144" customFormat="1" x14ac:dyDescent="0.25">
      <c r="A6" s="7" t="s">
        <v>4908</v>
      </c>
      <c r="B6" s="272"/>
      <c r="C6" s="354" t="s">
        <v>2481</v>
      </c>
      <c r="D6" s="354" t="s">
        <v>3188</v>
      </c>
      <c r="E6" s="354" t="s">
        <v>2409</v>
      </c>
      <c r="F6" s="354" t="s">
        <v>4907</v>
      </c>
      <c r="G6" s="354" t="s">
        <v>2409</v>
      </c>
      <c r="I6" s="7">
        <v>4</v>
      </c>
      <c r="J6" s="7">
        <v>2</v>
      </c>
    </row>
    <row r="7" spans="1:10" x14ac:dyDescent="0.25">
      <c r="A7" s="7" t="s">
        <v>4906</v>
      </c>
      <c r="B7" s="465"/>
      <c r="C7" s="408" t="s">
        <v>2489</v>
      </c>
      <c r="D7" s="408" t="s">
        <v>3135</v>
      </c>
      <c r="E7" s="408" t="s">
        <v>2409</v>
      </c>
      <c r="F7" s="354" t="s">
        <v>4905</v>
      </c>
      <c r="G7" s="354" t="s">
        <v>2409</v>
      </c>
      <c r="I7" s="7">
        <v>3</v>
      </c>
      <c r="J7" s="7">
        <v>4</v>
      </c>
    </row>
    <row r="8" spans="1:10" s="144" customFormat="1" x14ac:dyDescent="0.25">
      <c r="A8" s="7" t="s">
        <v>4904</v>
      </c>
      <c r="B8" s="272"/>
      <c r="C8" s="354" t="s">
        <v>3232</v>
      </c>
      <c r="D8" s="354" t="s">
        <v>3214</v>
      </c>
      <c r="E8" s="354" t="s">
        <v>2409</v>
      </c>
      <c r="F8" s="354" t="s">
        <v>3214</v>
      </c>
      <c r="G8" s="354" t="s">
        <v>2409</v>
      </c>
      <c r="I8" s="7">
        <v>5</v>
      </c>
      <c r="J8" s="7">
        <v>4</v>
      </c>
    </row>
    <row r="9" spans="1:10" x14ac:dyDescent="0.25">
      <c r="A9" s="7" t="s">
        <v>4903</v>
      </c>
      <c r="C9" s="432" t="s">
        <v>3196</v>
      </c>
      <c r="D9" s="432" t="s">
        <v>3197</v>
      </c>
      <c r="E9" s="432" t="s">
        <v>2409</v>
      </c>
      <c r="F9" s="354" t="s">
        <v>3197</v>
      </c>
      <c r="G9" s="354" t="s">
        <v>2409</v>
      </c>
      <c r="I9" s="7">
        <v>4</v>
      </c>
      <c r="J9" s="7">
        <v>4</v>
      </c>
    </row>
    <row r="10" spans="1:10" x14ac:dyDescent="0.25">
      <c r="A10" s="7" t="s">
        <v>4902</v>
      </c>
      <c r="B10" s="465"/>
      <c r="C10" s="408" t="s">
        <v>3212</v>
      </c>
      <c r="D10" s="408" t="s">
        <v>3213</v>
      </c>
      <c r="E10" s="408" t="s">
        <v>2409</v>
      </c>
      <c r="F10" s="354" t="s">
        <v>3213</v>
      </c>
      <c r="G10" s="354" t="s">
        <v>2409</v>
      </c>
      <c r="I10" s="7">
        <v>4</v>
      </c>
      <c r="J10" s="7">
        <v>4</v>
      </c>
    </row>
    <row r="11" spans="1:10" x14ac:dyDescent="0.25">
      <c r="A11" s="7" t="s">
        <v>4901</v>
      </c>
      <c r="B11" s="465"/>
      <c r="C11" s="408" t="s">
        <v>3194</v>
      </c>
      <c r="D11" s="408" t="s">
        <v>3195</v>
      </c>
      <c r="E11" s="408" t="s">
        <v>2409</v>
      </c>
      <c r="F11" s="354" t="s">
        <v>3195</v>
      </c>
      <c r="G11" s="354" t="s">
        <v>2409</v>
      </c>
      <c r="I11" s="7">
        <v>4</v>
      </c>
      <c r="J11" s="7">
        <v>4</v>
      </c>
    </row>
    <row r="12" spans="1:10" x14ac:dyDescent="0.25">
      <c r="A12" s="7" t="s">
        <v>4900</v>
      </c>
      <c r="B12" s="465"/>
      <c r="C12" s="408" t="s">
        <v>3164</v>
      </c>
      <c r="D12" s="408" t="s">
        <v>3198</v>
      </c>
      <c r="E12" s="408" t="s">
        <v>2409</v>
      </c>
      <c r="F12" s="354" t="s">
        <v>3198</v>
      </c>
      <c r="G12" s="354" t="s">
        <v>2409</v>
      </c>
      <c r="I12" s="7">
        <v>4</v>
      </c>
      <c r="J12" s="7">
        <v>4</v>
      </c>
    </row>
    <row r="13" spans="1:10" x14ac:dyDescent="0.25">
      <c r="A13" s="7" t="s">
        <v>4899</v>
      </c>
      <c r="B13" s="465"/>
      <c r="C13" s="408" t="s">
        <v>2126</v>
      </c>
      <c r="D13" s="408" t="s">
        <v>3187</v>
      </c>
      <c r="E13" s="408" t="s">
        <v>2409</v>
      </c>
      <c r="F13" s="354" t="s">
        <v>4898</v>
      </c>
      <c r="G13" s="354" t="s">
        <v>2409</v>
      </c>
      <c r="I13" s="7">
        <v>3</v>
      </c>
      <c r="J13" s="7">
        <v>4</v>
      </c>
    </row>
    <row r="14" spans="1:10" x14ac:dyDescent="0.25">
      <c r="A14" s="7" t="s">
        <v>4897</v>
      </c>
      <c r="B14" s="465"/>
      <c r="C14" s="412" t="s">
        <v>2308</v>
      </c>
      <c r="D14" s="412" t="s">
        <v>3221</v>
      </c>
      <c r="E14" s="412" t="s">
        <v>2409</v>
      </c>
      <c r="F14" s="354" t="s">
        <v>3221</v>
      </c>
      <c r="G14" s="354" t="s">
        <v>2409</v>
      </c>
      <c r="I14" s="7">
        <v>4</v>
      </c>
      <c r="J14" s="7">
        <v>4</v>
      </c>
    </row>
    <row r="15" spans="1:10" x14ac:dyDescent="0.25">
      <c r="A15" s="7" t="s">
        <v>4896</v>
      </c>
      <c r="B15" s="465"/>
      <c r="C15" s="408" t="s">
        <v>2478</v>
      </c>
      <c r="D15" s="408" t="s">
        <v>3191</v>
      </c>
      <c r="E15" s="408" t="s">
        <v>2409</v>
      </c>
      <c r="F15" s="354" t="s">
        <v>3191</v>
      </c>
      <c r="G15" s="354" t="s">
        <v>2409</v>
      </c>
      <c r="I15" s="7">
        <v>4</v>
      </c>
      <c r="J15" s="7">
        <v>2</v>
      </c>
    </row>
    <row r="16" spans="1:10" x14ac:dyDescent="0.25">
      <c r="A16" s="7" t="s">
        <v>4895</v>
      </c>
      <c r="B16" s="465"/>
      <c r="C16" s="408" t="s">
        <v>3133</v>
      </c>
      <c r="D16" s="408" t="s">
        <v>3134</v>
      </c>
      <c r="E16" s="408" t="s">
        <v>2409</v>
      </c>
      <c r="F16" s="354" t="s">
        <v>3134</v>
      </c>
      <c r="G16" s="354" t="s">
        <v>2409</v>
      </c>
      <c r="I16" s="7">
        <v>3</v>
      </c>
      <c r="J16" s="7">
        <v>4</v>
      </c>
    </row>
    <row r="17" spans="1:10" x14ac:dyDescent="0.25">
      <c r="A17" s="7" t="s">
        <v>4894</v>
      </c>
      <c r="B17" s="465"/>
      <c r="C17" s="408" t="s">
        <v>3222</v>
      </c>
      <c r="D17" s="408" t="s">
        <v>2490</v>
      </c>
      <c r="E17" s="408" t="s">
        <v>2409</v>
      </c>
      <c r="F17" s="354" t="s">
        <v>2490</v>
      </c>
      <c r="G17" s="354" t="s">
        <v>2409</v>
      </c>
      <c r="I17" s="7">
        <v>4</v>
      </c>
      <c r="J17" s="7">
        <v>4</v>
      </c>
    </row>
    <row r="18" spans="1:10" x14ac:dyDescent="0.25">
      <c r="A18" s="7" t="s">
        <v>4893</v>
      </c>
      <c r="B18" s="465"/>
      <c r="C18" s="408" t="s">
        <v>2482</v>
      </c>
      <c r="D18" s="408" t="s">
        <v>2483</v>
      </c>
      <c r="E18" s="408" t="s">
        <v>2409</v>
      </c>
      <c r="F18" s="354" t="s">
        <v>4892</v>
      </c>
      <c r="G18" s="354" t="s">
        <v>2409</v>
      </c>
      <c r="I18" s="7">
        <v>4</v>
      </c>
      <c r="J18" s="7">
        <v>4</v>
      </c>
    </row>
    <row r="19" spans="1:10" x14ac:dyDescent="0.25">
      <c r="A19" s="7" t="s">
        <v>4891</v>
      </c>
      <c r="B19" s="465"/>
      <c r="C19" s="433" t="s">
        <v>3154</v>
      </c>
      <c r="D19" s="433" t="s">
        <v>2065</v>
      </c>
      <c r="E19" s="433" t="s">
        <v>1900</v>
      </c>
      <c r="F19" s="354" t="s">
        <v>2065</v>
      </c>
      <c r="G19" s="354" t="s">
        <v>1900</v>
      </c>
      <c r="I19" s="7">
        <v>4</v>
      </c>
      <c r="J19" s="7">
        <v>10</v>
      </c>
    </row>
    <row r="20" spans="1:10" x14ac:dyDescent="0.25">
      <c r="A20" s="7" t="s">
        <v>4890</v>
      </c>
      <c r="B20" s="465"/>
      <c r="C20" s="433" t="s">
        <v>1993</v>
      </c>
      <c r="D20" s="433" t="s">
        <v>1994</v>
      </c>
      <c r="E20" s="433" t="s">
        <v>1900</v>
      </c>
      <c r="F20" s="354" t="s">
        <v>1994</v>
      </c>
      <c r="G20" s="354" t="s">
        <v>1900</v>
      </c>
      <c r="I20" s="7">
        <v>8</v>
      </c>
      <c r="J20" s="7">
        <v>9</v>
      </c>
    </row>
    <row r="21" spans="1:10" x14ac:dyDescent="0.25">
      <c r="A21" s="7" t="s">
        <v>4889</v>
      </c>
      <c r="B21" s="465"/>
      <c r="C21" s="433" t="s">
        <v>2337</v>
      </c>
      <c r="D21" s="433" t="s">
        <v>2028</v>
      </c>
      <c r="E21" s="433" t="s">
        <v>1900</v>
      </c>
      <c r="F21" s="354" t="s">
        <v>4888</v>
      </c>
      <c r="G21" s="354" t="s">
        <v>1900</v>
      </c>
      <c r="I21" s="7">
        <v>8</v>
      </c>
      <c r="J21" s="7">
        <v>9</v>
      </c>
    </row>
    <row r="22" spans="1:10" x14ac:dyDescent="0.25">
      <c r="A22" s="7" t="s">
        <v>4887</v>
      </c>
      <c r="B22" s="465"/>
      <c r="C22" s="433" t="s">
        <v>3162</v>
      </c>
      <c r="D22" s="433" t="s">
        <v>1987</v>
      </c>
      <c r="E22" s="433" t="s">
        <v>1900</v>
      </c>
      <c r="F22" s="354" t="s">
        <v>2070</v>
      </c>
      <c r="G22" s="354" t="s">
        <v>1900</v>
      </c>
      <c r="I22" s="7">
        <v>8</v>
      </c>
      <c r="J22" s="7">
        <v>10</v>
      </c>
    </row>
    <row r="23" spans="1:10" x14ac:dyDescent="0.25">
      <c r="A23" s="7" t="s">
        <v>4886</v>
      </c>
      <c r="B23" s="465"/>
      <c r="C23" s="468" t="s">
        <v>1896</v>
      </c>
      <c r="D23" s="468" t="s">
        <v>2342</v>
      </c>
      <c r="E23" s="468" t="s">
        <v>1900</v>
      </c>
      <c r="F23" s="354" t="s">
        <v>2342</v>
      </c>
      <c r="G23" s="354" t="s">
        <v>1900</v>
      </c>
      <c r="I23" s="7">
        <v>8</v>
      </c>
      <c r="J23" s="7">
        <v>9</v>
      </c>
    </row>
    <row r="24" spans="1:10" x14ac:dyDescent="0.25">
      <c r="A24" s="7" t="s">
        <v>4885</v>
      </c>
      <c r="B24" s="465"/>
      <c r="C24" s="407" t="s">
        <v>1997</v>
      </c>
      <c r="D24" s="407" t="s">
        <v>3139</v>
      </c>
      <c r="E24" s="407" t="s">
        <v>1900</v>
      </c>
      <c r="F24" s="354" t="s">
        <v>3139</v>
      </c>
      <c r="G24" s="354" t="s">
        <v>1900</v>
      </c>
      <c r="I24" s="7">
        <v>8</v>
      </c>
      <c r="J24" s="7">
        <v>10</v>
      </c>
    </row>
    <row r="25" spans="1:10" x14ac:dyDescent="0.25">
      <c r="A25" s="7" t="s">
        <v>4884</v>
      </c>
      <c r="B25" s="465"/>
      <c r="C25" s="433" t="s">
        <v>1901</v>
      </c>
      <c r="D25" s="433" t="s">
        <v>2332</v>
      </c>
      <c r="E25" s="433" t="s">
        <v>1900</v>
      </c>
      <c r="F25" s="354" t="s">
        <v>4883</v>
      </c>
      <c r="G25" s="354" t="s">
        <v>1900</v>
      </c>
      <c r="I25" s="7">
        <v>7</v>
      </c>
      <c r="J25" s="7">
        <v>9</v>
      </c>
    </row>
    <row r="26" spans="1:10" x14ac:dyDescent="0.25">
      <c r="A26" s="7" t="s">
        <v>4882</v>
      </c>
      <c r="B26" s="465"/>
      <c r="C26" s="433" t="s">
        <v>1934</v>
      </c>
      <c r="D26" s="433" t="s">
        <v>1935</v>
      </c>
      <c r="E26" s="433" t="s">
        <v>1900</v>
      </c>
      <c r="F26" s="354" t="s">
        <v>1935</v>
      </c>
      <c r="G26" s="354" t="s">
        <v>1900</v>
      </c>
      <c r="I26" s="7">
        <v>7</v>
      </c>
      <c r="J26" s="7">
        <v>9</v>
      </c>
    </row>
    <row r="27" spans="1:10" x14ac:dyDescent="0.25">
      <c r="A27" s="7" t="s">
        <v>4881</v>
      </c>
      <c r="B27" s="465"/>
      <c r="C27" s="433" t="s">
        <v>1925</v>
      </c>
      <c r="D27" s="433" t="s">
        <v>1926</v>
      </c>
      <c r="E27" s="433" t="s">
        <v>1900</v>
      </c>
      <c r="F27" s="354" t="s">
        <v>1926</v>
      </c>
      <c r="G27" s="354" t="s">
        <v>1900</v>
      </c>
      <c r="I27" s="7">
        <v>7</v>
      </c>
      <c r="J27" s="7">
        <v>10</v>
      </c>
    </row>
    <row r="28" spans="1:10" x14ac:dyDescent="0.25">
      <c r="A28" s="7" t="s">
        <v>4880</v>
      </c>
      <c r="B28" s="465"/>
      <c r="C28" s="433" t="s">
        <v>2003</v>
      </c>
      <c r="D28" s="433" t="s">
        <v>2004</v>
      </c>
      <c r="E28" s="433" t="s">
        <v>1900</v>
      </c>
      <c r="F28" s="354" t="s">
        <v>4879</v>
      </c>
      <c r="G28" s="354" t="s">
        <v>1900</v>
      </c>
      <c r="I28" s="7">
        <v>8</v>
      </c>
      <c r="J28" s="7">
        <v>6</v>
      </c>
    </row>
    <row r="29" spans="1:10" x14ac:dyDescent="0.25">
      <c r="A29" s="7" t="s">
        <v>4878</v>
      </c>
      <c r="B29" s="465"/>
      <c r="C29" s="433" t="s">
        <v>2073</v>
      </c>
      <c r="D29" s="433" t="s">
        <v>2074</v>
      </c>
      <c r="E29" s="433" t="s">
        <v>1900</v>
      </c>
      <c r="F29" s="354" t="s">
        <v>2074</v>
      </c>
      <c r="G29" s="354" t="s">
        <v>1900</v>
      </c>
      <c r="I29" s="7">
        <v>7</v>
      </c>
      <c r="J29" s="7">
        <v>6</v>
      </c>
    </row>
    <row r="30" spans="1:10" x14ac:dyDescent="0.25">
      <c r="A30" s="7" t="s">
        <v>4877</v>
      </c>
      <c r="B30" s="465"/>
      <c r="C30" s="468" t="s">
        <v>2360</v>
      </c>
      <c r="D30" s="468" t="s">
        <v>2359</v>
      </c>
      <c r="E30" s="468" t="s">
        <v>1900</v>
      </c>
      <c r="F30" s="354" t="s">
        <v>2359</v>
      </c>
      <c r="G30" s="354" t="s">
        <v>1900</v>
      </c>
      <c r="I30" s="7">
        <v>7</v>
      </c>
      <c r="J30" s="7">
        <v>6</v>
      </c>
    </row>
    <row r="31" spans="1:10" x14ac:dyDescent="0.25">
      <c r="A31" s="7" t="s">
        <v>4876</v>
      </c>
      <c r="B31" s="465"/>
      <c r="C31" s="467" t="s">
        <v>2347</v>
      </c>
      <c r="D31" s="467" t="s">
        <v>2348</v>
      </c>
      <c r="E31" s="467" t="s">
        <v>1900</v>
      </c>
      <c r="F31" s="354" t="s">
        <v>2348</v>
      </c>
      <c r="G31" s="354" t="s">
        <v>1900</v>
      </c>
      <c r="I31" s="7">
        <v>6</v>
      </c>
      <c r="J31" s="7">
        <v>9</v>
      </c>
    </row>
    <row r="32" spans="1:10" x14ac:dyDescent="0.25">
      <c r="A32" s="7" t="s">
        <v>4875</v>
      </c>
      <c r="B32" s="465"/>
      <c r="C32" s="433" t="s">
        <v>2011</v>
      </c>
      <c r="D32" s="433" t="s">
        <v>2012</v>
      </c>
      <c r="E32" s="433" t="s">
        <v>1900</v>
      </c>
      <c r="F32" s="354" t="s">
        <v>2012</v>
      </c>
      <c r="G32" s="354" t="s">
        <v>1900</v>
      </c>
      <c r="I32" s="7">
        <v>8</v>
      </c>
      <c r="J32" s="7">
        <v>9</v>
      </c>
    </row>
    <row r="33" spans="1:10" x14ac:dyDescent="0.25">
      <c r="A33" s="7" t="s">
        <v>4874</v>
      </c>
      <c r="B33" s="465"/>
      <c r="C33" s="433" t="s">
        <v>1948</v>
      </c>
      <c r="D33" s="433" t="s">
        <v>1949</v>
      </c>
      <c r="E33" s="433" t="s">
        <v>1900</v>
      </c>
      <c r="F33" s="354" t="s">
        <v>1949</v>
      </c>
      <c r="G33" s="354" t="s">
        <v>1900</v>
      </c>
      <c r="I33" s="7">
        <v>8</v>
      </c>
      <c r="J33" s="7">
        <v>9</v>
      </c>
    </row>
    <row r="34" spans="1:10" x14ac:dyDescent="0.25">
      <c r="A34" s="7" t="s">
        <v>4873</v>
      </c>
      <c r="B34" s="465"/>
      <c r="C34" s="433" t="s">
        <v>2013</v>
      </c>
      <c r="D34" s="433" t="s">
        <v>2014</v>
      </c>
      <c r="E34" s="433" t="s">
        <v>1900</v>
      </c>
      <c r="F34" s="354" t="s">
        <v>2014</v>
      </c>
      <c r="G34" s="354" t="s">
        <v>1900</v>
      </c>
      <c r="I34" s="7">
        <v>8</v>
      </c>
      <c r="J34" s="7">
        <v>9</v>
      </c>
    </row>
    <row r="35" spans="1:10" x14ac:dyDescent="0.25">
      <c r="A35" s="7" t="s">
        <v>4872</v>
      </c>
      <c r="B35" s="465"/>
      <c r="C35" s="433" t="s">
        <v>1963</v>
      </c>
      <c r="D35" s="433" t="s">
        <v>1964</v>
      </c>
      <c r="E35" s="433" t="s">
        <v>1900</v>
      </c>
      <c r="F35" s="354" t="s">
        <v>1964</v>
      </c>
      <c r="G35" s="354" t="s">
        <v>1900</v>
      </c>
      <c r="I35" s="7">
        <v>8</v>
      </c>
      <c r="J35" s="7">
        <v>9</v>
      </c>
    </row>
    <row r="36" spans="1:10" x14ac:dyDescent="0.25">
      <c r="A36" s="7" t="s">
        <v>4871</v>
      </c>
      <c r="B36" s="465"/>
      <c r="C36" s="467" t="s">
        <v>1948</v>
      </c>
      <c r="D36" s="467" t="s">
        <v>1895</v>
      </c>
      <c r="E36" s="467" t="s">
        <v>1900</v>
      </c>
      <c r="F36" s="354" t="s">
        <v>1895</v>
      </c>
      <c r="G36" s="354" t="s">
        <v>1900</v>
      </c>
      <c r="I36" s="7">
        <v>7</v>
      </c>
      <c r="J36" s="7">
        <v>9</v>
      </c>
    </row>
    <row r="37" spans="1:10" x14ac:dyDescent="0.25">
      <c r="A37" s="7" t="s">
        <v>4870</v>
      </c>
      <c r="B37" s="465"/>
      <c r="C37" s="472" t="s">
        <v>3147</v>
      </c>
      <c r="D37" s="406" t="s">
        <v>3148</v>
      </c>
      <c r="E37" s="406" t="s">
        <v>2077</v>
      </c>
      <c r="F37" s="354" t="s">
        <v>4869</v>
      </c>
      <c r="G37" s="354" t="s">
        <v>1900</v>
      </c>
      <c r="I37" s="7">
        <v>7</v>
      </c>
      <c r="J37" s="7">
        <v>6</v>
      </c>
    </row>
    <row r="38" spans="1:10" x14ac:dyDescent="0.25">
      <c r="A38" s="7" t="s">
        <v>4868</v>
      </c>
      <c r="B38" s="465"/>
      <c r="C38" s="433" t="s">
        <v>1980</v>
      </c>
      <c r="D38" s="433" t="s">
        <v>1981</v>
      </c>
      <c r="E38" s="433" t="s">
        <v>1900</v>
      </c>
      <c r="F38" s="354" t="s">
        <v>1981</v>
      </c>
      <c r="G38" s="354" t="s">
        <v>1900</v>
      </c>
      <c r="I38" s="7">
        <v>7</v>
      </c>
      <c r="J38" s="7">
        <v>6</v>
      </c>
    </row>
    <row r="39" spans="1:10" x14ac:dyDescent="0.25">
      <c r="A39" s="7" t="s">
        <v>4867</v>
      </c>
      <c r="B39" s="465"/>
      <c r="C39" s="472" t="s">
        <v>3145</v>
      </c>
      <c r="D39" s="406" t="s">
        <v>3146</v>
      </c>
      <c r="E39" s="406" t="s">
        <v>2077</v>
      </c>
      <c r="F39" s="354" t="s">
        <v>4866</v>
      </c>
      <c r="G39" s="354" t="s">
        <v>1900</v>
      </c>
      <c r="I39" s="7">
        <v>6</v>
      </c>
      <c r="J39" s="7">
        <v>6</v>
      </c>
    </row>
    <row r="40" spans="1:10" x14ac:dyDescent="0.25">
      <c r="A40" s="7" t="s">
        <v>4865</v>
      </c>
      <c r="B40" s="465"/>
      <c r="C40" s="433" t="s">
        <v>3144</v>
      </c>
      <c r="D40" s="433" t="s">
        <v>2024</v>
      </c>
      <c r="E40" s="433" t="s">
        <v>1900</v>
      </c>
      <c r="F40" s="354" t="s">
        <v>2024</v>
      </c>
      <c r="G40" s="354" t="s">
        <v>1900</v>
      </c>
      <c r="I40" s="7">
        <v>7</v>
      </c>
      <c r="J40" s="7">
        <v>6</v>
      </c>
    </row>
    <row r="41" spans="1:10" x14ac:dyDescent="0.25">
      <c r="A41" s="7" t="s">
        <v>4864</v>
      </c>
      <c r="B41" s="465"/>
      <c r="C41" s="433" t="s">
        <v>3155</v>
      </c>
      <c r="D41" s="433" t="s">
        <v>2059</v>
      </c>
      <c r="E41" s="433" t="s">
        <v>1900</v>
      </c>
      <c r="F41" s="354" t="s">
        <v>2059</v>
      </c>
      <c r="G41" s="354" t="s">
        <v>1900</v>
      </c>
      <c r="I41" s="7">
        <v>8</v>
      </c>
      <c r="J41" s="7">
        <v>10</v>
      </c>
    </row>
    <row r="42" spans="1:10" x14ac:dyDescent="0.25">
      <c r="A42" s="7" t="s">
        <v>4863</v>
      </c>
      <c r="B42" s="465"/>
      <c r="C42" s="404" t="s">
        <v>2081</v>
      </c>
      <c r="D42" s="404" t="s">
        <v>1542</v>
      </c>
      <c r="E42" s="404" t="s">
        <v>1900</v>
      </c>
      <c r="F42" s="354" t="s">
        <v>1542</v>
      </c>
      <c r="G42" s="354" t="s">
        <v>1900</v>
      </c>
      <c r="I42" s="7">
        <v>8</v>
      </c>
      <c r="J42" s="7">
        <v>10</v>
      </c>
    </row>
    <row r="43" spans="1:10" x14ac:dyDescent="0.25">
      <c r="A43" s="7" t="s">
        <v>4862</v>
      </c>
      <c r="B43" s="465"/>
      <c r="C43" s="433" t="s">
        <v>2015</v>
      </c>
      <c r="D43" s="433" t="s">
        <v>2016</v>
      </c>
      <c r="E43" s="433" t="s">
        <v>1900</v>
      </c>
      <c r="F43" s="354" t="s">
        <v>2016</v>
      </c>
      <c r="G43" s="354" t="s">
        <v>1900</v>
      </c>
      <c r="I43" s="7">
        <v>7</v>
      </c>
      <c r="J43" s="7">
        <v>9</v>
      </c>
    </row>
    <row r="44" spans="1:10" x14ac:dyDescent="0.25">
      <c r="A44" s="7" t="s">
        <v>4861</v>
      </c>
      <c r="B44" s="465"/>
      <c r="C44" s="433" t="s">
        <v>2042</v>
      </c>
      <c r="D44" s="433" t="s">
        <v>1931</v>
      </c>
      <c r="E44" s="433" t="s">
        <v>1900</v>
      </c>
      <c r="F44" s="354" t="s">
        <v>1931</v>
      </c>
      <c r="G44" s="354" t="s">
        <v>1900</v>
      </c>
      <c r="I44" s="7">
        <v>8</v>
      </c>
      <c r="J44" s="7">
        <v>6</v>
      </c>
    </row>
    <row r="45" spans="1:10" x14ac:dyDescent="0.25">
      <c r="A45" s="7" t="s">
        <v>4860</v>
      </c>
      <c r="B45" s="465"/>
      <c r="C45" s="433" t="s">
        <v>1995</v>
      </c>
      <c r="D45" s="433" t="s">
        <v>1996</v>
      </c>
      <c r="E45" s="433" t="s">
        <v>1900</v>
      </c>
      <c r="F45" s="354" t="s">
        <v>1996</v>
      </c>
      <c r="G45" s="354" t="s">
        <v>1900</v>
      </c>
      <c r="I45" s="7">
        <v>6</v>
      </c>
      <c r="J45" s="7">
        <v>9</v>
      </c>
    </row>
    <row r="46" spans="1:10" x14ac:dyDescent="0.25">
      <c r="A46" s="7" t="s">
        <v>4859</v>
      </c>
      <c r="B46" s="465"/>
      <c r="C46" s="433" t="s">
        <v>1892</v>
      </c>
      <c r="D46" s="433" t="s">
        <v>2030</v>
      </c>
      <c r="E46" s="433" t="s">
        <v>1900</v>
      </c>
      <c r="F46" s="354" t="s">
        <v>2030</v>
      </c>
      <c r="G46" s="354" t="s">
        <v>1900</v>
      </c>
      <c r="I46" s="7">
        <v>8</v>
      </c>
      <c r="J46" s="7">
        <v>9</v>
      </c>
    </row>
    <row r="47" spans="1:10" x14ac:dyDescent="0.25">
      <c r="A47" s="7" t="s">
        <v>4858</v>
      </c>
      <c r="B47" s="465"/>
      <c r="C47" s="433" t="s">
        <v>1971</v>
      </c>
      <c r="D47" s="433" t="s">
        <v>1972</v>
      </c>
      <c r="E47" s="433" t="s">
        <v>1900</v>
      </c>
      <c r="F47" s="354" t="s">
        <v>4857</v>
      </c>
      <c r="G47" s="354" t="s">
        <v>1900</v>
      </c>
      <c r="I47" s="7">
        <v>8</v>
      </c>
      <c r="J47" s="7">
        <v>9</v>
      </c>
    </row>
    <row r="48" spans="1:10" x14ac:dyDescent="0.25">
      <c r="A48" s="7" t="s">
        <v>4856</v>
      </c>
      <c r="B48" s="465"/>
      <c r="C48" s="433" t="s">
        <v>2054</v>
      </c>
      <c r="D48" s="433" t="s">
        <v>2055</v>
      </c>
      <c r="E48" s="433" t="s">
        <v>1900</v>
      </c>
      <c r="F48" s="354" t="s">
        <v>2055</v>
      </c>
      <c r="G48" s="354" t="s">
        <v>1900</v>
      </c>
      <c r="I48" s="7">
        <v>6</v>
      </c>
      <c r="J48" s="7">
        <v>9</v>
      </c>
    </row>
    <row r="49" spans="1:10" x14ac:dyDescent="0.25">
      <c r="A49" s="7" t="s">
        <v>4855</v>
      </c>
      <c r="B49" s="465"/>
      <c r="C49" s="433" t="s">
        <v>1969</v>
      </c>
      <c r="D49" s="433" t="s">
        <v>1970</v>
      </c>
      <c r="E49" s="433" t="s">
        <v>1900</v>
      </c>
      <c r="F49" s="354" t="s">
        <v>4854</v>
      </c>
      <c r="G49" s="354" t="s">
        <v>1900</v>
      </c>
      <c r="I49" s="7">
        <v>8</v>
      </c>
      <c r="J49" s="7">
        <v>6</v>
      </c>
    </row>
    <row r="50" spans="1:10" x14ac:dyDescent="0.25">
      <c r="A50" s="7" t="s">
        <v>4853</v>
      </c>
      <c r="B50" s="465"/>
      <c r="C50" s="467" t="s">
        <v>1890</v>
      </c>
      <c r="D50" s="467" t="s">
        <v>1891</v>
      </c>
      <c r="E50" s="467" t="s">
        <v>1900</v>
      </c>
      <c r="F50" s="354" t="s">
        <v>1891</v>
      </c>
      <c r="G50" s="354" t="s">
        <v>1900</v>
      </c>
      <c r="I50" s="7">
        <v>7</v>
      </c>
      <c r="J50" s="7">
        <v>9</v>
      </c>
    </row>
    <row r="51" spans="1:10" s="470" customFormat="1" x14ac:dyDescent="0.25">
      <c r="A51" s="7" t="s">
        <v>4852</v>
      </c>
      <c r="B51" s="465"/>
      <c r="C51" s="471" t="s">
        <v>3152</v>
      </c>
      <c r="D51" s="471" t="s">
        <v>3153</v>
      </c>
      <c r="E51" s="471" t="s">
        <v>1900</v>
      </c>
      <c r="F51" s="354" t="s">
        <v>3153</v>
      </c>
      <c r="G51" s="354" t="s">
        <v>1900</v>
      </c>
      <c r="I51" s="7">
        <v>7</v>
      </c>
      <c r="J51" s="7">
        <v>6</v>
      </c>
    </row>
    <row r="52" spans="1:10" x14ac:dyDescent="0.25">
      <c r="A52" s="7" t="s">
        <v>4851</v>
      </c>
      <c r="B52" s="465"/>
      <c r="C52" s="433" t="s">
        <v>2075</v>
      </c>
      <c r="D52" s="433" t="s">
        <v>2076</v>
      </c>
      <c r="E52" s="433" t="s">
        <v>3170</v>
      </c>
      <c r="F52" s="354" t="s">
        <v>2076</v>
      </c>
      <c r="G52" s="354" t="s">
        <v>2077</v>
      </c>
      <c r="I52" s="7">
        <v>8</v>
      </c>
      <c r="J52" s="7">
        <v>10</v>
      </c>
    </row>
    <row r="53" spans="1:10" x14ac:dyDescent="0.25">
      <c r="A53" s="7" t="s">
        <v>4850</v>
      </c>
      <c r="B53" s="465"/>
      <c r="C53" s="467" t="s">
        <v>2343</v>
      </c>
      <c r="D53" s="467" t="s">
        <v>2344</v>
      </c>
      <c r="E53" s="467" t="s">
        <v>1900</v>
      </c>
      <c r="F53" s="354" t="s">
        <v>2344</v>
      </c>
      <c r="G53" s="354" t="s">
        <v>2077</v>
      </c>
      <c r="I53" s="7">
        <v>8</v>
      </c>
      <c r="J53" s="7">
        <v>9</v>
      </c>
    </row>
    <row r="54" spans="1:10" x14ac:dyDescent="0.25">
      <c r="A54" s="7" t="s">
        <v>4849</v>
      </c>
      <c r="B54" s="465"/>
      <c r="C54" s="433" t="s">
        <v>1929</v>
      </c>
      <c r="D54" s="433" t="s">
        <v>1930</v>
      </c>
      <c r="E54" s="433" t="s">
        <v>1900</v>
      </c>
      <c r="F54" s="354" t="s">
        <v>1930</v>
      </c>
      <c r="G54" s="354" t="s">
        <v>1900</v>
      </c>
      <c r="I54" s="7">
        <v>8</v>
      </c>
      <c r="J54" s="7">
        <v>6</v>
      </c>
    </row>
    <row r="55" spans="1:10" x14ac:dyDescent="0.25">
      <c r="A55" s="7" t="s">
        <v>4848</v>
      </c>
      <c r="B55" s="465"/>
      <c r="C55" s="433" t="s">
        <v>2019</v>
      </c>
      <c r="D55" s="433" t="s">
        <v>2020</v>
      </c>
      <c r="E55" s="433" t="s">
        <v>1900</v>
      </c>
      <c r="F55" s="354" t="s">
        <v>2020</v>
      </c>
      <c r="G55" s="354" t="s">
        <v>2077</v>
      </c>
      <c r="I55" s="7">
        <v>6</v>
      </c>
      <c r="J55" s="7">
        <v>9</v>
      </c>
    </row>
    <row r="56" spans="1:10" x14ac:dyDescent="0.25">
      <c r="A56" s="7" t="s">
        <v>4847</v>
      </c>
      <c r="B56" s="465"/>
      <c r="C56" s="433" t="s">
        <v>2060</v>
      </c>
      <c r="D56" s="433" t="s">
        <v>2061</v>
      </c>
      <c r="E56" s="433" t="s">
        <v>1900</v>
      </c>
      <c r="F56" s="354" t="s">
        <v>2061</v>
      </c>
      <c r="G56" s="354" t="s">
        <v>1900</v>
      </c>
      <c r="I56" s="7">
        <v>8</v>
      </c>
      <c r="J56" s="7">
        <v>9</v>
      </c>
    </row>
    <row r="57" spans="1:10" x14ac:dyDescent="0.25">
      <c r="A57" s="7" t="s">
        <v>4846</v>
      </c>
      <c r="B57" s="465"/>
      <c r="C57" s="433" t="s">
        <v>2045</v>
      </c>
      <c r="D57" s="433" t="s">
        <v>2046</v>
      </c>
      <c r="E57" s="433" t="s">
        <v>1900</v>
      </c>
      <c r="F57" s="354" t="s">
        <v>4845</v>
      </c>
      <c r="G57" s="354" t="s">
        <v>1527</v>
      </c>
      <c r="I57" s="7">
        <v>8</v>
      </c>
      <c r="J57" s="7">
        <v>9</v>
      </c>
    </row>
    <row r="58" spans="1:10" x14ac:dyDescent="0.25">
      <c r="A58" s="7" t="s">
        <v>4844</v>
      </c>
      <c r="B58" s="465"/>
      <c r="C58" s="433" t="s">
        <v>2340</v>
      </c>
      <c r="D58" s="433" t="s">
        <v>2056</v>
      </c>
      <c r="E58" s="433" t="s">
        <v>1900</v>
      </c>
      <c r="F58" s="354" t="s">
        <v>2056</v>
      </c>
      <c r="G58" s="354" t="s">
        <v>1900</v>
      </c>
      <c r="I58" s="7">
        <v>7</v>
      </c>
      <c r="J58" s="7">
        <v>9</v>
      </c>
    </row>
    <row r="59" spans="1:10" x14ac:dyDescent="0.25">
      <c r="A59" s="7" t="s">
        <v>4843</v>
      </c>
      <c r="B59" s="465"/>
      <c r="C59" s="433" t="s">
        <v>1909</v>
      </c>
      <c r="D59" s="433" t="s">
        <v>1910</v>
      </c>
      <c r="E59" s="433" t="s">
        <v>1900</v>
      </c>
      <c r="F59" s="354" t="s">
        <v>1910</v>
      </c>
      <c r="G59" s="354" t="s">
        <v>1900</v>
      </c>
      <c r="I59" s="7">
        <v>8</v>
      </c>
      <c r="J59" s="7">
        <v>10</v>
      </c>
    </row>
    <row r="60" spans="1:10" x14ac:dyDescent="0.25">
      <c r="A60" s="7" t="s">
        <v>4842</v>
      </c>
      <c r="B60" s="465"/>
      <c r="C60" s="433" t="s">
        <v>2066</v>
      </c>
      <c r="D60" s="433" t="s">
        <v>2341</v>
      </c>
      <c r="E60" s="433" t="s">
        <v>1900</v>
      </c>
      <c r="F60" s="354" t="s">
        <v>4841</v>
      </c>
      <c r="G60" s="354" t="s">
        <v>2077</v>
      </c>
      <c r="I60" s="7">
        <v>8</v>
      </c>
      <c r="J60" s="7">
        <v>9</v>
      </c>
    </row>
    <row r="61" spans="1:10" x14ac:dyDescent="0.25">
      <c r="A61" s="7" t="s">
        <v>4840</v>
      </c>
      <c r="B61" s="465"/>
      <c r="C61" s="433" t="s">
        <v>3144</v>
      </c>
      <c r="D61" s="433" t="s">
        <v>3150</v>
      </c>
      <c r="E61" s="433" t="s">
        <v>2077</v>
      </c>
      <c r="F61" s="354" t="s">
        <v>3150</v>
      </c>
      <c r="G61" s="354" t="s">
        <v>2077</v>
      </c>
      <c r="I61" s="7">
        <v>8</v>
      </c>
      <c r="J61" s="7">
        <v>6</v>
      </c>
    </row>
    <row r="62" spans="1:10" x14ac:dyDescent="0.25">
      <c r="A62" s="7" t="s">
        <v>4839</v>
      </c>
      <c r="B62" s="465"/>
      <c r="C62" s="433" t="s">
        <v>1973</v>
      </c>
      <c r="D62" s="433" t="s">
        <v>1974</v>
      </c>
      <c r="E62" s="433" t="s">
        <v>1900</v>
      </c>
      <c r="F62" s="354" t="s">
        <v>1974</v>
      </c>
      <c r="G62" s="354" t="s">
        <v>1527</v>
      </c>
      <c r="I62" s="7">
        <v>8</v>
      </c>
      <c r="J62" s="7">
        <v>6</v>
      </c>
    </row>
    <row r="63" spans="1:10" x14ac:dyDescent="0.25">
      <c r="A63" s="7" t="s">
        <v>4838</v>
      </c>
      <c r="B63" s="465"/>
      <c r="C63" s="468" t="s">
        <v>2356</v>
      </c>
      <c r="D63" s="468" t="s">
        <v>2357</v>
      </c>
      <c r="E63" s="468"/>
      <c r="F63" s="354" t="s">
        <v>4837</v>
      </c>
      <c r="G63" s="354" t="s">
        <v>2077</v>
      </c>
      <c r="I63" s="7">
        <v>7</v>
      </c>
      <c r="J63" s="7">
        <v>9</v>
      </c>
    </row>
    <row r="64" spans="1:10" x14ac:dyDescent="0.25">
      <c r="A64" s="7" t="s">
        <v>4836</v>
      </c>
      <c r="B64" s="465"/>
      <c r="C64" s="468" t="s">
        <v>2362</v>
      </c>
      <c r="D64" s="468" t="s">
        <v>2361</v>
      </c>
      <c r="E64" s="468"/>
      <c r="F64" s="354" t="s">
        <v>4835</v>
      </c>
      <c r="G64" s="354" t="s">
        <v>2077</v>
      </c>
      <c r="I64" s="7">
        <v>8</v>
      </c>
      <c r="J64" s="7">
        <v>9</v>
      </c>
    </row>
    <row r="65" spans="1:10" x14ac:dyDescent="0.25">
      <c r="A65" s="7" t="s">
        <v>4834</v>
      </c>
      <c r="B65" s="465"/>
      <c r="C65" s="433" t="s">
        <v>3149</v>
      </c>
      <c r="D65" s="433" t="s">
        <v>2062</v>
      </c>
      <c r="E65" s="433" t="s">
        <v>1900</v>
      </c>
      <c r="F65" s="354" t="s">
        <v>2062</v>
      </c>
      <c r="G65" s="354" t="s">
        <v>2077</v>
      </c>
      <c r="I65" s="7">
        <v>8</v>
      </c>
      <c r="J65" s="7">
        <v>10</v>
      </c>
    </row>
    <row r="66" spans="1:10" x14ac:dyDescent="0.25">
      <c r="A66" s="7" t="s">
        <v>4833</v>
      </c>
      <c r="B66" s="465"/>
      <c r="C66" s="433" t="s">
        <v>2005</v>
      </c>
      <c r="D66" s="433" t="s">
        <v>2006</v>
      </c>
      <c r="E66" s="433" t="s">
        <v>1900</v>
      </c>
      <c r="F66" s="354" t="s">
        <v>2006</v>
      </c>
      <c r="G66" s="354" t="s">
        <v>1900</v>
      </c>
      <c r="I66" s="7">
        <v>8</v>
      </c>
      <c r="J66" s="7">
        <v>9</v>
      </c>
    </row>
    <row r="67" spans="1:10" x14ac:dyDescent="0.25">
      <c r="A67" s="7" t="s">
        <v>4832</v>
      </c>
      <c r="B67" s="465"/>
      <c r="C67" s="433" t="s">
        <v>2036</v>
      </c>
      <c r="D67" s="433" t="s">
        <v>2037</v>
      </c>
      <c r="E67" s="433" t="s">
        <v>1900</v>
      </c>
      <c r="F67" s="354" t="s">
        <v>2037</v>
      </c>
      <c r="G67" s="354" t="s">
        <v>1900</v>
      </c>
      <c r="I67" s="7">
        <v>7</v>
      </c>
      <c r="J67" s="7">
        <v>6</v>
      </c>
    </row>
    <row r="68" spans="1:10" x14ac:dyDescent="0.25">
      <c r="A68" s="7" t="s">
        <v>4831</v>
      </c>
      <c r="B68" s="465"/>
      <c r="C68" s="433" t="s">
        <v>1978</v>
      </c>
      <c r="D68" s="433" t="s">
        <v>1979</v>
      </c>
      <c r="E68" s="433" t="s">
        <v>1900</v>
      </c>
      <c r="F68" s="354" t="s">
        <v>1979</v>
      </c>
      <c r="G68" s="354" t="s">
        <v>1900</v>
      </c>
      <c r="I68" s="7">
        <v>7</v>
      </c>
      <c r="J68" s="7">
        <v>6</v>
      </c>
    </row>
    <row r="69" spans="1:10" x14ac:dyDescent="0.25">
      <c r="A69" s="7" t="s">
        <v>4830</v>
      </c>
      <c r="B69" s="465"/>
      <c r="C69" s="433" t="s">
        <v>2333</v>
      </c>
      <c r="D69" s="433" t="s">
        <v>1941</v>
      </c>
      <c r="E69" s="433" t="s">
        <v>1900</v>
      </c>
      <c r="F69" s="354" t="s">
        <v>1941</v>
      </c>
      <c r="G69" s="354" t="s">
        <v>1900</v>
      </c>
      <c r="I69" s="7">
        <v>7</v>
      </c>
      <c r="J69" s="7">
        <v>9</v>
      </c>
    </row>
    <row r="70" spans="1:10" x14ac:dyDescent="0.25">
      <c r="A70" s="7" t="s">
        <v>4829</v>
      </c>
      <c r="B70" s="465"/>
      <c r="C70" s="433" t="s">
        <v>1988</v>
      </c>
      <c r="D70" s="433" t="s">
        <v>1989</v>
      </c>
      <c r="E70" s="433" t="s">
        <v>1900</v>
      </c>
      <c r="F70" s="354" t="s">
        <v>1989</v>
      </c>
      <c r="G70" s="354" t="s">
        <v>1900</v>
      </c>
      <c r="I70" s="7">
        <v>8</v>
      </c>
      <c r="J70" s="7">
        <v>10</v>
      </c>
    </row>
    <row r="71" spans="1:10" x14ac:dyDescent="0.25">
      <c r="A71" s="7" t="s">
        <v>4828</v>
      </c>
      <c r="B71" s="465"/>
      <c r="C71" s="433" t="s">
        <v>2057</v>
      </c>
      <c r="D71" s="433" t="s">
        <v>2058</v>
      </c>
      <c r="E71" s="433" t="s">
        <v>1900</v>
      </c>
      <c r="F71" s="354" t="s">
        <v>2058</v>
      </c>
      <c r="G71" s="354" t="s">
        <v>2077</v>
      </c>
      <c r="I71" s="7">
        <v>8</v>
      </c>
      <c r="J71" s="7">
        <v>9</v>
      </c>
    </row>
    <row r="72" spans="1:10" x14ac:dyDescent="0.25">
      <c r="A72" s="7" t="s">
        <v>4827</v>
      </c>
      <c r="B72" s="465"/>
      <c r="C72" s="433" t="s">
        <v>3166</v>
      </c>
      <c r="D72" s="433" t="s">
        <v>3167</v>
      </c>
      <c r="E72" s="433" t="s">
        <v>3168</v>
      </c>
      <c r="F72" s="354" t="s">
        <v>3167</v>
      </c>
      <c r="G72" s="354" t="s">
        <v>2077</v>
      </c>
      <c r="I72" s="7">
        <v>8</v>
      </c>
      <c r="J72" s="7">
        <v>10</v>
      </c>
    </row>
    <row r="73" spans="1:10" x14ac:dyDescent="0.25">
      <c r="A73" s="7" t="s">
        <v>4826</v>
      </c>
      <c r="B73" s="465"/>
      <c r="C73" s="433" t="s">
        <v>1906</v>
      </c>
      <c r="D73" s="433" t="s">
        <v>1907</v>
      </c>
      <c r="E73" s="433" t="s">
        <v>1900</v>
      </c>
      <c r="F73" s="354" t="s">
        <v>1907</v>
      </c>
      <c r="G73" s="354" t="s">
        <v>2077</v>
      </c>
      <c r="I73" s="7">
        <v>8</v>
      </c>
      <c r="J73" s="7">
        <v>10</v>
      </c>
    </row>
    <row r="74" spans="1:10" x14ac:dyDescent="0.25">
      <c r="A74" s="7" t="s">
        <v>4825</v>
      </c>
      <c r="B74" s="465"/>
      <c r="C74" s="468" t="s">
        <v>2353</v>
      </c>
      <c r="D74" s="468" t="s">
        <v>2352</v>
      </c>
      <c r="E74" s="468"/>
      <c r="F74" s="354" t="s">
        <v>4824</v>
      </c>
      <c r="G74" s="354" t="s">
        <v>1900</v>
      </c>
      <c r="I74" s="7">
        <v>8</v>
      </c>
      <c r="J74" s="7">
        <v>9</v>
      </c>
    </row>
    <row r="75" spans="1:10" x14ac:dyDescent="0.25">
      <c r="A75" s="7" t="s">
        <v>4823</v>
      </c>
      <c r="B75" s="465"/>
      <c r="C75" s="433" t="s">
        <v>1950</v>
      </c>
      <c r="D75" s="433" t="s">
        <v>1951</v>
      </c>
      <c r="E75" s="433" t="s">
        <v>1900</v>
      </c>
      <c r="F75" s="354" t="s">
        <v>4822</v>
      </c>
      <c r="G75" s="354" t="s">
        <v>1900</v>
      </c>
      <c r="I75" s="7">
        <v>8</v>
      </c>
      <c r="J75" s="7">
        <v>10</v>
      </c>
    </row>
    <row r="76" spans="1:10" x14ac:dyDescent="0.25">
      <c r="A76" s="7" t="s">
        <v>4821</v>
      </c>
      <c r="B76" s="465"/>
      <c r="C76" s="433" t="s">
        <v>1946</v>
      </c>
      <c r="D76" s="433" t="s">
        <v>1947</v>
      </c>
      <c r="E76" s="433" t="s">
        <v>1900</v>
      </c>
      <c r="F76" s="354" t="s">
        <v>4820</v>
      </c>
      <c r="G76" s="354" t="s">
        <v>1900</v>
      </c>
      <c r="I76" s="7">
        <v>8</v>
      </c>
      <c r="J76" s="7">
        <v>10</v>
      </c>
    </row>
    <row r="77" spans="1:10" s="469" customFormat="1" x14ac:dyDescent="0.25">
      <c r="A77" s="7" t="s">
        <v>4819</v>
      </c>
      <c r="B77" s="465"/>
      <c r="C77" s="433" t="s">
        <v>1967</v>
      </c>
      <c r="D77" s="433" t="s">
        <v>1968</v>
      </c>
      <c r="E77" s="433" t="s">
        <v>1900</v>
      </c>
      <c r="F77" s="354" t="s">
        <v>1968</v>
      </c>
      <c r="G77" s="354" t="s">
        <v>2077</v>
      </c>
      <c r="I77" s="7">
        <v>8</v>
      </c>
      <c r="J77" s="7">
        <v>10</v>
      </c>
    </row>
    <row r="78" spans="1:10" x14ac:dyDescent="0.25">
      <c r="A78" s="7" t="s">
        <v>4818</v>
      </c>
      <c r="B78" s="465"/>
      <c r="C78" s="433" t="s">
        <v>2071</v>
      </c>
      <c r="D78" s="433" t="s">
        <v>2072</v>
      </c>
      <c r="E78" s="433" t="s">
        <v>1900</v>
      </c>
      <c r="F78" s="354" t="s">
        <v>4817</v>
      </c>
      <c r="G78" s="354" t="s">
        <v>1900</v>
      </c>
      <c r="I78" s="7">
        <v>8</v>
      </c>
      <c r="J78" s="7">
        <v>9</v>
      </c>
    </row>
    <row r="79" spans="1:10" x14ac:dyDescent="0.25">
      <c r="A79" s="7" t="s">
        <v>4816</v>
      </c>
      <c r="B79" s="465"/>
      <c r="C79" s="433" t="s">
        <v>1988</v>
      </c>
      <c r="D79" s="433" t="s">
        <v>1998</v>
      </c>
      <c r="E79" s="433" t="s">
        <v>1900</v>
      </c>
      <c r="F79" s="354" t="s">
        <v>4815</v>
      </c>
      <c r="G79" s="354" t="s">
        <v>1900</v>
      </c>
      <c r="I79" s="7">
        <v>7</v>
      </c>
      <c r="J79" s="7">
        <v>10</v>
      </c>
    </row>
    <row r="80" spans="1:10" x14ac:dyDescent="0.25">
      <c r="A80" s="7" t="s">
        <v>4814</v>
      </c>
      <c r="B80" s="465"/>
      <c r="C80" s="433" t="s">
        <v>1911</v>
      </c>
      <c r="D80" s="433" t="s">
        <v>1912</v>
      </c>
      <c r="E80" s="433" t="s">
        <v>1900</v>
      </c>
      <c r="F80" s="354" t="s">
        <v>1912</v>
      </c>
      <c r="G80" s="354" t="s">
        <v>1900</v>
      </c>
      <c r="I80" s="7">
        <v>8</v>
      </c>
      <c r="J80" s="7">
        <v>9</v>
      </c>
    </row>
    <row r="81" spans="1:10" x14ac:dyDescent="0.25">
      <c r="A81" s="7" t="s">
        <v>4813</v>
      </c>
      <c r="B81" s="465"/>
      <c r="C81" s="433" t="s">
        <v>1990</v>
      </c>
      <c r="D81" s="433" t="s">
        <v>1915</v>
      </c>
      <c r="E81" s="433" t="s">
        <v>1900</v>
      </c>
      <c r="F81" s="354" t="s">
        <v>1915</v>
      </c>
      <c r="G81" s="354" t="s">
        <v>1900</v>
      </c>
      <c r="I81" s="7">
        <v>8</v>
      </c>
      <c r="J81" s="7">
        <v>10</v>
      </c>
    </row>
    <row r="82" spans="1:10" x14ac:dyDescent="0.25">
      <c r="A82" s="7" t="s">
        <v>4812</v>
      </c>
      <c r="B82" s="465"/>
      <c r="C82" s="433" t="s">
        <v>1944</v>
      </c>
      <c r="D82" s="433" t="s">
        <v>1945</v>
      </c>
      <c r="E82" s="433" t="s">
        <v>1900</v>
      </c>
      <c r="F82" s="354" t="s">
        <v>1945</v>
      </c>
      <c r="G82" s="354" t="s">
        <v>1900</v>
      </c>
      <c r="I82" s="7">
        <v>8</v>
      </c>
      <c r="J82" s="7">
        <v>9</v>
      </c>
    </row>
    <row r="83" spans="1:10" x14ac:dyDescent="0.25">
      <c r="A83" s="7" t="s">
        <v>4811</v>
      </c>
      <c r="B83" s="465"/>
      <c r="C83" s="433" t="s">
        <v>1961</v>
      </c>
      <c r="D83" s="433" t="s">
        <v>1962</v>
      </c>
      <c r="E83" s="433" t="s">
        <v>1900</v>
      </c>
      <c r="F83" s="354" t="s">
        <v>1962</v>
      </c>
      <c r="G83" s="354" t="s">
        <v>1900</v>
      </c>
      <c r="I83" s="7">
        <v>8</v>
      </c>
      <c r="J83" s="7">
        <v>10</v>
      </c>
    </row>
    <row r="84" spans="1:10" s="144" customFormat="1" x14ac:dyDescent="0.25">
      <c r="A84" s="7" t="s">
        <v>4810</v>
      </c>
      <c r="B84" s="465"/>
      <c r="C84" s="405" t="s">
        <v>2247</v>
      </c>
      <c r="D84" s="405" t="s">
        <v>2246</v>
      </c>
      <c r="E84" s="433" t="s">
        <v>1900</v>
      </c>
      <c r="F84" s="354" t="s">
        <v>2246</v>
      </c>
      <c r="G84" s="354" t="s">
        <v>1527</v>
      </c>
      <c r="I84" s="7">
        <v>8</v>
      </c>
      <c r="J84" s="7">
        <v>6</v>
      </c>
    </row>
    <row r="85" spans="1:10" x14ac:dyDescent="0.25">
      <c r="A85" s="7" t="s">
        <v>4809</v>
      </c>
      <c r="B85" s="465"/>
      <c r="C85" s="407" t="s">
        <v>3171</v>
      </c>
      <c r="D85" s="407" t="s">
        <v>3172</v>
      </c>
      <c r="E85" s="407" t="s">
        <v>3170</v>
      </c>
      <c r="F85" s="354" t="s">
        <v>3172</v>
      </c>
      <c r="G85" s="354" t="s">
        <v>1900</v>
      </c>
      <c r="I85" s="7">
        <v>6</v>
      </c>
      <c r="J85" s="7">
        <v>10</v>
      </c>
    </row>
    <row r="86" spans="1:10" x14ac:dyDescent="0.25">
      <c r="A86" s="7" t="s">
        <v>4808</v>
      </c>
      <c r="B86" s="465"/>
      <c r="C86" s="433" t="s">
        <v>1921</v>
      </c>
      <c r="D86" s="433" t="s">
        <v>1922</v>
      </c>
      <c r="E86" s="433" t="s">
        <v>1900</v>
      </c>
      <c r="F86" s="354" t="s">
        <v>1922</v>
      </c>
      <c r="G86" s="354" t="s">
        <v>1900</v>
      </c>
      <c r="I86" s="7">
        <v>8</v>
      </c>
      <c r="J86" s="7">
        <v>10</v>
      </c>
    </row>
    <row r="87" spans="1:10" x14ac:dyDescent="0.25">
      <c r="A87" s="7" t="s">
        <v>4807</v>
      </c>
      <c r="B87" s="465"/>
      <c r="C87" s="433" t="s">
        <v>2047</v>
      </c>
      <c r="D87" s="433" t="s">
        <v>2048</v>
      </c>
      <c r="E87" s="433" t="s">
        <v>1900</v>
      </c>
      <c r="F87" s="354" t="s">
        <v>2048</v>
      </c>
      <c r="G87" s="354" t="s">
        <v>1900</v>
      </c>
      <c r="I87" s="7">
        <v>8</v>
      </c>
      <c r="J87" s="7">
        <v>10</v>
      </c>
    </row>
    <row r="88" spans="1:10" x14ac:dyDescent="0.25">
      <c r="A88" s="7" t="s">
        <v>4806</v>
      </c>
      <c r="B88" s="465"/>
      <c r="C88" s="433" t="s">
        <v>1905</v>
      </c>
      <c r="D88" s="433" t="s">
        <v>1893</v>
      </c>
      <c r="E88" s="433" t="s">
        <v>1900</v>
      </c>
      <c r="F88" s="354" t="s">
        <v>1893</v>
      </c>
      <c r="G88" s="354" t="s">
        <v>1900</v>
      </c>
      <c r="I88" s="7">
        <v>8</v>
      </c>
      <c r="J88" s="7">
        <v>9</v>
      </c>
    </row>
    <row r="89" spans="1:10" s="144" customFormat="1" x14ac:dyDescent="0.25">
      <c r="A89" s="7" t="s">
        <v>4805</v>
      </c>
      <c r="B89" s="465"/>
      <c r="C89" s="433" t="s">
        <v>2023</v>
      </c>
      <c r="D89" s="433" t="s">
        <v>3160</v>
      </c>
      <c r="E89" s="433" t="s">
        <v>1900</v>
      </c>
      <c r="F89" s="354" t="s">
        <v>3160</v>
      </c>
      <c r="G89" s="354" t="s">
        <v>1900</v>
      </c>
      <c r="I89" s="7">
        <v>8</v>
      </c>
      <c r="J89" s="7">
        <v>9</v>
      </c>
    </row>
    <row r="90" spans="1:10" x14ac:dyDescent="0.25">
      <c r="A90" s="7" t="s">
        <v>4804</v>
      </c>
      <c r="B90" s="465"/>
      <c r="C90" s="468" t="s">
        <v>2345</v>
      </c>
      <c r="D90" s="468" t="s">
        <v>2346</v>
      </c>
      <c r="E90" s="468" t="s">
        <v>1900</v>
      </c>
      <c r="F90" s="354" t="s">
        <v>2346</v>
      </c>
      <c r="G90" s="354" t="s">
        <v>2077</v>
      </c>
      <c r="I90" s="7">
        <v>8</v>
      </c>
      <c r="J90" s="7">
        <v>9</v>
      </c>
    </row>
    <row r="91" spans="1:10" x14ac:dyDescent="0.25">
      <c r="A91" s="7" t="s">
        <v>4803</v>
      </c>
      <c r="B91" s="465"/>
      <c r="C91" s="433" t="s">
        <v>3138</v>
      </c>
      <c r="D91" s="433" t="s">
        <v>1152</v>
      </c>
      <c r="E91" s="433" t="s">
        <v>1900</v>
      </c>
      <c r="F91" s="354" t="s">
        <v>1152</v>
      </c>
      <c r="G91" s="354" t="s">
        <v>2077</v>
      </c>
      <c r="I91" s="7">
        <v>8</v>
      </c>
      <c r="J91" s="7">
        <v>9</v>
      </c>
    </row>
    <row r="92" spans="1:10" x14ac:dyDescent="0.25">
      <c r="A92" s="7" t="s">
        <v>4802</v>
      </c>
      <c r="B92" s="465"/>
      <c r="C92" s="433" t="s">
        <v>1991</v>
      </c>
      <c r="D92" s="433" t="s">
        <v>1992</v>
      </c>
      <c r="E92" s="433" t="s">
        <v>1900</v>
      </c>
      <c r="F92" s="354" t="s">
        <v>1992</v>
      </c>
      <c r="G92" s="354" t="s">
        <v>1900</v>
      </c>
      <c r="I92" s="7">
        <v>8</v>
      </c>
      <c r="J92" s="7">
        <v>10</v>
      </c>
    </row>
    <row r="93" spans="1:10" x14ac:dyDescent="0.25">
      <c r="A93" s="7" t="s">
        <v>4801</v>
      </c>
      <c r="B93" s="465"/>
      <c r="C93" s="433" t="s">
        <v>1892</v>
      </c>
      <c r="D93" s="433" t="s">
        <v>2069</v>
      </c>
      <c r="E93" s="433" t="s">
        <v>1900</v>
      </c>
      <c r="F93" s="354" t="s">
        <v>2069</v>
      </c>
      <c r="G93" s="354" t="s">
        <v>1900</v>
      </c>
      <c r="I93" s="7">
        <v>8</v>
      </c>
      <c r="J93" s="7">
        <v>10</v>
      </c>
    </row>
    <row r="94" spans="1:10" x14ac:dyDescent="0.25">
      <c r="A94" s="7" t="s">
        <v>4800</v>
      </c>
      <c r="B94" s="465"/>
      <c r="C94" s="433" t="s">
        <v>2364</v>
      </c>
      <c r="D94" s="433" t="s">
        <v>2363</v>
      </c>
      <c r="E94" s="433"/>
      <c r="F94" s="354" t="s">
        <v>4799</v>
      </c>
      <c r="G94" s="354" t="s">
        <v>1900</v>
      </c>
      <c r="I94" s="7">
        <v>8</v>
      </c>
      <c r="J94" s="7">
        <v>10</v>
      </c>
    </row>
    <row r="95" spans="1:10" x14ac:dyDescent="0.25">
      <c r="A95" s="7" t="s">
        <v>4798</v>
      </c>
      <c r="B95" s="465"/>
      <c r="C95" s="433" t="s">
        <v>1957</v>
      </c>
      <c r="D95" s="433" t="s">
        <v>1958</v>
      </c>
      <c r="E95" s="433" t="s">
        <v>1900</v>
      </c>
      <c r="F95" s="354" t="s">
        <v>1958</v>
      </c>
      <c r="G95" s="354" t="s">
        <v>1900</v>
      </c>
      <c r="I95" s="7">
        <v>8</v>
      </c>
      <c r="J95" s="7">
        <v>10</v>
      </c>
    </row>
    <row r="96" spans="1:10" x14ac:dyDescent="0.25">
      <c r="A96" s="7" t="s">
        <v>4797</v>
      </c>
      <c r="B96" s="465"/>
      <c r="C96" s="433" t="s">
        <v>1890</v>
      </c>
      <c r="D96" s="433" t="s">
        <v>3169</v>
      </c>
      <c r="E96" s="433" t="s">
        <v>3170</v>
      </c>
      <c r="F96" s="354" t="s">
        <v>3169</v>
      </c>
      <c r="G96" s="354" t="s">
        <v>1900</v>
      </c>
      <c r="I96" s="7">
        <v>8</v>
      </c>
      <c r="J96" s="7">
        <v>6</v>
      </c>
    </row>
    <row r="97" spans="1:10" x14ac:dyDescent="0.25">
      <c r="A97" s="7" t="s">
        <v>4796</v>
      </c>
      <c r="B97" s="465"/>
      <c r="C97" s="433" t="s">
        <v>2031</v>
      </c>
      <c r="D97" s="433" t="s">
        <v>2032</v>
      </c>
      <c r="E97" s="433" t="s">
        <v>1900</v>
      </c>
      <c r="F97" s="354" t="s">
        <v>2032</v>
      </c>
      <c r="G97" s="354" t="s">
        <v>1900</v>
      </c>
      <c r="I97" s="7">
        <v>7</v>
      </c>
      <c r="J97" s="7">
        <v>10</v>
      </c>
    </row>
    <row r="98" spans="1:10" x14ac:dyDescent="0.25">
      <c r="A98" s="7" t="s">
        <v>4795</v>
      </c>
      <c r="B98" s="465"/>
      <c r="C98" s="433" t="s">
        <v>1903</v>
      </c>
      <c r="D98" s="433" t="s">
        <v>1904</v>
      </c>
      <c r="E98" s="433" t="s">
        <v>1900</v>
      </c>
      <c r="F98" s="354" t="s">
        <v>1904</v>
      </c>
      <c r="G98" s="354" t="s">
        <v>1900</v>
      </c>
      <c r="I98" s="7">
        <v>8</v>
      </c>
      <c r="J98" s="7">
        <v>10</v>
      </c>
    </row>
    <row r="99" spans="1:10" x14ac:dyDescent="0.25">
      <c r="A99" s="7" t="s">
        <v>4794</v>
      </c>
      <c r="B99" s="465"/>
      <c r="C99" s="433" t="s">
        <v>2049</v>
      </c>
      <c r="D99" s="433" t="s">
        <v>2050</v>
      </c>
      <c r="E99" s="433" t="s">
        <v>1900</v>
      </c>
      <c r="F99" s="354" t="s">
        <v>2050</v>
      </c>
      <c r="G99" s="354" t="s">
        <v>1900</v>
      </c>
      <c r="I99" s="7">
        <v>8</v>
      </c>
      <c r="J99" s="7">
        <v>9</v>
      </c>
    </row>
    <row r="100" spans="1:10" x14ac:dyDescent="0.25">
      <c r="A100" s="7" t="s">
        <v>4793</v>
      </c>
      <c r="B100" s="465"/>
      <c r="C100" s="467" t="s">
        <v>3156</v>
      </c>
      <c r="D100" s="467" t="s">
        <v>1850</v>
      </c>
      <c r="E100" s="467" t="s">
        <v>1900</v>
      </c>
      <c r="F100" s="354" t="s">
        <v>1850</v>
      </c>
      <c r="G100" s="354" t="s">
        <v>1900</v>
      </c>
      <c r="I100" s="7">
        <v>7</v>
      </c>
      <c r="J100" s="7">
        <v>10</v>
      </c>
    </row>
    <row r="101" spans="1:10" x14ac:dyDescent="0.25">
      <c r="A101" s="7" t="s">
        <v>4792</v>
      </c>
      <c r="B101" s="465"/>
      <c r="C101" s="433" t="s">
        <v>2040</v>
      </c>
      <c r="D101" s="433" t="s">
        <v>2041</v>
      </c>
      <c r="E101" s="433" t="s">
        <v>1900</v>
      </c>
      <c r="F101" s="354" t="s">
        <v>4791</v>
      </c>
      <c r="G101" s="354" t="s">
        <v>1900</v>
      </c>
      <c r="I101" s="7">
        <v>8</v>
      </c>
      <c r="J101" s="7">
        <v>5</v>
      </c>
    </row>
    <row r="102" spans="1:10" x14ac:dyDescent="0.25">
      <c r="A102" s="7" t="s">
        <v>4790</v>
      </c>
      <c r="B102" s="465"/>
      <c r="C102" s="433" t="s">
        <v>2009</v>
      </c>
      <c r="D102" s="433" t="s">
        <v>2010</v>
      </c>
      <c r="E102" s="433" t="s">
        <v>1900</v>
      </c>
      <c r="F102" s="354" t="s">
        <v>2010</v>
      </c>
      <c r="G102" s="354" t="s">
        <v>1900</v>
      </c>
      <c r="I102" s="7">
        <v>5</v>
      </c>
      <c r="J102" s="7">
        <v>9</v>
      </c>
    </row>
    <row r="103" spans="1:10" x14ac:dyDescent="0.25">
      <c r="A103" s="7" t="s">
        <v>4789</v>
      </c>
      <c r="B103" s="465"/>
      <c r="C103" s="433" t="s">
        <v>1916</v>
      </c>
      <c r="D103" s="433" t="s">
        <v>1917</v>
      </c>
      <c r="E103" s="433" t="s">
        <v>1900</v>
      </c>
      <c r="F103" s="354" t="s">
        <v>1917</v>
      </c>
      <c r="G103" s="354" t="s">
        <v>1900</v>
      </c>
      <c r="I103" s="7">
        <v>8</v>
      </c>
      <c r="J103" s="7">
        <v>10</v>
      </c>
    </row>
    <row r="104" spans="1:10" x14ac:dyDescent="0.25">
      <c r="A104" s="7" t="s">
        <v>4788</v>
      </c>
      <c r="B104" s="465"/>
      <c r="C104" s="433" t="s">
        <v>1965</v>
      </c>
      <c r="D104" s="433" t="s">
        <v>1899</v>
      </c>
      <c r="E104" s="433" t="s">
        <v>1900</v>
      </c>
      <c r="F104" s="354" t="s">
        <v>1899</v>
      </c>
      <c r="G104" s="354" t="s">
        <v>1900</v>
      </c>
      <c r="I104" s="7">
        <v>8</v>
      </c>
      <c r="J104" s="7">
        <v>9</v>
      </c>
    </row>
    <row r="105" spans="1:10" x14ac:dyDescent="0.25">
      <c r="A105" s="7" t="s">
        <v>4787</v>
      </c>
      <c r="B105" s="465"/>
      <c r="C105" s="433" t="s">
        <v>2051</v>
      </c>
      <c r="D105" s="433" t="s">
        <v>2052</v>
      </c>
      <c r="E105" s="433" t="s">
        <v>1900</v>
      </c>
      <c r="F105" s="354" t="s">
        <v>2052</v>
      </c>
      <c r="G105" s="354" t="s">
        <v>1900</v>
      </c>
      <c r="I105" s="7">
        <v>8</v>
      </c>
      <c r="J105" s="7">
        <v>9</v>
      </c>
    </row>
    <row r="106" spans="1:10" x14ac:dyDescent="0.25">
      <c r="A106" s="7" t="s">
        <v>4786</v>
      </c>
      <c r="B106" s="465"/>
      <c r="C106" s="433" t="s">
        <v>2026</v>
      </c>
      <c r="D106" s="433" t="s">
        <v>2027</v>
      </c>
      <c r="E106" s="433" t="s">
        <v>1900</v>
      </c>
      <c r="F106" s="354" t="s">
        <v>2027</v>
      </c>
      <c r="G106" s="354" t="s">
        <v>1900</v>
      </c>
      <c r="I106" s="7">
        <v>8</v>
      </c>
      <c r="J106" s="7">
        <v>8</v>
      </c>
    </row>
    <row r="107" spans="1:10" x14ac:dyDescent="0.25">
      <c r="A107" s="7" t="s">
        <v>4785</v>
      </c>
      <c r="B107" s="465"/>
      <c r="C107" s="433" t="s">
        <v>2001</v>
      </c>
      <c r="D107" s="433" t="s">
        <v>2002</v>
      </c>
      <c r="E107" s="433" t="s">
        <v>1900</v>
      </c>
      <c r="F107" s="354" t="s">
        <v>2002</v>
      </c>
      <c r="G107" s="354" t="s">
        <v>1900</v>
      </c>
      <c r="I107" s="7">
        <v>7</v>
      </c>
      <c r="J107" s="7">
        <v>10</v>
      </c>
    </row>
    <row r="108" spans="1:10" x14ac:dyDescent="0.25">
      <c r="A108" s="7" t="s">
        <v>4784</v>
      </c>
      <c r="B108" s="465"/>
      <c r="C108" s="433" t="s">
        <v>2025</v>
      </c>
      <c r="D108" s="433" t="s">
        <v>3161</v>
      </c>
      <c r="E108" s="433" t="s">
        <v>1900</v>
      </c>
      <c r="F108" s="354" t="s">
        <v>3161</v>
      </c>
      <c r="G108" s="354" t="s">
        <v>2077</v>
      </c>
      <c r="I108" s="7">
        <v>8</v>
      </c>
      <c r="J108" s="7">
        <v>10</v>
      </c>
    </row>
    <row r="109" spans="1:10" x14ac:dyDescent="0.25">
      <c r="A109" s="7" t="s">
        <v>4783</v>
      </c>
      <c r="B109" s="465"/>
      <c r="C109" s="467" t="s">
        <v>2350</v>
      </c>
      <c r="D109" s="467" t="s">
        <v>2351</v>
      </c>
      <c r="E109" s="467" t="s">
        <v>1900</v>
      </c>
      <c r="F109" s="354" t="s">
        <v>2351</v>
      </c>
      <c r="G109" s="354" t="s">
        <v>1900</v>
      </c>
      <c r="I109" s="7">
        <v>8</v>
      </c>
      <c r="J109" s="7">
        <v>9</v>
      </c>
    </row>
    <row r="110" spans="1:10" x14ac:dyDescent="0.25">
      <c r="A110" s="7" t="s">
        <v>4782</v>
      </c>
      <c r="B110" s="465"/>
      <c r="C110" s="433" t="s">
        <v>1908</v>
      </c>
      <c r="D110" s="433" t="s">
        <v>3159</v>
      </c>
      <c r="E110" s="433" t="s">
        <v>1900</v>
      </c>
      <c r="F110" s="354" t="s">
        <v>3159</v>
      </c>
      <c r="G110" s="354" t="s">
        <v>1900</v>
      </c>
      <c r="I110" s="7">
        <v>7</v>
      </c>
      <c r="J110" s="7">
        <v>10</v>
      </c>
    </row>
    <row r="111" spans="1:10" x14ac:dyDescent="0.25">
      <c r="A111" s="7" t="s">
        <v>4781</v>
      </c>
      <c r="B111" s="465"/>
      <c r="C111" s="433" t="s">
        <v>2043</v>
      </c>
      <c r="D111" s="433" t="s">
        <v>2044</v>
      </c>
      <c r="E111" s="433" t="s">
        <v>1900</v>
      </c>
      <c r="F111" s="354" t="s">
        <v>2044</v>
      </c>
      <c r="G111" s="354" t="s">
        <v>1900</v>
      </c>
      <c r="I111" s="7">
        <v>8</v>
      </c>
      <c r="J111" s="7">
        <v>6</v>
      </c>
    </row>
    <row r="112" spans="1:10" x14ac:dyDescent="0.25">
      <c r="A112" s="7" t="s">
        <v>4780</v>
      </c>
      <c r="B112" s="465"/>
      <c r="C112" s="433" t="s">
        <v>1977</v>
      </c>
      <c r="D112" s="433" t="s">
        <v>1902</v>
      </c>
      <c r="E112" s="433" t="s">
        <v>1900</v>
      </c>
      <c r="F112" s="354" t="s">
        <v>1902</v>
      </c>
      <c r="G112" s="354" t="s">
        <v>2077</v>
      </c>
      <c r="I112" s="7">
        <v>7</v>
      </c>
      <c r="J112" s="7">
        <v>6</v>
      </c>
    </row>
    <row r="113" spans="1:10" x14ac:dyDescent="0.25">
      <c r="A113" s="7" t="s">
        <v>4779</v>
      </c>
      <c r="B113" s="465"/>
      <c r="C113" s="433" t="s">
        <v>2033</v>
      </c>
      <c r="D113" s="433" t="s">
        <v>1918</v>
      </c>
      <c r="E113" s="433" t="s">
        <v>1900</v>
      </c>
      <c r="F113" s="354" t="s">
        <v>1918</v>
      </c>
      <c r="G113" s="354" t="s">
        <v>2077</v>
      </c>
      <c r="I113" s="7">
        <v>8</v>
      </c>
      <c r="J113" s="7">
        <v>10</v>
      </c>
    </row>
    <row r="114" spans="1:10" x14ac:dyDescent="0.25">
      <c r="A114" s="7" t="s">
        <v>4778</v>
      </c>
      <c r="B114" s="465"/>
      <c r="C114" s="433" t="s">
        <v>2067</v>
      </c>
      <c r="D114" s="433" t="s">
        <v>2068</v>
      </c>
      <c r="E114" s="433" t="s">
        <v>1900</v>
      </c>
      <c r="F114" s="354" t="s">
        <v>2068</v>
      </c>
      <c r="G114" s="354" t="s">
        <v>2077</v>
      </c>
      <c r="I114" s="7">
        <v>8</v>
      </c>
      <c r="J114" s="7">
        <v>10</v>
      </c>
    </row>
    <row r="115" spans="1:10" x14ac:dyDescent="0.25">
      <c r="A115" s="7" t="s">
        <v>4777</v>
      </c>
      <c r="B115" s="465"/>
      <c r="C115" s="433" t="s">
        <v>1999</v>
      </c>
      <c r="D115" s="433" t="s">
        <v>2000</v>
      </c>
      <c r="E115" s="433" t="s">
        <v>1900</v>
      </c>
      <c r="F115" s="354" t="s">
        <v>2000</v>
      </c>
      <c r="G115" s="354" t="s">
        <v>1900</v>
      </c>
      <c r="I115" s="7">
        <v>8</v>
      </c>
      <c r="J115" s="7">
        <v>10</v>
      </c>
    </row>
    <row r="116" spans="1:10" x14ac:dyDescent="0.25">
      <c r="A116" s="7" t="s">
        <v>4776</v>
      </c>
      <c r="B116" s="465"/>
      <c r="C116" s="433" t="s">
        <v>3157</v>
      </c>
      <c r="D116" s="433" t="s">
        <v>3158</v>
      </c>
      <c r="E116" s="433" t="s">
        <v>2077</v>
      </c>
      <c r="F116" s="354" t="s">
        <v>3158</v>
      </c>
      <c r="G116" s="354" t="s">
        <v>1900</v>
      </c>
      <c r="I116" s="7">
        <v>7</v>
      </c>
      <c r="J116" s="7">
        <v>6</v>
      </c>
    </row>
    <row r="117" spans="1:10" x14ac:dyDescent="0.25">
      <c r="A117" s="7" t="s">
        <v>4775</v>
      </c>
      <c r="B117" s="465"/>
      <c r="C117" s="433" t="s">
        <v>2029</v>
      </c>
      <c r="D117" s="433" t="s">
        <v>2338</v>
      </c>
      <c r="E117" s="433" t="s">
        <v>1900</v>
      </c>
      <c r="F117" s="354" t="s">
        <v>2338</v>
      </c>
      <c r="G117" s="354" t="s">
        <v>2077</v>
      </c>
      <c r="I117" s="7">
        <v>6</v>
      </c>
      <c r="J117" s="7">
        <v>9</v>
      </c>
    </row>
    <row r="118" spans="1:10" x14ac:dyDescent="0.25">
      <c r="A118" s="7" t="s">
        <v>4774</v>
      </c>
      <c r="B118" s="465"/>
      <c r="C118" s="433" t="s">
        <v>1919</v>
      </c>
      <c r="D118" s="433" t="s">
        <v>1920</v>
      </c>
      <c r="E118" s="433" t="s">
        <v>1900</v>
      </c>
      <c r="F118" s="354" t="s">
        <v>1920</v>
      </c>
      <c r="G118" s="354" t="s">
        <v>2077</v>
      </c>
      <c r="I118" s="7">
        <v>8</v>
      </c>
      <c r="J118" s="7">
        <v>10</v>
      </c>
    </row>
    <row r="119" spans="1:10" x14ac:dyDescent="0.25">
      <c r="A119" s="7" t="s">
        <v>4773</v>
      </c>
      <c r="B119" s="465"/>
      <c r="C119" s="433" t="s">
        <v>1932</v>
      </c>
      <c r="D119" s="433" t="s">
        <v>1933</v>
      </c>
      <c r="E119" s="433" t="s">
        <v>1900</v>
      </c>
      <c r="F119" s="354" t="s">
        <v>1933</v>
      </c>
      <c r="G119" s="354" t="s">
        <v>2077</v>
      </c>
      <c r="I119" s="7">
        <v>8</v>
      </c>
      <c r="J119" s="7">
        <v>10</v>
      </c>
    </row>
    <row r="120" spans="1:10" x14ac:dyDescent="0.25">
      <c r="A120" s="7" t="s">
        <v>4772</v>
      </c>
      <c r="B120" s="465"/>
      <c r="C120" s="433" t="s">
        <v>2335</v>
      </c>
      <c r="D120" s="433" t="s">
        <v>1952</v>
      </c>
      <c r="E120" s="433" t="s">
        <v>1900</v>
      </c>
      <c r="F120" s="354" t="s">
        <v>4771</v>
      </c>
      <c r="G120" s="354" t="s">
        <v>2077</v>
      </c>
      <c r="I120" s="7">
        <v>7</v>
      </c>
      <c r="J120" s="7">
        <v>6</v>
      </c>
    </row>
    <row r="121" spans="1:10" x14ac:dyDescent="0.25">
      <c r="A121" s="7" t="s">
        <v>4770</v>
      </c>
      <c r="B121" s="465"/>
      <c r="C121" s="433" t="s">
        <v>3164</v>
      </c>
      <c r="D121" s="433" t="s">
        <v>3165</v>
      </c>
      <c r="E121" s="433" t="s">
        <v>2077</v>
      </c>
      <c r="F121" s="354" t="s">
        <v>3165</v>
      </c>
      <c r="G121" s="354" t="s">
        <v>1900</v>
      </c>
      <c r="I121" s="7">
        <v>7</v>
      </c>
      <c r="J121" s="7">
        <v>6</v>
      </c>
    </row>
    <row r="122" spans="1:10" x14ac:dyDescent="0.25">
      <c r="A122" s="7" t="s">
        <v>4769</v>
      </c>
      <c r="B122" s="465"/>
      <c r="C122" s="468" t="s">
        <v>3140</v>
      </c>
      <c r="D122" s="468" t="s">
        <v>2080</v>
      </c>
      <c r="E122" s="468" t="s">
        <v>1900</v>
      </c>
      <c r="F122" s="354" t="s">
        <v>2080</v>
      </c>
      <c r="G122" s="354" t="s">
        <v>1900</v>
      </c>
      <c r="I122" s="7">
        <v>6</v>
      </c>
      <c r="J122" s="7">
        <v>10</v>
      </c>
    </row>
    <row r="123" spans="1:10" x14ac:dyDescent="0.25">
      <c r="A123" s="7" t="s">
        <v>4768</v>
      </c>
      <c r="B123" s="465"/>
      <c r="C123" s="433" t="s">
        <v>1982</v>
      </c>
      <c r="D123" s="433" t="s">
        <v>1983</v>
      </c>
      <c r="E123" s="433" t="s">
        <v>1900</v>
      </c>
      <c r="F123" s="354" t="s">
        <v>2082</v>
      </c>
      <c r="G123" s="354" t="s">
        <v>2077</v>
      </c>
      <c r="I123" s="7">
        <v>8</v>
      </c>
      <c r="J123" s="7">
        <v>10</v>
      </c>
    </row>
    <row r="124" spans="1:10" x14ac:dyDescent="0.25">
      <c r="A124" s="7" t="s">
        <v>4767</v>
      </c>
      <c r="B124" s="465"/>
      <c r="C124" s="433" t="s">
        <v>1955</v>
      </c>
      <c r="D124" s="433" t="s">
        <v>1956</v>
      </c>
      <c r="E124" s="433" t="s">
        <v>1900</v>
      </c>
      <c r="F124" s="354" t="s">
        <v>1956</v>
      </c>
      <c r="G124" s="354" t="s">
        <v>2077</v>
      </c>
      <c r="I124" s="7">
        <v>8</v>
      </c>
      <c r="J124" s="7">
        <v>10</v>
      </c>
    </row>
    <row r="125" spans="1:10" x14ac:dyDescent="0.25">
      <c r="A125" s="7" t="s">
        <v>4766</v>
      </c>
      <c r="B125" s="465"/>
      <c r="C125" s="467" t="s">
        <v>2354</v>
      </c>
      <c r="D125" s="467" t="s">
        <v>2355</v>
      </c>
      <c r="E125" s="467" t="s">
        <v>1900</v>
      </c>
      <c r="F125" s="354" t="s">
        <v>4765</v>
      </c>
      <c r="G125" s="354" t="s">
        <v>1900</v>
      </c>
      <c r="I125" s="7">
        <v>7</v>
      </c>
      <c r="J125" s="7">
        <v>6</v>
      </c>
    </row>
    <row r="126" spans="1:10" x14ac:dyDescent="0.25">
      <c r="A126" s="7" t="s">
        <v>4764</v>
      </c>
      <c r="B126" s="465"/>
      <c r="C126" s="466" t="s">
        <v>973</v>
      </c>
      <c r="D126" s="466" t="s">
        <v>3114</v>
      </c>
      <c r="E126" s="466" t="s">
        <v>939</v>
      </c>
      <c r="F126" s="354" t="s">
        <v>3114</v>
      </c>
      <c r="G126" s="354" t="s">
        <v>939</v>
      </c>
      <c r="I126" s="7">
        <v>7</v>
      </c>
      <c r="J126" s="7">
        <v>9</v>
      </c>
    </row>
    <row r="127" spans="1:10" x14ac:dyDescent="0.25">
      <c r="A127" s="7" t="s">
        <v>4763</v>
      </c>
      <c r="B127" s="465"/>
      <c r="C127" s="434" t="s">
        <v>979</v>
      </c>
      <c r="D127" s="434" t="s">
        <v>980</v>
      </c>
      <c r="E127" s="434" t="s">
        <v>939</v>
      </c>
      <c r="F127" s="354" t="s">
        <v>980</v>
      </c>
      <c r="G127" s="354" t="s">
        <v>939</v>
      </c>
      <c r="I127" s="7">
        <v>7</v>
      </c>
      <c r="J127" s="7">
        <v>9</v>
      </c>
    </row>
    <row r="128" spans="1:10" x14ac:dyDescent="0.25">
      <c r="A128" s="7" t="s">
        <v>4762</v>
      </c>
      <c r="B128" s="465"/>
      <c r="C128" s="434" t="s">
        <v>975</v>
      </c>
      <c r="D128" s="434" t="s">
        <v>976</v>
      </c>
      <c r="E128" s="434" t="s">
        <v>939</v>
      </c>
      <c r="F128" s="354" t="s">
        <v>976</v>
      </c>
      <c r="G128" s="354" t="s">
        <v>939</v>
      </c>
      <c r="I128" s="7">
        <v>8</v>
      </c>
      <c r="J128" s="7">
        <v>9</v>
      </c>
    </row>
    <row r="129" spans="1:10" s="26" customFormat="1" x14ac:dyDescent="0.25">
      <c r="A129" s="7" t="s">
        <v>4761</v>
      </c>
      <c r="B129" s="272"/>
      <c r="C129" s="436" t="s">
        <v>946</v>
      </c>
      <c r="D129" s="436" t="s">
        <v>947</v>
      </c>
      <c r="E129" s="436" t="s">
        <v>939</v>
      </c>
      <c r="F129" s="354" t="s">
        <v>947</v>
      </c>
      <c r="G129" s="354" t="s">
        <v>939</v>
      </c>
      <c r="I129" s="7">
        <v>8</v>
      </c>
      <c r="J129" s="7">
        <v>9</v>
      </c>
    </row>
    <row r="130" spans="1:10" x14ac:dyDescent="0.25">
      <c r="A130" s="7" t="s">
        <v>4760</v>
      </c>
      <c r="B130" s="465"/>
      <c r="C130" s="434" t="s">
        <v>970</v>
      </c>
      <c r="D130" s="434" t="s">
        <v>971</v>
      </c>
      <c r="E130" s="434" t="s">
        <v>939</v>
      </c>
      <c r="F130" s="354" t="s">
        <v>971</v>
      </c>
      <c r="G130" s="354" t="s">
        <v>939</v>
      </c>
      <c r="I130" s="7">
        <v>7</v>
      </c>
      <c r="J130" s="7">
        <v>7</v>
      </c>
    </row>
    <row r="131" spans="1:10" x14ac:dyDescent="0.25">
      <c r="A131" s="7" t="s">
        <v>4759</v>
      </c>
      <c r="B131" s="465"/>
      <c r="C131" s="434" t="s">
        <v>3118</v>
      </c>
      <c r="D131" s="434" t="s">
        <v>3119</v>
      </c>
      <c r="E131" s="434" t="s">
        <v>939</v>
      </c>
      <c r="F131" s="354" t="s">
        <v>3119</v>
      </c>
      <c r="G131" s="354" t="s">
        <v>939</v>
      </c>
      <c r="I131" s="7">
        <v>7</v>
      </c>
      <c r="J131" s="7">
        <v>7</v>
      </c>
    </row>
    <row r="132" spans="1:10" x14ac:dyDescent="0.25">
      <c r="A132" s="7" t="s">
        <v>4758</v>
      </c>
      <c r="B132" s="465"/>
      <c r="C132" s="434" t="s">
        <v>944</v>
      </c>
      <c r="D132" s="434" t="s">
        <v>945</v>
      </c>
      <c r="E132" s="434" t="s">
        <v>939</v>
      </c>
      <c r="F132" s="354" t="s">
        <v>969</v>
      </c>
      <c r="G132" s="354" t="s">
        <v>939</v>
      </c>
      <c r="I132" s="7">
        <v>7</v>
      </c>
      <c r="J132" s="7">
        <v>7</v>
      </c>
    </row>
    <row r="133" spans="1:10" x14ac:dyDescent="0.25">
      <c r="A133" s="7" t="s">
        <v>4757</v>
      </c>
      <c r="B133" s="465"/>
      <c r="C133" s="437" t="s">
        <v>1077</v>
      </c>
      <c r="D133" s="437" t="s">
        <v>1078</v>
      </c>
      <c r="E133" s="437" t="s">
        <v>939</v>
      </c>
      <c r="F133" s="354" t="s">
        <v>1078</v>
      </c>
      <c r="G133" s="354" t="s">
        <v>939</v>
      </c>
      <c r="I133" s="7">
        <v>7</v>
      </c>
      <c r="J133" s="7">
        <v>7</v>
      </c>
    </row>
    <row r="134" spans="1:10" x14ac:dyDescent="0.25">
      <c r="A134" s="7" t="s">
        <v>4756</v>
      </c>
      <c r="B134" s="465"/>
      <c r="C134" s="466" t="s">
        <v>3116</v>
      </c>
      <c r="D134" s="466" t="s">
        <v>3117</v>
      </c>
      <c r="E134" s="466" t="s">
        <v>939</v>
      </c>
      <c r="F134" s="354" t="s">
        <v>3117</v>
      </c>
      <c r="G134" s="354" t="s">
        <v>939</v>
      </c>
      <c r="I134" s="7">
        <v>7</v>
      </c>
      <c r="J134" s="7">
        <v>7</v>
      </c>
    </row>
    <row r="135" spans="1:10" x14ac:dyDescent="0.25">
      <c r="A135" s="7" t="s">
        <v>4755</v>
      </c>
      <c r="B135" s="465"/>
      <c r="C135" s="434" t="s">
        <v>981</v>
      </c>
      <c r="D135" s="434" t="s">
        <v>982</v>
      </c>
      <c r="E135" s="434" t="s">
        <v>939</v>
      </c>
      <c r="F135" s="354" t="s">
        <v>4754</v>
      </c>
      <c r="G135" s="354" t="s">
        <v>939</v>
      </c>
      <c r="I135" s="7">
        <v>7</v>
      </c>
      <c r="J135" s="7">
        <v>7</v>
      </c>
    </row>
    <row r="136" spans="1:10" x14ac:dyDescent="0.25">
      <c r="A136" s="7" t="s">
        <v>4753</v>
      </c>
      <c r="B136" s="465"/>
      <c r="C136" s="434" t="s">
        <v>957</v>
      </c>
      <c r="D136" s="434" t="s">
        <v>958</v>
      </c>
      <c r="E136" s="434" t="s">
        <v>939</v>
      </c>
      <c r="F136" s="354" t="s">
        <v>958</v>
      </c>
      <c r="G136" s="354" t="s">
        <v>939</v>
      </c>
      <c r="I136" s="7">
        <v>7</v>
      </c>
      <c r="J136" s="7">
        <v>7</v>
      </c>
    </row>
    <row r="137" spans="1:10" x14ac:dyDescent="0.25">
      <c r="A137" s="7" t="s">
        <v>4752</v>
      </c>
      <c r="B137" s="465"/>
      <c r="C137" s="435" t="s">
        <v>3110</v>
      </c>
      <c r="D137" s="435" t="s">
        <v>3111</v>
      </c>
      <c r="E137" s="435" t="s">
        <v>939</v>
      </c>
      <c r="F137" s="354" t="s">
        <v>3111</v>
      </c>
      <c r="G137" s="354" t="s">
        <v>939</v>
      </c>
      <c r="I137" s="7">
        <v>7</v>
      </c>
      <c r="J137" s="7">
        <v>9</v>
      </c>
    </row>
    <row r="138" spans="1:10" x14ac:dyDescent="0.25">
      <c r="A138" s="7" t="s">
        <v>4751</v>
      </c>
      <c r="B138" s="465"/>
      <c r="C138" s="434" t="s">
        <v>973</v>
      </c>
      <c r="D138" s="434" t="s">
        <v>974</v>
      </c>
      <c r="E138" s="434" t="s">
        <v>939</v>
      </c>
      <c r="F138" s="354" t="s">
        <v>974</v>
      </c>
      <c r="G138" s="354" t="s">
        <v>939</v>
      </c>
      <c r="I138" s="7">
        <v>7</v>
      </c>
      <c r="J138" s="7">
        <v>9</v>
      </c>
    </row>
    <row r="139" spans="1:10" x14ac:dyDescent="0.25">
      <c r="A139" s="7" t="s">
        <v>4750</v>
      </c>
      <c r="B139" s="465"/>
      <c r="C139" s="434" t="s">
        <v>963</v>
      </c>
      <c r="D139" s="434" t="s">
        <v>964</v>
      </c>
      <c r="E139" s="434" t="s">
        <v>939</v>
      </c>
      <c r="F139" s="354" t="s">
        <v>964</v>
      </c>
      <c r="G139" s="354" t="s">
        <v>939</v>
      </c>
      <c r="I139" s="7">
        <v>8</v>
      </c>
      <c r="J139" s="7">
        <v>9</v>
      </c>
    </row>
    <row r="140" spans="1:10" x14ac:dyDescent="0.25">
      <c r="A140" s="7" t="s">
        <v>4749</v>
      </c>
      <c r="B140" s="465"/>
      <c r="C140" s="434" t="s">
        <v>983</v>
      </c>
      <c r="D140" s="434" t="s">
        <v>956</v>
      </c>
      <c r="E140" s="434" t="s">
        <v>939</v>
      </c>
      <c r="F140" s="354" t="s">
        <v>956</v>
      </c>
      <c r="G140" s="354" t="s">
        <v>939</v>
      </c>
      <c r="I140" s="7">
        <v>8</v>
      </c>
      <c r="J140" s="7">
        <v>7</v>
      </c>
    </row>
    <row r="141" spans="1:10" x14ac:dyDescent="0.25">
      <c r="A141" s="7" t="s">
        <v>4748</v>
      </c>
      <c r="B141" s="465"/>
      <c r="C141" s="466" t="s">
        <v>1075</v>
      </c>
      <c r="D141" s="466" t="s">
        <v>1076</v>
      </c>
      <c r="E141" s="466" t="s">
        <v>939</v>
      </c>
      <c r="F141" s="354" t="s">
        <v>1076</v>
      </c>
      <c r="G141" s="354" t="s">
        <v>939</v>
      </c>
      <c r="I141" s="7">
        <v>7</v>
      </c>
      <c r="J141" s="7">
        <v>7</v>
      </c>
    </row>
    <row r="142" spans="1:10" x14ac:dyDescent="0.25">
      <c r="A142" s="7" t="s">
        <v>4747</v>
      </c>
      <c r="B142" s="465"/>
      <c r="C142" s="434" t="s">
        <v>943</v>
      </c>
      <c r="D142" s="434" t="s">
        <v>3115</v>
      </c>
      <c r="E142" s="434" t="s">
        <v>939</v>
      </c>
      <c r="F142" s="354" t="s">
        <v>3115</v>
      </c>
      <c r="G142" s="354" t="s">
        <v>939</v>
      </c>
      <c r="I142" s="7">
        <v>7</v>
      </c>
      <c r="J142" s="7">
        <v>9</v>
      </c>
    </row>
    <row r="143" spans="1:10" x14ac:dyDescent="0.25">
      <c r="A143" s="7" t="s">
        <v>4746</v>
      </c>
      <c r="B143" s="465"/>
      <c r="C143" s="434" t="s">
        <v>3113</v>
      </c>
      <c r="D143" s="434" t="s">
        <v>940</v>
      </c>
      <c r="E143" s="434" t="s">
        <v>939</v>
      </c>
      <c r="F143" s="354" t="s">
        <v>4745</v>
      </c>
      <c r="G143" s="354" t="s">
        <v>939</v>
      </c>
      <c r="I143" s="7">
        <v>7</v>
      </c>
      <c r="J143" s="7">
        <v>7</v>
      </c>
    </row>
    <row r="144" spans="1:10" x14ac:dyDescent="0.25">
      <c r="A144" s="7" t="s">
        <v>4744</v>
      </c>
      <c r="B144" s="465"/>
      <c r="C144" s="434" t="s">
        <v>952</v>
      </c>
      <c r="D144" s="434" t="s">
        <v>953</v>
      </c>
      <c r="E144" s="434" t="s">
        <v>939</v>
      </c>
      <c r="F144" s="354" t="s">
        <v>953</v>
      </c>
      <c r="G144" s="354" t="s">
        <v>939</v>
      </c>
      <c r="I144" s="7">
        <v>7</v>
      </c>
      <c r="J144" s="7">
        <v>9</v>
      </c>
    </row>
    <row r="145" spans="1:10" x14ac:dyDescent="0.25">
      <c r="A145" s="7" t="s">
        <v>4743</v>
      </c>
      <c r="B145" s="465"/>
      <c r="C145" s="434" t="s">
        <v>961</v>
      </c>
      <c r="D145" s="434" t="s">
        <v>962</v>
      </c>
      <c r="E145" s="434" t="s">
        <v>939</v>
      </c>
      <c r="F145" s="354" t="s">
        <v>962</v>
      </c>
      <c r="G145" s="354" t="s">
        <v>939</v>
      </c>
      <c r="I145" s="7">
        <v>7</v>
      </c>
      <c r="J145" s="7">
        <v>9</v>
      </c>
    </row>
    <row r="146" spans="1:10" x14ac:dyDescent="0.25">
      <c r="A146" s="7" t="s">
        <v>4742</v>
      </c>
      <c r="B146" s="465"/>
      <c r="C146" s="434" t="s">
        <v>3109</v>
      </c>
      <c r="D146" s="434" t="s">
        <v>3108</v>
      </c>
      <c r="E146" s="434" t="s">
        <v>939</v>
      </c>
      <c r="F146" s="354" t="s">
        <v>3108</v>
      </c>
      <c r="G146" s="354" t="s">
        <v>939</v>
      </c>
      <c r="I146" s="7">
        <v>8</v>
      </c>
      <c r="J146" s="7">
        <v>9</v>
      </c>
    </row>
    <row r="147" spans="1:10" x14ac:dyDescent="0.25">
      <c r="A147" s="7" t="s">
        <v>4741</v>
      </c>
      <c r="B147" s="465"/>
      <c r="C147" s="434" t="s">
        <v>941</v>
      </c>
      <c r="D147" s="434" t="s">
        <v>942</v>
      </c>
      <c r="E147" s="434" t="s">
        <v>939</v>
      </c>
      <c r="F147" s="354" t="s">
        <v>4740</v>
      </c>
      <c r="G147" s="354" t="s">
        <v>939</v>
      </c>
      <c r="I147" s="7">
        <v>7</v>
      </c>
      <c r="J147" s="7">
        <v>7</v>
      </c>
    </row>
    <row r="148" spans="1:10" x14ac:dyDescent="0.25">
      <c r="A148" s="7" t="s">
        <v>4739</v>
      </c>
      <c r="B148" s="465"/>
      <c r="C148" s="434" t="s">
        <v>959</v>
      </c>
      <c r="D148" s="434" t="s">
        <v>960</v>
      </c>
      <c r="E148" s="434" t="s">
        <v>939</v>
      </c>
      <c r="F148" s="354" t="s">
        <v>960</v>
      </c>
      <c r="G148" s="354" t="s">
        <v>939</v>
      </c>
      <c r="I148" s="7">
        <v>7</v>
      </c>
      <c r="J148" s="7">
        <v>9</v>
      </c>
    </row>
    <row r="149" spans="1:10" x14ac:dyDescent="0.25">
      <c r="A149" s="7" t="s">
        <v>4738</v>
      </c>
      <c r="B149" s="465"/>
      <c r="C149" s="434" t="s">
        <v>967</v>
      </c>
      <c r="D149" s="434" t="s">
        <v>968</v>
      </c>
      <c r="E149" s="434" t="s">
        <v>939</v>
      </c>
      <c r="F149" s="354" t="s">
        <v>968</v>
      </c>
      <c r="G149" s="354" t="s">
        <v>939</v>
      </c>
      <c r="I149" s="7">
        <v>8</v>
      </c>
      <c r="J149" s="7">
        <v>7</v>
      </c>
    </row>
    <row r="150" spans="1:10" x14ac:dyDescent="0.25">
      <c r="A150" s="7" t="s">
        <v>4737</v>
      </c>
      <c r="B150" s="465"/>
      <c r="C150" s="434" t="s">
        <v>948</v>
      </c>
      <c r="D150" s="434" t="s">
        <v>949</v>
      </c>
      <c r="E150" s="434" t="s">
        <v>939</v>
      </c>
      <c r="F150" s="354" t="s">
        <v>949</v>
      </c>
      <c r="G150" s="354" t="s">
        <v>939</v>
      </c>
      <c r="I150" s="7">
        <v>7</v>
      </c>
      <c r="J150" s="7">
        <v>7</v>
      </c>
    </row>
    <row r="151" spans="1:10" s="464" customFormat="1" x14ac:dyDescent="0.25">
      <c r="A151" s="7" t="s">
        <v>4736</v>
      </c>
      <c r="B151" s="465"/>
      <c r="C151" s="434" t="s">
        <v>972</v>
      </c>
      <c r="D151" s="434" t="s">
        <v>3112</v>
      </c>
      <c r="E151" s="434" t="s">
        <v>939</v>
      </c>
      <c r="F151" s="354" t="s">
        <v>3112</v>
      </c>
      <c r="G151" s="354" t="s">
        <v>939</v>
      </c>
      <c r="I151" s="7">
        <v>7</v>
      </c>
      <c r="J151" s="7">
        <v>9</v>
      </c>
    </row>
    <row r="152" spans="1:10" s="464" customFormat="1" x14ac:dyDescent="0.25">
      <c r="A152" s="7" t="s">
        <v>4735</v>
      </c>
      <c r="B152" s="465"/>
      <c r="C152" s="434" t="s">
        <v>3066</v>
      </c>
      <c r="D152" s="434" t="s">
        <v>984</v>
      </c>
      <c r="E152" s="434" t="s">
        <v>939</v>
      </c>
      <c r="F152" s="354" t="s">
        <v>984</v>
      </c>
      <c r="G152" s="354" t="s">
        <v>939</v>
      </c>
      <c r="I152" s="7">
        <v>7</v>
      </c>
      <c r="J152" s="7">
        <v>9</v>
      </c>
    </row>
    <row r="153" spans="1:10" x14ac:dyDescent="0.25">
      <c r="A153" s="7" t="s">
        <v>4734</v>
      </c>
      <c r="B153" s="465"/>
      <c r="C153" s="434" t="s">
        <v>950</v>
      </c>
      <c r="D153" s="434" t="s">
        <v>951</v>
      </c>
      <c r="E153" s="434" t="s">
        <v>939</v>
      </c>
      <c r="F153" s="354" t="s">
        <v>951</v>
      </c>
      <c r="G153" s="354" t="s">
        <v>939</v>
      </c>
      <c r="I153" s="7">
        <v>8</v>
      </c>
      <c r="J153" s="7">
        <v>9</v>
      </c>
    </row>
    <row r="154" spans="1:10" s="464" customFormat="1" x14ac:dyDescent="0.25">
      <c r="A154" s="7" t="s">
        <v>4733</v>
      </c>
      <c r="B154" s="465"/>
      <c r="C154" s="434" t="s">
        <v>937</v>
      </c>
      <c r="D154" s="434" t="s">
        <v>938</v>
      </c>
      <c r="E154" s="434" t="s">
        <v>939</v>
      </c>
      <c r="F154" s="354" t="s">
        <v>938</v>
      </c>
      <c r="G154" s="354" t="s">
        <v>939</v>
      </c>
      <c r="I154" s="7">
        <v>7</v>
      </c>
      <c r="J154" s="7">
        <v>7</v>
      </c>
    </row>
    <row r="155" spans="1:10" s="464" customFormat="1" x14ac:dyDescent="0.25">
      <c r="A155" s="7" t="s">
        <v>4732</v>
      </c>
      <c r="B155" s="465"/>
      <c r="C155" s="434" t="s">
        <v>965</v>
      </c>
      <c r="D155" s="434" t="s">
        <v>966</v>
      </c>
      <c r="E155" s="434" t="s">
        <v>939</v>
      </c>
      <c r="F155" s="354" t="s">
        <v>4731</v>
      </c>
      <c r="G155" s="354" t="s">
        <v>939</v>
      </c>
      <c r="I155" s="7">
        <v>7</v>
      </c>
      <c r="J155" s="7">
        <v>9</v>
      </c>
    </row>
    <row r="156" spans="1:10" s="464" customFormat="1" x14ac:dyDescent="0.25">
      <c r="A156" s="7" t="s">
        <v>4730</v>
      </c>
      <c r="B156" s="465"/>
      <c r="C156" s="404" t="s">
        <v>1513</v>
      </c>
      <c r="D156" s="404" t="s">
        <v>1514</v>
      </c>
      <c r="E156" s="404" t="s">
        <v>1510</v>
      </c>
      <c r="F156" s="354" t="s">
        <v>1514</v>
      </c>
      <c r="G156" s="354" t="s">
        <v>1510</v>
      </c>
      <c r="I156" s="7">
        <v>8</v>
      </c>
      <c r="J156" s="7">
        <v>2</v>
      </c>
    </row>
    <row r="157" spans="1:10" s="464" customFormat="1" x14ac:dyDescent="0.25">
      <c r="A157" s="7" t="s">
        <v>4729</v>
      </c>
      <c r="B157" s="465"/>
      <c r="C157" s="404" t="s">
        <v>1515</v>
      </c>
      <c r="D157" s="404" t="s">
        <v>1490</v>
      </c>
      <c r="E157" s="404" t="s">
        <v>1510</v>
      </c>
      <c r="F157" s="354" t="s">
        <v>1490</v>
      </c>
      <c r="G157" s="354" t="s">
        <v>1510</v>
      </c>
      <c r="I157" s="7">
        <v>4</v>
      </c>
      <c r="J157" s="7">
        <v>2</v>
      </c>
    </row>
    <row r="158" spans="1:10" s="144" customFormat="1" x14ac:dyDescent="0.25">
      <c r="A158" s="7" t="s">
        <v>4728</v>
      </c>
      <c r="B158" s="465"/>
      <c r="C158" s="404" t="s">
        <v>1516</v>
      </c>
      <c r="D158" s="404" t="s">
        <v>1503</v>
      </c>
      <c r="E158" s="404" t="s">
        <v>1510</v>
      </c>
      <c r="F158" s="354" t="s">
        <v>1503</v>
      </c>
      <c r="G158" s="354" t="s">
        <v>1510</v>
      </c>
      <c r="I158" s="7">
        <v>4</v>
      </c>
      <c r="J158" s="7">
        <v>2</v>
      </c>
    </row>
    <row r="159" spans="1:10" x14ac:dyDescent="0.25">
      <c r="A159" s="7" t="s">
        <v>4727</v>
      </c>
      <c r="B159" s="465"/>
      <c r="C159" s="404" t="s">
        <v>1517</v>
      </c>
      <c r="D159" s="404" t="s">
        <v>1518</v>
      </c>
      <c r="E159" s="404" t="s">
        <v>1510</v>
      </c>
      <c r="F159" s="354" t="s">
        <v>1518</v>
      </c>
      <c r="G159" s="354" t="s">
        <v>1510</v>
      </c>
      <c r="I159" s="7">
        <v>4</v>
      </c>
      <c r="J159" s="7">
        <v>2</v>
      </c>
    </row>
    <row r="160" spans="1:10" x14ac:dyDescent="0.25">
      <c r="A160" s="7" t="s">
        <v>4726</v>
      </c>
      <c r="B160" s="465"/>
      <c r="C160" s="404" t="s">
        <v>1511</v>
      </c>
      <c r="D160" s="404" t="s">
        <v>1512</v>
      </c>
      <c r="E160" s="404" t="s">
        <v>1510</v>
      </c>
      <c r="F160" s="354" t="s">
        <v>1512</v>
      </c>
      <c r="G160" s="354" t="s">
        <v>1510</v>
      </c>
      <c r="I160" s="7">
        <v>4</v>
      </c>
      <c r="J160" s="7">
        <v>2</v>
      </c>
    </row>
    <row r="161" spans="1:10" x14ac:dyDescent="0.25">
      <c r="A161" s="7" t="s">
        <v>4725</v>
      </c>
      <c r="B161" s="465"/>
      <c r="C161" s="404" t="s">
        <v>1508</v>
      </c>
      <c r="D161" s="404" t="s">
        <v>1509</v>
      </c>
      <c r="E161" s="404" t="s">
        <v>1510</v>
      </c>
      <c r="F161" s="354" t="s">
        <v>1509</v>
      </c>
      <c r="G161" s="354" t="s">
        <v>1510</v>
      </c>
      <c r="I161" s="7">
        <v>4</v>
      </c>
      <c r="J161" s="7">
        <v>2</v>
      </c>
    </row>
    <row r="162" spans="1:10" x14ac:dyDescent="0.25">
      <c r="A162" s="7" t="s">
        <v>4724</v>
      </c>
      <c r="B162" s="465"/>
      <c r="C162" s="405" t="s">
        <v>2213</v>
      </c>
      <c r="D162" s="405" t="s">
        <v>2214</v>
      </c>
      <c r="E162" s="405" t="s">
        <v>1510</v>
      </c>
      <c r="F162" s="354" t="s">
        <v>2214</v>
      </c>
      <c r="G162" s="354" t="s">
        <v>1510</v>
      </c>
      <c r="I162" s="7">
        <v>4</v>
      </c>
      <c r="J162" s="7">
        <v>2</v>
      </c>
    </row>
    <row r="163" spans="1:10" x14ac:dyDescent="0.25">
      <c r="A163" s="7" t="s">
        <v>4723</v>
      </c>
      <c r="B163" s="465"/>
      <c r="C163" s="408" t="s">
        <v>2688</v>
      </c>
      <c r="D163" s="408" t="s">
        <v>2689</v>
      </c>
      <c r="E163" s="408" t="s">
        <v>2690</v>
      </c>
      <c r="F163" s="354" t="s">
        <v>2689</v>
      </c>
      <c r="G163" s="354" t="s">
        <v>2690</v>
      </c>
      <c r="I163" s="7">
        <v>4</v>
      </c>
      <c r="J163" s="7">
        <v>4</v>
      </c>
    </row>
    <row r="164" spans="1:10" x14ac:dyDescent="0.25">
      <c r="A164" s="7" t="s">
        <v>4722</v>
      </c>
      <c r="B164" s="465"/>
      <c r="C164" s="408" t="s">
        <v>2677</v>
      </c>
      <c r="D164" s="408" t="s">
        <v>2678</v>
      </c>
      <c r="E164" s="408" t="s">
        <v>2388</v>
      </c>
      <c r="F164" s="354" t="s">
        <v>2678</v>
      </c>
      <c r="G164" s="354" t="s">
        <v>2388</v>
      </c>
      <c r="I164" s="7">
        <v>4</v>
      </c>
      <c r="J164" s="7">
        <v>6</v>
      </c>
    </row>
    <row r="165" spans="1:10" x14ac:dyDescent="0.25">
      <c r="A165" s="7" t="s">
        <v>4721</v>
      </c>
      <c r="B165" s="465"/>
      <c r="C165" s="408" t="s">
        <v>2673</v>
      </c>
      <c r="D165" s="408" t="s">
        <v>2674</v>
      </c>
      <c r="E165" s="408" t="s">
        <v>2388</v>
      </c>
      <c r="F165" s="354" t="s">
        <v>2674</v>
      </c>
      <c r="G165" s="354" t="s">
        <v>2388</v>
      </c>
      <c r="I165" s="7">
        <v>6</v>
      </c>
      <c r="J165" s="7">
        <v>5</v>
      </c>
    </row>
    <row r="166" spans="1:10" s="464" customFormat="1" x14ac:dyDescent="0.25">
      <c r="A166" s="7" t="s">
        <v>4720</v>
      </c>
      <c r="B166" s="465"/>
      <c r="C166" s="395" t="s">
        <v>2386</v>
      </c>
      <c r="D166" s="395" t="s">
        <v>2387</v>
      </c>
      <c r="E166" s="395" t="s">
        <v>2388</v>
      </c>
      <c r="F166" s="354" t="s">
        <v>2387</v>
      </c>
      <c r="G166" s="354" t="s">
        <v>2388</v>
      </c>
      <c r="I166" s="7">
        <v>5</v>
      </c>
      <c r="J166" s="7">
        <v>6</v>
      </c>
    </row>
    <row r="167" spans="1:10" x14ac:dyDescent="0.25">
      <c r="A167" s="7" t="s">
        <v>4719</v>
      </c>
      <c r="B167" s="465"/>
      <c r="C167" s="407" t="s">
        <v>2669</v>
      </c>
      <c r="D167" s="407" t="s">
        <v>2983</v>
      </c>
      <c r="E167" s="407" t="s">
        <v>2388</v>
      </c>
      <c r="F167" s="354" t="s">
        <v>2983</v>
      </c>
      <c r="G167" s="354" t="s">
        <v>2388</v>
      </c>
      <c r="I167" s="7">
        <v>5</v>
      </c>
      <c r="J167" s="7">
        <v>6</v>
      </c>
    </row>
    <row r="168" spans="1:10" x14ac:dyDescent="0.25">
      <c r="A168" s="7" t="s">
        <v>4718</v>
      </c>
      <c r="B168" s="465"/>
      <c r="C168" s="431" t="s">
        <v>2984</v>
      </c>
      <c r="D168" s="431" t="s">
        <v>2668</v>
      </c>
      <c r="E168" s="431" t="s">
        <v>2388</v>
      </c>
      <c r="F168" s="354" t="s">
        <v>2668</v>
      </c>
      <c r="G168" s="354" t="s">
        <v>2388</v>
      </c>
      <c r="I168" s="7">
        <v>5</v>
      </c>
      <c r="J168" s="7">
        <v>6</v>
      </c>
    </row>
    <row r="169" spans="1:10" x14ac:dyDescent="0.25">
      <c r="A169" s="7" t="s">
        <v>4717</v>
      </c>
      <c r="B169" s="465"/>
      <c r="C169" s="431" t="s">
        <v>2982</v>
      </c>
      <c r="D169" s="431" t="s">
        <v>2667</v>
      </c>
      <c r="E169" s="431" t="s">
        <v>2388</v>
      </c>
      <c r="F169" s="354" t="s">
        <v>2667</v>
      </c>
      <c r="G169" s="354" t="s">
        <v>2388</v>
      </c>
      <c r="I169" s="7">
        <v>5</v>
      </c>
      <c r="J169" s="7">
        <v>6</v>
      </c>
    </row>
    <row r="170" spans="1:10" x14ac:dyDescent="0.25">
      <c r="A170" s="7" t="s">
        <v>4716</v>
      </c>
      <c r="B170" s="465"/>
      <c r="C170" s="408" t="s">
        <v>2672</v>
      </c>
      <c r="D170" s="408" t="s">
        <v>2927</v>
      </c>
      <c r="E170" s="408" t="s">
        <v>2388</v>
      </c>
      <c r="F170" s="354" t="s">
        <v>2927</v>
      </c>
      <c r="G170" s="354" t="s">
        <v>2388</v>
      </c>
      <c r="I170" s="7">
        <v>5</v>
      </c>
      <c r="J170" s="7">
        <v>5</v>
      </c>
    </row>
    <row r="171" spans="1:10" s="144" customFormat="1" x14ac:dyDescent="0.25">
      <c r="A171" s="7" t="s">
        <v>4715</v>
      </c>
      <c r="B171" s="465"/>
      <c r="C171" s="431" t="s">
        <v>2670</v>
      </c>
      <c r="D171" s="431" t="s">
        <v>2671</v>
      </c>
      <c r="E171" s="431" t="s">
        <v>2388</v>
      </c>
      <c r="F171" s="354" t="s">
        <v>2671</v>
      </c>
      <c r="G171" s="354" t="s">
        <v>2388</v>
      </c>
      <c r="I171" s="7">
        <v>4</v>
      </c>
      <c r="J171" s="7">
        <v>6</v>
      </c>
    </row>
    <row r="172" spans="1:10" x14ac:dyDescent="0.25">
      <c r="A172" s="7" t="s">
        <v>4714</v>
      </c>
      <c r="C172" s="429" t="s">
        <v>1236</v>
      </c>
      <c r="D172" s="429" t="s">
        <v>1239</v>
      </c>
      <c r="E172" s="429" t="s">
        <v>1245</v>
      </c>
      <c r="F172" s="354" t="s">
        <v>1239</v>
      </c>
      <c r="G172" s="354" t="s">
        <v>1245</v>
      </c>
      <c r="I172" s="7">
        <v>6</v>
      </c>
      <c r="J172" s="7">
        <v>1</v>
      </c>
    </row>
    <row r="173" spans="1:10" x14ac:dyDescent="0.25">
      <c r="A173" s="7" t="s">
        <v>4713</v>
      </c>
      <c r="B173" s="465"/>
      <c r="C173" s="429" t="s">
        <v>1238</v>
      </c>
      <c r="D173" s="429" t="s">
        <v>1240</v>
      </c>
      <c r="E173" s="429" t="s">
        <v>1245</v>
      </c>
      <c r="F173" s="354" t="s">
        <v>1240</v>
      </c>
      <c r="G173" s="354" t="s">
        <v>1245</v>
      </c>
      <c r="I173" s="7">
        <v>3</v>
      </c>
      <c r="J173" s="7">
        <v>1</v>
      </c>
    </row>
    <row r="174" spans="1:10" x14ac:dyDescent="0.25">
      <c r="A174" s="7" t="s">
        <v>4712</v>
      </c>
      <c r="B174" s="465"/>
      <c r="C174" s="429" t="s">
        <v>1237</v>
      </c>
      <c r="D174" s="429" t="s">
        <v>1241</v>
      </c>
      <c r="E174" s="429" t="s">
        <v>1245</v>
      </c>
      <c r="F174" s="354" t="s">
        <v>1241</v>
      </c>
      <c r="G174" s="354" t="s">
        <v>1245</v>
      </c>
      <c r="I174" s="7">
        <v>3</v>
      </c>
      <c r="J174" s="7">
        <v>1</v>
      </c>
    </row>
    <row r="175" spans="1:10" x14ac:dyDescent="0.25">
      <c r="A175" s="7" t="s">
        <v>4711</v>
      </c>
      <c r="B175" s="465"/>
      <c r="C175" s="402" t="s">
        <v>2679</v>
      </c>
      <c r="D175" s="402" t="s">
        <v>2680</v>
      </c>
      <c r="E175" s="402" t="s">
        <v>2681</v>
      </c>
      <c r="F175" s="354" t="s">
        <v>2680</v>
      </c>
      <c r="G175" s="354" t="s">
        <v>2681</v>
      </c>
      <c r="I175" s="7">
        <v>3</v>
      </c>
      <c r="J175" s="7">
        <v>4</v>
      </c>
    </row>
    <row r="176" spans="1:10" x14ac:dyDescent="0.25">
      <c r="A176" s="7" t="s">
        <v>4710</v>
      </c>
      <c r="B176" s="465"/>
      <c r="C176" s="408" t="s">
        <v>2682</v>
      </c>
      <c r="D176" s="408" t="s">
        <v>2683</v>
      </c>
      <c r="E176" s="408" t="s">
        <v>2681</v>
      </c>
      <c r="F176" s="354" t="s">
        <v>2683</v>
      </c>
      <c r="G176" s="354" t="s">
        <v>2681</v>
      </c>
      <c r="I176" s="7">
        <v>4</v>
      </c>
      <c r="J176" s="7">
        <v>4</v>
      </c>
    </row>
    <row r="177" spans="1:10" x14ac:dyDescent="0.25">
      <c r="A177" s="7" t="s">
        <v>4709</v>
      </c>
      <c r="B177" s="465"/>
      <c r="C177" s="408" t="s">
        <v>2682</v>
      </c>
      <c r="D177" s="408" t="s">
        <v>2683</v>
      </c>
      <c r="E177" s="408" t="s">
        <v>2681</v>
      </c>
      <c r="F177" s="354" t="s">
        <v>2683</v>
      </c>
      <c r="G177" s="354" t="s">
        <v>2681</v>
      </c>
      <c r="I177" s="7">
        <v>4</v>
      </c>
      <c r="J177" s="7">
        <v>4</v>
      </c>
    </row>
    <row r="178" spans="1:10" x14ac:dyDescent="0.25">
      <c r="A178" s="7" t="s">
        <v>4708</v>
      </c>
      <c r="B178" s="465"/>
      <c r="C178" s="408" t="s">
        <v>2686</v>
      </c>
      <c r="D178" s="408" t="s">
        <v>2687</v>
      </c>
      <c r="E178" s="408" t="s">
        <v>2681</v>
      </c>
      <c r="F178" s="354" t="s">
        <v>2687</v>
      </c>
      <c r="G178" s="354" t="s">
        <v>2681</v>
      </c>
      <c r="I178" s="7">
        <v>4</v>
      </c>
      <c r="J178" s="7">
        <v>4</v>
      </c>
    </row>
    <row r="179" spans="1:10" x14ac:dyDescent="0.25">
      <c r="A179" s="7" t="s">
        <v>4707</v>
      </c>
      <c r="B179" s="465"/>
      <c r="C179" s="408" t="s">
        <v>2684</v>
      </c>
      <c r="D179" s="408" t="s">
        <v>2685</v>
      </c>
      <c r="E179" s="408" t="s">
        <v>2681</v>
      </c>
      <c r="F179" s="354" t="s">
        <v>2685</v>
      </c>
      <c r="G179" s="354" t="s">
        <v>2681</v>
      </c>
      <c r="I179" s="7">
        <v>4</v>
      </c>
      <c r="J179" s="7">
        <v>4</v>
      </c>
    </row>
    <row r="180" spans="1:10" x14ac:dyDescent="0.25">
      <c r="A180" s="7" t="s">
        <v>4706</v>
      </c>
      <c r="B180" s="465"/>
      <c r="C180" s="408" t="s">
        <v>2691</v>
      </c>
      <c r="D180" s="408" t="s">
        <v>2692</v>
      </c>
      <c r="E180" s="408" t="s">
        <v>2693</v>
      </c>
      <c r="F180" s="354" t="s">
        <v>2692</v>
      </c>
      <c r="G180" s="354" t="s">
        <v>2693</v>
      </c>
      <c r="I180" s="7">
        <v>4</v>
      </c>
      <c r="J180" s="7">
        <v>5</v>
      </c>
    </row>
    <row r="181" spans="1:10" x14ac:dyDescent="0.25">
      <c r="A181" s="7" t="s">
        <v>4705</v>
      </c>
      <c r="B181" s="465"/>
      <c r="C181" s="408" t="s">
        <v>2655</v>
      </c>
      <c r="D181" s="408" t="s">
        <v>2656</v>
      </c>
      <c r="E181" s="408" t="s">
        <v>2693</v>
      </c>
      <c r="F181" s="354" t="s">
        <v>2656</v>
      </c>
      <c r="G181" s="354" t="s">
        <v>2693</v>
      </c>
      <c r="I181" s="7">
        <v>5</v>
      </c>
      <c r="J181" s="7">
        <v>6</v>
      </c>
    </row>
    <row r="182" spans="1:10" x14ac:dyDescent="0.25">
      <c r="A182" s="7" t="s">
        <v>4704</v>
      </c>
      <c r="B182" s="465"/>
      <c r="C182" s="408" t="s">
        <v>2653</v>
      </c>
      <c r="D182" s="408" t="s">
        <v>2654</v>
      </c>
      <c r="E182" s="408" t="s">
        <v>2693</v>
      </c>
      <c r="F182" s="354" t="s">
        <v>2654</v>
      </c>
      <c r="G182" s="354" t="s">
        <v>2693</v>
      </c>
      <c r="I182" s="7">
        <v>5</v>
      </c>
      <c r="J182" s="7">
        <v>6</v>
      </c>
    </row>
    <row r="183" spans="1:10" x14ac:dyDescent="0.25">
      <c r="A183" s="7" t="s">
        <v>4703</v>
      </c>
      <c r="B183" s="465"/>
      <c r="C183" s="395" t="s">
        <v>2389</v>
      </c>
      <c r="D183" s="395" t="s">
        <v>2390</v>
      </c>
      <c r="E183" s="395" t="s">
        <v>2693</v>
      </c>
      <c r="F183" s="354" t="s">
        <v>2390</v>
      </c>
      <c r="G183" s="354" t="s">
        <v>2693</v>
      </c>
      <c r="I183" s="7">
        <v>5</v>
      </c>
      <c r="J183" s="7">
        <v>6</v>
      </c>
    </row>
    <row r="184" spans="1:10" x14ac:dyDescent="0.25">
      <c r="A184" s="7" t="s">
        <v>4702</v>
      </c>
      <c r="B184" s="465"/>
      <c r="C184" s="408" t="s">
        <v>2657</v>
      </c>
      <c r="D184" s="408" t="s">
        <v>2658</v>
      </c>
      <c r="E184" s="408" t="s">
        <v>2693</v>
      </c>
      <c r="F184" s="354" t="s">
        <v>2658</v>
      </c>
      <c r="G184" s="354" t="s">
        <v>2693</v>
      </c>
      <c r="I184" s="7">
        <v>6</v>
      </c>
      <c r="J184" s="7">
        <v>5</v>
      </c>
    </row>
    <row r="185" spans="1:10" x14ac:dyDescent="0.25">
      <c r="A185" s="7" t="s">
        <v>4701</v>
      </c>
      <c r="B185" s="465"/>
      <c r="C185" s="408" t="s">
        <v>2993</v>
      </c>
      <c r="D185" s="408" t="s">
        <v>2981</v>
      </c>
      <c r="E185" s="408" t="s">
        <v>2693</v>
      </c>
      <c r="F185" s="354" t="s">
        <v>2981</v>
      </c>
      <c r="G185" s="354" t="s">
        <v>2693</v>
      </c>
      <c r="I185" s="7">
        <v>4</v>
      </c>
      <c r="J185" s="7">
        <v>5</v>
      </c>
    </row>
    <row r="186" spans="1:10" x14ac:dyDescent="0.25">
      <c r="A186" s="7" t="s">
        <v>4700</v>
      </c>
      <c r="B186" s="465"/>
      <c r="C186" s="408" t="s">
        <v>2647</v>
      </c>
      <c r="D186" s="408" t="s">
        <v>2648</v>
      </c>
      <c r="E186" s="408" t="s">
        <v>2391</v>
      </c>
      <c r="F186" s="354" t="s">
        <v>4699</v>
      </c>
      <c r="G186" s="354" t="s">
        <v>2391</v>
      </c>
      <c r="I186" s="7">
        <v>4</v>
      </c>
      <c r="J186" s="7">
        <v>3</v>
      </c>
    </row>
    <row r="187" spans="1:10" x14ac:dyDescent="0.25">
      <c r="A187" s="7" t="s">
        <v>4698</v>
      </c>
      <c r="B187" s="465"/>
      <c r="C187" s="408" t="s">
        <v>2665</v>
      </c>
      <c r="D187" s="408" t="s">
        <v>2666</v>
      </c>
      <c r="E187" s="408" t="s">
        <v>2391</v>
      </c>
      <c r="F187" s="354" t="s">
        <v>4697</v>
      </c>
      <c r="G187" s="354" t="s">
        <v>2391</v>
      </c>
      <c r="I187" s="7">
        <v>3</v>
      </c>
      <c r="J187" s="7">
        <v>2</v>
      </c>
    </row>
    <row r="188" spans="1:10" x14ac:dyDescent="0.25">
      <c r="A188" s="7" t="s">
        <v>4696</v>
      </c>
      <c r="B188" s="465"/>
      <c r="C188" s="431" t="s">
        <v>2634</v>
      </c>
      <c r="D188" s="431" t="s">
        <v>2635</v>
      </c>
      <c r="E188" s="431" t="s">
        <v>2391</v>
      </c>
      <c r="F188" s="354" t="s">
        <v>2635</v>
      </c>
      <c r="G188" s="354" t="s">
        <v>2391</v>
      </c>
      <c r="I188" s="7">
        <v>3</v>
      </c>
      <c r="J188" s="7">
        <v>3</v>
      </c>
    </row>
    <row r="189" spans="1:10" x14ac:dyDescent="0.25">
      <c r="A189" s="7" t="s">
        <v>4695</v>
      </c>
      <c r="B189" s="465"/>
      <c r="C189" s="431" t="s">
        <v>2641</v>
      </c>
      <c r="D189" s="431" t="s">
        <v>2642</v>
      </c>
      <c r="E189" s="431" t="s">
        <v>2391</v>
      </c>
      <c r="F189" s="354" t="s">
        <v>2642</v>
      </c>
      <c r="G189" s="354" t="s">
        <v>2391</v>
      </c>
      <c r="I189" s="7">
        <v>3</v>
      </c>
      <c r="J189" s="7">
        <v>1</v>
      </c>
    </row>
    <row r="190" spans="1:10" s="464" customFormat="1" x14ac:dyDescent="0.25">
      <c r="A190" s="7" t="s">
        <v>4694</v>
      </c>
      <c r="B190" s="465"/>
      <c r="C190" s="408" t="s">
        <v>2651</v>
      </c>
      <c r="D190" s="408" t="s">
        <v>2652</v>
      </c>
      <c r="E190" s="408" t="s">
        <v>2391</v>
      </c>
      <c r="F190" s="354" t="s">
        <v>2652</v>
      </c>
      <c r="G190" s="354" t="s">
        <v>2391</v>
      </c>
      <c r="I190" s="7">
        <v>3</v>
      </c>
      <c r="J190" s="7">
        <v>1</v>
      </c>
    </row>
    <row r="191" spans="1:10" x14ac:dyDescent="0.25">
      <c r="A191" s="7" t="s">
        <v>4693</v>
      </c>
      <c r="B191" s="465"/>
      <c r="C191" s="408" t="s">
        <v>2663</v>
      </c>
      <c r="D191" s="408" t="s">
        <v>2664</v>
      </c>
      <c r="E191" s="408" t="s">
        <v>2391</v>
      </c>
      <c r="F191" s="354" t="s">
        <v>2664</v>
      </c>
      <c r="G191" s="354" t="s">
        <v>2391</v>
      </c>
      <c r="I191" s="7">
        <v>3</v>
      </c>
      <c r="J191" s="7">
        <v>2</v>
      </c>
    </row>
    <row r="192" spans="1:10" x14ac:dyDescent="0.25">
      <c r="A192" s="7" t="s">
        <v>4692</v>
      </c>
      <c r="B192" s="465"/>
      <c r="C192" s="408" t="s">
        <v>2661</v>
      </c>
      <c r="D192" s="408" t="s">
        <v>2662</v>
      </c>
      <c r="E192" s="408" t="s">
        <v>2391</v>
      </c>
      <c r="F192" s="354" t="s">
        <v>2662</v>
      </c>
      <c r="G192" s="354" t="s">
        <v>2391</v>
      </c>
      <c r="I192" s="7">
        <v>3</v>
      </c>
      <c r="J192" s="7">
        <v>3</v>
      </c>
    </row>
    <row r="193" spans="1:10" s="464" customFormat="1" x14ac:dyDescent="0.25">
      <c r="A193" s="7" t="s">
        <v>4691</v>
      </c>
      <c r="B193" s="465"/>
      <c r="C193" s="408" t="s">
        <v>2659</v>
      </c>
      <c r="D193" s="408" t="s">
        <v>2660</v>
      </c>
      <c r="E193" s="408" t="s">
        <v>2391</v>
      </c>
      <c r="F193" s="354" t="s">
        <v>2660</v>
      </c>
      <c r="G193" s="354" t="s">
        <v>2391</v>
      </c>
      <c r="I193" s="7">
        <v>3</v>
      </c>
      <c r="J193" s="7">
        <v>1</v>
      </c>
    </row>
    <row r="194" spans="1:10" x14ac:dyDescent="0.25">
      <c r="A194" s="7" t="s">
        <v>4690</v>
      </c>
      <c r="B194" s="465"/>
      <c r="C194" s="431" t="s">
        <v>2630</v>
      </c>
      <c r="D194" s="431" t="s">
        <v>2631</v>
      </c>
      <c r="E194" s="431" t="s">
        <v>2391</v>
      </c>
      <c r="F194" s="354" t="s">
        <v>2631</v>
      </c>
      <c r="G194" s="354" t="s">
        <v>2391</v>
      </c>
      <c r="I194" s="7">
        <v>3</v>
      </c>
      <c r="J194" s="7">
        <v>3</v>
      </c>
    </row>
    <row r="195" spans="1:10" x14ac:dyDescent="0.25">
      <c r="A195" s="7" t="s">
        <v>4689</v>
      </c>
      <c r="B195" s="465"/>
      <c r="C195" s="431" t="s">
        <v>2636</v>
      </c>
      <c r="D195" s="431" t="s">
        <v>2637</v>
      </c>
      <c r="E195" s="431" t="s">
        <v>2391</v>
      </c>
      <c r="F195" s="354" t="s">
        <v>2637</v>
      </c>
      <c r="G195" s="354" t="s">
        <v>2391</v>
      </c>
      <c r="I195" s="7">
        <v>3</v>
      </c>
      <c r="J195" s="7">
        <v>2</v>
      </c>
    </row>
    <row r="196" spans="1:10" s="464" customFormat="1" x14ac:dyDescent="0.25">
      <c r="A196" s="7" t="s">
        <v>4688</v>
      </c>
      <c r="B196" s="465"/>
      <c r="C196" s="408" t="s">
        <v>2645</v>
      </c>
      <c r="D196" s="408" t="s">
        <v>2646</v>
      </c>
      <c r="E196" s="408" t="s">
        <v>2391</v>
      </c>
      <c r="F196" s="354" t="s">
        <v>2646</v>
      </c>
      <c r="G196" s="354" t="s">
        <v>2391</v>
      </c>
      <c r="I196" s="7">
        <v>3</v>
      </c>
      <c r="J196" s="7">
        <v>2</v>
      </c>
    </row>
    <row r="197" spans="1:10" x14ac:dyDescent="0.25">
      <c r="A197" s="7" t="s">
        <v>4687</v>
      </c>
      <c r="B197" s="465"/>
      <c r="C197" s="408" t="s">
        <v>2649</v>
      </c>
      <c r="D197" s="408" t="s">
        <v>2650</v>
      </c>
      <c r="E197" s="408" t="s">
        <v>2391</v>
      </c>
      <c r="F197" s="354" t="s">
        <v>2650</v>
      </c>
      <c r="G197" s="354" t="s">
        <v>2391</v>
      </c>
      <c r="I197" s="7">
        <v>3</v>
      </c>
      <c r="J197" s="7">
        <v>3</v>
      </c>
    </row>
    <row r="198" spans="1:10" x14ac:dyDescent="0.25">
      <c r="A198" s="7" t="s">
        <v>4686</v>
      </c>
      <c r="B198" s="465"/>
      <c r="C198" s="431" t="s">
        <v>2632</v>
      </c>
      <c r="D198" s="431" t="s">
        <v>2633</v>
      </c>
      <c r="E198" s="431" t="s">
        <v>2391</v>
      </c>
      <c r="F198" s="354" t="s">
        <v>2633</v>
      </c>
      <c r="G198" s="354" t="s">
        <v>2391</v>
      </c>
      <c r="I198" s="7">
        <v>3</v>
      </c>
      <c r="J198" s="7">
        <v>3</v>
      </c>
    </row>
    <row r="199" spans="1:10" x14ac:dyDescent="0.25">
      <c r="A199" s="7" t="s">
        <v>4685</v>
      </c>
      <c r="B199" s="465"/>
      <c r="C199" s="431" t="s">
        <v>2643</v>
      </c>
      <c r="D199" s="431" t="s">
        <v>2644</v>
      </c>
      <c r="E199" s="431" t="s">
        <v>2391</v>
      </c>
      <c r="F199" s="354" t="s">
        <v>2633</v>
      </c>
      <c r="G199" s="354" t="s">
        <v>2391</v>
      </c>
      <c r="I199" s="7">
        <v>3</v>
      </c>
      <c r="J199" s="7">
        <v>3</v>
      </c>
    </row>
    <row r="200" spans="1:10" x14ac:dyDescent="0.25">
      <c r="A200" s="7" t="s">
        <v>4684</v>
      </c>
      <c r="B200" s="465"/>
      <c r="C200" s="434" t="s">
        <v>1090</v>
      </c>
      <c r="D200" s="434" t="s">
        <v>1055</v>
      </c>
      <c r="E200" s="434" t="s">
        <v>1039</v>
      </c>
      <c r="F200" s="354" t="s">
        <v>1055</v>
      </c>
      <c r="G200" s="354" t="s">
        <v>1039</v>
      </c>
      <c r="I200" s="7">
        <v>3</v>
      </c>
      <c r="J200" s="7">
        <v>4</v>
      </c>
    </row>
    <row r="201" spans="1:10" x14ac:dyDescent="0.25">
      <c r="A201" s="7" t="s">
        <v>4683</v>
      </c>
      <c r="B201" s="465"/>
      <c r="C201" s="434" t="s">
        <v>1051</v>
      </c>
      <c r="D201" s="434" t="s">
        <v>1052</v>
      </c>
      <c r="E201" s="434" t="s">
        <v>1039</v>
      </c>
      <c r="F201" s="354" t="s">
        <v>1052</v>
      </c>
      <c r="G201" s="354" t="s">
        <v>1039</v>
      </c>
      <c r="I201" s="7">
        <v>4</v>
      </c>
      <c r="J201" s="7">
        <v>4</v>
      </c>
    </row>
    <row r="202" spans="1:10" x14ac:dyDescent="0.25">
      <c r="A202" s="7" t="s">
        <v>4682</v>
      </c>
      <c r="B202" s="465"/>
      <c r="C202" s="434" t="s">
        <v>3107</v>
      </c>
      <c r="D202" s="434" t="s">
        <v>1050</v>
      </c>
      <c r="E202" s="434" t="s">
        <v>1039</v>
      </c>
      <c r="F202" s="354" t="s">
        <v>1050</v>
      </c>
      <c r="G202" s="354" t="s">
        <v>1039</v>
      </c>
      <c r="I202" s="7">
        <v>5</v>
      </c>
      <c r="J202" s="7">
        <v>9</v>
      </c>
    </row>
    <row r="203" spans="1:10" x14ac:dyDescent="0.25">
      <c r="A203" s="7" t="s">
        <v>4681</v>
      </c>
      <c r="C203" s="434" t="s">
        <v>1040</v>
      </c>
      <c r="D203" s="434" t="s">
        <v>1041</v>
      </c>
      <c r="E203" s="434" t="s">
        <v>1039</v>
      </c>
      <c r="F203" s="354" t="s">
        <v>1041</v>
      </c>
      <c r="G203" s="354" t="s">
        <v>1039</v>
      </c>
      <c r="I203" s="7">
        <v>7</v>
      </c>
      <c r="J203" s="7">
        <v>6</v>
      </c>
    </row>
    <row r="204" spans="1:10" x14ac:dyDescent="0.25">
      <c r="A204" s="7" t="s">
        <v>4680</v>
      </c>
      <c r="C204" s="434" t="s">
        <v>1042</v>
      </c>
      <c r="D204" s="434" t="s">
        <v>1043</v>
      </c>
      <c r="E204" s="434" t="s">
        <v>1039</v>
      </c>
      <c r="F204" s="354" t="s">
        <v>1043</v>
      </c>
      <c r="G204" s="354" t="s">
        <v>1039</v>
      </c>
      <c r="I204" s="7">
        <v>6</v>
      </c>
      <c r="J204" s="7">
        <v>4</v>
      </c>
    </row>
    <row r="205" spans="1:10" x14ac:dyDescent="0.25">
      <c r="A205" s="7" t="s">
        <v>4679</v>
      </c>
      <c r="C205" s="434" t="s">
        <v>1048</v>
      </c>
      <c r="D205" s="434" t="s">
        <v>1049</v>
      </c>
      <c r="E205" s="434" t="s">
        <v>1039</v>
      </c>
      <c r="F205" s="354" t="s">
        <v>1049</v>
      </c>
      <c r="G205" s="354" t="s">
        <v>1039</v>
      </c>
      <c r="I205" s="7">
        <v>4</v>
      </c>
      <c r="J205" s="7">
        <v>4</v>
      </c>
    </row>
    <row r="206" spans="1:10" x14ac:dyDescent="0.25">
      <c r="A206" s="7" t="s">
        <v>4678</v>
      </c>
      <c r="C206" s="434" t="s">
        <v>1046</v>
      </c>
      <c r="D206" s="434" t="s">
        <v>1047</v>
      </c>
      <c r="E206" s="434" t="s">
        <v>1039</v>
      </c>
      <c r="F206" s="354" t="s">
        <v>1047</v>
      </c>
      <c r="G206" s="354" t="s">
        <v>1039</v>
      </c>
      <c r="I206" s="7">
        <v>4</v>
      </c>
      <c r="J206" s="7">
        <v>4</v>
      </c>
    </row>
    <row r="207" spans="1:10" x14ac:dyDescent="0.25">
      <c r="A207" s="7" t="s">
        <v>4677</v>
      </c>
      <c r="C207" s="434" t="s">
        <v>1037</v>
      </c>
      <c r="D207" s="434" t="s">
        <v>1038</v>
      </c>
      <c r="E207" s="434" t="s">
        <v>1039</v>
      </c>
      <c r="F207" s="354" t="s">
        <v>1038</v>
      </c>
      <c r="G207" s="354" t="s">
        <v>1039</v>
      </c>
      <c r="I207" s="7">
        <v>4</v>
      </c>
      <c r="J207" s="7">
        <v>6</v>
      </c>
    </row>
    <row r="208" spans="1:10" x14ac:dyDescent="0.25">
      <c r="A208" s="7" t="s">
        <v>4676</v>
      </c>
      <c r="C208" s="434" t="s">
        <v>1053</v>
      </c>
      <c r="D208" s="434" t="s">
        <v>1054</v>
      </c>
      <c r="E208" s="434" t="s">
        <v>1039</v>
      </c>
      <c r="F208" s="354" t="s">
        <v>1054</v>
      </c>
      <c r="G208" s="354" t="s">
        <v>1039</v>
      </c>
      <c r="I208" s="7">
        <v>7</v>
      </c>
      <c r="J208" s="7">
        <v>6</v>
      </c>
    </row>
    <row r="209" spans="1:10" x14ac:dyDescent="0.25">
      <c r="A209" s="7" t="s">
        <v>4675</v>
      </c>
      <c r="C209" s="398" t="s">
        <v>2936</v>
      </c>
      <c r="D209" s="398" t="s">
        <v>2937</v>
      </c>
      <c r="E209" s="398" t="s">
        <v>2938</v>
      </c>
      <c r="F209" s="354" t="s">
        <v>2937</v>
      </c>
      <c r="G209" s="354" t="s">
        <v>2938</v>
      </c>
      <c r="I209" s="7">
        <v>6</v>
      </c>
      <c r="J209" s="7">
        <v>3</v>
      </c>
    </row>
    <row r="210" spans="1:10" x14ac:dyDescent="0.25">
      <c r="A210" s="7" t="s">
        <v>4674</v>
      </c>
      <c r="B210" s="465"/>
      <c r="C210" s="406" t="s">
        <v>2942</v>
      </c>
      <c r="D210" s="406" t="s">
        <v>3060</v>
      </c>
      <c r="E210" s="406" t="s">
        <v>2938</v>
      </c>
      <c r="F210" s="354" t="s">
        <v>3060</v>
      </c>
      <c r="G210" s="354" t="s">
        <v>2938</v>
      </c>
      <c r="I210" s="7">
        <v>3</v>
      </c>
      <c r="J210" s="7">
        <v>3</v>
      </c>
    </row>
    <row r="211" spans="1:10" x14ac:dyDescent="0.25">
      <c r="A211" s="7" t="s">
        <v>4673</v>
      </c>
      <c r="C211" s="398" t="s">
        <v>2943</v>
      </c>
      <c r="D211" s="398" t="s">
        <v>2944</v>
      </c>
      <c r="E211" s="398" t="s">
        <v>2938</v>
      </c>
      <c r="F211" s="354" t="s">
        <v>2944</v>
      </c>
      <c r="G211" s="354" t="s">
        <v>2938</v>
      </c>
      <c r="I211" s="7">
        <v>4</v>
      </c>
      <c r="J211" s="7">
        <v>3</v>
      </c>
    </row>
    <row r="212" spans="1:10" x14ac:dyDescent="0.25">
      <c r="A212" s="7" t="s">
        <v>4672</v>
      </c>
      <c r="B212" s="357"/>
      <c r="C212" s="424" t="s">
        <v>1270</v>
      </c>
      <c r="D212" s="424" t="s">
        <v>1271</v>
      </c>
      <c r="E212" s="424" t="s">
        <v>1171</v>
      </c>
      <c r="F212" s="354" t="s">
        <v>1271</v>
      </c>
      <c r="G212" s="354" t="s">
        <v>1177</v>
      </c>
      <c r="I212" s="7">
        <v>4</v>
      </c>
      <c r="J212" s="7">
        <v>2</v>
      </c>
    </row>
    <row r="213" spans="1:10" x14ac:dyDescent="0.25">
      <c r="A213" s="7" t="s">
        <v>4671</v>
      </c>
      <c r="C213" s="423" t="s">
        <v>1173</v>
      </c>
      <c r="D213" s="423" t="s">
        <v>1174</v>
      </c>
      <c r="E213" s="423" t="s">
        <v>1171</v>
      </c>
      <c r="F213" s="354" t="s">
        <v>1174</v>
      </c>
      <c r="G213" s="354" t="s">
        <v>1177</v>
      </c>
      <c r="I213" s="7">
        <v>3</v>
      </c>
      <c r="J213" s="7">
        <v>4</v>
      </c>
    </row>
    <row r="214" spans="1:10" x14ac:dyDescent="0.25">
      <c r="A214" s="7" t="s">
        <v>4670</v>
      </c>
      <c r="C214" s="423" t="s">
        <v>1176</v>
      </c>
      <c r="D214" s="423" t="s">
        <v>603</v>
      </c>
      <c r="E214" s="423" t="s">
        <v>1177</v>
      </c>
      <c r="F214" s="354" t="s">
        <v>603</v>
      </c>
      <c r="G214" s="354" t="s">
        <v>1177</v>
      </c>
      <c r="I214" s="7">
        <v>5</v>
      </c>
      <c r="J214" s="7">
        <v>4</v>
      </c>
    </row>
    <row r="215" spans="1:10" x14ac:dyDescent="0.25">
      <c r="A215" s="7" t="s">
        <v>4669</v>
      </c>
      <c r="C215" s="423" t="s">
        <v>1169</v>
      </c>
      <c r="D215" s="423" t="s">
        <v>1170</v>
      </c>
      <c r="E215" s="423" t="s">
        <v>1171</v>
      </c>
      <c r="F215" s="354" t="s">
        <v>1170</v>
      </c>
      <c r="G215" s="354" t="s">
        <v>1177</v>
      </c>
      <c r="I215" s="7">
        <v>4</v>
      </c>
      <c r="J215" s="7">
        <v>3</v>
      </c>
    </row>
    <row r="216" spans="1:10" x14ac:dyDescent="0.25">
      <c r="A216" s="7" t="s">
        <v>4668</v>
      </c>
      <c r="C216" s="423" t="s">
        <v>1172</v>
      </c>
      <c r="D216" s="423" t="s">
        <v>1170</v>
      </c>
      <c r="E216" s="423" t="s">
        <v>1171</v>
      </c>
      <c r="F216" s="354" t="s">
        <v>1170</v>
      </c>
      <c r="G216" s="354" t="s">
        <v>1177</v>
      </c>
      <c r="I216" s="7">
        <v>4</v>
      </c>
      <c r="J216" s="7">
        <v>3</v>
      </c>
    </row>
    <row r="217" spans="1:10" x14ac:dyDescent="0.25">
      <c r="A217" s="7" t="s">
        <v>4667</v>
      </c>
      <c r="C217" s="423" t="s">
        <v>1169</v>
      </c>
      <c r="D217" s="423" t="s">
        <v>1170</v>
      </c>
      <c r="E217" s="423" t="s">
        <v>1171</v>
      </c>
      <c r="F217" s="354" t="s">
        <v>1170</v>
      </c>
      <c r="G217" s="354" t="s">
        <v>1177</v>
      </c>
      <c r="I217" s="7">
        <v>4</v>
      </c>
      <c r="J217" s="7">
        <v>3</v>
      </c>
    </row>
    <row r="218" spans="1:10" x14ac:dyDescent="0.25">
      <c r="A218" s="7" t="s">
        <v>4666</v>
      </c>
      <c r="C218" s="423" t="s">
        <v>2896</v>
      </c>
      <c r="D218" s="423" t="s">
        <v>1180</v>
      </c>
      <c r="E218" s="423" t="s">
        <v>1177</v>
      </c>
      <c r="F218" s="354" t="s">
        <v>1180</v>
      </c>
      <c r="G218" s="354" t="s">
        <v>1177</v>
      </c>
      <c r="I218" s="7">
        <v>4</v>
      </c>
      <c r="J218" s="7">
        <v>4</v>
      </c>
    </row>
    <row r="219" spans="1:10" x14ac:dyDescent="0.25">
      <c r="A219" s="7" t="s">
        <v>4665</v>
      </c>
      <c r="C219" s="423" t="s">
        <v>1178</v>
      </c>
      <c r="D219" s="423" t="s">
        <v>1179</v>
      </c>
      <c r="E219" s="423" t="s">
        <v>1177</v>
      </c>
      <c r="F219" s="354" t="s">
        <v>1179</v>
      </c>
      <c r="G219" s="354" t="s">
        <v>1177</v>
      </c>
      <c r="I219" s="7">
        <v>4</v>
      </c>
      <c r="J219" s="7">
        <v>3</v>
      </c>
    </row>
    <row r="220" spans="1:10" x14ac:dyDescent="0.25">
      <c r="A220" s="7" t="s">
        <v>4664</v>
      </c>
      <c r="C220" s="424" t="s">
        <v>1268</v>
      </c>
      <c r="D220" s="424" t="s">
        <v>1269</v>
      </c>
      <c r="E220" s="424" t="s">
        <v>1171</v>
      </c>
      <c r="F220" s="354" t="s">
        <v>1269</v>
      </c>
      <c r="G220" s="354" t="s">
        <v>1177</v>
      </c>
      <c r="I220" s="7">
        <v>4</v>
      </c>
      <c r="J220" s="7">
        <v>3</v>
      </c>
    </row>
    <row r="221" spans="1:10" x14ac:dyDescent="0.25">
      <c r="A221" s="7" t="s">
        <v>4663</v>
      </c>
      <c r="C221" s="423" t="s">
        <v>1175</v>
      </c>
      <c r="D221" s="423" t="s">
        <v>4662</v>
      </c>
      <c r="E221" s="423" t="s">
        <v>1177</v>
      </c>
      <c r="F221" s="354" t="s">
        <v>4661</v>
      </c>
      <c r="G221" s="354" t="s">
        <v>1177</v>
      </c>
      <c r="I221" s="7">
        <v>3</v>
      </c>
      <c r="J221" s="7">
        <v>10</v>
      </c>
    </row>
    <row r="222" spans="1:10" x14ac:dyDescent="0.25">
      <c r="A222" s="7" t="s">
        <v>4660</v>
      </c>
      <c r="B222" s="357"/>
      <c r="C222" s="395" t="s">
        <v>2412</v>
      </c>
      <c r="D222" s="395" t="s">
        <v>2413</v>
      </c>
      <c r="E222" s="395" t="s">
        <v>2414</v>
      </c>
      <c r="F222" s="354" t="s">
        <v>2413</v>
      </c>
      <c r="G222" s="354" t="s">
        <v>2414</v>
      </c>
      <c r="I222" s="7">
        <v>6</v>
      </c>
      <c r="J222" s="7">
        <v>3</v>
      </c>
    </row>
    <row r="223" spans="1:10" x14ac:dyDescent="0.25">
      <c r="A223" s="7" t="s">
        <v>4659</v>
      </c>
      <c r="C223" s="395" t="s">
        <v>2415</v>
      </c>
      <c r="D223" s="395" t="s">
        <v>2416</v>
      </c>
      <c r="E223" s="395" t="s">
        <v>2414</v>
      </c>
      <c r="F223" s="354" t="s">
        <v>2416</v>
      </c>
      <c r="G223" s="354" t="s">
        <v>2414</v>
      </c>
      <c r="I223" s="7">
        <v>3</v>
      </c>
      <c r="J223" s="7">
        <v>3</v>
      </c>
    </row>
    <row r="224" spans="1:10" x14ac:dyDescent="0.25">
      <c r="A224" s="7" t="s">
        <v>4658</v>
      </c>
      <c r="C224" s="395" t="s">
        <v>2417</v>
      </c>
      <c r="D224" s="395" t="s">
        <v>2418</v>
      </c>
      <c r="E224" s="395" t="s">
        <v>2414</v>
      </c>
      <c r="F224" s="354" t="s">
        <v>2418</v>
      </c>
      <c r="G224" s="354" t="s">
        <v>2414</v>
      </c>
      <c r="I224" s="7">
        <v>3</v>
      </c>
      <c r="J224" s="7">
        <v>3</v>
      </c>
    </row>
    <row r="225" spans="1:10" x14ac:dyDescent="0.25">
      <c r="A225" s="7" t="s">
        <v>4657</v>
      </c>
      <c r="C225" s="428" t="s">
        <v>957</v>
      </c>
      <c r="D225" s="428" t="s">
        <v>2425</v>
      </c>
      <c r="E225" s="428" t="s">
        <v>2414</v>
      </c>
      <c r="F225" s="354" t="s">
        <v>2425</v>
      </c>
      <c r="G225" s="354" t="s">
        <v>2414</v>
      </c>
      <c r="I225" s="7">
        <v>3</v>
      </c>
      <c r="J225" s="7">
        <v>3</v>
      </c>
    </row>
    <row r="226" spans="1:10" x14ac:dyDescent="0.25">
      <c r="A226" s="7" t="s">
        <v>4656</v>
      </c>
      <c r="C226" s="428" t="s">
        <v>2421</v>
      </c>
      <c r="D226" s="428" t="s">
        <v>2422</v>
      </c>
      <c r="E226" s="428" t="s">
        <v>2414</v>
      </c>
      <c r="F226" s="354" t="s">
        <v>2422</v>
      </c>
      <c r="G226" s="354" t="s">
        <v>2414</v>
      </c>
      <c r="I226" s="7">
        <v>3</v>
      </c>
      <c r="J226" s="7">
        <v>3</v>
      </c>
    </row>
    <row r="227" spans="1:10" x14ac:dyDescent="0.25">
      <c r="A227" s="7" t="s">
        <v>4655</v>
      </c>
      <c r="C227" s="428" t="s">
        <v>2423</v>
      </c>
      <c r="D227" s="428" t="s">
        <v>2424</v>
      </c>
      <c r="E227" s="428" t="s">
        <v>2414</v>
      </c>
      <c r="F227" s="354" t="s">
        <v>2424</v>
      </c>
      <c r="G227" s="354" t="s">
        <v>2414</v>
      </c>
      <c r="I227" s="7">
        <v>3</v>
      </c>
      <c r="J227" s="7">
        <v>3</v>
      </c>
    </row>
    <row r="228" spans="1:10" x14ac:dyDescent="0.25">
      <c r="A228" s="7" t="s">
        <v>4654</v>
      </c>
      <c r="C228" s="402" t="s">
        <v>2428</v>
      </c>
      <c r="D228" s="402" t="s">
        <v>2429</v>
      </c>
      <c r="E228" s="402" t="s">
        <v>2414</v>
      </c>
      <c r="F228" s="354" t="s">
        <v>2429</v>
      </c>
      <c r="G228" s="354" t="s">
        <v>2414</v>
      </c>
      <c r="I228" s="7">
        <v>3</v>
      </c>
      <c r="J228" s="7">
        <v>3</v>
      </c>
    </row>
    <row r="229" spans="1:10" x14ac:dyDescent="0.25">
      <c r="A229" s="7" t="s">
        <v>4653</v>
      </c>
      <c r="B229" s="357"/>
      <c r="C229" s="423" t="s">
        <v>1200</v>
      </c>
      <c r="D229" s="423" t="s">
        <v>1199</v>
      </c>
      <c r="E229" s="423" t="s">
        <v>1137</v>
      </c>
      <c r="F229" s="354" t="s">
        <v>1199</v>
      </c>
      <c r="G229" s="354" t="s">
        <v>1137</v>
      </c>
      <c r="I229" s="7">
        <v>3</v>
      </c>
      <c r="J229" s="7">
        <v>5</v>
      </c>
    </row>
    <row r="230" spans="1:10" x14ac:dyDescent="0.25">
      <c r="A230" s="7" t="s">
        <v>4652</v>
      </c>
      <c r="C230" s="452" t="s">
        <v>1148</v>
      </c>
      <c r="D230" s="452" t="s">
        <v>1149</v>
      </c>
      <c r="E230" s="452" t="s">
        <v>1137</v>
      </c>
      <c r="F230" s="354" t="s">
        <v>1149</v>
      </c>
      <c r="G230" s="354" t="s">
        <v>1137</v>
      </c>
      <c r="I230" s="7">
        <v>4</v>
      </c>
      <c r="J230" s="7">
        <v>3</v>
      </c>
    </row>
    <row r="231" spans="1:10" x14ac:dyDescent="0.25">
      <c r="A231" s="7" t="s">
        <v>4651</v>
      </c>
      <c r="C231" s="423" t="s">
        <v>1135</v>
      </c>
      <c r="D231" s="423" t="s">
        <v>1136</v>
      </c>
      <c r="E231" s="423" t="s">
        <v>1137</v>
      </c>
      <c r="F231" s="354" t="s">
        <v>1136</v>
      </c>
      <c r="G231" s="354" t="s">
        <v>1137</v>
      </c>
      <c r="I231" s="7">
        <v>4</v>
      </c>
      <c r="J231" s="7">
        <v>2</v>
      </c>
    </row>
    <row r="232" spans="1:10" x14ac:dyDescent="0.25">
      <c r="A232" s="7" t="s">
        <v>4650</v>
      </c>
      <c r="C232" s="402" t="s">
        <v>2694</v>
      </c>
      <c r="D232" s="402" t="s">
        <v>2695</v>
      </c>
      <c r="E232" s="402" t="s">
        <v>2696</v>
      </c>
      <c r="F232" s="354" t="s">
        <v>2695</v>
      </c>
      <c r="G232" s="354" t="s">
        <v>2696</v>
      </c>
      <c r="I232" s="7">
        <v>3</v>
      </c>
      <c r="J232" s="7">
        <v>1</v>
      </c>
    </row>
    <row r="233" spans="1:10" x14ac:dyDescent="0.25">
      <c r="A233" s="7" t="s">
        <v>4649</v>
      </c>
      <c r="C233" s="429" t="s">
        <v>1246</v>
      </c>
      <c r="D233" s="429" t="s">
        <v>1247</v>
      </c>
      <c r="E233" s="403" t="s">
        <v>1181</v>
      </c>
      <c r="F233" s="354" t="s">
        <v>1247</v>
      </c>
      <c r="G233" s="354" t="s">
        <v>1181</v>
      </c>
      <c r="I233" s="7">
        <v>2</v>
      </c>
      <c r="J233" s="7">
        <v>2</v>
      </c>
    </row>
    <row r="234" spans="1:10" x14ac:dyDescent="0.25">
      <c r="A234" s="7" t="s">
        <v>4648</v>
      </c>
      <c r="C234" s="403" t="s">
        <v>1248</v>
      </c>
      <c r="D234" s="429" t="s">
        <v>1249</v>
      </c>
      <c r="E234" s="403" t="s">
        <v>1181</v>
      </c>
      <c r="F234" s="354" t="s">
        <v>1249</v>
      </c>
      <c r="G234" s="354" t="s">
        <v>1181</v>
      </c>
      <c r="I234" s="7">
        <v>2</v>
      </c>
      <c r="J234" s="7">
        <v>2</v>
      </c>
    </row>
    <row r="235" spans="1:10" x14ac:dyDescent="0.25">
      <c r="A235" s="7" t="s">
        <v>4647</v>
      </c>
      <c r="C235" s="418" t="s">
        <v>4</v>
      </c>
      <c r="D235" s="418" t="s">
        <v>2932</v>
      </c>
      <c r="E235" s="418" t="s">
        <v>5</v>
      </c>
      <c r="F235" s="354" t="s">
        <v>2932</v>
      </c>
      <c r="G235" s="354" t="s">
        <v>5</v>
      </c>
      <c r="I235" s="7">
        <v>2</v>
      </c>
      <c r="J235" s="7">
        <v>8</v>
      </c>
    </row>
    <row r="236" spans="1:10" x14ac:dyDescent="0.25">
      <c r="A236" s="7" t="s">
        <v>4646</v>
      </c>
      <c r="C236" s="402" t="s">
        <v>2862</v>
      </c>
      <c r="D236" s="402" t="s">
        <v>2863</v>
      </c>
      <c r="E236" s="402" t="s">
        <v>2864</v>
      </c>
      <c r="F236" s="354" t="s">
        <v>2863</v>
      </c>
      <c r="G236" s="354" t="s">
        <v>2864</v>
      </c>
      <c r="I236" s="7">
        <v>7</v>
      </c>
      <c r="J236" s="7">
        <v>1</v>
      </c>
    </row>
    <row r="237" spans="1:10" x14ac:dyDescent="0.25">
      <c r="A237" s="7" t="s">
        <v>4645</v>
      </c>
      <c r="B237" s="357"/>
      <c r="C237" s="423" t="s">
        <v>1207</v>
      </c>
      <c r="D237" s="423" t="s">
        <v>1208</v>
      </c>
      <c r="E237" s="423" t="s">
        <v>1209</v>
      </c>
      <c r="F237" s="354" t="s">
        <v>1208</v>
      </c>
      <c r="G237" s="354" t="s">
        <v>1209</v>
      </c>
      <c r="I237" s="7">
        <v>2</v>
      </c>
      <c r="J237" s="7">
        <v>1</v>
      </c>
    </row>
    <row r="238" spans="1:10" x14ac:dyDescent="0.25">
      <c r="A238" s="7" t="s">
        <v>4644</v>
      </c>
      <c r="B238" s="357"/>
      <c r="C238" s="424" t="s">
        <v>1210</v>
      </c>
      <c r="D238" s="424" t="s">
        <v>1211</v>
      </c>
      <c r="E238" s="424" t="s">
        <v>1209</v>
      </c>
      <c r="F238" s="354" t="s">
        <v>1211</v>
      </c>
      <c r="G238" s="354" t="s">
        <v>1209</v>
      </c>
      <c r="I238" s="7">
        <v>2</v>
      </c>
      <c r="J238" s="7">
        <v>1</v>
      </c>
    </row>
    <row r="239" spans="1:10" x14ac:dyDescent="0.25">
      <c r="A239" s="7" t="s">
        <v>4643</v>
      </c>
      <c r="C239" s="424" t="s">
        <v>1214</v>
      </c>
      <c r="D239" s="424" t="s">
        <v>1215</v>
      </c>
      <c r="E239" s="424" t="s">
        <v>1209</v>
      </c>
      <c r="F239" s="354" t="s">
        <v>1215</v>
      </c>
      <c r="G239" s="354" t="s">
        <v>1209</v>
      </c>
      <c r="I239" s="7">
        <v>2</v>
      </c>
      <c r="J239" s="7">
        <v>1</v>
      </c>
    </row>
    <row r="240" spans="1:10" x14ac:dyDescent="0.25">
      <c r="A240" s="7" t="s">
        <v>4642</v>
      </c>
      <c r="C240" s="419" t="s">
        <v>1182</v>
      </c>
      <c r="D240" s="419" t="s">
        <v>471</v>
      </c>
      <c r="E240" s="419" t="s">
        <v>1183</v>
      </c>
      <c r="F240" s="354" t="s">
        <v>471</v>
      </c>
      <c r="G240" s="354" t="s">
        <v>1183</v>
      </c>
      <c r="I240" s="7">
        <v>2</v>
      </c>
      <c r="J240" s="7">
        <v>7</v>
      </c>
    </row>
    <row r="241" spans="1:10" s="464" customFormat="1" x14ac:dyDescent="0.25">
      <c r="A241" s="7" t="s">
        <v>4641</v>
      </c>
      <c r="B241" s="272"/>
      <c r="C241" s="420" t="s">
        <v>1184</v>
      </c>
      <c r="D241" s="420" t="s">
        <v>1185</v>
      </c>
      <c r="E241" s="420" t="s">
        <v>1183</v>
      </c>
      <c r="F241" s="354" t="s">
        <v>1185</v>
      </c>
      <c r="G241" s="354" t="s">
        <v>1183</v>
      </c>
      <c r="I241" s="7">
        <v>9</v>
      </c>
      <c r="J241" s="7">
        <v>7</v>
      </c>
    </row>
    <row r="242" spans="1:10" x14ac:dyDescent="0.25">
      <c r="A242" s="7" t="s">
        <v>4640</v>
      </c>
      <c r="C242" s="395" t="s">
        <v>2990</v>
      </c>
      <c r="D242" s="395" t="s">
        <v>2991</v>
      </c>
      <c r="E242" s="395" t="s">
        <v>2989</v>
      </c>
      <c r="F242" s="354" t="s">
        <v>2991</v>
      </c>
      <c r="G242" s="354" t="s">
        <v>2989</v>
      </c>
      <c r="I242" s="7">
        <v>5</v>
      </c>
      <c r="J242" s="7">
        <v>2</v>
      </c>
    </row>
    <row r="243" spans="1:10" x14ac:dyDescent="0.25">
      <c r="A243" s="7" t="s">
        <v>4639</v>
      </c>
      <c r="C243" s="395" t="s">
        <v>2987</v>
      </c>
      <c r="D243" s="395" t="s">
        <v>2988</v>
      </c>
      <c r="E243" s="395" t="s">
        <v>2989</v>
      </c>
      <c r="F243" s="354" t="s">
        <v>2988</v>
      </c>
      <c r="G243" s="354" t="s">
        <v>2989</v>
      </c>
      <c r="I243" s="7">
        <v>4</v>
      </c>
      <c r="J243" s="7">
        <v>2</v>
      </c>
    </row>
    <row r="244" spans="1:10" x14ac:dyDescent="0.25">
      <c r="A244" s="7" t="s">
        <v>4638</v>
      </c>
      <c r="B244" s="357"/>
      <c r="C244" s="408" t="s">
        <v>2718</v>
      </c>
      <c r="D244" s="408" t="s">
        <v>2719</v>
      </c>
      <c r="E244" s="408" t="s">
        <v>2699</v>
      </c>
      <c r="F244" s="354" t="s">
        <v>2719</v>
      </c>
      <c r="G244" s="354" t="s">
        <v>2699</v>
      </c>
      <c r="I244" s="7">
        <v>4</v>
      </c>
      <c r="J244" s="7">
        <v>2</v>
      </c>
    </row>
    <row r="245" spans="1:10" x14ac:dyDescent="0.25">
      <c r="A245" s="7" t="s">
        <v>4637</v>
      </c>
      <c r="B245" s="357"/>
      <c r="C245" s="354" t="s">
        <v>2724</v>
      </c>
      <c r="D245" s="354" t="s">
        <v>2725</v>
      </c>
      <c r="E245" s="354" t="s">
        <v>2699</v>
      </c>
      <c r="F245" s="354" t="s">
        <v>2725</v>
      </c>
      <c r="G245" s="354" t="s">
        <v>2699</v>
      </c>
      <c r="I245" s="7">
        <v>3</v>
      </c>
      <c r="J245" s="7">
        <v>2</v>
      </c>
    </row>
    <row r="246" spans="1:10" x14ac:dyDescent="0.25">
      <c r="A246" s="7" t="s">
        <v>4636</v>
      </c>
      <c r="C246" s="408" t="s">
        <v>2706</v>
      </c>
      <c r="D246" s="408" t="s">
        <v>2707</v>
      </c>
      <c r="E246" s="408" t="s">
        <v>2699</v>
      </c>
      <c r="F246" s="354" t="s">
        <v>2707</v>
      </c>
      <c r="G246" s="354" t="s">
        <v>2699</v>
      </c>
      <c r="I246" s="7">
        <v>3</v>
      </c>
      <c r="J246" s="7">
        <v>2</v>
      </c>
    </row>
    <row r="247" spans="1:10" x14ac:dyDescent="0.25">
      <c r="A247" s="7" t="s">
        <v>4635</v>
      </c>
      <c r="C247" s="408" t="s">
        <v>2712</v>
      </c>
      <c r="D247" s="408" t="s">
        <v>2713</v>
      </c>
      <c r="E247" s="408" t="s">
        <v>2699</v>
      </c>
      <c r="F247" s="354" t="s">
        <v>2713</v>
      </c>
      <c r="G247" s="354" t="s">
        <v>2699</v>
      </c>
      <c r="I247" s="7">
        <v>2</v>
      </c>
      <c r="J247" s="7">
        <v>2</v>
      </c>
    </row>
    <row r="248" spans="1:10" x14ac:dyDescent="0.25">
      <c r="A248" s="7" t="s">
        <v>4634</v>
      </c>
      <c r="C248" s="408" t="s">
        <v>2712</v>
      </c>
      <c r="D248" s="354" t="s">
        <v>2713</v>
      </c>
      <c r="E248" s="408" t="s">
        <v>2699</v>
      </c>
      <c r="F248" s="354" t="s">
        <v>2713</v>
      </c>
      <c r="G248" s="354" t="s">
        <v>2699</v>
      </c>
      <c r="I248" s="7">
        <v>3</v>
      </c>
      <c r="J248" s="7">
        <v>2</v>
      </c>
    </row>
    <row r="249" spans="1:10" x14ac:dyDescent="0.25">
      <c r="A249" s="7" t="s">
        <v>4633</v>
      </c>
      <c r="C249" s="408" t="s">
        <v>2708</v>
      </c>
      <c r="D249" s="408" t="s">
        <v>2709</v>
      </c>
      <c r="E249" s="408" t="s">
        <v>2699</v>
      </c>
      <c r="F249" s="354" t="s">
        <v>2709</v>
      </c>
      <c r="G249" s="354" t="s">
        <v>2699</v>
      </c>
      <c r="I249" s="7">
        <v>3</v>
      </c>
      <c r="J249" s="7">
        <v>2</v>
      </c>
    </row>
    <row r="250" spans="1:10" x14ac:dyDescent="0.25">
      <c r="A250" s="7" t="s">
        <v>4632</v>
      </c>
      <c r="C250" s="408" t="s">
        <v>2714</v>
      </c>
      <c r="D250" s="408" t="s">
        <v>2715</v>
      </c>
      <c r="E250" s="408" t="s">
        <v>2699</v>
      </c>
      <c r="F250" s="354" t="s">
        <v>2709</v>
      </c>
      <c r="G250" s="354" t="s">
        <v>2699</v>
      </c>
      <c r="I250" s="7">
        <v>3</v>
      </c>
      <c r="J250" s="7">
        <v>2</v>
      </c>
    </row>
    <row r="251" spans="1:10" x14ac:dyDescent="0.25">
      <c r="A251" s="7" t="s">
        <v>4631</v>
      </c>
      <c r="C251" s="408" t="s">
        <v>2700</v>
      </c>
      <c r="D251" s="408" t="s">
        <v>2701</v>
      </c>
      <c r="E251" s="408" t="s">
        <v>2699</v>
      </c>
      <c r="F251" s="354" t="s">
        <v>4630</v>
      </c>
      <c r="G251" s="354" t="s">
        <v>2699</v>
      </c>
      <c r="I251" s="7">
        <v>3</v>
      </c>
      <c r="J251" s="7">
        <v>2</v>
      </c>
    </row>
    <row r="252" spans="1:10" x14ac:dyDescent="0.25">
      <c r="A252" s="7" t="s">
        <v>4629</v>
      </c>
      <c r="C252" s="463" t="s">
        <v>2710</v>
      </c>
      <c r="D252" s="354" t="s">
        <v>2711</v>
      </c>
      <c r="E252" s="354" t="s">
        <v>2699</v>
      </c>
      <c r="F252" s="354" t="s">
        <v>2711</v>
      </c>
      <c r="G252" s="354" t="s">
        <v>2699</v>
      </c>
      <c r="I252" s="7">
        <v>3</v>
      </c>
      <c r="J252" s="7">
        <v>2</v>
      </c>
    </row>
    <row r="253" spans="1:10" x14ac:dyDescent="0.25">
      <c r="A253" s="7" t="s">
        <v>4628</v>
      </c>
      <c r="C253" s="463" t="s">
        <v>2720</v>
      </c>
      <c r="D253" s="354" t="s">
        <v>2721</v>
      </c>
      <c r="E253" s="354" t="s">
        <v>2699</v>
      </c>
      <c r="F253" s="354" t="s">
        <v>2721</v>
      </c>
      <c r="G253" s="354" t="s">
        <v>2699</v>
      </c>
      <c r="I253" s="7">
        <v>3</v>
      </c>
      <c r="J253" s="7">
        <v>2</v>
      </c>
    </row>
    <row r="254" spans="1:10" x14ac:dyDescent="0.25">
      <c r="A254" s="7" t="s">
        <v>4627</v>
      </c>
      <c r="C254" s="463" t="s">
        <v>2704</v>
      </c>
      <c r="D254" s="354" t="s">
        <v>2705</v>
      </c>
      <c r="E254" s="354" t="s">
        <v>2699</v>
      </c>
      <c r="F254" s="354" t="s">
        <v>2705</v>
      </c>
      <c r="G254" s="354" t="s">
        <v>2699</v>
      </c>
      <c r="I254" s="7">
        <v>3</v>
      </c>
      <c r="J254" s="7">
        <v>2</v>
      </c>
    </row>
    <row r="255" spans="1:10" x14ac:dyDescent="0.25">
      <c r="A255" s="7" t="s">
        <v>4626</v>
      </c>
      <c r="C255" s="463" t="s">
        <v>2702</v>
      </c>
      <c r="D255" s="354" t="s">
        <v>2703</v>
      </c>
      <c r="E255" s="354" t="s">
        <v>2699</v>
      </c>
      <c r="F255" s="354" t="s">
        <v>2703</v>
      </c>
      <c r="G255" s="354" t="s">
        <v>2699</v>
      </c>
      <c r="I255" s="7">
        <v>2</v>
      </c>
      <c r="J255" s="7">
        <v>2</v>
      </c>
    </row>
    <row r="256" spans="1:10" x14ac:dyDescent="0.25">
      <c r="A256" s="7" t="s">
        <v>4625</v>
      </c>
      <c r="C256" s="463" t="s">
        <v>2697</v>
      </c>
      <c r="D256" s="354" t="s">
        <v>2698</v>
      </c>
      <c r="E256" s="354" t="s">
        <v>2699</v>
      </c>
      <c r="F256" s="354" t="s">
        <v>2698</v>
      </c>
      <c r="G256" s="354" t="s">
        <v>2699</v>
      </c>
      <c r="I256" s="7">
        <v>2</v>
      </c>
      <c r="J256" s="7">
        <v>2</v>
      </c>
    </row>
    <row r="257" spans="1:10" x14ac:dyDescent="0.25">
      <c r="A257" s="7" t="s">
        <v>4624</v>
      </c>
      <c r="C257" s="408" t="s">
        <v>2697</v>
      </c>
      <c r="D257" s="408" t="s">
        <v>2698</v>
      </c>
      <c r="E257" s="408" t="s">
        <v>2699</v>
      </c>
      <c r="F257" s="354" t="s">
        <v>2698</v>
      </c>
      <c r="G257" s="354" t="s">
        <v>2699</v>
      </c>
      <c r="I257" s="7">
        <v>3</v>
      </c>
      <c r="J257" s="7">
        <v>2</v>
      </c>
    </row>
    <row r="258" spans="1:10" x14ac:dyDescent="0.25">
      <c r="A258" s="7" t="s">
        <v>4623</v>
      </c>
      <c r="C258" s="354" t="s">
        <v>2726</v>
      </c>
      <c r="D258" s="354" t="s">
        <v>2727</v>
      </c>
      <c r="E258" s="354" t="s">
        <v>2699</v>
      </c>
      <c r="F258" s="354"/>
      <c r="G258" s="354"/>
      <c r="I258" s="7">
        <v>3</v>
      </c>
    </row>
    <row r="259" spans="1:10" x14ac:dyDescent="0.25">
      <c r="A259" s="7" t="s">
        <v>4622</v>
      </c>
      <c r="C259" s="408" t="s">
        <v>2722</v>
      </c>
      <c r="D259" s="408" t="s">
        <v>2723</v>
      </c>
      <c r="E259" s="408" t="s">
        <v>2699</v>
      </c>
      <c r="F259" s="354" t="s">
        <v>2723</v>
      </c>
      <c r="G259" s="354" t="s">
        <v>2699</v>
      </c>
      <c r="J259" s="7">
        <v>2</v>
      </c>
    </row>
    <row r="260" spans="1:10" x14ac:dyDescent="0.25">
      <c r="A260" s="7" t="s">
        <v>4621</v>
      </c>
      <c r="C260" s="408" t="s">
        <v>2716</v>
      </c>
      <c r="D260" s="408" t="s">
        <v>2717</v>
      </c>
      <c r="E260" s="408" t="s">
        <v>2699</v>
      </c>
      <c r="F260" s="354" t="s">
        <v>2717</v>
      </c>
      <c r="G260" s="354" t="s">
        <v>2699</v>
      </c>
      <c r="I260" s="7">
        <v>2</v>
      </c>
      <c r="J260" s="7">
        <v>2</v>
      </c>
    </row>
    <row r="261" spans="1:10" x14ac:dyDescent="0.25">
      <c r="A261" s="7" t="s">
        <v>4620</v>
      </c>
      <c r="C261" s="450" t="s">
        <v>447</v>
      </c>
      <c r="D261" s="450" t="s">
        <v>448</v>
      </c>
      <c r="E261" s="450" t="s">
        <v>449</v>
      </c>
      <c r="F261" s="354" t="s">
        <v>448</v>
      </c>
      <c r="G261" s="354" t="s">
        <v>449</v>
      </c>
      <c r="I261" s="7">
        <v>3</v>
      </c>
      <c r="J261" s="7">
        <v>3</v>
      </c>
    </row>
    <row r="262" spans="1:10" x14ac:dyDescent="0.25">
      <c r="A262" s="7" t="s">
        <v>4619</v>
      </c>
      <c r="C262" s="450" t="s">
        <v>452</v>
      </c>
      <c r="D262" s="450" t="s">
        <v>453</v>
      </c>
      <c r="E262" s="450" t="s">
        <v>449</v>
      </c>
      <c r="F262" s="354" t="s">
        <v>453</v>
      </c>
      <c r="G262" s="354" t="s">
        <v>449</v>
      </c>
      <c r="I262" s="7">
        <v>5</v>
      </c>
      <c r="J262" s="7">
        <v>3</v>
      </c>
    </row>
    <row r="263" spans="1:10" x14ac:dyDescent="0.25">
      <c r="A263" s="7" t="s">
        <v>4618</v>
      </c>
      <c r="C263" s="450" t="s">
        <v>450</v>
      </c>
      <c r="D263" s="450" t="s">
        <v>451</v>
      </c>
      <c r="E263" s="450" t="s">
        <v>449</v>
      </c>
      <c r="F263" s="354" t="s">
        <v>451</v>
      </c>
      <c r="G263" s="354" t="s">
        <v>449</v>
      </c>
      <c r="I263" s="7">
        <v>5</v>
      </c>
      <c r="J263" s="7">
        <v>9</v>
      </c>
    </row>
    <row r="264" spans="1:10" x14ac:dyDescent="0.25">
      <c r="A264" s="7" t="s">
        <v>4617</v>
      </c>
      <c r="C264" s="423" t="s">
        <v>2897</v>
      </c>
      <c r="D264" s="423" t="s">
        <v>594</v>
      </c>
      <c r="E264" s="423" t="s">
        <v>595</v>
      </c>
      <c r="F264" s="354" t="s">
        <v>594</v>
      </c>
      <c r="G264" s="354" t="s">
        <v>595</v>
      </c>
      <c r="I264" s="7">
        <v>8</v>
      </c>
      <c r="J264" s="7">
        <v>5</v>
      </c>
    </row>
    <row r="265" spans="1:10" x14ac:dyDescent="0.25">
      <c r="A265" s="7" t="s">
        <v>4616</v>
      </c>
      <c r="C265" s="423" t="s">
        <v>601</v>
      </c>
      <c r="D265" s="423" t="s">
        <v>602</v>
      </c>
      <c r="E265" s="423" t="s">
        <v>595</v>
      </c>
      <c r="F265" s="354" t="s">
        <v>602</v>
      </c>
      <c r="G265" s="354" t="s">
        <v>595</v>
      </c>
      <c r="I265" s="7">
        <v>4</v>
      </c>
      <c r="J265" s="7">
        <v>4</v>
      </c>
    </row>
    <row r="266" spans="1:10" x14ac:dyDescent="0.25">
      <c r="A266" s="7" t="s">
        <v>4615</v>
      </c>
      <c r="C266" s="423" t="s">
        <v>596</v>
      </c>
      <c r="D266" s="423" t="s">
        <v>597</v>
      </c>
      <c r="E266" s="423" t="s">
        <v>595</v>
      </c>
      <c r="F266" s="354" t="s">
        <v>597</v>
      </c>
      <c r="G266" s="354" t="s">
        <v>595</v>
      </c>
      <c r="I266" s="7">
        <v>4</v>
      </c>
      <c r="J266" s="7">
        <v>4</v>
      </c>
    </row>
    <row r="267" spans="1:10" x14ac:dyDescent="0.25">
      <c r="A267" s="7" t="s">
        <v>4614</v>
      </c>
      <c r="C267" s="423" t="s">
        <v>599</v>
      </c>
      <c r="D267" s="423" t="s">
        <v>600</v>
      </c>
      <c r="E267" s="423" t="s">
        <v>595</v>
      </c>
      <c r="F267" s="354" t="s">
        <v>600</v>
      </c>
      <c r="G267" s="354" t="s">
        <v>595</v>
      </c>
      <c r="I267" s="7">
        <v>5</v>
      </c>
      <c r="J267" s="7">
        <v>5</v>
      </c>
    </row>
    <row r="268" spans="1:10" x14ac:dyDescent="0.25">
      <c r="A268" s="7" t="s">
        <v>4613</v>
      </c>
      <c r="C268" s="423" t="s">
        <v>2898</v>
      </c>
      <c r="D268" s="423" t="s">
        <v>598</v>
      </c>
      <c r="E268" s="423" t="s">
        <v>595</v>
      </c>
      <c r="F268" s="354" t="s">
        <v>598</v>
      </c>
      <c r="G268" s="354" t="s">
        <v>595</v>
      </c>
      <c r="I268" s="7">
        <v>5</v>
      </c>
      <c r="J268" s="7">
        <v>4</v>
      </c>
    </row>
    <row r="269" spans="1:10" x14ac:dyDescent="0.25">
      <c r="A269" s="7" t="s">
        <v>4612</v>
      </c>
      <c r="C269" s="423" t="s">
        <v>604</v>
      </c>
      <c r="D269" s="423" t="s">
        <v>605</v>
      </c>
      <c r="E269" s="423" t="s">
        <v>595</v>
      </c>
      <c r="F269" s="354" t="s">
        <v>605</v>
      </c>
      <c r="G269" s="354" t="s">
        <v>595</v>
      </c>
      <c r="I269" s="7">
        <v>5</v>
      </c>
      <c r="J269" s="7">
        <v>4</v>
      </c>
    </row>
    <row r="270" spans="1:10" x14ac:dyDescent="0.25">
      <c r="A270" s="7" t="s">
        <v>4611</v>
      </c>
      <c r="B270" s="357"/>
      <c r="C270" s="424" t="s">
        <v>1274</v>
      </c>
      <c r="D270" s="424" t="s">
        <v>1272</v>
      </c>
      <c r="E270" s="424" t="s">
        <v>1273</v>
      </c>
      <c r="F270" s="354" t="s">
        <v>1272</v>
      </c>
      <c r="G270" s="354" t="s">
        <v>1273</v>
      </c>
      <c r="I270" s="7">
        <v>4</v>
      </c>
      <c r="J270" s="7">
        <v>2</v>
      </c>
    </row>
    <row r="271" spans="1:10" x14ac:dyDescent="0.25">
      <c r="A271" s="7" t="s">
        <v>4610</v>
      </c>
      <c r="B271" s="357"/>
      <c r="C271" s="363" t="s">
        <v>1695</v>
      </c>
      <c r="D271" s="363" t="s">
        <v>1696</v>
      </c>
      <c r="E271" s="363" t="s">
        <v>1685</v>
      </c>
      <c r="F271" s="354" t="s">
        <v>1696</v>
      </c>
      <c r="G271" s="354" t="s">
        <v>1685</v>
      </c>
      <c r="I271" s="7">
        <v>3</v>
      </c>
      <c r="J271" s="7">
        <v>3</v>
      </c>
    </row>
    <row r="272" spans="1:10" x14ac:dyDescent="0.25">
      <c r="A272" s="7" t="s">
        <v>4609</v>
      </c>
      <c r="B272" s="357"/>
      <c r="C272" s="405" t="s">
        <v>2917</v>
      </c>
      <c r="D272" s="405" t="s">
        <v>2918</v>
      </c>
      <c r="E272" s="405" t="s">
        <v>1685</v>
      </c>
      <c r="F272" s="354" t="s">
        <v>2918</v>
      </c>
      <c r="G272" s="354" t="s">
        <v>1685</v>
      </c>
      <c r="I272" s="7">
        <v>3</v>
      </c>
      <c r="J272" s="7">
        <v>3</v>
      </c>
    </row>
    <row r="273" spans="1:10" x14ac:dyDescent="0.25">
      <c r="A273" s="7" t="s">
        <v>4608</v>
      </c>
      <c r="B273" s="357"/>
      <c r="C273" s="404" t="s">
        <v>1692</v>
      </c>
      <c r="D273" s="404" t="s">
        <v>1693</v>
      </c>
      <c r="E273" s="404" t="s">
        <v>1685</v>
      </c>
      <c r="F273" s="354" t="s">
        <v>1693</v>
      </c>
      <c r="G273" s="354" t="s">
        <v>1685</v>
      </c>
      <c r="I273" s="7">
        <v>4</v>
      </c>
      <c r="J273" s="7">
        <v>4</v>
      </c>
    </row>
    <row r="274" spans="1:10" x14ac:dyDescent="0.25">
      <c r="A274" s="7" t="s">
        <v>4607</v>
      </c>
      <c r="C274" s="404" t="s">
        <v>1690</v>
      </c>
      <c r="D274" s="404" t="s">
        <v>1691</v>
      </c>
      <c r="E274" s="404" t="s">
        <v>1685</v>
      </c>
      <c r="F274" s="354" t="s">
        <v>1691</v>
      </c>
      <c r="G274" s="354" t="s">
        <v>1685</v>
      </c>
      <c r="I274" s="7">
        <v>4</v>
      </c>
      <c r="J274" s="7">
        <v>4</v>
      </c>
    </row>
    <row r="275" spans="1:10" x14ac:dyDescent="0.25">
      <c r="A275" s="7" t="s">
        <v>4606</v>
      </c>
      <c r="C275" s="404" t="s">
        <v>2921</v>
      </c>
      <c r="D275" s="404" t="s">
        <v>2922</v>
      </c>
      <c r="E275" s="404" t="s">
        <v>1685</v>
      </c>
      <c r="F275" s="354" t="s">
        <v>2922</v>
      </c>
      <c r="G275" s="354" t="s">
        <v>1685</v>
      </c>
      <c r="I275" s="7">
        <v>4</v>
      </c>
      <c r="J275" s="7">
        <v>3</v>
      </c>
    </row>
    <row r="276" spans="1:10" x14ac:dyDescent="0.25">
      <c r="A276" s="7" t="s">
        <v>4605</v>
      </c>
      <c r="C276" s="404" t="s">
        <v>1688</v>
      </c>
      <c r="D276" s="404" t="s">
        <v>1689</v>
      </c>
      <c r="E276" s="404" t="s">
        <v>1685</v>
      </c>
      <c r="F276" s="354" t="s">
        <v>1689</v>
      </c>
      <c r="G276" s="354" t="s">
        <v>1685</v>
      </c>
      <c r="I276" s="7">
        <v>4</v>
      </c>
      <c r="J276" s="7">
        <v>3</v>
      </c>
    </row>
    <row r="277" spans="1:10" x14ac:dyDescent="0.25">
      <c r="A277" s="7" t="s">
        <v>4604</v>
      </c>
      <c r="C277" s="404" t="s">
        <v>2916</v>
      </c>
      <c r="D277" s="404" t="s">
        <v>1694</v>
      </c>
      <c r="E277" s="404" t="s">
        <v>1685</v>
      </c>
      <c r="F277" s="354" t="s">
        <v>1694</v>
      </c>
      <c r="G277" s="354" t="s">
        <v>1685</v>
      </c>
      <c r="I277" s="7">
        <v>4</v>
      </c>
      <c r="J277" s="7">
        <v>4</v>
      </c>
    </row>
    <row r="278" spans="1:10" x14ac:dyDescent="0.25">
      <c r="A278" s="7" t="s">
        <v>4603</v>
      </c>
      <c r="C278" s="404" t="s">
        <v>2919</v>
      </c>
      <c r="D278" s="404" t="s">
        <v>2920</v>
      </c>
      <c r="E278" s="404" t="s">
        <v>1685</v>
      </c>
      <c r="F278" s="354" t="s">
        <v>2920</v>
      </c>
      <c r="G278" s="354" t="s">
        <v>1685</v>
      </c>
      <c r="I278" s="7">
        <v>4</v>
      </c>
      <c r="J278" s="7">
        <v>3</v>
      </c>
    </row>
    <row r="279" spans="1:10" x14ac:dyDescent="0.25">
      <c r="A279" s="7" t="s">
        <v>4602</v>
      </c>
      <c r="C279" s="404" t="s">
        <v>1686</v>
      </c>
      <c r="D279" s="404" t="s">
        <v>1687</v>
      </c>
      <c r="E279" s="404" t="s">
        <v>1685</v>
      </c>
      <c r="F279" s="354" t="s">
        <v>1687</v>
      </c>
      <c r="G279" s="354" t="s">
        <v>1685</v>
      </c>
      <c r="I279" s="7">
        <v>3</v>
      </c>
      <c r="J279" s="7">
        <v>3</v>
      </c>
    </row>
    <row r="280" spans="1:10" x14ac:dyDescent="0.25">
      <c r="A280" s="7" t="s">
        <v>4601</v>
      </c>
      <c r="C280" s="404" t="s">
        <v>2915</v>
      </c>
      <c r="D280" s="404" t="s">
        <v>1684</v>
      </c>
      <c r="E280" s="404" t="s">
        <v>1685</v>
      </c>
      <c r="F280" s="354" t="s">
        <v>1684</v>
      </c>
      <c r="G280" s="354" t="s">
        <v>1685</v>
      </c>
      <c r="I280" s="7">
        <v>3</v>
      </c>
      <c r="J280" s="7">
        <v>3</v>
      </c>
    </row>
    <row r="281" spans="1:10" x14ac:dyDescent="0.25">
      <c r="A281" s="7" t="s">
        <v>4600</v>
      </c>
      <c r="B281" s="357"/>
      <c r="C281" s="404" t="s">
        <v>1606</v>
      </c>
      <c r="D281" s="404" t="s">
        <v>1607</v>
      </c>
      <c r="E281" s="404" t="s">
        <v>1596</v>
      </c>
      <c r="F281" s="354" t="s">
        <v>1607</v>
      </c>
      <c r="G281" s="354" t="s">
        <v>1596</v>
      </c>
      <c r="I281" s="7">
        <v>3</v>
      </c>
      <c r="J281" s="7">
        <v>5</v>
      </c>
    </row>
    <row r="282" spans="1:10" x14ac:dyDescent="0.25">
      <c r="A282" s="7" t="s">
        <v>4599</v>
      </c>
      <c r="C282" s="404" t="s">
        <v>1604</v>
      </c>
      <c r="D282" s="404" t="s">
        <v>1605</v>
      </c>
      <c r="E282" s="404" t="s">
        <v>1596</v>
      </c>
      <c r="F282" s="354" t="s">
        <v>1605</v>
      </c>
      <c r="G282" s="354" t="s">
        <v>1596</v>
      </c>
      <c r="I282" s="7">
        <v>5</v>
      </c>
      <c r="J282" s="7">
        <v>5</v>
      </c>
    </row>
    <row r="283" spans="1:10" x14ac:dyDescent="0.25">
      <c r="A283" s="7" t="s">
        <v>4598</v>
      </c>
      <c r="C283" s="404" t="s">
        <v>1608</v>
      </c>
      <c r="D283" s="404" t="s">
        <v>1609</v>
      </c>
      <c r="E283" s="404" t="s">
        <v>1596</v>
      </c>
      <c r="F283" s="354" t="s">
        <v>1609</v>
      </c>
      <c r="G283" s="354" t="s">
        <v>1596</v>
      </c>
      <c r="I283" s="7">
        <v>5</v>
      </c>
      <c r="J283" s="7">
        <v>5</v>
      </c>
    </row>
    <row r="284" spans="1:10" x14ac:dyDescent="0.25">
      <c r="A284" s="7" t="s">
        <v>4597</v>
      </c>
      <c r="C284" s="404" t="s">
        <v>1595</v>
      </c>
      <c r="D284" s="404" t="s">
        <v>2219</v>
      </c>
      <c r="E284" s="404" t="s">
        <v>1596</v>
      </c>
      <c r="F284" s="354" t="s">
        <v>2219</v>
      </c>
      <c r="G284" s="354" t="s">
        <v>1596</v>
      </c>
      <c r="I284" s="7">
        <v>5</v>
      </c>
      <c r="J284" s="7">
        <v>3</v>
      </c>
    </row>
    <row r="285" spans="1:10" x14ac:dyDescent="0.25">
      <c r="A285" s="7" t="s">
        <v>4596</v>
      </c>
      <c r="C285" s="404" t="s">
        <v>1603</v>
      </c>
      <c r="D285" s="404" t="s">
        <v>1612</v>
      </c>
      <c r="E285" s="404" t="s">
        <v>1596</v>
      </c>
      <c r="F285" s="354" t="s">
        <v>1612</v>
      </c>
      <c r="G285" s="354" t="s">
        <v>1596</v>
      </c>
      <c r="I285" s="7">
        <v>4</v>
      </c>
      <c r="J285" s="7">
        <v>4</v>
      </c>
    </row>
    <row r="286" spans="1:10" x14ac:dyDescent="0.25">
      <c r="A286" s="7" t="s">
        <v>4595</v>
      </c>
      <c r="C286" s="404" t="s">
        <v>1601</v>
      </c>
      <c r="D286" s="404" t="s">
        <v>1602</v>
      </c>
      <c r="E286" s="404" t="s">
        <v>1596</v>
      </c>
      <c r="F286" s="354" t="s">
        <v>1602</v>
      </c>
      <c r="G286" s="354" t="s">
        <v>1596</v>
      </c>
      <c r="I286" s="7">
        <v>4</v>
      </c>
      <c r="J286" s="7">
        <v>4</v>
      </c>
    </row>
    <row r="287" spans="1:10" x14ac:dyDescent="0.25">
      <c r="A287" s="7" t="s">
        <v>4594</v>
      </c>
      <c r="C287" s="409" t="s">
        <v>2226</v>
      </c>
      <c r="D287" s="409" t="s">
        <v>2227</v>
      </c>
      <c r="E287" s="409" t="s">
        <v>1596</v>
      </c>
      <c r="F287" s="354" t="s">
        <v>2227</v>
      </c>
      <c r="G287" s="354" t="s">
        <v>1596</v>
      </c>
      <c r="I287" s="7">
        <v>4</v>
      </c>
      <c r="J287" s="7">
        <v>3</v>
      </c>
    </row>
    <row r="288" spans="1:10" x14ac:dyDescent="0.25">
      <c r="A288" s="7" t="s">
        <v>4593</v>
      </c>
      <c r="C288" s="404" t="s">
        <v>1599</v>
      </c>
      <c r="D288" s="404" t="s">
        <v>1600</v>
      </c>
      <c r="E288" s="404" t="s">
        <v>1596</v>
      </c>
      <c r="F288" s="354" t="s">
        <v>1600</v>
      </c>
      <c r="G288" s="354" t="s">
        <v>1596</v>
      </c>
      <c r="I288" s="7">
        <v>4</v>
      </c>
      <c r="J288" s="7">
        <v>2</v>
      </c>
    </row>
    <row r="289" spans="1:10" x14ac:dyDescent="0.25">
      <c r="A289" s="7" t="s">
        <v>4592</v>
      </c>
      <c r="C289" s="404" t="s">
        <v>1597</v>
      </c>
      <c r="D289" s="404" t="s">
        <v>1598</v>
      </c>
      <c r="E289" s="404" t="s">
        <v>1596</v>
      </c>
      <c r="F289" s="354" t="s">
        <v>1598</v>
      </c>
      <c r="G289" s="354" t="s">
        <v>1596</v>
      </c>
      <c r="I289" s="7">
        <v>3</v>
      </c>
      <c r="J289" s="7">
        <v>3</v>
      </c>
    </row>
    <row r="290" spans="1:10" x14ac:dyDescent="0.25">
      <c r="A290" s="7" t="s">
        <v>4591</v>
      </c>
      <c r="C290" s="404" t="s">
        <v>1610</v>
      </c>
      <c r="D290" s="404" t="s">
        <v>1611</v>
      </c>
      <c r="E290" s="404" t="s">
        <v>1596</v>
      </c>
      <c r="F290" s="354" t="s">
        <v>1611</v>
      </c>
      <c r="G290" s="354" t="s">
        <v>1596</v>
      </c>
      <c r="I290" s="7">
        <v>3</v>
      </c>
      <c r="J290" s="7">
        <v>3</v>
      </c>
    </row>
    <row r="291" spans="1:10" x14ac:dyDescent="0.25">
      <c r="A291" s="7" t="s">
        <v>4590</v>
      </c>
      <c r="C291" s="404" t="s">
        <v>1613</v>
      </c>
      <c r="D291" s="404" t="s">
        <v>1614</v>
      </c>
      <c r="E291" s="404" t="s">
        <v>1596</v>
      </c>
      <c r="F291" s="354" t="s">
        <v>1614</v>
      </c>
      <c r="G291" s="354" t="s">
        <v>1596</v>
      </c>
      <c r="I291" s="7">
        <v>3</v>
      </c>
      <c r="J291" s="7">
        <v>5</v>
      </c>
    </row>
    <row r="292" spans="1:10" x14ac:dyDescent="0.25">
      <c r="A292" s="7" t="s">
        <v>4589</v>
      </c>
      <c r="B292" s="357"/>
      <c r="C292" s="451" t="s">
        <v>1132</v>
      </c>
      <c r="D292" s="451" t="s">
        <v>1133</v>
      </c>
      <c r="E292" s="451" t="s">
        <v>1134</v>
      </c>
      <c r="F292" s="354" t="s">
        <v>1133</v>
      </c>
      <c r="G292" s="354" t="s">
        <v>1134</v>
      </c>
      <c r="I292" s="7">
        <v>5</v>
      </c>
      <c r="J292" s="7">
        <v>3</v>
      </c>
    </row>
    <row r="293" spans="1:10" x14ac:dyDescent="0.25">
      <c r="A293" s="7" t="s">
        <v>4588</v>
      </c>
      <c r="B293" s="275" t="s">
        <v>3044</v>
      </c>
      <c r="C293" s="446" t="s">
        <v>6</v>
      </c>
      <c r="D293" s="446" t="s">
        <v>7</v>
      </c>
      <c r="E293" s="446" t="s">
        <v>8</v>
      </c>
      <c r="F293" s="354" t="s">
        <v>7</v>
      </c>
      <c r="G293" s="354" t="s">
        <v>8</v>
      </c>
      <c r="I293" s="7">
        <v>3</v>
      </c>
      <c r="J293" s="7">
        <v>10</v>
      </c>
    </row>
    <row r="294" spans="1:10" x14ac:dyDescent="0.25">
      <c r="A294" s="7" t="s">
        <v>4587</v>
      </c>
      <c r="B294" s="357"/>
      <c r="C294" s="462" t="s">
        <v>1228</v>
      </c>
      <c r="D294" s="462" t="s">
        <v>1229</v>
      </c>
      <c r="E294" s="462" t="s">
        <v>1222</v>
      </c>
      <c r="F294" s="354" t="s">
        <v>4586</v>
      </c>
      <c r="G294" s="354" t="s">
        <v>1222</v>
      </c>
      <c r="I294" s="7">
        <v>9</v>
      </c>
      <c r="J294" s="7">
        <v>7</v>
      </c>
    </row>
    <row r="295" spans="1:10" x14ac:dyDescent="0.25">
      <c r="A295" s="7" t="s">
        <v>4585</v>
      </c>
      <c r="C295" s="462" t="s">
        <v>1223</v>
      </c>
      <c r="D295" s="462" t="s">
        <v>1224</v>
      </c>
      <c r="E295" s="462" t="s">
        <v>1222</v>
      </c>
      <c r="F295" s="354" t="s">
        <v>1224</v>
      </c>
      <c r="G295" s="354" t="s">
        <v>1222</v>
      </c>
      <c r="I295" s="7">
        <v>7</v>
      </c>
      <c r="J295" s="7">
        <v>7</v>
      </c>
    </row>
    <row r="296" spans="1:10" x14ac:dyDescent="0.25">
      <c r="A296" s="7" t="s">
        <v>4584</v>
      </c>
      <c r="C296" s="461" t="s">
        <v>1232</v>
      </c>
      <c r="D296" s="461" t="s">
        <v>1233</v>
      </c>
      <c r="E296" s="461" t="s">
        <v>1222</v>
      </c>
      <c r="F296" s="354" t="s">
        <v>1233</v>
      </c>
      <c r="G296" s="354" t="s">
        <v>1222</v>
      </c>
      <c r="I296" s="7">
        <v>7</v>
      </c>
      <c r="J296" s="7">
        <v>10</v>
      </c>
    </row>
    <row r="297" spans="1:10" x14ac:dyDescent="0.25">
      <c r="A297" s="7" t="s">
        <v>4583</v>
      </c>
      <c r="C297" s="462" t="s">
        <v>1230</v>
      </c>
      <c r="D297" s="462" t="s">
        <v>1231</v>
      </c>
      <c r="E297" s="462" t="s">
        <v>1222</v>
      </c>
      <c r="F297" s="354" t="s">
        <v>1231</v>
      </c>
      <c r="G297" s="354" t="s">
        <v>1222</v>
      </c>
      <c r="I297" s="7">
        <v>7</v>
      </c>
      <c r="J297" s="7">
        <v>7</v>
      </c>
    </row>
    <row r="298" spans="1:10" x14ac:dyDescent="0.25">
      <c r="A298" s="7" t="s">
        <v>4582</v>
      </c>
      <c r="C298" s="461" t="s">
        <v>1226</v>
      </c>
      <c r="D298" s="461" t="s">
        <v>1227</v>
      </c>
      <c r="E298" s="461" t="s">
        <v>1222</v>
      </c>
      <c r="F298" s="354" t="s">
        <v>1227</v>
      </c>
      <c r="G298" s="354" t="s">
        <v>1222</v>
      </c>
      <c r="I298" s="7">
        <v>7</v>
      </c>
      <c r="J298" s="7">
        <v>10</v>
      </c>
    </row>
    <row r="299" spans="1:10" x14ac:dyDescent="0.25">
      <c r="A299" s="7" t="s">
        <v>4581</v>
      </c>
      <c r="C299" s="461" t="s">
        <v>1220</v>
      </c>
      <c r="D299" s="461" t="s">
        <v>1221</v>
      </c>
      <c r="E299" s="461" t="s">
        <v>1222</v>
      </c>
      <c r="F299" s="354" t="s">
        <v>1221</v>
      </c>
      <c r="G299" s="354" t="s">
        <v>1222</v>
      </c>
      <c r="I299" s="7">
        <v>5</v>
      </c>
      <c r="J299" s="7">
        <v>3</v>
      </c>
    </row>
    <row r="300" spans="1:10" x14ac:dyDescent="0.25">
      <c r="A300" s="7" t="s">
        <v>4580</v>
      </c>
      <c r="C300" s="461" t="s">
        <v>1234</v>
      </c>
      <c r="D300" s="461" t="s">
        <v>1235</v>
      </c>
      <c r="E300" s="461" t="s">
        <v>1222</v>
      </c>
      <c r="F300" s="354" t="s">
        <v>1235</v>
      </c>
      <c r="G300" s="354" t="s">
        <v>1222</v>
      </c>
      <c r="I300" s="7">
        <v>3</v>
      </c>
      <c r="J300" s="7">
        <v>10</v>
      </c>
    </row>
    <row r="301" spans="1:10" x14ac:dyDescent="0.25">
      <c r="A301" s="7" t="s">
        <v>4579</v>
      </c>
      <c r="C301" s="461" t="s">
        <v>2899</v>
      </c>
      <c r="D301" s="461" t="s">
        <v>1225</v>
      </c>
      <c r="E301" s="461" t="s">
        <v>1222</v>
      </c>
      <c r="F301" s="354" t="s">
        <v>4578</v>
      </c>
      <c r="G301" s="354" t="s">
        <v>5</v>
      </c>
      <c r="I301" s="7">
        <v>10</v>
      </c>
      <c r="J301" s="7">
        <v>10</v>
      </c>
    </row>
    <row r="302" spans="1:10" x14ac:dyDescent="0.25">
      <c r="A302" s="7" t="s">
        <v>4577</v>
      </c>
      <c r="C302" s="395" t="s">
        <v>2466</v>
      </c>
      <c r="D302" s="395" t="s">
        <v>2467</v>
      </c>
      <c r="E302" s="395" t="s">
        <v>2465</v>
      </c>
      <c r="F302" s="354" t="s">
        <v>2467</v>
      </c>
      <c r="G302" s="354" t="s">
        <v>2465</v>
      </c>
      <c r="I302" s="7">
        <v>9</v>
      </c>
      <c r="J302" s="7">
        <v>4</v>
      </c>
    </row>
    <row r="303" spans="1:10" x14ac:dyDescent="0.25">
      <c r="A303" s="7" t="s">
        <v>4576</v>
      </c>
      <c r="C303" s="395" t="s">
        <v>2463</v>
      </c>
      <c r="D303" s="395" t="s">
        <v>2464</v>
      </c>
      <c r="E303" s="395" t="s">
        <v>2465</v>
      </c>
      <c r="F303" s="354" t="s">
        <v>2464</v>
      </c>
      <c r="G303" s="354" t="s">
        <v>2465</v>
      </c>
      <c r="I303" s="7">
        <v>4</v>
      </c>
      <c r="J303" s="7">
        <v>4</v>
      </c>
    </row>
    <row r="304" spans="1:10" x14ac:dyDescent="0.25">
      <c r="A304" s="7" t="s">
        <v>4575</v>
      </c>
      <c r="B304" s="357"/>
      <c r="C304" s="404" t="s">
        <v>1395</v>
      </c>
      <c r="D304" s="404" t="s">
        <v>1396</v>
      </c>
      <c r="E304" s="404" t="s">
        <v>1394</v>
      </c>
      <c r="F304" s="354" t="s">
        <v>1396</v>
      </c>
      <c r="G304" s="354" t="s">
        <v>1394</v>
      </c>
      <c r="I304" s="7">
        <v>4</v>
      </c>
      <c r="J304" s="7">
        <v>5</v>
      </c>
    </row>
    <row r="305" spans="1:10" x14ac:dyDescent="0.25">
      <c r="A305" s="7" t="s">
        <v>4574</v>
      </c>
      <c r="C305" s="404" t="s">
        <v>1392</v>
      </c>
      <c r="D305" s="404" t="s">
        <v>1393</v>
      </c>
      <c r="E305" s="404" t="s">
        <v>1394</v>
      </c>
      <c r="F305" s="354" t="s">
        <v>1393</v>
      </c>
      <c r="G305" s="354" t="s">
        <v>1394</v>
      </c>
      <c r="I305" s="7">
        <v>5</v>
      </c>
      <c r="J305" s="7">
        <v>5</v>
      </c>
    </row>
    <row r="306" spans="1:10" x14ac:dyDescent="0.25">
      <c r="A306" s="7" t="s">
        <v>4573</v>
      </c>
      <c r="B306" s="357"/>
      <c r="C306" s="435" t="s">
        <v>886</v>
      </c>
      <c r="D306" s="435" t="s">
        <v>887</v>
      </c>
      <c r="E306" s="435" t="s">
        <v>875</v>
      </c>
      <c r="F306" s="354" t="s">
        <v>887</v>
      </c>
      <c r="G306" s="354" t="s">
        <v>875</v>
      </c>
      <c r="I306" s="7">
        <v>4</v>
      </c>
      <c r="J306" s="7">
        <v>8</v>
      </c>
    </row>
    <row r="307" spans="1:10" x14ac:dyDescent="0.25">
      <c r="A307" s="7" t="s">
        <v>4572</v>
      </c>
      <c r="B307" s="357"/>
      <c r="C307" s="430" t="s">
        <v>927</v>
      </c>
      <c r="D307" s="430" t="s">
        <v>928</v>
      </c>
      <c r="E307" s="430" t="s">
        <v>875</v>
      </c>
      <c r="F307" s="354" t="s">
        <v>928</v>
      </c>
      <c r="G307" s="354" t="s">
        <v>875</v>
      </c>
      <c r="I307" s="7">
        <v>6</v>
      </c>
      <c r="J307" s="7">
        <v>7</v>
      </c>
    </row>
    <row r="308" spans="1:10" x14ac:dyDescent="0.25">
      <c r="A308" s="7" t="s">
        <v>4571</v>
      </c>
      <c r="B308" s="357"/>
      <c r="C308" s="430" t="s">
        <v>3130</v>
      </c>
      <c r="D308" s="430" t="s">
        <v>928</v>
      </c>
      <c r="E308" s="430" t="s">
        <v>875</v>
      </c>
      <c r="F308" s="354" t="s">
        <v>928</v>
      </c>
      <c r="G308" s="354" t="s">
        <v>875</v>
      </c>
      <c r="I308" s="7">
        <v>6</v>
      </c>
      <c r="J308" s="7">
        <v>7</v>
      </c>
    </row>
    <row r="309" spans="1:10" x14ac:dyDescent="0.25">
      <c r="A309" s="7" t="s">
        <v>4570</v>
      </c>
      <c r="B309" s="357"/>
      <c r="C309" s="411" t="s">
        <v>935</v>
      </c>
      <c r="D309" s="411" t="s">
        <v>936</v>
      </c>
      <c r="E309" s="411" t="s">
        <v>875</v>
      </c>
      <c r="F309" s="354" t="s">
        <v>936</v>
      </c>
      <c r="G309" s="354" t="s">
        <v>875</v>
      </c>
      <c r="I309" s="7">
        <v>6</v>
      </c>
      <c r="J309" s="7">
        <v>8</v>
      </c>
    </row>
    <row r="310" spans="1:10" x14ac:dyDescent="0.25">
      <c r="A310" s="7" t="s">
        <v>4569</v>
      </c>
      <c r="B310" s="357"/>
      <c r="C310" s="435" t="s">
        <v>876</v>
      </c>
      <c r="D310" s="435" t="s">
        <v>921</v>
      </c>
      <c r="E310" s="435" t="s">
        <v>875</v>
      </c>
      <c r="F310" s="354" t="s">
        <v>921</v>
      </c>
      <c r="G310" s="354" t="s">
        <v>875</v>
      </c>
      <c r="I310" s="7">
        <v>7</v>
      </c>
      <c r="J310" s="7">
        <v>8</v>
      </c>
    </row>
    <row r="311" spans="1:10" x14ac:dyDescent="0.25">
      <c r="A311" s="7" t="s">
        <v>4568</v>
      </c>
      <c r="C311" s="430" t="s">
        <v>931</v>
      </c>
      <c r="D311" s="430" t="s">
        <v>932</v>
      </c>
      <c r="E311" s="430" t="s">
        <v>875</v>
      </c>
      <c r="F311" s="354" t="s">
        <v>932</v>
      </c>
      <c r="G311" s="354" t="s">
        <v>875</v>
      </c>
      <c r="I311" s="7">
        <v>7</v>
      </c>
      <c r="J311" s="7">
        <v>8</v>
      </c>
    </row>
    <row r="312" spans="1:10" x14ac:dyDescent="0.25">
      <c r="A312" s="7" t="s">
        <v>4567</v>
      </c>
      <c r="C312" s="411" t="s">
        <v>929</v>
      </c>
      <c r="D312" s="411" t="s">
        <v>930</v>
      </c>
      <c r="E312" s="411" t="s">
        <v>875</v>
      </c>
      <c r="F312" s="354" t="s">
        <v>930</v>
      </c>
      <c r="G312" s="354" t="s">
        <v>875</v>
      </c>
      <c r="I312" s="7">
        <v>7</v>
      </c>
      <c r="J312" s="7">
        <v>8</v>
      </c>
    </row>
    <row r="313" spans="1:10" x14ac:dyDescent="0.25">
      <c r="A313" s="7" t="s">
        <v>4566</v>
      </c>
      <c r="C313" s="435" t="s">
        <v>925</v>
      </c>
      <c r="D313" s="435" t="s">
        <v>890</v>
      </c>
      <c r="E313" s="435" t="s">
        <v>875</v>
      </c>
      <c r="F313" s="354" t="s">
        <v>890</v>
      </c>
      <c r="G313" s="354" t="s">
        <v>875</v>
      </c>
      <c r="I313" s="7">
        <v>7</v>
      </c>
      <c r="J313" s="7">
        <v>8</v>
      </c>
    </row>
    <row r="314" spans="1:10" x14ac:dyDescent="0.25">
      <c r="A314" s="7" t="s">
        <v>4565</v>
      </c>
      <c r="C314" s="435" t="s">
        <v>896</v>
      </c>
      <c r="D314" s="435" t="s">
        <v>897</v>
      </c>
      <c r="E314" s="435" t="s">
        <v>875</v>
      </c>
      <c r="F314" s="354" t="s">
        <v>897</v>
      </c>
      <c r="G314" s="354" t="s">
        <v>875</v>
      </c>
      <c r="I314" s="7">
        <v>7</v>
      </c>
      <c r="J314" s="7">
        <v>8</v>
      </c>
    </row>
    <row r="315" spans="1:10" x14ac:dyDescent="0.25">
      <c r="A315" s="7" t="s">
        <v>4564</v>
      </c>
      <c r="C315" s="435" t="s">
        <v>877</v>
      </c>
      <c r="D315" s="435" t="s">
        <v>878</v>
      </c>
      <c r="E315" s="435" t="s">
        <v>875</v>
      </c>
      <c r="F315" s="354" t="s">
        <v>878</v>
      </c>
      <c r="G315" s="354" t="s">
        <v>875</v>
      </c>
      <c r="I315" s="7">
        <v>7</v>
      </c>
      <c r="J315" s="7">
        <v>8</v>
      </c>
    </row>
    <row r="316" spans="1:10" x14ac:dyDescent="0.25">
      <c r="A316" s="7" t="s">
        <v>4563</v>
      </c>
      <c r="C316" s="435" t="s">
        <v>879</v>
      </c>
      <c r="D316" s="435" t="s">
        <v>880</v>
      </c>
      <c r="E316" s="435" t="s">
        <v>875</v>
      </c>
      <c r="F316" s="354" t="s">
        <v>880</v>
      </c>
      <c r="G316" s="354" t="s">
        <v>875</v>
      </c>
      <c r="I316" s="7">
        <v>7</v>
      </c>
      <c r="J316" s="7">
        <v>8</v>
      </c>
    </row>
    <row r="317" spans="1:10" x14ac:dyDescent="0.25">
      <c r="A317" s="7" t="s">
        <v>4562</v>
      </c>
      <c r="C317" s="435" t="s">
        <v>898</v>
      </c>
      <c r="D317" s="435" t="s">
        <v>899</v>
      </c>
      <c r="E317" s="435" t="s">
        <v>875</v>
      </c>
      <c r="F317" s="354" t="s">
        <v>899</v>
      </c>
      <c r="G317" s="354" t="s">
        <v>875</v>
      </c>
      <c r="I317" s="7">
        <v>7</v>
      </c>
      <c r="J317" s="7">
        <v>8</v>
      </c>
    </row>
    <row r="318" spans="1:10" x14ac:dyDescent="0.25">
      <c r="A318" s="7" t="s">
        <v>4561</v>
      </c>
      <c r="C318" s="435" t="s">
        <v>892</v>
      </c>
      <c r="D318" s="435" t="s">
        <v>893</v>
      </c>
      <c r="E318" s="435" t="s">
        <v>875</v>
      </c>
      <c r="F318" s="354" t="s">
        <v>893</v>
      </c>
      <c r="G318" s="354" t="s">
        <v>875</v>
      </c>
      <c r="I318" s="7">
        <v>7</v>
      </c>
      <c r="J318" s="7">
        <v>8</v>
      </c>
    </row>
    <row r="319" spans="1:10" x14ac:dyDescent="0.25">
      <c r="A319" s="7" t="s">
        <v>4560</v>
      </c>
      <c r="C319" s="435" t="s">
        <v>894</v>
      </c>
      <c r="D319" s="435" t="s">
        <v>895</v>
      </c>
      <c r="E319" s="435" t="s">
        <v>875</v>
      </c>
      <c r="F319" s="354" t="s">
        <v>895</v>
      </c>
      <c r="G319" s="354" t="s">
        <v>875</v>
      </c>
      <c r="I319" s="7">
        <v>7</v>
      </c>
      <c r="J319" s="7">
        <v>8</v>
      </c>
    </row>
    <row r="320" spans="1:10" x14ac:dyDescent="0.25">
      <c r="A320" s="7" t="s">
        <v>4559</v>
      </c>
      <c r="C320" s="435" t="s">
        <v>881</v>
      </c>
      <c r="D320" s="435" t="s">
        <v>882</v>
      </c>
      <c r="E320" s="435" t="s">
        <v>875</v>
      </c>
      <c r="F320" s="354" t="s">
        <v>882</v>
      </c>
      <c r="G320" s="354" t="s">
        <v>875</v>
      </c>
      <c r="I320" s="7">
        <v>7</v>
      </c>
      <c r="J320" s="7">
        <v>7</v>
      </c>
    </row>
    <row r="321" spans="1:10" x14ac:dyDescent="0.25">
      <c r="A321" s="7" t="s">
        <v>4558</v>
      </c>
      <c r="C321" s="435" t="s">
        <v>2891</v>
      </c>
      <c r="D321" s="435" t="s">
        <v>883</v>
      </c>
      <c r="E321" s="435" t="s">
        <v>875</v>
      </c>
      <c r="F321" s="354" t="s">
        <v>4557</v>
      </c>
      <c r="G321" s="354" t="s">
        <v>875</v>
      </c>
      <c r="I321" s="7">
        <v>8</v>
      </c>
      <c r="J321" s="7">
        <v>7</v>
      </c>
    </row>
    <row r="322" spans="1:10" x14ac:dyDescent="0.25">
      <c r="A322" s="7" t="s">
        <v>4556</v>
      </c>
      <c r="C322" s="435" t="s">
        <v>884</v>
      </c>
      <c r="D322" s="435" t="s">
        <v>885</v>
      </c>
      <c r="E322" s="435" t="s">
        <v>875</v>
      </c>
      <c r="F322" s="354" t="s">
        <v>885</v>
      </c>
      <c r="G322" s="354" t="s">
        <v>875</v>
      </c>
      <c r="I322" s="7">
        <v>8</v>
      </c>
      <c r="J322" s="7">
        <v>8</v>
      </c>
    </row>
    <row r="323" spans="1:10" x14ac:dyDescent="0.25">
      <c r="A323" s="7" t="s">
        <v>4555</v>
      </c>
      <c r="C323" s="435" t="s">
        <v>900</v>
      </c>
      <c r="D323" s="435" t="s">
        <v>901</v>
      </c>
      <c r="E323" s="435" t="s">
        <v>875</v>
      </c>
      <c r="F323" s="354" t="s">
        <v>901</v>
      </c>
      <c r="G323" s="354" t="s">
        <v>875</v>
      </c>
      <c r="I323" s="7">
        <v>7</v>
      </c>
      <c r="J323" s="7">
        <v>1</v>
      </c>
    </row>
    <row r="324" spans="1:10" x14ac:dyDescent="0.25">
      <c r="A324" s="7" t="s">
        <v>4554</v>
      </c>
      <c r="C324" s="435" t="s">
        <v>933</v>
      </c>
      <c r="D324" s="435" t="s">
        <v>934</v>
      </c>
      <c r="E324" s="435" t="s">
        <v>875</v>
      </c>
      <c r="F324" s="354" t="s">
        <v>934</v>
      </c>
      <c r="G324" s="354" t="s">
        <v>875</v>
      </c>
      <c r="I324" s="7">
        <v>6</v>
      </c>
      <c r="J324" s="7">
        <v>8</v>
      </c>
    </row>
    <row r="325" spans="1:10" x14ac:dyDescent="0.25">
      <c r="A325" s="7" t="s">
        <v>4553</v>
      </c>
      <c r="C325" s="435" t="s">
        <v>926</v>
      </c>
      <c r="D325" s="435" t="s">
        <v>891</v>
      </c>
      <c r="E325" s="435" t="s">
        <v>875</v>
      </c>
      <c r="F325" s="354" t="s">
        <v>891</v>
      </c>
      <c r="G325" s="354" t="s">
        <v>875</v>
      </c>
      <c r="I325" s="7">
        <v>7</v>
      </c>
      <c r="J325" s="7">
        <v>7</v>
      </c>
    </row>
    <row r="326" spans="1:10" x14ac:dyDescent="0.25">
      <c r="A326" s="7" t="s">
        <v>4552</v>
      </c>
      <c r="B326" s="357"/>
      <c r="C326" s="404" t="s">
        <v>1756</v>
      </c>
      <c r="D326" s="404" t="s">
        <v>1780</v>
      </c>
      <c r="E326" s="404" t="s">
        <v>1751</v>
      </c>
      <c r="F326" s="354" t="s">
        <v>1780</v>
      </c>
      <c r="G326" s="354" t="s">
        <v>1751</v>
      </c>
      <c r="I326" s="7">
        <v>6</v>
      </c>
      <c r="J326" s="7">
        <v>10</v>
      </c>
    </row>
    <row r="327" spans="1:10" x14ac:dyDescent="0.25">
      <c r="A327" s="7" t="s">
        <v>4551</v>
      </c>
      <c r="B327" s="357"/>
      <c r="C327" s="363" t="s">
        <v>1770</v>
      </c>
      <c r="D327" s="363" t="s">
        <v>1771</v>
      </c>
      <c r="E327" s="363" t="s">
        <v>1751</v>
      </c>
      <c r="F327" s="354" t="s">
        <v>1771</v>
      </c>
      <c r="G327" s="354" t="s">
        <v>1751</v>
      </c>
      <c r="I327" s="7">
        <v>9</v>
      </c>
      <c r="J327" s="7">
        <v>10</v>
      </c>
    </row>
    <row r="328" spans="1:10" x14ac:dyDescent="0.25">
      <c r="A328" s="7" t="s">
        <v>4550</v>
      </c>
      <c r="B328" s="357"/>
      <c r="C328" s="363" t="s">
        <v>1762</v>
      </c>
      <c r="D328" s="363" t="s">
        <v>1763</v>
      </c>
      <c r="E328" s="363" t="s">
        <v>1751</v>
      </c>
      <c r="F328" s="354" t="s">
        <v>1763</v>
      </c>
      <c r="G328" s="354" t="s">
        <v>1751</v>
      </c>
      <c r="I328" s="7">
        <v>10</v>
      </c>
      <c r="J328" s="7">
        <v>10</v>
      </c>
    </row>
    <row r="329" spans="1:10" x14ac:dyDescent="0.25">
      <c r="A329" s="7" t="s">
        <v>4549</v>
      </c>
      <c r="B329" s="357"/>
      <c r="C329" s="363" t="s">
        <v>1764</v>
      </c>
      <c r="D329" s="363" t="s">
        <v>1765</v>
      </c>
      <c r="E329" s="363" t="s">
        <v>1751</v>
      </c>
      <c r="F329" s="354" t="s">
        <v>1765</v>
      </c>
      <c r="G329" s="354" t="s">
        <v>1751</v>
      </c>
      <c r="I329" s="7">
        <v>9</v>
      </c>
      <c r="J329" s="7">
        <v>10</v>
      </c>
    </row>
    <row r="330" spans="1:10" x14ac:dyDescent="0.25">
      <c r="A330" s="7" t="s">
        <v>4548</v>
      </c>
      <c r="B330" s="357"/>
      <c r="C330" s="363" t="s">
        <v>1768</v>
      </c>
      <c r="D330" s="363" t="s">
        <v>1769</v>
      </c>
      <c r="E330" s="363" t="s">
        <v>1751</v>
      </c>
      <c r="F330" s="354" t="s">
        <v>4547</v>
      </c>
      <c r="G330" s="354" t="s">
        <v>1751</v>
      </c>
      <c r="I330" s="7">
        <v>9</v>
      </c>
      <c r="J330" s="7">
        <v>10</v>
      </c>
    </row>
    <row r="331" spans="1:10" x14ac:dyDescent="0.25">
      <c r="A331" s="7" t="s">
        <v>4546</v>
      </c>
      <c r="C331" s="363" t="s">
        <v>1749</v>
      </c>
      <c r="D331" s="363" t="s">
        <v>1750</v>
      </c>
      <c r="E331" s="363" t="s">
        <v>1751</v>
      </c>
      <c r="F331" s="354" t="s">
        <v>1750</v>
      </c>
      <c r="G331" s="354" t="s">
        <v>1751</v>
      </c>
      <c r="I331" s="7">
        <v>10</v>
      </c>
      <c r="J331" s="7">
        <v>10</v>
      </c>
    </row>
    <row r="332" spans="1:10" x14ac:dyDescent="0.25">
      <c r="A332" s="7" t="s">
        <v>4545</v>
      </c>
      <c r="C332" s="363" t="s">
        <v>1752</v>
      </c>
      <c r="D332" s="363" t="s">
        <v>1753</v>
      </c>
      <c r="E332" s="363" t="s">
        <v>1751</v>
      </c>
      <c r="F332" s="354" t="s">
        <v>1753</v>
      </c>
      <c r="G332" s="354" t="s">
        <v>1751</v>
      </c>
      <c r="I332" s="7">
        <v>9</v>
      </c>
      <c r="J332" s="7">
        <v>10</v>
      </c>
    </row>
    <row r="333" spans="1:10" x14ac:dyDescent="0.25">
      <c r="A333" s="7" t="s">
        <v>4544</v>
      </c>
      <c r="C333" s="404" t="s">
        <v>1754</v>
      </c>
      <c r="D333" s="404" t="s">
        <v>1755</v>
      </c>
      <c r="E333" s="404" t="s">
        <v>1751</v>
      </c>
      <c r="F333" s="354" t="s">
        <v>1755</v>
      </c>
      <c r="G333" s="354" t="s">
        <v>1751</v>
      </c>
      <c r="I333" s="7">
        <v>8</v>
      </c>
      <c r="J333" s="7">
        <v>10</v>
      </c>
    </row>
    <row r="334" spans="1:10" x14ac:dyDescent="0.25">
      <c r="A334" s="7" t="s">
        <v>4543</v>
      </c>
      <c r="C334" s="404" t="s">
        <v>1774</v>
      </c>
      <c r="D334" s="404" t="s">
        <v>1775</v>
      </c>
      <c r="E334" s="404" t="s">
        <v>1751</v>
      </c>
      <c r="F334" s="354" t="s">
        <v>1775</v>
      </c>
      <c r="G334" s="354" t="s">
        <v>1751</v>
      </c>
      <c r="I334" s="7">
        <v>8</v>
      </c>
      <c r="J334" s="7">
        <v>10</v>
      </c>
    </row>
    <row r="335" spans="1:10" x14ac:dyDescent="0.25">
      <c r="A335" s="7" t="s">
        <v>4542</v>
      </c>
      <c r="C335" s="404" t="s">
        <v>3097</v>
      </c>
      <c r="D335" s="404" t="s">
        <v>1759</v>
      </c>
      <c r="E335" s="404" t="s">
        <v>1751</v>
      </c>
      <c r="F335" s="354" t="s">
        <v>1759</v>
      </c>
      <c r="G335" s="354" t="s">
        <v>1751</v>
      </c>
      <c r="I335" s="7">
        <v>7</v>
      </c>
      <c r="J335" s="7">
        <v>10</v>
      </c>
    </row>
    <row r="336" spans="1:10" x14ac:dyDescent="0.25">
      <c r="A336" s="7" t="s">
        <v>4541</v>
      </c>
      <c r="C336" s="404" t="s">
        <v>1766</v>
      </c>
      <c r="D336" s="404" t="s">
        <v>1767</v>
      </c>
      <c r="E336" s="404" t="s">
        <v>1751</v>
      </c>
      <c r="F336" s="354" t="s">
        <v>1767</v>
      </c>
      <c r="G336" s="354" t="s">
        <v>1751</v>
      </c>
      <c r="I336" s="7">
        <v>9</v>
      </c>
      <c r="J336" s="7">
        <v>10</v>
      </c>
    </row>
    <row r="337" spans="1:10" x14ac:dyDescent="0.25">
      <c r="A337" s="7" t="s">
        <v>4540</v>
      </c>
      <c r="C337" s="404" t="s">
        <v>1760</v>
      </c>
      <c r="D337" s="404" t="s">
        <v>1761</v>
      </c>
      <c r="E337" s="404" t="s">
        <v>1751</v>
      </c>
      <c r="F337" s="354" t="s">
        <v>1781</v>
      </c>
      <c r="G337" s="354" t="s">
        <v>1751</v>
      </c>
      <c r="I337" s="7">
        <v>9</v>
      </c>
      <c r="J337" s="7">
        <v>10</v>
      </c>
    </row>
    <row r="338" spans="1:10" x14ac:dyDescent="0.25">
      <c r="A338" s="7" t="s">
        <v>4539</v>
      </c>
      <c r="C338" s="404" t="s">
        <v>1776</v>
      </c>
      <c r="D338" s="404" t="s">
        <v>1777</v>
      </c>
      <c r="E338" s="404" t="s">
        <v>1751</v>
      </c>
      <c r="F338" s="354" t="s">
        <v>1777</v>
      </c>
      <c r="G338" s="354" t="s">
        <v>1751</v>
      </c>
      <c r="I338" s="7">
        <v>9</v>
      </c>
      <c r="J338" s="7">
        <v>10</v>
      </c>
    </row>
    <row r="339" spans="1:10" x14ac:dyDescent="0.25">
      <c r="A339" s="7" t="s">
        <v>4538</v>
      </c>
      <c r="C339" s="404" t="s">
        <v>1778</v>
      </c>
      <c r="D339" s="404" t="s">
        <v>1779</v>
      </c>
      <c r="E339" s="404" t="s">
        <v>1751</v>
      </c>
      <c r="F339" s="354" t="s">
        <v>1779</v>
      </c>
      <c r="G339" s="354" t="s">
        <v>1751</v>
      </c>
      <c r="I339" s="7">
        <v>9</v>
      </c>
      <c r="J339" s="7">
        <v>10</v>
      </c>
    </row>
    <row r="340" spans="1:10" x14ac:dyDescent="0.25">
      <c r="A340" s="7" t="s">
        <v>4537</v>
      </c>
      <c r="C340" s="404" t="s">
        <v>1757</v>
      </c>
      <c r="D340" s="404" t="s">
        <v>1758</v>
      </c>
      <c r="E340" s="404" t="s">
        <v>1751</v>
      </c>
      <c r="F340" s="354" t="s">
        <v>1758</v>
      </c>
      <c r="G340" s="354" t="s">
        <v>1751</v>
      </c>
      <c r="I340" s="7">
        <v>9</v>
      </c>
      <c r="J340" s="7">
        <v>10</v>
      </c>
    </row>
    <row r="341" spans="1:10" x14ac:dyDescent="0.25">
      <c r="A341" s="7" t="s">
        <v>4536</v>
      </c>
      <c r="C341" s="388" t="s">
        <v>3084</v>
      </c>
      <c r="D341" s="388" t="s">
        <v>3085</v>
      </c>
      <c r="E341" s="368" t="s">
        <v>3086</v>
      </c>
      <c r="F341" s="354" t="s">
        <v>3085</v>
      </c>
      <c r="G341" s="354" t="s">
        <v>3086</v>
      </c>
      <c r="I341" s="7">
        <v>9</v>
      </c>
      <c r="J341" s="7">
        <v>3</v>
      </c>
    </row>
    <row r="342" spans="1:10" x14ac:dyDescent="0.25">
      <c r="A342" s="7" t="s">
        <v>4535</v>
      </c>
      <c r="C342" s="382" t="s">
        <v>873</v>
      </c>
      <c r="D342" s="382" t="s">
        <v>874</v>
      </c>
      <c r="E342" s="382" t="s">
        <v>864</v>
      </c>
      <c r="F342" s="354" t="s">
        <v>874</v>
      </c>
      <c r="G342" s="354" t="s">
        <v>864</v>
      </c>
      <c r="I342" s="7">
        <v>3</v>
      </c>
      <c r="J342" s="7">
        <v>8</v>
      </c>
    </row>
    <row r="343" spans="1:10" x14ac:dyDescent="0.25">
      <c r="A343" s="7" t="s">
        <v>4534</v>
      </c>
      <c r="C343" s="382" t="s">
        <v>867</v>
      </c>
      <c r="D343" s="382" t="s">
        <v>868</v>
      </c>
      <c r="E343" s="382" t="s">
        <v>864</v>
      </c>
      <c r="F343" s="354" t="s">
        <v>868</v>
      </c>
      <c r="G343" s="354" t="s">
        <v>864</v>
      </c>
      <c r="I343" s="7">
        <v>7</v>
      </c>
      <c r="J343" s="7">
        <v>8</v>
      </c>
    </row>
    <row r="344" spans="1:10" x14ac:dyDescent="0.25">
      <c r="A344" s="7" t="s">
        <v>4533</v>
      </c>
      <c r="C344" s="460" t="s">
        <v>2930</v>
      </c>
      <c r="D344" s="460" t="s">
        <v>2931</v>
      </c>
      <c r="E344" s="460" t="s">
        <v>864</v>
      </c>
      <c r="F344" s="354" t="s">
        <v>2931</v>
      </c>
      <c r="G344" s="354" t="s">
        <v>864</v>
      </c>
      <c r="I344" s="7">
        <v>7</v>
      </c>
      <c r="J344" s="7">
        <v>8</v>
      </c>
    </row>
    <row r="345" spans="1:10" x14ac:dyDescent="0.25">
      <c r="A345" s="7" t="s">
        <v>4532</v>
      </c>
      <c r="C345" s="382" t="s">
        <v>3128</v>
      </c>
      <c r="D345" s="382" t="s">
        <v>3129</v>
      </c>
      <c r="E345" s="382" t="s">
        <v>864</v>
      </c>
      <c r="F345" s="354" t="s">
        <v>3129</v>
      </c>
      <c r="G345" s="354" t="s">
        <v>864</v>
      </c>
      <c r="I345" s="7">
        <v>7</v>
      </c>
      <c r="J345" s="7">
        <v>9</v>
      </c>
    </row>
    <row r="346" spans="1:10" x14ac:dyDescent="0.25">
      <c r="A346" s="7" t="s">
        <v>4531</v>
      </c>
      <c r="C346" s="382" t="s">
        <v>869</v>
      </c>
      <c r="D346" s="382" t="s">
        <v>870</v>
      </c>
      <c r="E346" s="382" t="s">
        <v>864</v>
      </c>
      <c r="F346" s="354" t="s">
        <v>870</v>
      </c>
      <c r="G346" s="354" t="s">
        <v>864</v>
      </c>
      <c r="I346" s="7">
        <v>6</v>
      </c>
      <c r="J346" s="7">
        <v>8</v>
      </c>
    </row>
    <row r="347" spans="1:10" x14ac:dyDescent="0.25">
      <c r="A347" s="7" t="s">
        <v>4530</v>
      </c>
      <c r="C347" s="382" t="s">
        <v>871</v>
      </c>
      <c r="D347" s="382" t="s">
        <v>872</v>
      </c>
      <c r="E347" s="382" t="s">
        <v>864</v>
      </c>
      <c r="F347" s="354" t="s">
        <v>4529</v>
      </c>
      <c r="G347" s="354" t="s">
        <v>864</v>
      </c>
      <c r="I347" s="7">
        <v>7</v>
      </c>
      <c r="J347" s="7">
        <v>8</v>
      </c>
    </row>
    <row r="348" spans="1:10" x14ac:dyDescent="0.25">
      <c r="A348" s="7" t="s">
        <v>4528</v>
      </c>
      <c r="C348" s="382" t="s">
        <v>862</v>
      </c>
      <c r="D348" s="382" t="s">
        <v>863</v>
      </c>
      <c r="E348" s="382" t="s">
        <v>864</v>
      </c>
      <c r="F348" s="354" t="s">
        <v>863</v>
      </c>
      <c r="G348" s="354" t="s">
        <v>864</v>
      </c>
      <c r="I348" s="7">
        <v>7</v>
      </c>
      <c r="J348" s="7">
        <v>8</v>
      </c>
    </row>
    <row r="349" spans="1:10" x14ac:dyDescent="0.25">
      <c r="A349" s="7" t="s">
        <v>4527</v>
      </c>
      <c r="C349" s="435" t="s">
        <v>865</v>
      </c>
      <c r="D349" s="435" t="s">
        <v>866</v>
      </c>
      <c r="E349" s="435" t="s">
        <v>864</v>
      </c>
      <c r="F349" s="354" t="s">
        <v>866</v>
      </c>
      <c r="G349" s="354" t="s">
        <v>864</v>
      </c>
      <c r="I349" s="7">
        <v>7</v>
      </c>
      <c r="J349" s="7">
        <v>9</v>
      </c>
    </row>
    <row r="350" spans="1:10" x14ac:dyDescent="0.25">
      <c r="A350" s="7" t="s">
        <v>4526</v>
      </c>
      <c r="C350" s="363" t="s">
        <v>1740</v>
      </c>
      <c r="D350" s="363" t="s">
        <v>1741</v>
      </c>
      <c r="E350" s="363" t="s">
        <v>1742</v>
      </c>
      <c r="F350" s="354" t="s">
        <v>1741</v>
      </c>
      <c r="G350" s="354" t="s">
        <v>1742</v>
      </c>
      <c r="I350" s="7">
        <v>8</v>
      </c>
      <c r="J350" s="7">
        <v>1</v>
      </c>
    </row>
    <row r="351" spans="1:10" x14ac:dyDescent="0.25">
      <c r="A351" s="7" t="s">
        <v>4525</v>
      </c>
      <c r="C351" s="404" t="s">
        <v>1745</v>
      </c>
      <c r="D351" s="404" t="s">
        <v>1746</v>
      </c>
      <c r="E351" s="404" t="s">
        <v>1742</v>
      </c>
      <c r="F351" s="354" t="s">
        <v>1746</v>
      </c>
      <c r="G351" s="354" t="s">
        <v>1742</v>
      </c>
      <c r="I351" s="7">
        <v>2</v>
      </c>
      <c r="J351" s="7">
        <v>2</v>
      </c>
    </row>
    <row r="352" spans="1:10" x14ac:dyDescent="0.25">
      <c r="A352" s="7" t="s">
        <v>4524</v>
      </c>
      <c r="C352" s="404" t="s">
        <v>1747</v>
      </c>
      <c r="D352" s="404" t="s">
        <v>1748</v>
      </c>
      <c r="E352" s="404" t="s">
        <v>1742</v>
      </c>
      <c r="F352" s="354" t="s">
        <v>1748</v>
      </c>
      <c r="G352" s="354" t="s">
        <v>1742</v>
      </c>
      <c r="I352" s="7">
        <v>3</v>
      </c>
      <c r="J352" s="7">
        <v>1</v>
      </c>
    </row>
    <row r="353" spans="1:10" x14ac:dyDescent="0.25">
      <c r="A353" s="7" t="s">
        <v>4523</v>
      </c>
      <c r="C353" s="363" t="s">
        <v>1743</v>
      </c>
      <c r="D353" s="363" t="s">
        <v>1744</v>
      </c>
      <c r="E353" s="363" t="s">
        <v>1742</v>
      </c>
      <c r="F353" s="354" t="s">
        <v>1744</v>
      </c>
      <c r="G353" s="354" t="s">
        <v>1742</v>
      </c>
      <c r="I353" s="7">
        <v>2</v>
      </c>
      <c r="J353" s="7">
        <v>2</v>
      </c>
    </row>
    <row r="354" spans="1:10" x14ac:dyDescent="0.25">
      <c r="A354" s="7" t="s">
        <v>4522</v>
      </c>
      <c r="B354" s="357"/>
      <c r="C354" s="354" t="s">
        <v>2746</v>
      </c>
      <c r="D354" s="354" t="s">
        <v>2747</v>
      </c>
      <c r="E354" s="354" t="s">
        <v>2371</v>
      </c>
      <c r="F354" s="354" t="s">
        <v>2747</v>
      </c>
      <c r="G354" s="354" t="s">
        <v>2371</v>
      </c>
      <c r="I354" s="7">
        <v>5</v>
      </c>
      <c r="J354" s="7">
        <v>5</v>
      </c>
    </row>
    <row r="355" spans="1:10" x14ac:dyDescent="0.25">
      <c r="A355" s="7" t="s">
        <v>4521</v>
      </c>
      <c r="B355" s="357"/>
      <c r="C355" s="386" t="s">
        <v>2382</v>
      </c>
      <c r="D355" s="386" t="s">
        <v>2383</v>
      </c>
      <c r="E355" s="386" t="s">
        <v>2371</v>
      </c>
      <c r="F355" s="354" t="s">
        <v>2383</v>
      </c>
      <c r="G355" s="354" t="s">
        <v>2371</v>
      </c>
      <c r="I355" s="7">
        <v>5</v>
      </c>
      <c r="J355" s="7">
        <v>5</v>
      </c>
    </row>
    <row r="356" spans="1:10" x14ac:dyDescent="0.25">
      <c r="A356" s="7" t="s">
        <v>4520</v>
      </c>
      <c r="B356" s="357"/>
      <c r="C356" s="354" t="s">
        <v>2742</v>
      </c>
      <c r="D356" s="354" t="s">
        <v>2743</v>
      </c>
      <c r="E356" s="354" t="s">
        <v>2371</v>
      </c>
      <c r="F356" s="354" t="s">
        <v>2743</v>
      </c>
      <c r="G356" s="354" t="s">
        <v>2371</v>
      </c>
      <c r="I356" s="7">
        <v>5</v>
      </c>
      <c r="J356" s="7">
        <v>5</v>
      </c>
    </row>
    <row r="357" spans="1:10" x14ac:dyDescent="0.25">
      <c r="A357" s="7" t="s">
        <v>4519</v>
      </c>
      <c r="C357" s="408" t="s">
        <v>2740</v>
      </c>
      <c r="D357" s="408" t="s">
        <v>2741</v>
      </c>
      <c r="E357" s="408" t="s">
        <v>2371</v>
      </c>
      <c r="F357" s="354" t="s">
        <v>2741</v>
      </c>
      <c r="G357" s="354" t="s">
        <v>2371</v>
      </c>
      <c r="I357" s="7">
        <v>5</v>
      </c>
      <c r="J357" s="7">
        <v>5</v>
      </c>
    </row>
    <row r="358" spans="1:10" x14ac:dyDescent="0.25">
      <c r="A358" s="7" t="s">
        <v>4518</v>
      </c>
      <c r="C358" s="395" t="s">
        <v>2384</v>
      </c>
      <c r="D358" s="395" t="s">
        <v>2385</v>
      </c>
      <c r="E358" s="395" t="s">
        <v>2371</v>
      </c>
      <c r="F358" s="354" t="s">
        <v>2385</v>
      </c>
      <c r="G358" s="354" t="s">
        <v>2371</v>
      </c>
      <c r="I358" s="7">
        <v>5</v>
      </c>
      <c r="J358" s="7">
        <v>5</v>
      </c>
    </row>
    <row r="359" spans="1:10" x14ac:dyDescent="0.25">
      <c r="A359" s="7" t="s">
        <v>4517</v>
      </c>
      <c r="C359" s="395" t="s">
        <v>2374</v>
      </c>
      <c r="D359" s="395" t="s">
        <v>2375</v>
      </c>
      <c r="E359" s="395" t="s">
        <v>2371</v>
      </c>
      <c r="F359" s="354" t="s">
        <v>2375</v>
      </c>
      <c r="G359" s="354" t="s">
        <v>2371</v>
      </c>
      <c r="I359" s="7">
        <v>5</v>
      </c>
      <c r="J359" s="7">
        <v>5</v>
      </c>
    </row>
    <row r="360" spans="1:10" x14ac:dyDescent="0.25">
      <c r="A360" s="7" t="s">
        <v>4516</v>
      </c>
      <c r="C360" s="408" t="s">
        <v>2744</v>
      </c>
      <c r="D360" s="408" t="s">
        <v>2745</v>
      </c>
      <c r="E360" s="408" t="s">
        <v>2371</v>
      </c>
      <c r="F360" s="354" t="s">
        <v>2745</v>
      </c>
      <c r="G360" s="354" t="s">
        <v>2371</v>
      </c>
      <c r="I360" s="7">
        <v>5</v>
      </c>
      <c r="J360" s="7">
        <v>5</v>
      </c>
    </row>
    <row r="361" spans="1:10" x14ac:dyDescent="0.25">
      <c r="A361" s="7" t="s">
        <v>4515</v>
      </c>
      <c r="C361" s="395" t="s">
        <v>2378</v>
      </c>
      <c r="D361" s="395" t="s">
        <v>2379</v>
      </c>
      <c r="E361" s="395" t="s">
        <v>2371</v>
      </c>
      <c r="F361" s="354" t="s">
        <v>2379</v>
      </c>
      <c r="G361" s="354" t="s">
        <v>2371</v>
      </c>
      <c r="I361" s="7">
        <v>5</v>
      </c>
      <c r="J361" s="7">
        <v>5</v>
      </c>
    </row>
    <row r="362" spans="1:10" x14ac:dyDescent="0.25">
      <c r="A362" s="7" t="s">
        <v>4514</v>
      </c>
      <c r="C362" s="395" t="s">
        <v>2398</v>
      </c>
      <c r="D362" s="395" t="s">
        <v>2397</v>
      </c>
      <c r="E362" s="395" t="s">
        <v>2371</v>
      </c>
      <c r="F362" s="354" t="s">
        <v>2397</v>
      </c>
      <c r="G362" s="354" t="s">
        <v>2371</v>
      </c>
      <c r="I362" s="7">
        <v>5</v>
      </c>
      <c r="J362" s="7">
        <v>5</v>
      </c>
    </row>
    <row r="363" spans="1:10" x14ac:dyDescent="0.25">
      <c r="A363" s="7" t="s">
        <v>4513</v>
      </c>
      <c r="C363" s="395" t="s">
        <v>2394</v>
      </c>
      <c r="D363" s="395" t="s">
        <v>2395</v>
      </c>
      <c r="E363" s="395" t="s">
        <v>2371</v>
      </c>
      <c r="F363" s="354" t="s">
        <v>2395</v>
      </c>
      <c r="G363" s="354" t="s">
        <v>2371</v>
      </c>
      <c r="I363" s="7">
        <v>5</v>
      </c>
      <c r="J363" s="7">
        <v>4</v>
      </c>
    </row>
    <row r="364" spans="1:10" x14ac:dyDescent="0.25">
      <c r="A364" s="7" t="s">
        <v>4512</v>
      </c>
      <c r="C364" s="395" t="s">
        <v>2399</v>
      </c>
      <c r="D364" s="395" t="s">
        <v>2400</v>
      </c>
      <c r="E364" s="395" t="s">
        <v>2371</v>
      </c>
      <c r="F364" s="354" t="s">
        <v>2400</v>
      </c>
      <c r="G364" s="354" t="s">
        <v>2371</v>
      </c>
      <c r="I364" s="7">
        <v>5</v>
      </c>
      <c r="J364" s="7">
        <v>4</v>
      </c>
    </row>
    <row r="365" spans="1:10" x14ac:dyDescent="0.25">
      <c r="A365" s="7" t="s">
        <v>4511</v>
      </c>
      <c r="C365" s="386" t="s">
        <v>2401</v>
      </c>
      <c r="D365" s="386" t="s">
        <v>2402</v>
      </c>
      <c r="E365" s="386" t="s">
        <v>2371</v>
      </c>
      <c r="F365" s="354" t="s">
        <v>2402</v>
      </c>
      <c r="G365" s="354" t="s">
        <v>2371</v>
      </c>
      <c r="I365" s="7">
        <v>5</v>
      </c>
      <c r="J365" s="7">
        <v>5</v>
      </c>
    </row>
    <row r="366" spans="1:10" x14ac:dyDescent="0.25">
      <c r="A366" s="7" t="s">
        <v>4510</v>
      </c>
      <c r="C366" s="395" t="s">
        <v>2369</v>
      </c>
      <c r="D366" s="395" t="s">
        <v>2370</v>
      </c>
      <c r="E366" s="395" t="s">
        <v>2371</v>
      </c>
      <c r="F366" s="354" t="s">
        <v>2370</v>
      </c>
      <c r="G366" s="354" t="s">
        <v>2371</v>
      </c>
      <c r="I366" s="7">
        <v>5</v>
      </c>
      <c r="J366" s="7">
        <v>5</v>
      </c>
    </row>
    <row r="367" spans="1:10" x14ac:dyDescent="0.25">
      <c r="A367" s="7" t="s">
        <v>4509</v>
      </c>
      <c r="C367" s="395" t="s">
        <v>2405</v>
      </c>
      <c r="D367" s="395" t="s">
        <v>2406</v>
      </c>
      <c r="E367" s="395" t="s">
        <v>2371</v>
      </c>
      <c r="F367" s="354" t="s">
        <v>2406</v>
      </c>
      <c r="G367" s="354" t="s">
        <v>2371</v>
      </c>
      <c r="I367" s="7">
        <v>4</v>
      </c>
      <c r="J367" s="7">
        <v>5</v>
      </c>
    </row>
    <row r="368" spans="1:10" x14ac:dyDescent="0.25">
      <c r="A368" s="7" t="s">
        <v>4508</v>
      </c>
      <c r="C368" s="395" t="s">
        <v>2392</v>
      </c>
      <c r="D368" s="395" t="s">
        <v>2393</v>
      </c>
      <c r="E368" s="395" t="s">
        <v>2371</v>
      </c>
      <c r="F368" s="354" t="s">
        <v>2393</v>
      </c>
      <c r="G368" s="354" t="s">
        <v>2371</v>
      </c>
      <c r="I368" s="7">
        <v>5</v>
      </c>
      <c r="J368" s="7">
        <v>4</v>
      </c>
    </row>
    <row r="369" spans="1:10" x14ac:dyDescent="0.25">
      <c r="A369" s="7" t="s">
        <v>4507</v>
      </c>
      <c r="C369" s="395" t="s">
        <v>2372</v>
      </c>
      <c r="D369" s="395" t="s">
        <v>2373</v>
      </c>
      <c r="E369" s="395" t="s">
        <v>2371</v>
      </c>
      <c r="F369" s="354" t="s">
        <v>4506</v>
      </c>
      <c r="G369" s="354" t="s">
        <v>2371</v>
      </c>
      <c r="I369" s="7">
        <v>4</v>
      </c>
      <c r="J369" s="7">
        <v>5</v>
      </c>
    </row>
    <row r="370" spans="1:10" x14ac:dyDescent="0.25">
      <c r="A370" s="7" t="s">
        <v>4505</v>
      </c>
      <c r="C370" s="418" t="s">
        <v>1218</v>
      </c>
      <c r="D370" s="418" t="s">
        <v>774</v>
      </c>
      <c r="E370" s="418" t="s">
        <v>775</v>
      </c>
      <c r="F370" s="354" t="s">
        <v>4504</v>
      </c>
      <c r="G370" s="354" t="s">
        <v>775</v>
      </c>
      <c r="I370" s="7">
        <v>5</v>
      </c>
      <c r="J370" s="7">
        <v>4</v>
      </c>
    </row>
    <row r="371" spans="1:10" x14ac:dyDescent="0.25">
      <c r="A371" s="7" t="s">
        <v>4503</v>
      </c>
      <c r="B371" s="357"/>
      <c r="C371" s="404" t="s">
        <v>1560</v>
      </c>
      <c r="D371" s="404" t="s">
        <v>1561</v>
      </c>
      <c r="E371" s="404" t="s">
        <v>1557</v>
      </c>
      <c r="F371" s="354" t="s">
        <v>1561</v>
      </c>
      <c r="G371" s="354" t="s">
        <v>1557</v>
      </c>
      <c r="I371" s="7">
        <v>5</v>
      </c>
      <c r="J371" s="7">
        <v>8</v>
      </c>
    </row>
    <row r="372" spans="1:10" x14ac:dyDescent="0.25">
      <c r="A372" s="7" t="s">
        <v>4502</v>
      </c>
      <c r="B372" s="357"/>
      <c r="C372" s="404" t="s">
        <v>1568</v>
      </c>
      <c r="D372" s="404" t="s">
        <v>1569</v>
      </c>
      <c r="E372" s="404" t="s">
        <v>1557</v>
      </c>
      <c r="F372" s="354" t="s">
        <v>1569</v>
      </c>
      <c r="G372" s="354" t="s">
        <v>1557</v>
      </c>
      <c r="I372" s="7">
        <v>7</v>
      </c>
      <c r="J372" s="7">
        <v>8</v>
      </c>
    </row>
    <row r="373" spans="1:10" x14ac:dyDescent="0.25">
      <c r="A373" s="7" t="s">
        <v>4501</v>
      </c>
      <c r="C373" s="404" t="s">
        <v>1562</v>
      </c>
      <c r="D373" s="404" t="s">
        <v>1563</v>
      </c>
      <c r="E373" s="404" t="s">
        <v>1557</v>
      </c>
      <c r="F373" s="354" t="s">
        <v>1563</v>
      </c>
      <c r="G373" s="354" t="s">
        <v>1557</v>
      </c>
      <c r="I373" s="7">
        <v>7</v>
      </c>
      <c r="J373" s="7">
        <v>9</v>
      </c>
    </row>
    <row r="374" spans="1:10" x14ac:dyDescent="0.25">
      <c r="A374" s="7" t="s">
        <v>4500</v>
      </c>
      <c r="C374" s="433" t="s">
        <v>3051</v>
      </c>
      <c r="D374" s="433" t="s">
        <v>3050</v>
      </c>
      <c r="E374" s="433" t="s">
        <v>1557</v>
      </c>
      <c r="F374" s="354" t="s">
        <v>3050</v>
      </c>
      <c r="G374" s="354" t="s">
        <v>1557</v>
      </c>
      <c r="I374" s="7">
        <v>8</v>
      </c>
      <c r="J374" s="7">
        <v>10</v>
      </c>
    </row>
    <row r="375" spans="1:10" x14ac:dyDescent="0.25">
      <c r="A375" s="7" t="s">
        <v>4499</v>
      </c>
      <c r="C375" s="404" t="s">
        <v>1564</v>
      </c>
      <c r="D375" s="404" t="s">
        <v>1565</v>
      </c>
      <c r="E375" s="404" t="s">
        <v>1557</v>
      </c>
      <c r="F375" s="354" t="s">
        <v>1565</v>
      </c>
      <c r="G375" s="354" t="s">
        <v>1557</v>
      </c>
      <c r="I375" s="7">
        <v>8</v>
      </c>
      <c r="J375" s="7">
        <v>8</v>
      </c>
    </row>
    <row r="376" spans="1:10" x14ac:dyDescent="0.25">
      <c r="A376" s="7" t="s">
        <v>4498</v>
      </c>
      <c r="C376" s="404" t="s">
        <v>1558</v>
      </c>
      <c r="D376" s="404" t="s">
        <v>1559</v>
      </c>
      <c r="E376" s="404" t="s">
        <v>1557</v>
      </c>
      <c r="F376" s="354" t="s">
        <v>1559</v>
      </c>
      <c r="G376" s="354" t="s">
        <v>1557</v>
      </c>
      <c r="I376" s="7">
        <v>7</v>
      </c>
      <c r="J376" s="7">
        <v>8</v>
      </c>
    </row>
    <row r="377" spans="1:10" x14ac:dyDescent="0.25">
      <c r="A377" s="7" t="s">
        <v>4497</v>
      </c>
      <c r="C377" s="379" t="s">
        <v>1566</v>
      </c>
      <c r="D377" s="379" t="s">
        <v>1567</v>
      </c>
      <c r="E377" s="379" t="s">
        <v>1557</v>
      </c>
      <c r="F377" s="354" t="s">
        <v>1567</v>
      </c>
      <c r="G377" s="354" t="s">
        <v>1557</v>
      </c>
      <c r="I377" s="7">
        <v>7</v>
      </c>
      <c r="J377" s="7">
        <v>9</v>
      </c>
    </row>
    <row r="378" spans="1:10" x14ac:dyDescent="0.25">
      <c r="A378" s="7" t="s">
        <v>4496</v>
      </c>
      <c r="B378" s="357"/>
      <c r="C378" s="376" t="s">
        <v>2325</v>
      </c>
      <c r="D378" s="376" t="s">
        <v>2326</v>
      </c>
      <c r="E378" s="376" t="s">
        <v>2327</v>
      </c>
      <c r="F378" s="354" t="s">
        <v>4495</v>
      </c>
      <c r="G378" s="354" t="s">
        <v>2327</v>
      </c>
      <c r="I378" s="7">
        <v>8</v>
      </c>
      <c r="J378" s="7">
        <v>9</v>
      </c>
    </row>
    <row r="379" spans="1:10" x14ac:dyDescent="0.25">
      <c r="A379" s="7" t="s">
        <v>4494</v>
      </c>
      <c r="C379" s="459" t="s">
        <v>2328</v>
      </c>
      <c r="D379" s="459" t="s">
        <v>2329</v>
      </c>
      <c r="E379" s="459" t="s">
        <v>2327</v>
      </c>
      <c r="F379" s="354" t="s">
        <v>2329</v>
      </c>
      <c r="G379" s="354" t="s">
        <v>2327</v>
      </c>
      <c r="I379" s="7">
        <v>9</v>
      </c>
      <c r="J379" s="7">
        <v>9</v>
      </c>
    </row>
    <row r="380" spans="1:10" x14ac:dyDescent="0.25">
      <c r="A380" s="7" t="s">
        <v>4493</v>
      </c>
      <c r="C380" s="458" t="s">
        <v>1062</v>
      </c>
      <c r="D380" s="458" t="s">
        <v>1063</v>
      </c>
      <c r="E380" s="458" t="s">
        <v>1064</v>
      </c>
      <c r="F380" s="354" t="s">
        <v>1063</v>
      </c>
      <c r="G380" s="354" t="s">
        <v>1064</v>
      </c>
      <c r="I380" s="7">
        <v>9</v>
      </c>
      <c r="J380" s="7">
        <v>3</v>
      </c>
    </row>
    <row r="381" spans="1:10" x14ac:dyDescent="0.25">
      <c r="A381" s="7" t="s">
        <v>4492</v>
      </c>
      <c r="C381" s="435" t="s">
        <v>852</v>
      </c>
      <c r="D381" s="435" t="s">
        <v>853</v>
      </c>
      <c r="E381" s="435" t="s">
        <v>1064</v>
      </c>
      <c r="F381" s="354" t="s">
        <v>853</v>
      </c>
      <c r="G381" s="354" t="s">
        <v>1064</v>
      </c>
      <c r="I381" s="7">
        <v>4</v>
      </c>
      <c r="J381" s="7">
        <v>7</v>
      </c>
    </row>
    <row r="382" spans="1:10" x14ac:dyDescent="0.25">
      <c r="A382" s="7" t="s">
        <v>4491</v>
      </c>
      <c r="C382" s="457" t="s">
        <v>1089</v>
      </c>
      <c r="D382" s="457" t="s">
        <v>1086</v>
      </c>
      <c r="E382" s="457" t="s">
        <v>1064</v>
      </c>
      <c r="F382" s="354" t="s">
        <v>1086</v>
      </c>
      <c r="G382" s="354" t="s">
        <v>1064</v>
      </c>
      <c r="I382" s="7">
        <v>6</v>
      </c>
      <c r="J382" s="7">
        <v>4</v>
      </c>
    </row>
    <row r="383" spans="1:10" x14ac:dyDescent="0.25">
      <c r="A383" s="7" t="s">
        <v>4490</v>
      </c>
      <c r="C383" s="457" t="s">
        <v>1087</v>
      </c>
      <c r="D383" s="457" t="s">
        <v>1088</v>
      </c>
      <c r="E383" s="457" t="s">
        <v>1064</v>
      </c>
      <c r="F383" s="354" t="s">
        <v>1088</v>
      </c>
      <c r="G383" s="354" t="s">
        <v>1064</v>
      </c>
      <c r="I383" s="7">
        <v>4</v>
      </c>
      <c r="J383" s="7">
        <v>4</v>
      </c>
    </row>
    <row r="384" spans="1:10" x14ac:dyDescent="0.25">
      <c r="A384" s="7" t="s">
        <v>4489</v>
      </c>
      <c r="C384" s="432" t="s">
        <v>3189</v>
      </c>
      <c r="D384" s="432" t="s">
        <v>2748</v>
      </c>
      <c r="E384" s="432" t="s">
        <v>2749</v>
      </c>
      <c r="F384" s="354" t="s">
        <v>2748</v>
      </c>
      <c r="G384" s="354" t="s">
        <v>2749</v>
      </c>
      <c r="I384" s="7">
        <v>4</v>
      </c>
      <c r="J384" s="7">
        <v>1</v>
      </c>
    </row>
    <row r="385" spans="1:10" x14ac:dyDescent="0.25">
      <c r="A385" s="7" t="s">
        <v>4488</v>
      </c>
      <c r="B385" s="357"/>
      <c r="C385" s="404" t="s">
        <v>1312</v>
      </c>
      <c r="D385" s="404" t="s">
        <v>2162</v>
      </c>
      <c r="E385" s="404" t="s">
        <v>1370</v>
      </c>
      <c r="F385" s="354" t="s">
        <v>2162</v>
      </c>
      <c r="G385" s="354" t="s">
        <v>1370</v>
      </c>
      <c r="I385" s="7">
        <v>1</v>
      </c>
      <c r="J385" s="7">
        <v>7</v>
      </c>
    </row>
    <row r="386" spans="1:10" x14ac:dyDescent="0.25">
      <c r="A386" s="7" t="s">
        <v>4487</v>
      </c>
      <c r="C386" s="404" t="s">
        <v>2199</v>
      </c>
      <c r="D386" s="404" t="s">
        <v>2197</v>
      </c>
      <c r="E386" s="404" t="s">
        <v>1370</v>
      </c>
      <c r="F386" s="354" t="s">
        <v>2197</v>
      </c>
      <c r="G386" s="354" t="s">
        <v>1370</v>
      </c>
      <c r="I386" s="7">
        <v>4</v>
      </c>
      <c r="J386" s="7">
        <v>3</v>
      </c>
    </row>
    <row r="387" spans="1:10" x14ac:dyDescent="0.25">
      <c r="A387" s="7" t="s">
        <v>4486</v>
      </c>
      <c r="C387" s="404" t="s">
        <v>1386</v>
      </c>
      <c r="D387" s="404" t="s">
        <v>1387</v>
      </c>
      <c r="E387" s="404" t="s">
        <v>1370</v>
      </c>
      <c r="F387" s="354" t="s">
        <v>1387</v>
      </c>
      <c r="G387" s="354" t="s">
        <v>1370</v>
      </c>
      <c r="I387" s="7">
        <v>4</v>
      </c>
      <c r="J387" s="7">
        <v>3</v>
      </c>
    </row>
    <row r="388" spans="1:10" x14ac:dyDescent="0.25">
      <c r="A388" s="7" t="s">
        <v>4485</v>
      </c>
      <c r="C388" s="404" t="s">
        <v>1383</v>
      </c>
      <c r="D388" s="404" t="s">
        <v>1384</v>
      </c>
      <c r="E388" s="404" t="s">
        <v>1370</v>
      </c>
      <c r="F388" s="354" t="s">
        <v>1384</v>
      </c>
      <c r="G388" s="354" t="s">
        <v>1370</v>
      </c>
      <c r="I388" s="7">
        <v>5</v>
      </c>
      <c r="J388" s="7">
        <v>3</v>
      </c>
    </row>
    <row r="389" spans="1:10" x14ac:dyDescent="0.25">
      <c r="A389" s="7" t="s">
        <v>4484</v>
      </c>
      <c r="C389" s="404" t="s">
        <v>2198</v>
      </c>
      <c r="D389" s="404" t="s">
        <v>2196</v>
      </c>
      <c r="E389" s="404" t="s">
        <v>1370</v>
      </c>
      <c r="F389" s="354" t="s">
        <v>2196</v>
      </c>
      <c r="G389" s="354" t="s">
        <v>1370</v>
      </c>
      <c r="I389" s="7">
        <v>4</v>
      </c>
      <c r="J389" s="7">
        <v>3</v>
      </c>
    </row>
    <row r="390" spans="1:10" x14ac:dyDescent="0.25">
      <c r="A390" s="7" t="s">
        <v>4483</v>
      </c>
      <c r="C390" s="404" t="s">
        <v>2200</v>
      </c>
      <c r="D390" s="404" t="s">
        <v>1388</v>
      </c>
      <c r="E390" s="404" t="s">
        <v>1370</v>
      </c>
      <c r="F390" s="354" t="s">
        <v>4482</v>
      </c>
      <c r="G390" s="354" t="s">
        <v>1370</v>
      </c>
      <c r="I390" s="7">
        <v>3</v>
      </c>
      <c r="J390" s="7">
        <v>3</v>
      </c>
    </row>
    <row r="391" spans="1:10" x14ac:dyDescent="0.25">
      <c r="A391" s="7" t="s">
        <v>4481</v>
      </c>
      <c r="C391" s="404" t="s">
        <v>1371</v>
      </c>
      <c r="D391" s="404" t="s">
        <v>1372</v>
      </c>
      <c r="E391" s="404" t="s">
        <v>1370</v>
      </c>
      <c r="F391" s="354" t="s">
        <v>1372</v>
      </c>
      <c r="G391" s="354" t="s">
        <v>1370</v>
      </c>
      <c r="I391" s="7">
        <v>4</v>
      </c>
      <c r="J391" s="7">
        <v>7</v>
      </c>
    </row>
    <row r="392" spans="1:10" x14ac:dyDescent="0.25">
      <c r="A392" s="7" t="s">
        <v>4480</v>
      </c>
      <c r="C392" s="427" t="s">
        <v>1368</v>
      </c>
      <c r="D392" s="427" t="s">
        <v>1369</v>
      </c>
      <c r="E392" s="427" t="s">
        <v>1370</v>
      </c>
      <c r="F392" s="354" t="s">
        <v>1369</v>
      </c>
      <c r="G392" s="354" t="s">
        <v>1370</v>
      </c>
      <c r="I392" s="7">
        <v>4</v>
      </c>
      <c r="J392" s="7">
        <v>7</v>
      </c>
    </row>
    <row r="393" spans="1:10" x14ac:dyDescent="0.25">
      <c r="A393" s="7" t="s">
        <v>4479</v>
      </c>
      <c r="C393" s="404" t="s">
        <v>1373</v>
      </c>
      <c r="D393" s="404" t="s">
        <v>1374</v>
      </c>
      <c r="E393" s="404" t="s">
        <v>1370</v>
      </c>
      <c r="F393" s="354" t="s">
        <v>1374</v>
      </c>
      <c r="G393" s="354" t="s">
        <v>1370</v>
      </c>
      <c r="I393" s="7">
        <v>4</v>
      </c>
      <c r="J393" s="7">
        <v>3</v>
      </c>
    </row>
    <row r="394" spans="1:10" x14ac:dyDescent="0.25">
      <c r="A394" s="7" t="s">
        <v>4478</v>
      </c>
      <c r="C394" s="404" t="s">
        <v>1381</v>
      </c>
      <c r="D394" s="404" t="s">
        <v>1382</v>
      </c>
      <c r="E394" s="404" t="s">
        <v>1370</v>
      </c>
      <c r="F394" s="354" t="s">
        <v>1382</v>
      </c>
      <c r="G394" s="354" t="s">
        <v>1370</v>
      </c>
      <c r="I394" s="7">
        <v>4</v>
      </c>
      <c r="J394" s="7">
        <v>3</v>
      </c>
    </row>
    <row r="395" spans="1:10" x14ac:dyDescent="0.25">
      <c r="A395" s="7" t="s">
        <v>4477</v>
      </c>
      <c r="C395" s="404" t="s">
        <v>1375</v>
      </c>
      <c r="D395" s="404" t="s">
        <v>1376</v>
      </c>
      <c r="E395" s="404" t="s">
        <v>1370</v>
      </c>
      <c r="F395" s="354" t="s">
        <v>1376</v>
      </c>
      <c r="G395" s="354" t="s">
        <v>1370</v>
      </c>
      <c r="I395" s="7">
        <v>4</v>
      </c>
      <c r="J395" s="7">
        <v>3</v>
      </c>
    </row>
    <row r="396" spans="1:10" x14ac:dyDescent="0.25">
      <c r="A396" s="7" t="s">
        <v>4476</v>
      </c>
      <c r="C396" s="404" t="s">
        <v>1379</v>
      </c>
      <c r="D396" s="404" t="s">
        <v>1380</v>
      </c>
      <c r="E396" s="404" t="s">
        <v>1370</v>
      </c>
      <c r="F396" s="354" t="s">
        <v>1380</v>
      </c>
      <c r="G396" s="354" t="s">
        <v>1370</v>
      </c>
      <c r="I396" s="7">
        <v>4</v>
      </c>
      <c r="J396" s="7">
        <v>3</v>
      </c>
    </row>
    <row r="397" spans="1:10" x14ac:dyDescent="0.25">
      <c r="A397" s="7" t="s">
        <v>4475</v>
      </c>
      <c r="C397" s="404" t="s">
        <v>1385</v>
      </c>
      <c r="D397" s="404" t="s">
        <v>1389</v>
      </c>
      <c r="E397" s="404" t="s">
        <v>1370</v>
      </c>
      <c r="F397" s="354" t="s">
        <v>1389</v>
      </c>
      <c r="G397" s="354" t="s">
        <v>1370</v>
      </c>
      <c r="I397" s="7">
        <v>5</v>
      </c>
      <c r="J397" s="7">
        <v>3</v>
      </c>
    </row>
    <row r="398" spans="1:10" x14ac:dyDescent="0.25">
      <c r="A398" s="7" t="s">
        <v>4474</v>
      </c>
      <c r="C398" s="404" t="s">
        <v>1377</v>
      </c>
      <c r="D398" s="404" t="s">
        <v>1378</v>
      </c>
      <c r="E398" s="404" t="s">
        <v>1370</v>
      </c>
      <c r="F398" s="354" t="s">
        <v>1378</v>
      </c>
      <c r="G398" s="354" t="s">
        <v>1370</v>
      </c>
      <c r="I398" s="7">
        <v>4</v>
      </c>
      <c r="J398" s="7">
        <v>7</v>
      </c>
    </row>
    <row r="399" spans="1:10" x14ac:dyDescent="0.25">
      <c r="A399" s="7" t="s">
        <v>4473</v>
      </c>
      <c r="C399" s="404" t="s">
        <v>1390</v>
      </c>
      <c r="D399" s="404" t="s">
        <v>1391</v>
      </c>
      <c r="E399" s="404" t="s">
        <v>1370</v>
      </c>
      <c r="F399" s="354" t="s">
        <v>1391</v>
      </c>
      <c r="G399" s="354" t="s">
        <v>1370</v>
      </c>
      <c r="I399" s="7">
        <v>4</v>
      </c>
      <c r="J399" s="7">
        <v>3</v>
      </c>
    </row>
    <row r="400" spans="1:10" x14ac:dyDescent="0.25">
      <c r="A400" s="7" t="s">
        <v>4472</v>
      </c>
      <c r="C400" s="409" t="s">
        <v>1418</v>
      </c>
      <c r="D400" s="409" t="s">
        <v>1419</v>
      </c>
      <c r="E400" s="409" t="s">
        <v>1370</v>
      </c>
      <c r="F400" s="354" t="s">
        <v>1419</v>
      </c>
      <c r="G400" s="354" t="s">
        <v>1370</v>
      </c>
      <c r="I400" s="7">
        <v>4</v>
      </c>
      <c r="J400" s="7">
        <v>3</v>
      </c>
    </row>
    <row r="401" spans="1:10" x14ac:dyDescent="0.25">
      <c r="A401" s="7" t="s">
        <v>4471</v>
      </c>
      <c r="C401" s="395" t="s">
        <v>3015</v>
      </c>
      <c r="D401" s="395" t="s">
        <v>3020</v>
      </c>
      <c r="E401" s="395" t="s">
        <v>2506</v>
      </c>
      <c r="F401" s="354" t="s">
        <v>3020</v>
      </c>
      <c r="G401" s="354" t="s">
        <v>2506</v>
      </c>
      <c r="I401" s="7">
        <v>4</v>
      </c>
      <c r="J401" s="7">
        <v>3</v>
      </c>
    </row>
    <row r="402" spans="1:10" x14ac:dyDescent="0.25">
      <c r="A402" s="7" t="s">
        <v>4470</v>
      </c>
      <c r="C402" s="395" t="s">
        <v>2504</v>
      </c>
      <c r="D402" s="395" t="s">
        <v>2505</v>
      </c>
      <c r="E402" s="395" t="s">
        <v>2506</v>
      </c>
      <c r="F402" s="354" t="s">
        <v>4469</v>
      </c>
      <c r="G402" s="354" t="s">
        <v>2506</v>
      </c>
      <c r="I402" s="7">
        <v>4</v>
      </c>
      <c r="J402" s="7">
        <v>3</v>
      </c>
    </row>
    <row r="403" spans="1:10" x14ac:dyDescent="0.25">
      <c r="A403" s="7" t="s">
        <v>4468</v>
      </c>
      <c r="C403" s="402" t="s">
        <v>2960</v>
      </c>
      <c r="D403" s="402" t="s">
        <v>2961</v>
      </c>
      <c r="E403" s="402" t="s">
        <v>2958</v>
      </c>
      <c r="F403" s="354" t="s">
        <v>2961</v>
      </c>
      <c r="G403" s="354" t="s">
        <v>2958</v>
      </c>
      <c r="I403" s="7">
        <v>4</v>
      </c>
      <c r="J403" s="7">
        <v>2</v>
      </c>
    </row>
    <row r="404" spans="1:10" x14ac:dyDescent="0.25">
      <c r="A404" s="7" t="s">
        <v>4467</v>
      </c>
      <c r="C404" s="402" t="s">
        <v>2956</v>
      </c>
      <c r="D404" s="402" t="s">
        <v>2957</v>
      </c>
      <c r="E404" s="402" t="s">
        <v>2958</v>
      </c>
      <c r="F404" s="354" t="s">
        <v>2957</v>
      </c>
      <c r="G404" s="354" t="s">
        <v>2958</v>
      </c>
      <c r="I404" s="7">
        <v>3</v>
      </c>
      <c r="J404" s="7">
        <v>2</v>
      </c>
    </row>
    <row r="405" spans="1:10" x14ac:dyDescent="0.25">
      <c r="A405" s="7" t="s">
        <v>4466</v>
      </c>
      <c r="C405" s="408" t="s">
        <v>3004</v>
      </c>
      <c r="D405" s="408" t="s">
        <v>2764</v>
      </c>
      <c r="E405" s="408" t="s">
        <v>2762</v>
      </c>
      <c r="F405" s="354" t="s">
        <v>2764</v>
      </c>
      <c r="G405" s="354" t="s">
        <v>2762</v>
      </c>
      <c r="I405" s="7">
        <v>2</v>
      </c>
      <c r="J405" s="7">
        <v>7</v>
      </c>
    </row>
    <row r="406" spans="1:10" x14ac:dyDescent="0.25">
      <c r="A406" s="7" t="s">
        <v>4465</v>
      </c>
      <c r="C406" s="408" t="s">
        <v>3006</v>
      </c>
      <c r="D406" s="408" t="s">
        <v>2766</v>
      </c>
      <c r="E406" s="408" t="s">
        <v>2762</v>
      </c>
      <c r="F406" s="354" t="s">
        <v>4464</v>
      </c>
      <c r="G406" s="354" t="s">
        <v>2762</v>
      </c>
      <c r="I406" s="7">
        <v>6</v>
      </c>
      <c r="J406" s="7">
        <v>7</v>
      </c>
    </row>
    <row r="407" spans="1:10" x14ac:dyDescent="0.25">
      <c r="A407" s="7" t="s">
        <v>4463</v>
      </c>
      <c r="C407" s="408" t="s">
        <v>3007</v>
      </c>
      <c r="D407" s="408" t="s">
        <v>2763</v>
      </c>
      <c r="E407" s="408" t="s">
        <v>2762</v>
      </c>
      <c r="F407" s="354" t="s">
        <v>2763</v>
      </c>
      <c r="G407" s="354" t="s">
        <v>2762</v>
      </c>
      <c r="I407" s="7">
        <v>7</v>
      </c>
      <c r="J407" s="7">
        <v>7</v>
      </c>
    </row>
    <row r="408" spans="1:10" x14ac:dyDescent="0.25">
      <c r="A408" s="7" t="s">
        <v>4462</v>
      </c>
      <c r="C408" s="408" t="s">
        <v>2767</v>
      </c>
      <c r="D408" s="408" t="s">
        <v>2765</v>
      </c>
      <c r="E408" s="408" t="s">
        <v>2762</v>
      </c>
      <c r="F408" s="354" t="s">
        <v>2765</v>
      </c>
      <c r="G408" s="354" t="s">
        <v>2762</v>
      </c>
      <c r="I408" s="7">
        <v>6</v>
      </c>
      <c r="J408" s="7">
        <v>7</v>
      </c>
    </row>
    <row r="409" spans="1:10" x14ac:dyDescent="0.25">
      <c r="A409" s="7" t="s">
        <v>4461</v>
      </c>
      <c r="C409" s="408" t="s">
        <v>3005</v>
      </c>
      <c r="D409" s="408" t="s">
        <v>2761</v>
      </c>
      <c r="E409" s="408" t="s">
        <v>2762</v>
      </c>
      <c r="F409" s="354" t="s">
        <v>2761</v>
      </c>
      <c r="G409" s="354" t="s">
        <v>2762</v>
      </c>
      <c r="I409" s="7">
        <v>7</v>
      </c>
      <c r="J409" s="7">
        <v>7</v>
      </c>
    </row>
    <row r="410" spans="1:10" x14ac:dyDescent="0.25">
      <c r="A410" s="7" t="s">
        <v>4460</v>
      </c>
      <c r="B410" s="357"/>
      <c r="C410" s="453" t="s">
        <v>709</v>
      </c>
      <c r="D410" s="453" t="s">
        <v>710</v>
      </c>
      <c r="E410" s="453" t="s">
        <v>693</v>
      </c>
      <c r="F410" s="354" t="s">
        <v>710</v>
      </c>
      <c r="G410" s="354" t="s">
        <v>693</v>
      </c>
      <c r="I410" s="7">
        <v>7</v>
      </c>
      <c r="J410" s="7">
        <v>9</v>
      </c>
    </row>
    <row r="411" spans="1:10" x14ac:dyDescent="0.25">
      <c r="A411" s="7" t="s">
        <v>4459</v>
      </c>
      <c r="B411" s="357"/>
      <c r="C411" s="453" t="s">
        <v>753</v>
      </c>
      <c r="D411" s="453" t="s">
        <v>754</v>
      </c>
      <c r="E411" s="453" t="s">
        <v>693</v>
      </c>
      <c r="F411" s="354" t="s">
        <v>754</v>
      </c>
      <c r="G411" s="354" t="s">
        <v>693</v>
      </c>
      <c r="I411" s="7">
        <v>8</v>
      </c>
      <c r="J411" s="7">
        <v>9</v>
      </c>
    </row>
    <row r="412" spans="1:10" x14ac:dyDescent="0.25">
      <c r="A412" s="7" t="s">
        <v>4458</v>
      </c>
      <c r="B412" s="357"/>
      <c r="C412" s="453" t="s">
        <v>761</v>
      </c>
      <c r="D412" s="453" t="s">
        <v>762</v>
      </c>
      <c r="E412" s="453" t="s">
        <v>693</v>
      </c>
      <c r="F412" s="354" t="s">
        <v>762</v>
      </c>
      <c r="G412" s="354" t="s">
        <v>693</v>
      </c>
      <c r="I412" s="7">
        <v>8</v>
      </c>
      <c r="J412" s="7">
        <v>9</v>
      </c>
    </row>
    <row r="413" spans="1:10" x14ac:dyDescent="0.25">
      <c r="A413" s="7" t="s">
        <v>4457</v>
      </c>
      <c r="B413" s="357"/>
      <c r="C413" s="453" t="s">
        <v>3163</v>
      </c>
      <c r="D413" s="453" t="s">
        <v>705</v>
      </c>
      <c r="E413" s="453" t="s">
        <v>693</v>
      </c>
      <c r="F413" s="354" t="s">
        <v>705</v>
      </c>
      <c r="G413" s="354" t="s">
        <v>693</v>
      </c>
      <c r="I413" s="7">
        <v>8</v>
      </c>
      <c r="J413" s="7">
        <v>9</v>
      </c>
    </row>
    <row r="414" spans="1:10" x14ac:dyDescent="0.25">
      <c r="A414" s="7" t="s">
        <v>4456</v>
      </c>
      <c r="C414" s="453" t="s">
        <v>699</v>
      </c>
      <c r="D414" s="453" t="s">
        <v>782</v>
      </c>
      <c r="E414" s="453" t="s">
        <v>693</v>
      </c>
      <c r="F414" s="354" t="s">
        <v>4455</v>
      </c>
      <c r="G414" s="354" t="s">
        <v>693</v>
      </c>
      <c r="I414" s="7">
        <v>8</v>
      </c>
      <c r="J414" s="7">
        <v>8</v>
      </c>
    </row>
    <row r="415" spans="1:10" x14ac:dyDescent="0.25">
      <c r="A415" s="7" t="s">
        <v>4454</v>
      </c>
      <c r="C415" s="453" t="s">
        <v>694</v>
      </c>
      <c r="D415" s="453" t="s">
        <v>912</v>
      </c>
      <c r="E415" s="453" t="s">
        <v>693</v>
      </c>
      <c r="F415" s="354" t="s">
        <v>4453</v>
      </c>
      <c r="G415" s="354" t="s">
        <v>693</v>
      </c>
      <c r="I415" s="7">
        <v>8</v>
      </c>
      <c r="J415" s="7">
        <v>9</v>
      </c>
    </row>
    <row r="416" spans="1:10" x14ac:dyDescent="0.25">
      <c r="A416" s="7" t="s">
        <v>4452</v>
      </c>
      <c r="C416" s="453" t="s">
        <v>697</v>
      </c>
      <c r="D416" s="453" t="s">
        <v>698</v>
      </c>
      <c r="E416" s="453" t="s">
        <v>693</v>
      </c>
      <c r="F416" s="354" t="s">
        <v>698</v>
      </c>
      <c r="G416" s="354" t="s">
        <v>693</v>
      </c>
      <c r="I416" s="7">
        <v>7</v>
      </c>
      <c r="J416" s="7">
        <v>9</v>
      </c>
    </row>
    <row r="417" spans="1:10" x14ac:dyDescent="0.25">
      <c r="A417" s="7" t="s">
        <v>4451</v>
      </c>
      <c r="C417" s="453" t="s">
        <v>716</v>
      </c>
      <c r="D417" s="453" t="s">
        <v>778</v>
      </c>
      <c r="E417" s="453" t="s">
        <v>693</v>
      </c>
      <c r="F417" s="354" t="s">
        <v>778</v>
      </c>
      <c r="G417" s="354" t="s">
        <v>693</v>
      </c>
      <c r="I417" s="7">
        <v>8</v>
      </c>
      <c r="J417" s="7">
        <v>9</v>
      </c>
    </row>
    <row r="418" spans="1:10" x14ac:dyDescent="0.25">
      <c r="A418" s="7" t="s">
        <v>4450</v>
      </c>
      <c r="C418" s="453" t="s">
        <v>781</v>
      </c>
      <c r="D418" s="453" t="s">
        <v>704</v>
      </c>
      <c r="E418" s="453" t="s">
        <v>693</v>
      </c>
      <c r="F418" s="354" t="s">
        <v>704</v>
      </c>
      <c r="G418" s="354" t="s">
        <v>693</v>
      </c>
      <c r="I418" s="7">
        <v>8</v>
      </c>
      <c r="J418" s="7">
        <v>9</v>
      </c>
    </row>
    <row r="419" spans="1:10" x14ac:dyDescent="0.25">
      <c r="A419" s="7" t="s">
        <v>4449</v>
      </c>
      <c r="C419" s="453" t="s">
        <v>721</v>
      </c>
      <c r="D419" s="453" t="s">
        <v>722</v>
      </c>
      <c r="E419" s="453" t="s">
        <v>693</v>
      </c>
      <c r="F419" s="354" t="s">
        <v>722</v>
      </c>
      <c r="G419" s="354" t="s">
        <v>693</v>
      </c>
      <c r="I419" s="7">
        <v>8</v>
      </c>
      <c r="J419" s="7">
        <v>9</v>
      </c>
    </row>
    <row r="420" spans="1:10" x14ac:dyDescent="0.25">
      <c r="A420" s="7" t="s">
        <v>4448</v>
      </c>
      <c r="C420" s="453" t="s">
        <v>732</v>
      </c>
      <c r="D420" s="453" t="s">
        <v>733</v>
      </c>
      <c r="E420" s="453" t="s">
        <v>693</v>
      </c>
      <c r="F420" s="354" t="s">
        <v>733</v>
      </c>
      <c r="G420" s="354" t="s">
        <v>693</v>
      </c>
      <c r="I420" s="7">
        <v>8</v>
      </c>
      <c r="J420" s="7">
        <v>9</v>
      </c>
    </row>
    <row r="421" spans="1:10" x14ac:dyDescent="0.25">
      <c r="A421" s="7" t="s">
        <v>4447</v>
      </c>
      <c r="C421" s="453" t="s">
        <v>703</v>
      </c>
      <c r="D421" s="453" t="s">
        <v>777</v>
      </c>
      <c r="E421" s="453" t="s">
        <v>693</v>
      </c>
      <c r="F421" s="354" t="s">
        <v>777</v>
      </c>
      <c r="G421" s="354" t="s">
        <v>693</v>
      </c>
      <c r="I421" s="7">
        <v>8</v>
      </c>
      <c r="J421" s="7">
        <v>9</v>
      </c>
    </row>
    <row r="422" spans="1:10" x14ac:dyDescent="0.25">
      <c r="A422" s="7" t="s">
        <v>4446</v>
      </c>
      <c r="C422" s="453" t="s">
        <v>723</v>
      </c>
      <c r="D422" s="453" t="s">
        <v>724</v>
      </c>
      <c r="E422" s="453" t="s">
        <v>693</v>
      </c>
      <c r="F422" s="354" t="s">
        <v>4445</v>
      </c>
      <c r="G422" s="354" t="s">
        <v>693</v>
      </c>
      <c r="I422" s="7">
        <v>8</v>
      </c>
      <c r="J422" s="7">
        <v>9</v>
      </c>
    </row>
    <row r="423" spans="1:10" x14ac:dyDescent="0.25">
      <c r="A423" s="7" t="s">
        <v>4444</v>
      </c>
      <c r="C423" s="456" t="s">
        <v>914</v>
      </c>
      <c r="D423" s="456" t="s">
        <v>915</v>
      </c>
      <c r="E423" s="456" t="s">
        <v>693</v>
      </c>
      <c r="F423" s="354" t="s">
        <v>915</v>
      </c>
      <c r="G423" s="354" t="s">
        <v>693</v>
      </c>
      <c r="I423" s="7">
        <v>8</v>
      </c>
      <c r="J423" s="7">
        <v>9</v>
      </c>
    </row>
    <row r="424" spans="1:10" x14ac:dyDescent="0.25">
      <c r="A424" s="7" t="s">
        <v>4443</v>
      </c>
      <c r="C424" s="453" t="s">
        <v>695</v>
      </c>
      <c r="D424" s="453" t="s">
        <v>696</v>
      </c>
      <c r="E424" s="453" t="s">
        <v>693</v>
      </c>
      <c r="F424" s="354" t="s">
        <v>696</v>
      </c>
      <c r="G424" s="354" t="s">
        <v>693</v>
      </c>
      <c r="I424" s="7">
        <v>7</v>
      </c>
      <c r="J424" s="7">
        <v>6</v>
      </c>
    </row>
    <row r="425" spans="1:10" x14ac:dyDescent="0.25">
      <c r="A425" s="7" t="s">
        <v>4442</v>
      </c>
      <c r="C425" s="453" t="s">
        <v>3126</v>
      </c>
      <c r="D425" s="453" t="s">
        <v>3127</v>
      </c>
      <c r="E425" s="453" t="s">
        <v>693</v>
      </c>
      <c r="F425" s="354" t="s">
        <v>3127</v>
      </c>
      <c r="G425" s="354" t="s">
        <v>693</v>
      </c>
      <c r="I425" s="7">
        <v>7</v>
      </c>
      <c r="J425" s="7">
        <v>9</v>
      </c>
    </row>
    <row r="426" spans="1:10" x14ac:dyDescent="0.25">
      <c r="A426" s="7" t="s">
        <v>4441</v>
      </c>
      <c r="C426" s="453" t="s">
        <v>717</v>
      </c>
      <c r="D426" s="453" t="s">
        <v>718</v>
      </c>
      <c r="E426" s="453" t="s">
        <v>693</v>
      </c>
      <c r="F426" s="354" t="s">
        <v>718</v>
      </c>
      <c r="G426" s="354" t="s">
        <v>693</v>
      </c>
      <c r="I426" s="7">
        <v>8</v>
      </c>
      <c r="J426" s="7">
        <v>9</v>
      </c>
    </row>
    <row r="427" spans="1:10" x14ac:dyDescent="0.25">
      <c r="A427" s="7" t="s">
        <v>4440</v>
      </c>
      <c r="C427" s="453" t="s">
        <v>713</v>
      </c>
      <c r="D427" s="453" t="s">
        <v>3229</v>
      </c>
      <c r="E427" s="453" t="s">
        <v>693</v>
      </c>
      <c r="F427" s="354" t="s">
        <v>3229</v>
      </c>
      <c r="G427" s="354" t="s">
        <v>693</v>
      </c>
      <c r="I427" s="7">
        <v>8</v>
      </c>
      <c r="J427" s="7">
        <v>9</v>
      </c>
    </row>
    <row r="428" spans="1:10" x14ac:dyDescent="0.25">
      <c r="A428" s="7" t="s">
        <v>4439</v>
      </c>
      <c r="C428" s="453" t="s">
        <v>741</v>
      </c>
      <c r="D428" s="453" t="s">
        <v>742</v>
      </c>
      <c r="E428" s="453" t="s">
        <v>693</v>
      </c>
      <c r="F428" s="354" t="s">
        <v>742</v>
      </c>
      <c r="G428" s="354" t="s">
        <v>693</v>
      </c>
      <c r="I428" s="7">
        <v>8</v>
      </c>
      <c r="J428" s="7">
        <v>9</v>
      </c>
    </row>
    <row r="429" spans="1:10" x14ac:dyDescent="0.25">
      <c r="A429" s="7" t="s">
        <v>4438</v>
      </c>
      <c r="C429" s="453" t="s">
        <v>759</v>
      </c>
      <c r="D429" s="453" t="s">
        <v>760</v>
      </c>
      <c r="E429" s="453" t="s">
        <v>693</v>
      </c>
      <c r="F429" s="354" t="s">
        <v>760</v>
      </c>
      <c r="G429" s="354" t="s">
        <v>693</v>
      </c>
      <c r="I429" s="7">
        <v>8</v>
      </c>
      <c r="J429" s="7">
        <v>9</v>
      </c>
    </row>
    <row r="430" spans="1:10" x14ac:dyDescent="0.25">
      <c r="A430" s="7" t="s">
        <v>4437</v>
      </c>
      <c r="C430" s="453" t="s">
        <v>719</v>
      </c>
      <c r="D430" s="453" t="s">
        <v>720</v>
      </c>
      <c r="E430" s="453" t="s">
        <v>693</v>
      </c>
      <c r="F430" s="354" t="s">
        <v>720</v>
      </c>
      <c r="G430" s="354" t="s">
        <v>693</v>
      </c>
      <c r="I430" s="7">
        <v>8</v>
      </c>
      <c r="J430" s="7">
        <v>4</v>
      </c>
    </row>
    <row r="431" spans="1:10" x14ac:dyDescent="0.25">
      <c r="A431" s="7" t="s">
        <v>4436</v>
      </c>
      <c r="C431" s="453" t="s">
        <v>755</v>
      </c>
      <c r="D431" s="453" t="s">
        <v>756</v>
      </c>
      <c r="E431" s="453" t="s">
        <v>693</v>
      </c>
      <c r="F431" s="354" t="s">
        <v>756</v>
      </c>
      <c r="G431" s="354" t="s">
        <v>693</v>
      </c>
      <c r="I431" s="7">
        <v>8</v>
      </c>
      <c r="J431" s="7">
        <v>9</v>
      </c>
    </row>
    <row r="432" spans="1:10" x14ac:dyDescent="0.25">
      <c r="A432" s="7" t="s">
        <v>4435</v>
      </c>
      <c r="C432" s="453" t="s">
        <v>730</v>
      </c>
      <c r="D432" s="453" t="s">
        <v>731</v>
      </c>
      <c r="E432" s="453" t="s">
        <v>693</v>
      </c>
      <c r="F432" s="354" t="s">
        <v>731</v>
      </c>
      <c r="G432" s="354" t="s">
        <v>693</v>
      </c>
      <c r="I432" s="7">
        <v>8</v>
      </c>
      <c r="J432" s="7">
        <v>9</v>
      </c>
    </row>
    <row r="433" spans="1:10" x14ac:dyDescent="0.25">
      <c r="A433" s="7" t="s">
        <v>4434</v>
      </c>
      <c r="C433" s="453" t="s">
        <v>743</v>
      </c>
      <c r="D433" s="453" t="s">
        <v>744</v>
      </c>
      <c r="E433" s="453" t="s">
        <v>693</v>
      </c>
      <c r="F433" s="354" t="s">
        <v>744</v>
      </c>
      <c r="G433" s="354" t="s">
        <v>693</v>
      </c>
      <c r="I433" s="7">
        <v>8</v>
      </c>
      <c r="J433" s="7">
        <v>9</v>
      </c>
    </row>
    <row r="434" spans="1:10" x14ac:dyDescent="0.25">
      <c r="A434" s="7" t="s">
        <v>4433</v>
      </c>
      <c r="C434" s="455" t="s">
        <v>910</v>
      </c>
      <c r="D434" s="455" t="s">
        <v>911</v>
      </c>
      <c r="E434" s="455" t="s">
        <v>693</v>
      </c>
      <c r="F434" s="354" t="s">
        <v>911</v>
      </c>
      <c r="G434" s="354" t="s">
        <v>693</v>
      </c>
      <c r="I434" s="7">
        <v>8</v>
      </c>
      <c r="J434" s="7">
        <v>9</v>
      </c>
    </row>
    <row r="435" spans="1:10" x14ac:dyDescent="0.25">
      <c r="A435" s="7" t="s">
        <v>4432</v>
      </c>
      <c r="C435" s="453" t="s">
        <v>757</v>
      </c>
      <c r="D435" s="453" t="s">
        <v>758</v>
      </c>
      <c r="E435" s="453" t="s">
        <v>693</v>
      </c>
      <c r="F435" s="354" t="s">
        <v>758</v>
      </c>
      <c r="G435" s="354" t="s">
        <v>693</v>
      </c>
      <c r="I435" s="7">
        <v>8</v>
      </c>
      <c r="J435" s="7">
        <v>8</v>
      </c>
    </row>
    <row r="436" spans="1:10" x14ac:dyDescent="0.25">
      <c r="A436" s="7" t="s">
        <v>4431</v>
      </c>
      <c r="C436" s="453" t="s">
        <v>734</v>
      </c>
      <c r="D436" s="453" t="s">
        <v>735</v>
      </c>
      <c r="E436" s="453" t="s">
        <v>693</v>
      </c>
      <c r="F436" s="354" t="s">
        <v>735</v>
      </c>
      <c r="G436" s="354" t="s">
        <v>693</v>
      </c>
      <c r="I436" s="7">
        <v>8</v>
      </c>
      <c r="J436" s="7">
        <v>9</v>
      </c>
    </row>
    <row r="437" spans="1:10" x14ac:dyDescent="0.25">
      <c r="A437" s="7" t="s">
        <v>4430</v>
      </c>
      <c r="C437" s="453" t="s">
        <v>711</v>
      </c>
      <c r="D437" s="453" t="s">
        <v>712</v>
      </c>
      <c r="E437" s="453" t="s">
        <v>693</v>
      </c>
      <c r="F437" s="354" t="s">
        <v>712</v>
      </c>
      <c r="G437" s="354" t="s">
        <v>693</v>
      </c>
      <c r="I437" s="7">
        <v>8</v>
      </c>
      <c r="J437" s="7">
        <v>9</v>
      </c>
    </row>
    <row r="438" spans="1:10" x14ac:dyDescent="0.25">
      <c r="A438" s="7" t="s">
        <v>4429</v>
      </c>
      <c r="C438" s="453" t="s">
        <v>3230</v>
      </c>
      <c r="D438" s="453" t="s">
        <v>708</v>
      </c>
      <c r="E438" s="453" t="s">
        <v>693</v>
      </c>
      <c r="F438" s="354" t="s">
        <v>708</v>
      </c>
      <c r="G438" s="354" t="s">
        <v>693</v>
      </c>
      <c r="I438" s="7">
        <v>8</v>
      </c>
      <c r="J438" s="7">
        <v>9</v>
      </c>
    </row>
    <row r="439" spans="1:10" x14ac:dyDescent="0.25">
      <c r="A439" s="7" t="s">
        <v>4428</v>
      </c>
      <c r="C439" s="453" t="s">
        <v>2889</v>
      </c>
      <c r="D439" s="453" t="s">
        <v>736</v>
      </c>
      <c r="E439" s="453" t="s">
        <v>693</v>
      </c>
      <c r="F439" s="354" t="s">
        <v>764</v>
      </c>
      <c r="G439" s="354" t="s">
        <v>693</v>
      </c>
      <c r="I439" s="7">
        <v>8</v>
      </c>
      <c r="J439" s="7">
        <v>9</v>
      </c>
    </row>
    <row r="440" spans="1:10" x14ac:dyDescent="0.25">
      <c r="A440" s="7" t="s">
        <v>4427</v>
      </c>
      <c r="C440" s="453" t="s">
        <v>745</v>
      </c>
      <c r="D440" s="453" t="s">
        <v>746</v>
      </c>
      <c r="E440" s="453" t="s">
        <v>693</v>
      </c>
      <c r="F440" s="354" t="s">
        <v>746</v>
      </c>
      <c r="G440" s="354" t="s">
        <v>693</v>
      </c>
      <c r="I440" s="7">
        <v>8</v>
      </c>
      <c r="J440" s="7">
        <v>3</v>
      </c>
    </row>
    <row r="441" spans="1:10" x14ac:dyDescent="0.25">
      <c r="A441" s="7" t="s">
        <v>4426</v>
      </c>
      <c r="C441" s="453" t="s">
        <v>738</v>
      </c>
      <c r="D441" s="453" t="s">
        <v>739</v>
      </c>
      <c r="E441" s="453" t="s">
        <v>693</v>
      </c>
      <c r="F441" s="354" t="s">
        <v>4425</v>
      </c>
      <c r="G441" s="354" t="s">
        <v>693</v>
      </c>
      <c r="I441" s="7">
        <v>4</v>
      </c>
      <c r="J441" s="7">
        <v>9</v>
      </c>
    </row>
    <row r="442" spans="1:10" x14ac:dyDescent="0.25">
      <c r="A442" s="7" t="s">
        <v>4424</v>
      </c>
      <c r="C442" s="453" t="s">
        <v>691</v>
      </c>
      <c r="D442" s="453" t="s">
        <v>692</v>
      </c>
      <c r="E442" s="453" t="s">
        <v>693</v>
      </c>
      <c r="F442" s="354" t="s">
        <v>692</v>
      </c>
      <c r="G442" s="354" t="s">
        <v>693</v>
      </c>
      <c r="I442" s="7">
        <v>8</v>
      </c>
      <c r="J442" s="7">
        <v>8</v>
      </c>
    </row>
    <row r="443" spans="1:10" x14ac:dyDescent="0.25">
      <c r="A443" s="7" t="s">
        <v>4423</v>
      </c>
      <c r="C443" s="454" t="s">
        <v>706</v>
      </c>
      <c r="D443" s="454" t="s">
        <v>707</v>
      </c>
      <c r="E443" s="454" t="s">
        <v>693</v>
      </c>
      <c r="F443" s="354" t="s">
        <v>707</v>
      </c>
      <c r="G443" s="354" t="s">
        <v>693</v>
      </c>
      <c r="I443" s="7">
        <v>7</v>
      </c>
      <c r="J443" s="7">
        <v>8</v>
      </c>
    </row>
    <row r="444" spans="1:10" x14ac:dyDescent="0.25">
      <c r="A444" s="7" t="s">
        <v>4422</v>
      </c>
      <c r="C444" s="453" t="s">
        <v>751</v>
      </c>
      <c r="D444" s="453" t="s">
        <v>752</v>
      </c>
      <c r="E444" s="453" t="s">
        <v>693</v>
      </c>
      <c r="F444" s="354" t="s">
        <v>752</v>
      </c>
      <c r="G444" s="354" t="s">
        <v>693</v>
      </c>
      <c r="I444" s="7">
        <v>8</v>
      </c>
      <c r="J444" s="7">
        <v>9</v>
      </c>
    </row>
    <row r="445" spans="1:10" x14ac:dyDescent="0.25">
      <c r="A445" s="7" t="s">
        <v>4421</v>
      </c>
      <c r="C445" s="453" t="s">
        <v>725</v>
      </c>
      <c r="D445" s="453" t="s">
        <v>779</v>
      </c>
      <c r="E445" s="453" t="s">
        <v>693</v>
      </c>
      <c r="F445" s="354" t="s">
        <v>779</v>
      </c>
      <c r="G445" s="354" t="s">
        <v>693</v>
      </c>
      <c r="I445" s="7">
        <v>8</v>
      </c>
      <c r="J445" s="7">
        <v>9</v>
      </c>
    </row>
    <row r="446" spans="1:10" x14ac:dyDescent="0.25">
      <c r="A446" s="7" t="s">
        <v>4420</v>
      </c>
      <c r="C446" s="453" t="s">
        <v>728</v>
      </c>
      <c r="D446" s="453" t="s">
        <v>729</v>
      </c>
      <c r="E446" s="453" t="s">
        <v>693</v>
      </c>
      <c r="F446" s="354" t="s">
        <v>729</v>
      </c>
      <c r="G446" s="354" t="s">
        <v>693</v>
      </c>
      <c r="I446" s="7">
        <v>8</v>
      </c>
      <c r="J446" s="7">
        <v>9</v>
      </c>
    </row>
    <row r="447" spans="1:10" x14ac:dyDescent="0.25">
      <c r="A447" s="7" t="s">
        <v>4419</v>
      </c>
      <c r="C447" s="453" t="s">
        <v>749</v>
      </c>
      <c r="D447" s="453" t="s">
        <v>750</v>
      </c>
      <c r="E447" s="453" t="s">
        <v>693</v>
      </c>
      <c r="F447" s="354" t="s">
        <v>748</v>
      </c>
      <c r="G447" s="354" t="s">
        <v>693</v>
      </c>
      <c r="I447" s="7">
        <v>8</v>
      </c>
      <c r="J447" s="7">
        <v>9</v>
      </c>
    </row>
    <row r="448" spans="1:10" x14ac:dyDescent="0.25">
      <c r="A448" s="7" t="s">
        <v>4418</v>
      </c>
      <c r="C448" s="453" t="s">
        <v>763</v>
      </c>
      <c r="D448" s="453" t="s">
        <v>3125</v>
      </c>
      <c r="E448" s="453" t="s">
        <v>693</v>
      </c>
      <c r="F448" s="354" t="s">
        <v>748</v>
      </c>
      <c r="G448" s="354" t="s">
        <v>693</v>
      </c>
      <c r="I448" s="7">
        <v>8</v>
      </c>
      <c r="J448" s="7">
        <v>9</v>
      </c>
    </row>
    <row r="449" spans="1:10" x14ac:dyDescent="0.25">
      <c r="A449" s="7" t="s">
        <v>4417</v>
      </c>
      <c r="C449" s="453" t="s">
        <v>747</v>
      </c>
      <c r="D449" s="453" t="s">
        <v>3124</v>
      </c>
      <c r="E449" s="453" t="s">
        <v>693</v>
      </c>
      <c r="F449" s="354" t="s">
        <v>748</v>
      </c>
      <c r="G449" s="354" t="s">
        <v>693</v>
      </c>
      <c r="I449" s="7">
        <v>8</v>
      </c>
      <c r="J449" s="7">
        <v>9</v>
      </c>
    </row>
    <row r="450" spans="1:10" x14ac:dyDescent="0.25">
      <c r="A450" s="7" t="s">
        <v>4416</v>
      </c>
      <c r="C450" s="453" t="s">
        <v>726</v>
      </c>
      <c r="D450" s="453" t="s">
        <v>727</v>
      </c>
      <c r="E450" s="453" t="s">
        <v>693</v>
      </c>
      <c r="F450" s="354" t="s">
        <v>727</v>
      </c>
      <c r="G450" s="354" t="s">
        <v>693</v>
      </c>
      <c r="I450" s="7">
        <v>8</v>
      </c>
      <c r="J450" s="7">
        <v>9</v>
      </c>
    </row>
    <row r="451" spans="1:10" x14ac:dyDescent="0.25">
      <c r="A451" s="7" t="s">
        <v>4415</v>
      </c>
      <c r="C451" s="454" t="s">
        <v>701</v>
      </c>
      <c r="D451" s="454" t="s">
        <v>702</v>
      </c>
      <c r="E451" s="454" t="s">
        <v>693</v>
      </c>
      <c r="F451" s="354" t="s">
        <v>702</v>
      </c>
      <c r="G451" s="354" t="s">
        <v>693</v>
      </c>
      <c r="I451" s="7">
        <v>8</v>
      </c>
      <c r="J451" s="7">
        <v>9</v>
      </c>
    </row>
    <row r="452" spans="1:10" x14ac:dyDescent="0.25">
      <c r="A452" s="7" t="s">
        <v>4414</v>
      </c>
      <c r="C452" s="453" t="s">
        <v>714</v>
      </c>
      <c r="D452" s="453" t="s">
        <v>715</v>
      </c>
      <c r="E452" s="453" t="s">
        <v>693</v>
      </c>
      <c r="F452" s="354" t="s">
        <v>715</v>
      </c>
      <c r="G452" s="354" t="s">
        <v>693</v>
      </c>
      <c r="I452" s="7">
        <v>8</v>
      </c>
      <c r="J452" s="7">
        <v>9</v>
      </c>
    </row>
    <row r="453" spans="1:10" x14ac:dyDescent="0.25">
      <c r="A453" s="7" t="s">
        <v>4413</v>
      </c>
      <c r="C453" s="453" t="s">
        <v>766</v>
      </c>
      <c r="D453" s="453" t="s">
        <v>3031</v>
      </c>
      <c r="E453" s="453" t="s">
        <v>765</v>
      </c>
      <c r="F453" s="354" t="s">
        <v>3031</v>
      </c>
      <c r="G453" s="354" t="s">
        <v>765</v>
      </c>
      <c r="I453" s="7">
        <v>8</v>
      </c>
      <c r="J453" s="7">
        <v>9</v>
      </c>
    </row>
    <row r="454" spans="1:10" x14ac:dyDescent="0.25">
      <c r="A454" s="7" t="s">
        <v>4412</v>
      </c>
      <c r="C454" s="402" t="s">
        <v>2750</v>
      </c>
      <c r="D454" s="402" t="s">
        <v>2751</v>
      </c>
      <c r="E454" s="402" t="s">
        <v>2752</v>
      </c>
      <c r="F454" s="354" t="s">
        <v>2751</v>
      </c>
      <c r="G454" s="354" t="s">
        <v>2752</v>
      </c>
      <c r="I454" s="7">
        <v>8</v>
      </c>
      <c r="J454" s="7">
        <v>1</v>
      </c>
    </row>
    <row r="455" spans="1:10" x14ac:dyDescent="0.25">
      <c r="A455" s="7" t="s">
        <v>4411</v>
      </c>
      <c r="C455" s="404" t="s">
        <v>1362</v>
      </c>
      <c r="D455" s="404" t="s">
        <v>1363</v>
      </c>
      <c r="E455" s="404" t="s">
        <v>1359</v>
      </c>
      <c r="F455" s="354" t="s">
        <v>1363</v>
      </c>
      <c r="G455" s="354" t="s">
        <v>1359</v>
      </c>
      <c r="I455" s="7">
        <v>2</v>
      </c>
      <c r="J455" s="7">
        <v>2</v>
      </c>
    </row>
    <row r="456" spans="1:10" x14ac:dyDescent="0.25">
      <c r="A456" s="7" t="s">
        <v>4410</v>
      </c>
      <c r="C456" s="404" t="s">
        <v>1360</v>
      </c>
      <c r="D456" s="404" t="s">
        <v>1361</v>
      </c>
      <c r="E456" s="404" t="s">
        <v>1359</v>
      </c>
      <c r="F456" s="354" t="s">
        <v>1361</v>
      </c>
      <c r="G456" s="354" t="s">
        <v>1359</v>
      </c>
      <c r="I456" s="7">
        <v>3</v>
      </c>
      <c r="J456" s="7">
        <v>2</v>
      </c>
    </row>
    <row r="457" spans="1:10" x14ac:dyDescent="0.25">
      <c r="A457" s="7" t="s">
        <v>4409</v>
      </c>
      <c r="C457" s="404" t="s">
        <v>1358</v>
      </c>
      <c r="D457" s="404" t="s">
        <v>2201</v>
      </c>
      <c r="E457" s="404" t="s">
        <v>1359</v>
      </c>
      <c r="F457" s="354" t="s">
        <v>2201</v>
      </c>
      <c r="G457" s="354" t="s">
        <v>1359</v>
      </c>
      <c r="I457" s="7">
        <v>3</v>
      </c>
      <c r="J457" s="7">
        <v>2</v>
      </c>
    </row>
    <row r="458" spans="1:10" x14ac:dyDescent="0.25">
      <c r="A458" s="7" t="s">
        <v>4408</v>
      </c>
      <c r="C458" s="404" t="s">
        <v>1366</v>
      </c>
      <c r="D458" s="404" t="s">
        <v>1367</v>
      </c>
      <c r="E458" s="404" t="s">
        <v>1359</v>
      </c>
      <c r="F458" s="354" t="s">
        <v>1367</v>
      </c>
      <c r="G458" s="354" t="s">
        <v>1359</v>
      </c>
      <c r="I458" s="7">
        <v>3</v>
      </c>
      <c r="J458" s="7">
        <v>2</v>
      </c>
    </row>
    <row r="459" spans="1:10" x14ac:dyDescent="0.25">
      <c r="A459" s="7" t="s">
        <v>4407</v>
      </c>
      <c r="C459" s="404" t="s">
        <v>1364</v>
      </c>
      <c r="D459" s="404" t="s">
        <v>1365</v>
      </c>
      <c r="E459" s="404" t="s">
        <v>1359</v>
      </c>
      <c r="F459" s="354" t="s">
        <v>1365</v>
      </c>
      <c r="G459" s="354" t="s">
        <v>1359</v>
      </c>
      <c r="I459" s="7">
        <v>3</v>
      </c>
      <c r="J459" s="7">
        <v>2</v>
      </c>
    </row>
    <row r="460" spans="1:10" x14ac:dyDescent="0.25">
      <c r="A460" s="7" t="s">
        <v>4406</v>
      </c>
      <c r="C460" s="404" t="s">
        <v>1408</v>
      </c>
      <c r="D460" s="404" t="s">
        <v>1409</v>
      </c>
      <c r="E460" s="404" t="s">
        <v>1359</v>
      </c>
      <c r="F460" s="354" t="s">
        <v>1397</v>
      </c>
      <c r="G460" s="354" t="s">
        <v>1359</v>
      </c>
      <c r="I460" s="7">
        <v>3</v>
      </c>
      <c r="J460" s="7">
        <v>2</v>
      </c>
    </row>
    <row r="461" spans="1:10" x14ac:dyDescent="0.25">
      <c r="A461" s="7" t="s">
        <v>4405</v>
      </c>
      <c r="C461" s="424" t="s">
        <v>1197</v>
      </c>
      <c r="D461" s="424" t="s">
        <v>1198</v>
      </c>
      <c r="E461" s="424" t="s">
        <v>1140</v>
      </c>
      <c r="F461" s="354" t="s">
        <v>1198</v>
      </c>
      <c r="G461" s="354" t="s">
        <v>1140</v>
      </c>
      <c r="I461" s="7">
        <v>3</v>
      </c>
      <c r="J461" s="7">
        <v>5</v>
      </c>
    </row>
    <row r="462" spans="1:10" x14ac:dyDescent="0.25">
      <c r="A462" s="7" t="s">
        <v>4404</v>
      </c>
      <c r="C462" s="423" t="s">
        <v>1193</v>
      </c>
      <c r="D462" s="423" t="s">
        <v>1118</v>
      </c>
      <c r="E462" s="423" t="s">
        <v>1140</v>
      </c>
      <c r="F462" s="354" t="s">
        <v>4403</v>
      </c>
      <c r="G462" s="354" t="s">
        <v>1140</v>
      </c>
      <c r="I462" s="7">
        <v>5</v>
      </c>
      <c r="J462" s="7">
        <v>5</v>
      </c>
    </row>
    <row r="463" spans="1:10" x14ac:dyDescent="0.25">
      <c r="A463" s="7" t="s">
        <v>4402</v>
      </c>
      <c r="C463" s="423" t="s">
        <v>1141</v>
      </c>
      <c r="D463" s="423" t="s">
        <v>1142</v>
      </c>
      <c r="E463" s="423" t="s">
        <v>1140</v>
      </c>
      <c r="F463" s="354" t="s">
        <v>4401</v>
      </c>
      <c r="G463" s="354" t="s">
        <v>1140</v>
      </c>
      <c r="I463" s="7">
        <v>5</v>
      </c>
      <c r="J463" s="7">
        <v>5</v>
      </c>
    </row>
    <row r="464" spans="1:10" x14ac:dyDescent="0.25">
      <c r="A464" s="7" t="s">
        <v>4400</v>
      </c>
      <c r="B464" s="357"/>
      <c r="C464" s="412" t="s">
        <v>1084</v>
      </c>
      <c r="D464" s="412" t="s">
        <v>2977</v>
      </c>
      <c r="E464" s="412" t="s">
        <v>2947</v>
      </c>
      <c r="F464" s="354" t="s">
        <v>2977</v>
      </c>
      <c r="G464" s="354" t="s">
        <v>2947</v>
      </c>
      <c r="I464" s="7">
        <v>5</v>
      </c>
      <c r="J464" s="7">
        <v>4</v>
      </c>
    </row>
    <row r="465" spans="1:10" x14ac:dyDescent="0.25">
      <c r="A465" s="7" t="s">
        <v>4399</v>
      </c>
      <c r="B465" s="357"/>
      <c r="C465" s="412" t="s">
        <v>2948</v>
      </c>
      <c r="D465" s="412" t="s">
        <v>2949</v>
      </c>
      <c r="E465" s="412" t="s">
        <v>2947</v>
      </c>
      <c r="F465" s="354" t="s">
        <v>2949</v>
      </c>
      <c r="G465" s="354" t="s">
        <v>2947</v>
      </c>
      <c r="I465" s="7">
        <v>6</v>
      </c>
      <c r="J465" s="7">
        <v>2</v>
      </c>
    </row>
    <row r="466" spans="1:10" x14ac:dyDescent="0.25">
      <c r="A466" s="7" t="s">
        <v>4398</v>
      </c>
      <c r="C466" s="408" t="s">
        <v>2837</v>
      </c>
      <c r="D466" s="408" t="s">
        <v>2838</v>
      </c>
      <c r="E466" s="408" t="s">
        <v>2947</v>
      </c>
      <c r="F466" s="354" t="s">
        <v>2838</v>
      </c>
      <c r="G466" s="354" t="s">
        <v>2947</v>
      </c>
      <c r="I466" s="7">
        <v>4</v>
      </c>
      <c r="J466" s="7">
        <v>4</v>
      </c>
    </row>
    <row r="467" spans="1:10" x14ac:dyDescent="0.25">
      <c r="A467" s="7" t="s">
        <v>4397</v>
      </c>
      <c r="C467" s="408" t="s">
        <v>2950</v>
      </c>
      <c r="D467" s="408" t="s">
        <v>2841</v>
      </c>
      <c r="E467" s="408" t="s">
        <v>2947</v>
      </c>
      <c r="F467" s="354" t="s">
        <v>2841</v>
      </c>
      <c r="G467" s="354" t="s">
        <v>2947</v>
      </c>
      <c r="I467" s="7">
        <v>6</v>
      </c>
      <c r="J467" s="7">
        <v>4</v>
      </c>
    </row>
    <row r="468" spans="1:10" x14ac:dyDescent="0.25">
      <c r="A468" s="7" t="s">
        <v>4396</v>
      </c>
      <c r="C468" s="354" t="s">
        <v>2827</v>
      </c>
      <c r="D468" s="354" t="s">
        <v>2828</v>
      </c>
      <c r="E468" s="354" t="s">
        <v>2947</v>
      </c>
      <c r="F468" s="354" t="s">
        <v>2828</v>
      </c>
      <c r="G468" s="354" t="s">
        <v>2947</v>
      </c>
      <c r="I468" s="7">
        <v>5</v>
      </c>
      <c r="J468" s="7">
        <v>5</v>
      </c>
    </row>
    <row r="469" spans="1:10" x14ac:dyDescent="0.25">
      <c r="A469" s="7" t="s">
        <v>4395</v>
      </c>
      <c r="C469" s="409" t="s">
        <v>1519</v>
      </c>
      <c r="D469" s="409" t="s">
        <v>1520</v>
      </c>
      <c r="E469" s="409" t="s">
        <v>1521</v>
      </c>
      <c r="F469" s="354" t="s">
        <v>1520</v>
      </c>
      <c r="G469" s="354" t="s">
        <v>1521</v>
      </c>
      <c r="I469" s="7">
        <v>4</v>
      </c>
      <c r="J469" s="7">
        <v>3</v>
      </c>
    </row>
    <row r="470" spans="1:10" x14ac:dyDescent="0.25">
      <c r="A470" s="7" t="s">
        <v>4394</v>
      </c>
      <c r="C470" s="404" t="s">
        <v>3236</v>
      </c>
      <c r="D470" s="404" t="s">
        <v>3237</v>
      </c>
      <c r="E470" s="404" t="s">
        <v>1521</v>
      </c>
      <c r="F470" s="354" t="s">
        <v>3237</v>
      </c>
      <c r="G470" s="354" t="s">
        <v>1521</v>
      </c>
      <c r="I470" s="7">
        <v>4</v>
      </c>
      <c r="J470" s="7">
        <v>3</v>
      </c>
    </row>
    <row r="471" spans="1:10" x14ac:dyDescent="0.25">
      <c r="A471" s="7" t="s">
        <v>4393</v>
      </c>
      <c r="C471" s="407" t="s">
        <v>2966</v>
      </c>
      <c r="D471" s="407" t="s">
        <v>2967</v>
      </c>
      <c r="E471" s="407" t="s">
        <v>1521</v>
      </c>
      <c r="F471" s="354" t="s">
        <v>2967</v>
      </c>
      <c r="G471" s="354" t="s">
        <v>1521</v>
      </c>
      <c r="I471" s="7">
        <v>4</v>
      </c>
      <c r="J471" s="7">
        <v>4</v>
      </c>
    </row>
    <row r="472" spans="1:10" x14ac:dyDescent="0.25">
      <c r="A472" s="7" t="s">
        <v>4392</v>
      </c>
      <c r="B472" s="357"/>
      <c r="C472" s="399" t="s">
        <v>622</v>
      </c>
      <c r="D472" s="399" t="s">
        <v>623</v>
      </c>
      <c r="E472" s="399" t="s">
        <v>621</v>
      </c>
      <c r="F472" s="354" t="s">
        <v>623</v>
      </c>
      <c r="G472" s="354" t="s">
        <v>621</v>
      </c>
      <c r="I472" s="7">
        <v>3</v>
      </c>
      <c r="J472" s="7">
        <v>5</v>
      </c>
    </row>
    <row r="473" spans="1:10" x14ac:dyDescent="0.25">
      <c r="A473" s="7" t="s">
        <v>4391</v>
      </c>
      <c r="C473" s="399" t="s">
        <v>776</v>
      </c>
      <c r="D473" s="399" t="s">
        <v>624</v>
      </c>
      <c r="E473" s="399" t="s">
        <v>621</v>
      </c>
      <c r="F473" s="354" t="s">
        <v>624</v>
      </c>
      <c r="G473" s="354" t="s">
        <v>621</v>
      </c>
      <c r="I473" s="7">
        <v>4</v>
      </c>
      <c r="J473" s="7">
        <v>5</v>
      </c>
    </row>
    <row r="474" spans="1:10" x14ac:dyDescent="0.25">
      <c r="A474" s="7" t="s">
        <v>4390</v>
      </c>
      <c r="C474" s="399" t="s">
        <v>625</v>
      </c>
      <c r="D474" s="399" t="s">
        <v>626</v>
      </c>
      <c r="E474" s="399" t="s">
        <v>621</v>
      </c>
      <c r="F474" s="354" t="s">
        <v>626</v>
      </c>
      <c r="G474" s="354" t="s">
        <v>621</v>
      </c>
      <c r="I474" s="7">
        <v>4</v>
      </c>
      <c r="J474" s="7">
        <v>1</v>
      </c>
    </row>
    <row r="475" spans="1:10" x14ac:dyDescent="0.25">
      <c r="A475" s="7" t="s">
        <v>4389</v>
      </c>
      <c r="B475" s="357"/>
      <c r="C475" s="423" t="s">
        <v>1219</v>
      </c>
      <c r="D475" s="423" t="s">
        <v>1168</v>
      </c>
      <c r="E475" s="423" t="s">
        <v>1145</v>
      </c>
      <c r="F475" s="354" t="s">
        <v>1168</v>
      </c>
      <c r="G475" s="354" t="s">
        <v>1145</v>
      </c>
      <c r="I475" s="7">
        <v>2</v>
      </c>
      <c r="J475" s="7">
        <v>2</v>
      </c>
    </row>
    <row r="476" spans="1:10" x14ac:dyDescent="0.25">
      <c r="A476" s="7" t="s">
        <v>4388</v>
      </c>
      <c r="B476" s="357"/>
      <c r="C476" s="423" t="s">
        <v>1146</v>
      </c>
      <c r="D476" s="423" t="s">
        <v>1147</v>
      </c>
      <c r="E476" s="423" t="s">
        <v>1145</v>
      </c>
      <c r="F476" s="354" t="s">
        <v>1147</v>
      </c>
      <c r="G476" s="354" t="s">
        <v>1145</v>
      </c>
      <c r="I476" s="7">
        <v>3</v>
      </c>
      <c r="J476" s="7">
        <v>3</v>
      </c>
    </row>
    <row r="477" spans="1:10" x14ac:dyDescent="0.25">
      <c r="A477" s="7" t="s">
        <v>4387</v>
      </c>
      <c r="C477" s="452" t="s">
        <v>1204</v>
      </c>
      <c r="D477" s="452" t="s">
        <v>1205</v>
      </c>
      <c r="E477" s="452" t="s">
        <v>1145</v>
      </c>
      <c r="F477" s="354" t="s">
        <v>1205</v>
      </c>
      <c r="G477" s="354" t="s">
        <v>1145</v>
      </c>
      <c r="I477" s="7">
        <v>4</v>
      </c>
      <c r="J477" s="7">
        <v>3</v>
      </c>
    </row>
    <row r="478" spans="1:10" x14ac:dyDescent="0.25">
      <c r="A478" s="7" t="s">
        <v>4386</v>
      </c>
      <c r="C478" s="423" t="s">
        <v>1159</v>
      </c>
      <c r="D478" s="423" t="s">
        <v>1206</v>
      </c>
      <c r="E478" s="423" t="s">
        <v>1145</v>
      </c>
      <c r="F478" s="354" t="s">
        <v>1206</v>
      </c>
      <c r="G478" s="354" t="s">
        <v>1145</v>
      </c>
      <c r="I478" s="7">
        <v>3</v>
      </c>
      <c r="J478" s="7">
        <v>3</v>
      </c>
    </row>
    <row r="479" spans="1:10" x14ac:dyDescent="0.25">
      <c r="A479" s="7" t="s">
        <v>4385</v>
      </c>
      <c r="C479" s="451" t="s">
        <v>1164</v>
      </c>
      <c r="D479" s="451" t="s">
        <v>1165</v>
      </c>
      <c r="E479" s="451" t="s">
        <v>1145</v>
      </c>
      <c r="F479" s="354" t="s">
        <v>1165</v>
      </c>
      <c r="G479" s="354" t="s">
        <v>1145</v>
      </c>
      <c r="I479" s="7">
        <v>3</v>
      </c>
      <c r="J479" s="7">
        <v>2</v>
      </c>
    </row>
    <row r="480" spans="1:10" x14ac:dyDescent="0.25">
      <c r="A480" s="7" t="s">
        <v>4384</v>
      </c>
      <c r="C480" s="451" t="s">
        <v>1160</v>
      </c>
      <c r="D480" s="451" t="s">
        <v>1161</v>
      </c>
      <c r="E480" s="451" t="s">
        <v>1145</v>
      </c>
      <c r="F480" s="354" t="s">
        <v>1161</v>
      </c>
      <c r="G480" s="354" t="s">
        <v>1145</v>
      </c>
      <c r="I480" s="7">
        <v>4</v>
      </c>
      <c r="J480" s="7">
        <v>3</v>
      </c>
    </row>
    <row r="481" spans="1:10" x14ac:dyDescent="0.25">
      <c r="A481" s="7" t="s">
        <v>4383</v>
      </c>
      <c r="C481" s="451" t="s">
        <v>1201</v>
      </c>
      <c r="D481" s="451" t="s">
        <v>1150</v>
      </c>
      <c r="E481" s="451" t="s">
        <v>1145</v>
      </c>
      <c r="F481" s="354" t="s">
        <v>1150</v>
      </c>
      <c r="G481" s="354" t="s">
        <v>1145</v>
      </c>
      <c r="I481" s="7">
        <v>3</v>
      </c>
      <c r="J481" s="7">
        <v>3</v>
      </c>
    </row>
    <row r="482" spans="1:10" x14ac:dyDescent="0.25">
      <c r="A482" s="7" t="s">
        <v>4382</v>
      </c>
      <c r="C482" s="423" t="s">
        <v>1162</v>
      </c>
      <c r="D482" s="423" t="s">
        <v>1163</v>
      </c>
      <c r="E482" s="423" t="s">
        <v>1145</v>
      </c>
      <c r="F482" s="354" t="s">
        <v>1163</v>
      </c>
      <c r="G482" s="354" t="s">
        <v>1145</v>
      </c>
      <c r="I482" s="7">
        <v>2</v>
      </c>
      <c r="J482" s="7">
        <v>2</v>
      </c>
    </row>
    <row r="483" spans="1:10" x14ac:dyDescent="0.25">
      <c r="A483" s="7" t="s">
        <v>4381</v>
      </c>
      <c r="C483" s="423" t="s">
        <v>1151</v>
      </c>
      <c r="D483" s="423" t="s">
        <v>1152</v>
      </c>
      <c r="E483" s="423" t="s">
        <v>1145</v>
      </c>
      <c r="F483" s="354" t="s">
        <v>1152</v>
      </c>
      <c r="G483" s="354" t="s">
        <v>1145</v>
      </c>
      <c r="I483" s="7">
        <v>2</v>
      </c>
      <c r="J483" s="7">
        <v>3</v>
      </c>
    </row>
    <row r="484" spans="1:10" x14ac:dyDescent="0.25">
      <c r="A484" s="7" t="s">
        <v>4380</v>
      </c>
      <c r="C484" s="423" t="s">
        <v>1166</v>
      </c>
      <c r="D484" s="423" t="s">
        <v>1167</v>
      </c>
      <c r="E484" s="423" t="s">
        <v>1145</v>
      </c>
      <c r="F484" s="354" t="s">
        <v>1167</v>
      </c>
      <c r="G484" s="354" t="s">
        <v>1145</v>
      </c>
      <c r="I484" s="7">
        <v>2</v>
      </c>
      <c r="J484" s="7">
        <v>3</v>
      </c>
    </row>
    <row r="485" spans="1:10" x14ac:dyDescent="0.25">
      <c r="A485" s="7" t="s">
        <v>4379</v>
      </c>
      <c r="C485" s="423" t="s">
        <v>1143</v>
      </c>
      <c r="D485" s="423" t="s">
        <v>1144</v>
      </c>
      <c r="E485" s="423" t="s">
        <v>1145</v>
      </c>
      <c r="F485" s="354" t="s">
        <v>1144</v>
      </c>
      <c r="G485" s="354" t="s">
        <v>1145</v>
      </c>
      <c r="I485" s="7">
        <v>4</v>
      </c>
      <c r="J485" s="7">
        <v>3</v>
      </c>
    </row>
    <row r="486" spans="1:10" x14ac:dyDescent="0.25">
      <c r="A486" s="7" t="s">
        <v>4378</v>
      </c>
      <c r="C486" s="423" t="s">
        <v>1153</v>
      </c>
      <c r="D486" s="423" t="s">
        <v>1154</v>
      </c>
      <c r="E486" s="423" t="s">
        <v>1145</v>
      </c>
      <c r="F486" s="354" t="s">
        <v>1154</v>
      </c>
      <c r="G486" s="354" t="s">
        <v>1145</v>
      </c>
      <c r="I486" s="7">
        <v>3</v>
      </c>
      <c r="J486" s="7">
        <v>3</v>
      </c>
    </row>
    <row r="487" spans="1:10" x14ac:dyDescent="0.25">
      <c r="A487" s="7" t="s">
        <v>4377</v>
      </c>
      <c r="C487" s="424" t="s">
        <v>1202</v>
      </c>
      <c r="D487" s="424" t="s">
        <v>1203</v>
      </c>
      <c r="E487" s="424" t="s">
        <v>1145</v>
      </c>
      <c r="F487" s="354" t="s">
        <v>1203</v>
      </c>
      <c r="G487" s="354" t="s">
        <v>1145</v>
      </c>
      <c r="I487" s="7">
        <v>3</v>
      </c>
      <c r="J487" s="7">
        <v>3</v>
      </c>
    </row>
    <row r="488" spans="1:10" x14ac:dyDescent="0.25">
      <c r="A488" s="7" t="s">
        <v>4376</v>
      </c>
      <c r="C488" s="423" t="s">
        <v>1155</v>
      </c>
      <c r="D488" s="423" t="s">
        <v>1156</v>
      </c>
      <c r="E488" s="423" t="s">
        <v>1145</v>
      </c>
      <c r="F488" s="354" t="s">
        <v>1156</v>
      </c>
      <c r="G488" s="354" t="s">
        <v>1145</v>
      </c>
      <c r="I488" s="7">
        <v>3</v>
      </c>
      <c r="J488" s="7">
        <v>2</v>
      </c>
    </row>
    <row r="489" spans="1:10" x14ac:dyDescent="0.25">
      <c r="A489" s="7" t="s">
        <v>4375</v>
      </c>
      <c r="C489" s="423" t="s">
        <v>1157</v>
      </c>
      <c r="D489" s="423" t="s">
        <v>1158</v>
      </c>
      <c r="E489" s="423" t="s">
        <v>1145</v>
      </c>
      <c r="F489" s="354" t="s">
        <v>4374</v>
      </c>
      <c r="G489" s="354" t="s">
        <v>4373</v>
      </c>
      <c r="I489" s="7">
        <v>3</v>
      </c>
      <c r="J489" s="7">
        <v>2</v>
      </c>
    </row>
    <row r="490" spans="1:10" x14ac:dyDescent="0.25">
      <c r="A490" s="7" t="s">
        <v>4372</v>
      </c>
      <c r="C490" s="449" t="s">
        <v>3003</v>
      </c>
      <c r="D490" s="449" t="s">
        <v>3000</v>
      </c>
      <c r="E490" s="449" t="s">
        <v>690</v>
      </c>
      <c r="F490" s="354" t="s">
        <v>3000</v>
      </c>
      <c r="G490" s="354" t="s">
        <v>690</v>
      </c>
      <c r="I490" s="7">
        <v>3</v>
      </c>
      <c r="J490" s="7">
        <v>4</v>
      </c>
    </row>
    <row r="491" spans="1:10" x14ac:dyDescent="0.25">
      <c r="A491" s="7" t="s">
        <v>4371</v>
      </c>
      <c r="C491" s="449" t="s">
        <v>688</v>
      </c>
      <c r="D491" s="449" t="s">
        <v>689</v>
      </c>
      <c r="E491" s="449" t="s">
        <v>690</v>
      </c>
      <c r="F491" s="354" t="s">
        <v>689</v>
      </c>
      <c r="G491" s="354" t="s">
        <v>690</v>
      </c>
      <c r="I491" s="7">
        <v>4</v>
      </c>
      <c r="J491" s="7">
        <v>4</v>
      </c>
    </row>
    <row r="492" spans="1:10" x14ac:dyDescent="0.25">
      <c r="A492" s="7" t="s">
        <v>4370</v>
      </c>
      <c r="B492" s="357"/>
      <c r="C492" s="411" t="s">
        <v>1059</v>
      </c>
      <c r="D492" s="411" t="s">
        <v>1060</v>
      </c>
      <c r="E492" s="411" t="s">
        <v>1061</v>
      </c>
      <c r="F492" s="354" t="s">
        <v>1060</v>
      </c>
      <c r="G492" s="354" t="s">
        <v>1061</v>
      </c>
      <c r="I492" s="7">
        <v>4</v>
      </c>
      <c r="J492" s="7">
        <v>3</v>
      </c>
    </row>
    <row r="493" spans="1:10" x14ac:dyDescent="0.25">
      <c r="A493" s="7" t="s">
        <v>4369</v>
      </c>
      <c r="C493" s="398" t="s">
        <v>461</v>
      </c>
      <c r="D493" s="398" t="s">
        <v>462</v>
      </c>
      <c r="E493" s="398" t="s">
        <v>463</v>
      </c>
      <c r="F493" s="354" t="s">
        <v>462</v>
      </c>
      <c r="G493" s="354" t="s">
        <v>463</v>
      </c>
      <c r="I493" s="7">
        <v>4</v>
      </c>
      <c r="J493" s="7">
        <v>2</v>
      </c>
    </row>
    <row r="494" spans="1:10" x14ac:dyDescent="0.25">
      <c r="A494" s="7" t="s">
        <v>4368</v>
      </c>
      <c r="C494" s="403" t="s">
        <v>1257</v>
      </c>
      <c r="D494" s="403" t="s">
        <v>1258</v>
      </c>
      <c r="E494" s="403" t="s">
        <v>1259</v>
      </c>
      <c r="F494" s="354" t="s">
        <v>1258</v>
      </c>
      <c r="G494" s="354" t="s">
        <v>1259</v>
      </c>
      <c r="I494" s="7">
        <v>2</v>
      </c>
      <c r="J494" s="7">
        <v>8</v>
      </c>
    </row>
    <row r="495" spans="1:10" x14ac:dyDescent="0.25">
      <c r="A495" s="7" t="s">
        <v>4367</v>
      </c>
      <c r="C495" s="403" t="s">
        <v>1261</v>
      </c>
      <c r="D495" s="403" t="s">
        <v>1262</v>
      </c>
      <c r="E495" s="403" t="s">
        <v>1259</v>
      </c>
      <c r="F495" s="354" t="s">
        <v>1262</v>
      </c>
      <c r="G495" s="354" t="s">
        <v>1259</v>
      </c>
      <c r="I495" s="7">
        <v>9</v>
      </c>
      <c r="J495" s="7">
        <v>8</v>
      </c>
    </row>
    <row r="496" spans="1:10" x14ac:dyDescent="0.25">
      <c r="A496" s="7" t="s">
        <v>4366</v>
      </c>
      <c r="C496" s="450" t="s">
        <v>444</v>
      </c>
      <c r="D496" s="450" t="s">
        <v>445</v>
      </c>
      <c r="E496" s="450" t="s">
        <v>446</v>
      </c>
      <c r="F496" s="354" t="s">
        <v>445</v>
      </c>
      <c r="G496" s="354" t="s">
        <v>446</v>
      </c>
      <c r="I496" s="7">
        <v>8</v>
      </c>
      <c r="J496" s="7">
        <v>1</v>
      </c>
    </row>
    <row r="497" spans="1:10" x14ac:dyDescent="0.25">
      <c r="A497" s="7" t="s">
        <v>4365</v>
      </c>
      <c r="B497" s="357"/>
      <c r="C497" s="408" t="s">
        <v>2756</v>
      </c>
      <c r="D497" s="408" t="s">
        <v>2757</v>
      </c>
      <c r="E497" s="408" t="s">
        <v>2758</v>
      </c>
      <c r="F497" s="354" t="s">
        <v>2757</v>
      </c>
      <c r="G497" s="354" t="s">
        <v>2758</v>
      </c>
      <c r="I497" s="7">
        <v>2</v>
      </c>
      <c r="J497" s="7">
        <v>3</v>
      </c>
    </row>
    <row r="498" spans="1:10" x14ac:dyDescent="0.25">
      <c r="A498" s="7" t="s">
        <v>4364</v>
      </c>
      <c r="C498" s="429" t="s">
        <v>1263</v>
      </c>
      <c r="D498" s="429" t="s">
        <v>1264</v>
      </c>
      <c r="E498" s="429" t="s">
        <v>1256</v>
      </c>
      <c r="F498" s="354" t="s">
        <v>1264</v>
      </c>
      <c r="G498" s="354" t="s">
        <v>1256</v>
      </c>
      <c r="I498" s="7">
        <v>4</v>
      </c>
      <c r="J498" s="7">
        <v>7</v>
      </c>
    </row>
    <row r="499" spans="1:10" x14ac:dyDescent="0.25">
      <c r="A499" s="7" t="s">
        <v>4363</v>
      </c>
      <c r="C499" s="429" t="s">
        <v>1255</v>
      </c>
      <c r="D499" s="429" t="s">
        <v>1260</v>
      </c>
      <c r="E499" s="429" t="s">
        <v>1256</v>
      </c>
      <c r="F499" s="354" t="s">
        <v>1260</v>
      </c>
      <c r="G499" s="354" t="s">
        <v>1256</v>
      </c>
      <c r="I499" s="7">
        <v>6</v>
      </c>
      <c r="J499" s="7">
        <v>7</v>
      </c>
    </row>
    <row r="500" spans="1:10" x14ac:dyDescent="0.25">
      <c r="A500" s="7" t="s">
        <v>4362</v>
      </c>
      <c r="B500" s="357"/>
      <c r="C500" s="435" t="s">
        <v>827</v>
      </c>
      <c r="D500" s="435" t="s">
        <v>828</v>
      </c>
      <c r="E500" s="435" t="s">
        <v>829</v>
      </c>
      <c r="F500" s="354" t="s">
        <v>4360</v>
      </c>
      <c r="G500" s="354" t="s">
        <v>829</v>
      </c>
      <c r="I500" s="7">
        <v>5</v>
      </c>
      <c r="J500" s="7">
        <v>9</v>
      </c>
    </row>
    <row r="501" spans="1:10" x14ac:dyDescent="0.25">
      <c r="A501" s="7" t="s">
        <v>4361</v>
      </c>
      <c r="B501" s="357"/>
      <c r="C501" s="435" t="s">
        <v>830</v>
      </c>
      <c r="D501" s="435" t="s">
        <v>828</v>
      </c>
      <c r="E501" s="435" t="s">
        <v>829</v>
      </c>
      <c r="F501" s="354" t="s">
        <v>4360</v>
      </c>
      <c r="G501" s="354" t="s">
        <v>829</v>
      </c>
      <c r="I501" s="7">
        <v>8</v>
      </c>
      <c r="J501" s="7">
        <v>9</v>
      </c>
    </row>
    <row r="502" spans="1:10" x14ac:dyDescent="0.25">
      <c r="A502" s="7" t="s">
        <v>4359</v>
      </c>
      <c r="C502" s="435" t="s">
        <v>834</v>
      </c>
      <c r="D502" s="435" t="s">
        <v>835</v>
      </c>
      <c r="E502" s="435" t="s">
        <v>829</v>
      </c>
      <c r="F502" s="354" t="s">
        <v>4358</v>
      </c>
      <c r="G502" s="354" t="s">
        <v>829</v>
      </c>
      <c r="I502" s="7">
        <v>8</v>
      </c>
      <c r="J502" s="7">
        <v>9</v>
      </c>
    </row>
    <row r="503" spans="1:10" x14ac:dyDescent="0.25">
      <c r="A503" s="7" t="s">
        <v>4357</v>
      </c>
      <c r="C503" s="435" t="s">
        <v>837</v>
      </c>
      <c r="D503" s="435" t="s">
        <v>838</v>
      </c>
      <c r="E503" s="435" t="s">
        <v>829</v>
      </c>
      <c r="F503" s="354" t="s">
        <v>838</v>
      </c>
      <c r="G503" s="354" t="s">
        <v>829</v>
      </c>
      <c r="I503" s="7">
        <v>7</v>
      </c>
      <c r="J503" s="7">
        <v>9</v>
      </c>
    </row>
    <row r="504" spans="1:10" x14ac:dyDescent="0.25">
      <c r="A504" s="7" t="s">
        <v>4356</v>
      </c>
      <c r="C504" s="435" t="s">
        <v>3185</v>
      </c>
      <c r="D504" s="435" t="s">
        <v>1005</v>
      </c>
      <c r="E504" s="435" t="s">
        <v>829</v>
      </c>
      <c r="F504" s="354" t="s">
        <v>1005</v>
      </c>
      <c r="G504" s="354" t="s">
        <v>829</v>
      </c>
      <c r="I504" s="7">
        <v>8</v>
      </c>
      <c r="J504" s="7">
        <v>8</v>
      </c>
    </row>
    <row r="505" spans="1:10" x14ac:dyDescent="0.25">
      <c r="A505" s="7" t="s">
        <v>4355</v>
      </c>
      <c r="C505" s="430" t="s">
        <v>3186</v>
      </c>
      <c r="D505" s="430" t="s">
        <v>922</v>
      </c>
      <c r="E505" s="430" t="s">
        <v>829</v>
      </c>
      <c r="F505" s="354" t="s">
        <v>922</v>
      </c>
      <c r="G505" s="354" t="s">
        <v>829</v>
      </c>
      <c r="I505" s="7">
        <v>7</v>
      </c>
      <c r="J505" s="7">
        <v>8</v>
      </c>
    </row>
    <row r="506" spans="1:10" x14ac:dyDescent="0.25">
      <c r="A506" s="7" t="s">
        <v>4354</v>
      </c>
      <c r="C506" s="435" t="s">
        <v>831</v>
      </c>
      <c r="D506" s="435" t="s">
        <v>832</v>
      </c>
      <c r="E506" s="435" t="s">
        <v>829</v>
      </c>
      <c r="F506" s="354" t="s">
        <v>832</v>
      </c>
      <c r="G506" s="354" t="s">
        <v>829</v>
      </c>
      <c r="I506" s="7">
        <v>7</v>
      </c>
      <c r="J506" s="7">
        <v>8</v>
      </c>
    </row>
    <row r="507" spans="1:10" x14ac:dyDescent="0.25">
      <c r="A507" s="7" t="s">
        <v>4353</v>
      </c>
      <c r="C507" s="435" t="s">
        <v>833</v>
      </c>
      <c r="D507" s="435" t="s">
        <v>3175</v>
      </c>
      <c r="E507" s="435" t="s">
        <v>829</v>
      </c>
      <c r="F507" s="354" t="s">
        <v>3175</v>
      </c>
      <c r="G507" s="354" t="s">
        <v>829</v>
      </c>
      <c r="I507" s="7">
        <v>8</v>
      </c>
      <c r="J507" s="7">
        <v>8</v>
      </c>
    </row>
    <row r="508" spans="1:10" x14ac:dyDescent="0.25">
      <c r="A508" s="7" t="s">
        <v>4352</v>
      </c>
      <c r="C508" s="435" t="s">
        <v>839</v>
      </c>
      <c r="D508" s="435" t="s">
        <v>836</v>
      </c>
      <c r="E508" s="435" t="s">
        <v>829</v>
      </c>
      <c r="F508" s="354" t="s">
        <v>4351</v>
      </c>
      <c r="G508" s="354" t="s">
        <v>829</v>
      </c>
      <c r="I508" s="7">
        <v>8</v>
      </c>
      <c r="J508" s="7">
        <v>9</v>
      </c>
    </row>
    <row r="509" spans="1:10" x14ac:dyDescent="0.25">
      <c r="A509" s="7" t="s">
        <v>4350</v>
      </c>
      <c r="C509" s="404" t="s">
        <v>1427</v>
      </c>
      <c r="D509" s="404" t="s">
        <v>1428</v>
      </c>
      <c r="E509" s="404" t="s">
        <v>1422</v>
      </c>
      <c r="F509" s="354" t="s">
        <v>1428</v>
      </c>
      <c r="G509" s="354" t="s">
        <v>1422</v>
      </c>
      <c r="I509" s="7">
        <v>7</v>
      </c>
      <c r="J509" s="7">
        <v>4</v>
      </c>
    </row>
    <row r="510" spans="1:10" x14ac:dyDescent="0.25">
      <c r="A510" s="7" t="s">
        <v>4349</v>
      </c>
      <c r="C510" s="404" t="s">
        <v>1429</v>
      </c>
      <c r="D510" s="404" t="s">
        <v>1430</v>
      </c>
      <c r="E510" s="404" t="s">
        <v>1422</v>
      </c>
      <c r="F510" s="354" t="s">
        <v>1430</v>
      </c>
      <c r="G510" s="354" t="s">
        <v>1422</v>
      </c>
      <c r="I510" s="7">
        <v>4</v>
      </c>
      <c r="J510" s="7">
        <v>4</v>
      </c>
    </row>
    <row r="511" spans="1:10" x14ac:dyDescent="0.25">
      <c r="A511" s="7" t="s">
        <v>4348</v>
      </c>
      <c r="C511" s="405" t="s">
        <v>2207</v>
      </c>
      <c r="D511" s="405" t="s">
        <v>2208</v>
      </c>
      <c r="E511" s="405" t="s">
        <v>1422</v>
      </c>
      <c r="F511" s="354" t="s">
        <v>2208</v>
      </c>
      <c r="G511" s="354" t="s">
        <v>1422</v>
      </c>
      <c r="I511" s="7">
        <v>4</v>
      </c>
      <c r="J511" s="7">
        <v>4</v>
      </c>
    </row>
    <row r="512" spans="1:10" x14ac:dyDescent="0.25">
      <c r="A512" s="7" t="s">
        <v>4347</v>
      </c>
      <c r="C512" s="404" t="s">
        <v>1425</v>
      </c>
      <c r="D512" s="404" t="s">
        <v>1426</v>
      </c>
      <c r="E512" s="404" t="s">
        <v>1422</v>
      </c>
      <c r="F512" s="354" t="s">
        <v>4346</v>
      </c>
      <c r="G512" s="354" t="s">
        <v>1422</v>
      </c>
      <c r="I512" s="7">
        <v>4</v>
      </c>
      <c r="J512" s="7">
        <v>4</v>
      </c>
    </row>
    <row r="513" spans="1:10" x14ac:dyDescent="0.25">
      <c r="A513" s="7" t="s">
        <v>4345</v>
      </c>
      <c r="C513" s="404" t="s">
        <v>1423</v>
      </c>
      <c r="D513" s="404" t="s">
        <v>1424</v>
      </c>
      <c r="E513" s="404" t="s">
        <v>1422</v>
      </c>
      <c r="F513" s="354" t="s">
        <v>1424</v>
      </c>
      <c r="G513" s="354" t="s">
        <v>1422</v>
      </c>
      <c r="I513" s="7">
        <v>4</v>
      </c>
      <c r="J513" s="7">
        <v>4</v>
      </c>
    </row>
    <row r="514" spans="1:10" x14ac:dyDescent="0.25">
      <c r="A514" s="7" t="s">
        <v>4344</v>
      </c>
      <c r="C514" s="404" t="s">
        <v>26</v>
      </c>
      <c r="D514" s="404" t="s">
        <v>2206</v>
      </c>
      <c r="E514" s="404" t="s">
        <v>1422</v>
      </c>
      <c r="F514" s="354" t="s">
        <v>2206</v>
      </c>
      <c r="G514" s="354" t="s">
        <v>1422</v>
      </c>
      <c r="I514" s="7">
        <v>4</v>
      </c>
      <c r="J514" s="7">
        <v>4</v>
      </c>
    </row>
    <row r="515" spans="1:10" x14ac:dyDescent="0.25">
      <c r="A515" s="7" t="s">
        <v>4343</v>
      </c>
      <c r="C515" s="404" t="s">
        <v>1420</v>
      </c>
      <c r="D515" s="404" t="s">
        <v>1421</v>
      </c>
      <c r="E515" s="404" t="s">
        <v>1422</v>
      </c>
      <c r="F515" s="354" t="s">
        <v>1421</v>
      </c>
      <c r="G515" s="354" t="s">
        <v>1422</v>
      </c>
      <c r="I515" s="7">
        <v>5</v>
      </c>
      <c r="J515" s="7">
        <v>4</v>
      </c>
    </row>
    <row r="516" spans="1:10" x14ac:dyDescent="0.25">
      <c r="A516" s="7" t="s">
        <v>4342</v>
      </c>
      <c r="B516" s="357"/>
      <c r="C516" s="405" t="s">
        <v>2256</v>
      </c>
      <c r="D516" s="405" t="s">
        <v>2257</v>
      </c>
      <c r="E516" s="405" t="s">
        <v>1714</v>
      </c>
      <c r="F516" s="354" t="s">
        <v>2257</v>
      </c>
      <c r="G516" s="354" t="s">
        <v>1714</v>
      </c>
      <c r="I516" s="7">
        <v>5</v>
      </c>
      <c r="J516" s="7">
        <v>1</v>
      </c>
    </row>
    <row r="517" spans="1:10" x14ac:dyDescent="0.25">
      <c r="A517" s="7" t="s">
        <v>4341</v>
      </c>
      <c r="C517" s="404" t="s">
        <v>1712</v>
      </c>
      <c r="D517" s="404" t="s">
        <v>1713</v>
      </c>
      <c r="E517" s="404" t="s">
        <v>1714</v>
      </c>
      <c r="F517" s="354" t="s">
        <v>1713</v>
      </c>
      <c r="G517" s="354" t="s">
        <v>1714</v>
      </c>
      <c r="I517" s="7">
        <v>2</v>
      </c>
      <c r="J517" s="7">
        <v>1</v>
      </c>
    </row>
    <row r="518" spans="1:10" x14ac:dyDescent="0.25">
      <c r="A518" s="7" t="s">
        <v>4340</v>
      </c>
      <c r="C518" s="405" t="s">
        <v>2258</v>
      </c>
      <c r="D518" s="405" t="s">
        <v>2259</v>
      </c>
      <c r="E518" s="405" t="s">
        <v>1714</v>
      </c>
      <c r="F518" s="354" t="s">
        <v>2259</v>
      </c>
      <c r="G518" s="354" t="s">
        <v>1714</v>
      </c>
      <c r="I518" s="7">
        <v>2</v>
      </c>
      <c r="J518" s="7">
        <v>1</v>
      </c>
    </row>
    <row r="519" spans="1:10" x14ac:dyDescent="0.25">
      <c r="A519" s="7" t="s">
        <v>4339</v>
      </c>
      <c r="B519" s="357"/>
      <c r="C519" s="449" t="s">
        <v>686</v>
      </c>
      <c r="D519" s="449" t="s">
        <v>687</v>
      </c>
      <c r="E519" s="449" t="s">
        <v>608</v>
      </c>
      <c r="F519" s="354" t="s">
        <v>687</v>
      </c>
      <c r="G519" s="354" t="s">
        <v>608</v>
      </c>
      <c r="I519" s="7">
        <v>2</v>
      </c>
      <c r="J519" s="7">
        <v>4</v>
      </c>
    </row>
    <row r="520" spans="1:10" x14ac:dyDescent="0.25">
      <c r="A520" s="7" t="s">
        <v>4338</v>
      </c>
      <c r="C520" s="449" t="s">
        <v>2998</v>
      </c>
      <c r="D520" s="449" t="s">
        <v>2999</v>
      </c>
      <c r="E520" s="449" t="s">
        <v>608</v>
      </c>
      <c r="F520" s="354" t="s">
        <v>2999</v>
      </c>
      <c r="G520" s="354" t="s">
        <v>608</v>
      </c>
      <c r="I520" s="7">
        <v>3</v>
      </c>
      <c r="J520" s="7">
        <v>4</v>
      </c>
    </row>
    <row r="521" spans="1:10" x14ac:dyDescent="0.25">
      <c r="A521" s="7" t="s">
        <v>4337</v>
      </c>
      <c r="C521" s="399" t="s">
        <v>2892</v>
      </c>
      <c r="D521" s="399" t="s">
        <v>611</v>
      </c>
      <c r="E521" s="399" t="s">
        <v>608</v>
      </c>
      <c r="F521" s="354" t="s">
        <v>611</v>
      </c>
      <c r="G521" s="354" t="s">
        <v>608</v>
      </c>
      <c r="I521" s="7">
        <v>4</v>
      </c>
      <c r="J521" s="7">
        <v>4</v>
      </c>
    </row>
    <row r="522" spans="1:10" x14ac:dyDescent="0.25">
      <c r="A522" s="7" t="s">
        <v>4336</v>
      </c>
      <c r="C522" s="448" t="s">
        <v>3001</v>
      </c>
      <c r="D522" s="448" t="s">
        <v>3002</v>
      </c>
      <c r="E522" s="448" t="s">
        <v>608</v>
      </c>
      <c r="F522" s="354" t="s">
        <v>3002</v>
      </c>
      <c r="G522" s="354" t="s">
        <v>608</v>
      </c>
      <c r="I522" s="7">
        <v>3</v>
      </c>
      <c r="J522" s="7">
        <v>4</v>
      </c>
    </row>
    <row r="523" spans="1:10" x14ac:dyDescent="0.25">
      <c r="A523" s="7" t="s">
        <v>4335</v>
      </c>
      <c r="C523" s="399" t="s">
        <v>609</v>
      </c>
      <c r="D523" s="399" t="s">
        <v>610</v>
      </c>
      <c r="E523" s="399" t="s">
        <v>608</v>
      </c>
      <c r="F523" s="354" t="s">
        <v>610</v>
      </c>
      <c r="G523" s="354" t="s">
        <v>608</v>
      </c>
      <c r="I523" s="7">
        <v>3</v>
      </c>
      <c r="J523" s="7">
        <v>4</v>
      </c>
    </row>
    <row r="524" spans="1:10" x14ac:dyDescent="0.25">
      <c r="A524" s="7" t="s">
        <v>4334</v>
      </c>
      <c r="C524" s="399" t="s">
        <v>606</v>
      </c>
      <c r="D524" s="399" t="s">
        <v>607</v>
      </c>
      <c r="E524" s="399" t="s">
        <v>608</v>
      </c>
      <c r="F524" s="354" t="s">
        <v>607</v>
      </c>
      <c r="G524" s="354" t="s">
        <v>608</v>
      </c>
      <c r="I524" s="7">
        <v>3</v>
      </c>
      <c r="J524" s="7">
        <v>4</v>
      </c>
    </row>
    <row r="525" spans="1:10" x14ac:dyDescent="0.25">
      <c r="A525" s="7" t="s">
        <v>4333</v>
      </c>
      <c r="B525" s="357"/>
      <c r="C525" s="411" t="s">
        <v>1186</v>
      </c>
      <c r="D525" s="411" t="s">
        <v>1187</v>
      </c>
      <c r="E525" s="411" t="s">
        <v>1188</v>
      </c>
      <c r="F525" s="354" t="s">
        <v>1187</v>
      </c>
      <c r="G525" s="354" t="s">
        <v>1188</v>
      </c>
      <c r="I525" s="7">
        <v>3</v>
      </c>
      <c r="J525" s="7">
        <v>2</v>
      </c>
    </row>
    <row r="526" spans="1:10" x14ac:dyDescent="0.25">
      <c r="A526" s="7" t="s">
        <v>4332</v>
      </c>
      <c r="C526" s="408" t="s">
        <v>2783</v>
      </c>
      <c r="D526" s="408" t="s">
        <v>2784</v>
      </c>
      <c r="E526" s="408" t="s">
        <v>2785</v>
      </c>
      <c r="F526" s="354" t="s">
        <v>2784</v>
      </c>
      <c r="G526" s="354" t="s">
        <v>2785</v>
      </c>
      <c r="I526" s="7">
        <v>3</v>
      </c>
      <c r="J526" s="7">
        <v>6</v>
      </c>
    </row>
    <row r="527" spans="1:10" x14ac:dyDescent="0.25">
      <c r="A527" s="7" t="s">
        <v>4331</v>
      </c>
      <c r="C527" s="408" t="s">
        <v>2786</v>
      </c>
      <c r="D527" s="408" t="s">
        <v>2787</v>
      </c>
      <c r="E527" s="408" t="s">
        <v>2785</v>
      </c>
      <c r="F527" s="354" t="s">
        <v>2787</v>
      </c>
      <c r="G527" s="354" t="s">
        <v>2785</v>
      </c>
      <c r="I527" s="7">
        <v>6</v>
      </c>
      <c r="J527" s="7">
        <v>6</v>
      </c>
    </row>
    <row r="528" spans="1:10" x14ac:dyDescent="0.25">
      <c r="A528" s="7" t="s">
        <v>4330</v>
      </c>
      <c r="C528" s="404" t="s">
        <v>1355</v>
      </c>
      <c r="D528" s="404" t="s">
        <v>1356</v>
      </c>
      <c r="E528" s="404" t="s">
        <v>1357</v>
      </c>
      <c r="F528" s="354" t="s">
        <v>1356</v>
      </c>
      <c r="G528" s="354" t="s">
        <v>1357</v>
      </c>
      <c r="I528" s="7">
        <v>6</v>
      </c>
      <c r="J528" s="7">
        <v>4</v>
      </c>
    </row>
    <row r="529" spans="1:10" x14ac:dyDescent="0.25">
      <c r="A529" s="7" t="s">
        <v>4329</v>
      </c>
      <c r="C529" s="395" t="s">
        <v>2444</v>
      </c>
      <c r="D529" s="395" t="s">
        <v>2445</v>
      </c>
      <c r="E529" s="395" t="s">
        <v>2446</v>
      </c>
      <c r="F529" s="354" t="s">
        <v>2445</v>
      </c>
      <c r="G529" s="354" t="s">
        <v>2446</v>
      </c>
      <c r="I529" s="7">
        <v>4</v>
      </c>
      <c r="J529" s="7">
        <v>1</v>
      </c>
    </row>
    <row r="530" spans="1:10" x14ac:dyDescent="0.25">
      <c r="A530" s="7" t="s">
        <v>4328</v>
      </c>
      <c r="C530" s="395" t="s">
        <v>2447</v>
      </c>
      <c r="D530" s="395" t="s">
        <v>2448</v>
      </c>
      <c r="E530" s="395" t="s">
        <v>2446</v>
      </c>
      <c r="F530" s="354" t="s">
        <v>2448</v>
      </c>
      <c r="G530" s="354" t="s">
        <v>2446</v>
      </c>
      <c r="I530" s="7">
        <v>2</v>
      </c>
      <c r="J530" s="7">
        <v>1</v>
      </c>
    </row>
    <row r="531" spans="1:10" x14ac:dyDescent="0.25">
      <c r="A531" s="7" t="s">
        <v>4327</v>
      </c>
      <c r="C531" s="395" t="s">
        <v>2451</v>
      </c>
      <c r="D531" s="395" t="s">
        <v>2452</v>
      </c>
      <c r="E531" s="395" t="s">
        <v>2446</v>
      </c>
      <c r="F531" s="354" t="s">
        <v>2452</v>
      </c>
      <c r="G531" s="354" t="s">
        <v>2446</v>
      </c>
      <c r="I531" s="7">
        <v>2</v>
      </c>
      <c r="J531" s="7">
        <v>1</v>
      </c>
    </row>
    <row r="532" spans="1:10" x14ac:dyDescent="0.25">
      <c r="A532" s="7" t="s">
        <v>4326</v>
      </c>
      <c r="C532" s="395" t="s">
        <v>2442</v>
      </c>
      <c r="D532" s="395" t="s">
        <v>2443</v>
      </c>
      <c r="E532" s="395" t="s">
        <v>2446</v>
      </c>
      <c r="F532" s="354" t="s">
        <v>2443</v>
      </c>
      <c r="G532" s="354" t="s">
        <v>2446</v>
      </c>
      <c r="I532" s="7">
        <v>2</v>
      </c>
      <c r="J532" s="7">
        <v>3</v>
      </c>
    </row>
    <row r="533" spans="1:10" x14ac:dyDescent="0.25">
      <c r="A533" s="7" t="s">
        <v>4325</v>
      </c>
      <c r="B533" s="413" t="s">
        <v>3044</v>
      </c>
      <c r="C533" s="444" t="s">
        <v>113</v>
      </c>
      <c r="D533" s="444" t="s">
        <v>25</v>
      </c>
      <c r="E533" s="444" t="s">
        <v>11</v>
      </c>
      <c r="F533" s="354" t="s">
        <v>25</v>
      </c>
      <c r="G533" s="354" t="s">
        <v>11</v>
      </c>
      <c r="I533" s="7">
        <v>3</v>
      </c>
      <c r="J533" s="7">
        <v>10</v>
      </c>
    </row>
    <row r="534" spans="1:10" x14ac:dyDescent="0.25">
      <c r="A534" s="7" t="s">
        <v>4324</v>
      </c>
      <c r="B534" s="413" t="s">
        <v>3045</v>
      </c>
      <c r="C534" s="444" t="s">
        <v>21</v>
      </c>
      <c r="D534" s="444" t="s">
        <v>22</v>
      </c>
      <c r="E534" s="444" t="s">
        <v>11</v>
      </c>
      <c r="F534" s="354" t="s">
        <v>22</v>
      </c>
      <c r="G534" s="354" t="s">
        <v>11</v>
      </c>
      <c r="I534" s="7">
        <v>9</v>
      </c>
      <c r="J534" s="7">
        <v>10</v>
      </c>
    </row>
    <row r="535" spans="1:10" x14ac:dyDescent="0.25">
      <c r="A535" s="7" t="s">
        <v>4323</v>
      </c>
      <c r="B535" s="413" t="s">
        <v>3045</v>
      </c>
      <c r="C535" s="444" t="s">
        <v>43</v>
      </c>
      <c r="D535" s="444" t="s">
        <v>44</v>
      </c>
      <c r="E535" s="444" t="s">
        <v>11</v>
      </c>
      <c r="F535" s="354" t="s">
        <v>44</v>
      </c>
      <c r="G535" s="354" t="s">
        <v>11</v>
      </c>
      <c r="I535" s="7">
        <v>9</v>
      </c>
      <c r="J535" s="7">
        <v>10</v>
      </c>
    </row>
    <row r="536" spans="1:10" x14ac:dyDescent="0.25">
      <c r="A536" s="7" t="s">
        <v>4322</v>
      </c>
      <c r="B536" s="413" t="s">
        <v>3044</v>
      </c>
      <c r="C536" s="444" t="s">
        <v>62</v>
      </c>
      <c r="D536" s="444" t="s">
        <v>63</v>
      </c>
      <c r="E536" s="444" t="s">
        <v>11</v>
      </c>
      <c r="F536" s="354" t="s">
        <v>63</v>
      </c>
      <c r="G536" s="354" t="s">
        <v>11</v>
      </c>
      <c r="I536" s="7">
        <v>10</v>
      </c>
      <c r="J536" s="7">
        <v>10</v>
      </c>
    </row>
    <row r="537" spans="1:10" x14ac:dyDescent="0.25">
      <c r="A537" s="7" t="s">
        <v>4321</v>
      </c>
      <c r="B537" s="413" t="s">
        <v>3044</v>
      </c>
      <c r="C537" s="447" t="s">
        <v>413</v>
      </c>
      <c r="D537" s="447" t="s">
        <v>414</v>
      </c>
      <c r="E537" s="447" t="s">
        <v>11</v>
      </c>
      <c r="F537" s="354" t="s">
        <v>414</v>
      </c>
      <c r="G537" s="354" t="s">
        <v>11</v>
      </c>
      <c r="I537" s="7">
        <v>10</v>
      </c>
      <c r="J537" s="7">
        <v>9</v>
      </c>
    </row>
    <row r="538" spans="1:10" x14ac:dyDescent="0.25">
      <c r="A538" s="7" t="s">
        <v>4320</v>
      </c>
      <c r="B538" s="413" t="s">
        <v>3045</v>
      </c>
      <c r="C538" s="444" t="s">
        <v>18</v>
      </c>
      <c r="D538" s="444" t="s">
        <v>19</v>
      </c>
      <c r="E538" s="444" t="s">
        <v>11</v>
      </c>
      <c r="F538" s="354" t="s">
        <v>19</v>
      </c>
      <c r="G538" s="354" t="s">
        <v>11</v>
      </c>
      <c r="I538" s="7">
        <v>10</v>
      </c>
      <c r="J538" s="7">
        <v>8</v>
      </c>
    </row>
    <row r="539" spans="1:10" x14ac:dyDescent="0.25">
      <c r="A539" s="7" t="s">
        <v>4319</v>
      </c>
      <c r="B539" s="413" t="s">
        <v>3044</v>
      </c>
      <c r="C539" s="444" t="s">
        <v>50</v>
      </c>
      <c r="D539" s="444" t="s">
        <v>51</v>
      </c>
      <c r="E539" s="444" t="s">
        <v>11</v>
      </c>
      <c r="F539" s="354" t="s">
        <v>51</v>
      </c>
      <c r="G539" s="354" t="s">
        <v>11</v>
      </c>
      <c r="I539" s="7">
        <v>9</v>
      </c>
      <c r="J539" s="7">
        <v>10</v>
      </c>
    </row>
    <row r="540" spans="1:10" x14ac:dyDescent="0.25">
      <c r="A540" s="7" t="s">
        <v>4318</v>
      </c>
      <c r="B540" s="413" t="s">
        <v>3044</v>
      </c>
      <c r="C540" s="444" t="s">
        <v>58</v>
      </c>
      <c r="D540" s="444" t="s">
        <v>59</v>
      </c>
      <c r="E540" s="444" t="s">
        <v>11</v>
      </c>
      <c r="F540" s="354" t="s">
        <v>59</v>
      </c>
      <c r="G540" s="354" t="s">
        <v>11</v>
      </c>
      <c r="I540" s="7">
        <v>9</v>
      </c>
      <c r="J540" s="7">
        <v>10</v>
      </c>
    </row>
    <row r="541" spans="1:10" x14ac:dyDescent="0.25">
      <c r="A541" s="7" t="s">
        <v>4317</v>
      </c>
      <c r="B541" s="413" t="s">
        <v>3044</v>
      </c>
      <c r="C541" s="399" t="s">
        <v>298</v>
      </c>
      <c r="D541" s="399" t="s">
        <v>299</v>
      </c>
      <c r="E541" s="399" t="s">
        <v>11</v>
      </c>
      <c r="F541" s="354" t="s">
        <v>299</v>
      </c>
      <c r="G541" s="354" t="s">
        <v>11</v>
      </c>
      <c r="I541" s="7">
        <v>10</v>
      </c>
      <c r="J541" s="7">
        <v>9</v>
      </c>
    </row>
    <row r="542" spans="1:10" x14ac:dyDescent="0.25">
      <c r="A542" s="7" t="s">
        <v>4316</v>
      </c>
      <c r="B542" s="413" t="s">
        <v>3045</v>
      </c>
      <c r="C542" s="444" t="s">
        <v>28</v>
      </c>
      <c r="D542" s="444" t="s">
        <v>29</v>
      </c>
      <c r="E542" s="444" t="s">
        <v>11</v>
      </c>
      <c r="F542" s="354" t="s">
        <v>29</v>
      </c>
      <c r="G542" s="354" t="s">
        <v>11</v>
      </c>
      <c r="I542" s="7">
        <v>8</v>
      </c>
      <c r="J542" s="7">
        <v>10</v>
      </c>
    </row>
    <row r="543" spans="1:10" x14ac:dyDescent="0.25">
      <c r="A543" s="7" t="s">
        <v>4315</v>
      </c>
      <c r="B543" s="413" t="s">
        <v>3044</v>
      </c>
      <c r="C543" s="444" t="s">
        <v>41</v>
      </c>
      <c r="D543" s="444" t="s">
        <v>42</v>
      </c>
      <c r="E543" s="444" t="s">
        <v>11</v>
      </c>
      <c r="F543" s="354" t="s">
        <v>42</v>
      </c>
      <c r="G543" s="354" t="s">
        <v>11</v>
      </c>
      <c r="I543" s="7">
        <v>9</v>
      </c>
      <c r="J543" s="7">
        <v>10</v>
      </c>
    </row>
    <row r="544" spans="1:10" x14ac:dyDescent="0.25">
      <c r="A544" s="7" t="s">
        <v>4314</v>
      </c>
      <c r="B544" s="413" t="s">
        <v>3045</v>
      </c>
      <c r="C544" s="444" t="s">
        <v>30</v>
      </c>
      <c r="D544" s="444" t="s">
        <v>31</v>
      </c>
      <c r="E544" s="444" t="s">
        <v>11</v>
      </c>
      <c r="F544" s="354" t="s">
        <v>31</v>
      </c>
      <c r="G544" s="354" t="s">
        <v>11</v>
      </c>
      <c r="I544" s="7">
        <v>10</v>
      </c>
      <c r="J544" s="7">
        <v>9</v>
      </c>
    </row>
    <row r="545" spans="1:10" x14ac:dyDescent="0.25">
      <c r="A545" s="7" t="s">
        <v>4313</v>
      </c>
      <c r="B545" s="413" t="s">
        <v>3044</v>
      </c>
      <c r="C545" s="444" t="s">
        <v>54</v>
      </c>
      <c r="D545" s="444" t="s">
        <v>55</v>
      </c>
      <c r="E545" s="444" t="s">
        <v>11</v>
      </c>
      <c r="F545" s="354" t="s">
        <v>55</v>
      </c>
      <c r="G545" s="354" t="s">
        <v>11</v>
      </c>
      <c r="I545" s="7">
        <v>9</v>
      </c>
      <c r="J545" s="7">
        <v>9</v>
      </c>
    </row>
    <row r="546" spans="1:10" x14ac:dyDescent="0.25">
      <c r="A546" s="7" t="s">
        <v>4312</v>
      </c>
      <c r="B546" s="413" t="s">
        <v>3044</v>
      </c>
      <c r="C546" s="444" t="s">
        <v>85</v>
      </c>
      <c r="D546" s="444" t="s">
        <v>86</v>
      </c>
      <c r="E546" s="444" t="s">
        <v>11</v>
      </c>
      <c r="F546" s="354" t="s">
        <v>86</v>
      </c>
      <c r="G546" s="354" t="s">
        <v>11</v>
      </c>
      <c r="I546" s="7">
        <v>9</v>
      </c>
      <c r="J546" s="7">
        <v>10</v>
      </c>
    </row>
    <row r="547" spans="1:10" x14ac:dyDescent="0.25">
      <c r="A547" s="7" t="s">
        <v>4311</v>
      </c>
      <c r="B547" s="413" t="s">
        <v>3045</v>
      </c>
      <c r="C547" s="444" t="s">
        <v>64</v>
      </c>
      <c r="D547" s="444" t="s">
        <v>32</v>
      </c>
      <c r="E547" s="444" t="s">
        <v>11</v>
      </c>
      <c r="F547" s="354" t="s">
        <v>32</v>
      </c>
      <c r="G547" s="354" t="s">
        <v>11</v>
      </c>
      <c r="I547" s="7">
        <v>9</v>
      </c>
      <c r="J547" s="7">
        <v>9</v>
      </c>
    </row>
    <row r="548" spans="1:10" x14ac:dyDescent="0.25">
      <c r="A548" s="7" t="s">
        <v>4310</v>
      </c>
      <c r="B548" s="413" t="s">
        <v>3046</v>
      </c>
      <c r="C548" s="444" t="s">
        <v>45</v>
      </c>
      <c r="D548" s="444" t="s">
        <v>46</v>
      </c>
      <c r="E548" s="444" t="s">
        <v>11</v>
      </c>
      <c r="F548" s="354" t="s">
        <v>46</v>
      </c>
      <c r="G548" s="354" t="s">
        <v>11</v>
      </c>
      <c r="I548" s="7">
        <v>9</v>
      </c>
      <c r="J548" s="7">
        <v>10</v>
      </c>
    </row>
    <row r="549" spans="1:10" x14ac:dyDescent="0.25">
      <c r="A549" s="7" t="s">
        <v>4309</v>
      </c>
      <c r="B549" s="413" t="s">
        <v>3044</v>
      </c>
      <c r="C549" s="444" t="s">
        <v>89</v>
      </c>
      <c r="D549" s="444" t="s">
        <v>90</v>
      </c>
      <c r="E549" s="444" t="s">
        <v>11</v>
      </c>
      <c r="F549" s="354" t="s">
        <v>90</v>
      </c>
      <c r="G549" s="354" t="s">
        <v>11</v>
      </c>
      <c r="I549" s="7">
        <v>9</v>
      </c>
      <c r="J549" s="7">
        <v>10</v>
      </c>
    </row>
    <row r="550" spans="1:10" x14ac:dyDescent="0.25">
      <c r="A550" s="7" t="s">
        <v>4308</v>
      </c>
      <c r="B550" s="413" t="s">
        <v>3044</v>
      </c>
      <c r="C550" s="444" t="s">
        <v>65</v>
      </c>
      <c r="D550" s="444" t="s">
        <v>66</v>
      </c>
      <c r="E550" s="444" t="s">
        <v>11</v>
      </c>
      <c r="F550" s="354" t="s">
        <v>66</v>
      </c>
      <c r="G550" s="354" t="s">
        <v>11</v>
      </c>
      <c r="I550" s="7">
        <v>9</v>
      </c>
      <c r="J550" s="7">
        <v>10</v>
      </c>
    </row>
    <row r="551" spans="1:10" x14ac:dyDescent="0.25">
      <c r="A551" s="7" t="s">
        <v>4307</v>
      </c>
      <c r="B551" s="413" t="s">
        <v>3044</v>
      </c>
      <c r="C551" s="444" t="s">
        <v>33</v>
      </c>
      <c r="D551" s="444" t="s">
        <v>34</v>
      </c>
      <c r="E551" s="444" t="s">
        <v>11</v>
      </c>
      <c r="F551" s="354" t="s">
        <v>34</v>
      </c>
      <c r="G551" s="354" t="s">
        <v>11</v>
      </c>
      <c r="I551" s="7">
        <v>9</v>
      </c>
      <c r="J551" s="7">
        <v>9</v>
      </c>
    </row>
    <row r="552" spans="1:10" x14ac:dyDescent="0.25">
      <c r="A552" s="7" t="s">
        <v>4306</v>
      </c>
      <c r="B552" s="413" t="s">
        <v>3044</v>
      </c>
      <c r="C552" s="444" t="s">
        <v>3099</v>
      </c>
      <c r="D552" s="444" t="s">
        <v>3098</v>
      </c>
      <c r="E552" s="444" t="s">
        <v>11</v>
      </c>
      <c r="F552" s="354" t="s">
        <v>3098</v>
      </c>
      <c r="G552" s="354" t="s">
        <v>11</v>
      </c>
      <c r="I552" s="7">
        <v>9</v>
      </c>
      <c r="J552" s="7">
        <v>10</v>
      </c>
    </row>
    <row r="553" spans="1:10" x14ac:dyDescent="0.25">
      <c r="A553" s="7" t="s">
        <v>4305</v>
      </c>
      <c r="B553" s="413" t="s">
        <v>3044</v>
      </c>
      <c r="C553" s="444" t="s">
        <v>94</v>
      </c>
      <c r="D553" s="444" t="s">
        <v>412</v>
      </c>
      <c r="E553" s="444" t="s">
        <v>11</v>
      </c>
      <c r="F553" s="354" t="s">
        <v>412</v>
      </c>
      <c r="G553" s="354" t="s">
        <v>11</v>
      </c>
      <c r="I553" s="7">
        <v>10</v>
      </c>
      <c r="J553" s="7">
        <v>10</v>
      </c>
    </row>
    <row r="554" spans="1:10" x14ac:dyDescent="0.25">
      <c r="A554" s="7" t="s">
        <v>4304</v>
      </c>
      <c r="B554" s="413" t="s">
        <v>3044</v>
      </c>
      <c r="C554" s="444" t="s">
        <v>52</v>
      </c>
      <c r="D554" s="444" t="s">
        <v>53</v>
      </c>
      <c r="E554" s="444" t="s">
        <v>11</v>
      </c>
      <c r="F554" s="354" t="s">
        <v>53</v>
      </c>
      <c r="G554" s="354" t="s">
        <v>11</v>
      </c>
      <c r="I554" s="7">
        <v>10</v>
      </c>
      <c r="J554" s="7">
        <v>10</v>
      </c>
    </row>
    <row r="555" spans="1:10" x14ac:dyDescent="0.25">
      <c r="A555" s="7" t="s">
        <v>4303</v>
      </c>
      <c r="B555" s="413" t="s">
        <v>3046</v>
      </c>
      <c r="C555" s="444" t="s">
        <v>40</v>
      </c>
      <c r="D555" s="444" t="s">
        <v>87</v>
      </c>
      <c r="E555" s="444" t="s">
        <v>11</v>
      </c>
      <c r="F555" s="354" t="s">
        <v>87</v>
      </c>
      <c r="G555" s="354" t="s">
        <v>11</v>
      </c>
      <c r="I555" s="7">
        <v>9</v>
      </c>
      <c r="J555" s="7">
        <v>10</v>
      </c>
    </row>
    <row r="556" spans="1:10" x14ac:dyDescent="0.25">
      <c r="A556" s="7" t="s">
        <v>4302</v>
      </c>
      <c r="B556" s="413" t="s">
        <v>3044</v>
      </c>
      <c r="C556" s="444" t="s">
        <v>4301</v>
      </c>
      <c r="D556" s="444" t="s">
        <v>415</v>
      </c>
      <c r="E556" s="444" t="s">
        <v>11</v>
      </c>
      <c r="F556" s="354" t="s">
        <v>415</v>
      </c>
      <c r="G556" s="354" t="s">
        <v>11</v>
      </c>
      <c r="I556" s="7">
        <v>10</v>
      </c>
      <c r="J556" s="7">
        <v>10</v>
      </c>
    </row>
    <row r="557" spans="1:10" x14ac:dyDescent="0.25">
      <c r="A557" s="7" t="s">
        <v>4300</v>
      </c>
      <c r="B557" s="413" t="s">
        <v>3044</v>
      </c>
      <c r="C557" s="444" t="s">
        <v>77</v>
      </c>
      <c r="D557" s="444" t="s">
        <v>78</v>
      </c>
      <c r="E557" s="444" t="s">
        <v>11</v>
      </c>
      <c r="F557" s="354" t="s">
        <v>78</v>
      </c>
      <c r="G557" s="354" t="s">
        <v>11</v>
      </c>
      <c r="I557" s="7">
        <v>9</v>
      </c>
      <c r="J557" s="7">
        <v>10</v>
      </c>
    </row>
    <row r="558" spans="1:10" x14ac:dyDescent="0.25">
      <c r="A558" s="7" t="s">
        <v>4299</v>
      </c>
      <c r="B558" s="413" t="s">
        <v>3044</v>
      </c>
      <c r="C558" s="444" t="s">
        <v>88</v>
      </c>
      <c r="D558" s="444" t="s">
        <v>3227</v>
      </c>
      <c r="E558" s="444" t="s">
        <v>11</v>
      </c>
      <c r="F558" s="354" t="s">
        <v>3227</v>
      </c>
      <c r="G558" s="354" t="s">
        <v>11</v>
      </c>
      <c r="I558" s="7">
        <v>10</v>
      </c>
      <c r="J558" s="7">
        <v>10</v>
      </c>
    </row>
    <row r="559" spans="1:10" x14ac:dyDescent="0.25">
      <c r="A559" s="7" t="s">
        <v>4298</v>
      </c>
      <c r="B559" s="413" t="s">
        <v>3044</v>
      </c>
      <c r="C559" s="444" t="s">
        <v>83</v>
      </c>
      <c r="D559" s="444" t="s">
        <v>84</v>
      </c>
      <c r="E559" s="444" t="s">
        <v>11</v>
      </c>
      <c r="F559" s="354" t="s">
        <v>84</v>
      </c>
      <c r="G559" s="354" t="s">
        <v>11</v>
      </c>
      <c r="I559" s="7">
        <v>9</v>
      </c>
      <c r="J559" s="7">
        <v>10</v>
      </c>
    </row>
    <row r="560" spans="1:10" x14ac:dyDescent="0.25">
      <c r="A560" s="7" t="s">
        <v>4297</v>
      </c>
      <c r="B560" s="413" t="s">
        <v>3044</v>
      </c>
      <c r="C560" s="444" t="s">
        <v>9</v>
      </c>
      <c r="D560" s="444" t="s">
        <v>10</v>
      </c>
      <c r="E560" s="444" t="s">
        <v>11</v>
      </c>
      <c r="F560" s="354" t="s">
        <v>10</v>
      </c>
      <c r="G560" s="354" t="s">
        <v>11</v>
      </c>
      <c r="I560" s="7">
        <v>9</v>
      </c>
      <c r="J560" s="7">
        <v>10</v>
      </c>
    </row>
    <row r="561" spans="1:10" x14ac:dyDescent="0.25">
      <c r="A561" s="7" t="s">
        <v>4296</v>
      </c>
      <c r="B561" s="413" t="s">
        <v>3044</v>
      </c>
      <c r="C561" s="444" t="s">
        <v>26</v>
      </c>
      <c r="D561" s="444" t="s">
        <v>27</v>
      </c>
      <c r="E561" s="444" t="s">
        <v>11</v>
      </c>
      <c r="F561" s="354" t="s">
        <v>27</v>
      </c>
      <c r="G561" s="354" t="s">
        <v>11</v>
      </c>
      <c r="I561" s="7">
        <v>9</v>
      </c>
      <c r="J561" s="7">
        <v>10</v>
      </c>
    </row>
    <row r="562" spans="1:10" x14ac:dyDescent="0.25">
      <c r="A562" s="7" t="s">
        <v>4295</v>
      </c>
      <c r="B562" s="413" t="s">
        <v>3044</v>
      </c>
      <c r="C562" s="444" t="s">
        <v>56</v>
      </c>
      <c r="D562" s="444" t="s">
        <v>57</v>
      </c>
      <c r="E562" s="444" t="s">
        <v>11</v>
      </c>
      <c r="F562" s="354" t="s">
        <v>57</v>
      </c>
      <c r="G562" s="354" t="s">
        <v>11</v>
      </c>
      <c r="I562" s="7">
        <v>9</v>
      </c>
      <c r="J562" s="7">
        <v>10</v>
      </c>
    </row>
    <row r="563" spans="1:10" x14ac:dyDescent="0.25">
      <c r="A563" s="7" t="s">
        <v>4294</v>
      </c>
      <c r="B563" s="413" t="s">
        <v>3044</v>
      </c>
      <c r="C563" s="444" t="s">
        <v>56</v>
      </c>
      <c r="D563" s="444" t="s">
        <v>57</v>
      </c>
      <c r="E563" s="444" t="s">
        <v>11</v>
      </c>
      <c r="F563" s="354" t="s">
        <v>57</v>
      </c>
      <c r="G563" s="354" t="s">
        <v>11</v>
      </c>
      <c r="I563" s="7">
        <v>10</v>
      </c>
      <c r="J563" s="7">
        <v>10</v>
      </c>
    </row>
    <row r="564" spans="1:10" x14ac:dyDescent="0.25">
      <c r="A564" s="7" t="s">
        <v>4293</v>
      </c>
      <c r="B564" s="413" t="s">
        <v>3044</v>
      </c>
      <c r="C564" s="444" t="s">
        <v>1898</v>
      </c>
      <c r="D564" s="444" t="s">
        <v>3071</v>
      </c>
      <c r="E564" s="444" t="s">
        <v>11</v>
      </c>
      <c r="F564" s="354" t="s">
        <v>3071</v>
      </c>
      <c r="G564" s="354" t="s">
        <v>11</v>
      </c>
      <c r="I564" s="7">
        <v>10</v>
      </c>
      <c r="J564" s="7">
        <v>9</v>
      </c>
    </row>
    <row r="565" spans="1:10" x14ac:dyDescent="0.25">
      <c r="A565" s="7" t="s">
        <v>4292</v>
      </c>
      <c r="B565" s="413" t="s">
        <v>3044</v>
      </c>
      <c r="C565" s="444" t="s">
        <v>67</v>
      </c>
      <c r="D565" s="444" t="s">
        <v>68</v>
      </c>
      <c r="E565" s="444" t="s">
        <v>11</v>
      </c>
      <c r="F565" s="354" t="s">
        <v>68</v>
      </c>
      <c r="G565" s="354" t="s">
        <v>11</v>
      </c>
      <c r="I565" s="7">
        <v>8</v>
      </c>
      <c r="J565" s="7">
        <v>10</v>
      </c>
    </row>
    <row r="566" spans="1:10" x14ac:dyDescent="0.25">
      <c r="A566" s="7" t="s">
        <v>4291</v>
      </c>
      <c r="B566" s="413" t="s">
        <v>3044</v>
      </c>
      <c r="C566" s="444" t="s">
        <v>79</v>
      </c>
      <c r="D566" s="444" t="s">
        <v>80</v>
      </c>
      <c r="E566" s="444" t="s">
        <v>11</v>
      </c>
      <c r="F566" s="354" t="s">
        <v>80</v>
      </c>
      <c r="G566" s="354" t="s">
        <v>11</v>
      </c>
      <c r="I566" s="7">
        <v>9</v>
      </c>
      <c r="J566" s="7">
        <v>9</v>
      </c>
    </row>
    <row r="567" spans="1:10" x14ac:dyDescent="0.25">
      <c r="A567" s="7" t="s">
        <v>4290</v>
      </c>
      <c r="B567" s="413" t="s">
        <v>3044</v>
      </c>
      <c r="C567" s="444" t="s">
        <v>81</v>
      </c>
      <c r="D567" s="444" t="s">
        <v>82</v>
      </c>
      <c r="E567" s="444" t="s">
        <v>11</v>
      </c>
      <c r="F567" s="354" t="s">
        <v>82</v>
      </c>
      <c r="G567" s="354" t="s">
        <v>11</v>
      </c>
      <c r="I567" s="7">
        <v>9</v>
      </c>
      <c r="J567" s="7">
        <v>10</v>
      </c>
    </row>
    <row r="568" spans="1:10" x14ac:dyDescent="0.25">
      <c r="A568" s="7" t="s">
        <v>4289</v>
      </c>
      <c r="B568" s="413" t="s">
        <v>3044</v>
      </c>
      <c r="C568" s="444" t="s">
        <v>75</v>
      </c>
      <c r="D568" s="444" t="s">
        <v>76</v>
      </c>
      <c r="E568" s="444" t="s">
        <v>11</v>
      </c>
      <c r="F568" s="354" t="s">
        <v>76</v>
      </c>
      <c r="G568" s="354" t="s">
        <v>11</v>
      </c>
      <c r="I568" s="7">
        <v>10</v>
      </c>
      <c r="J568" s="7">
        <v>10</v>
      </c>
    </row>
    <row r="569" spans="1:10" x14ac:dyDescent="0.25">
      <c r="A569" s="7" t="s">
        <v>4288</v>
      </c>
      <c r="B569" s="413" t="s">
        <v>3044</v>
      </c>
      <c r="C569" s="444" t="s">
        <v>35</v>
      </c>
      <c r="D569" s="444" t="s">
        <v>36</v>
      </c>
      <c r="E569" s="444" t="s">
        <v>11</v>
      </c>
      <c r="F569" s="354" t="s">
        <v>36</v>
      </c>
      <c r="G569" s="354" t="s">
        <v>11</v>
      </c>
      <c r="I569" s="7">
        <v>9</v>
      </c>
      <c r="J569" s="7">
        <v>10</v>
      </c>
    </row>
    <row r="570" spans="1:10" x14ac:dyDescent="0.25">
      <c r="A570" s="7" t="s">
        <v>4287</v>
      </c>
      <c r="B570" s="413" t="s">
        <v>3045</v>
      </c>
      <c r="C570" s="444" t="s">
        <v>37</v>
      </c>
      <c r="D570" s="444" t="s">
        <v>410</v>
      </c>
      <c r="E570" s="444" t="s">
        <v>11</v>
      </c>
      <c r="F570" s="354" t="s">
        <v>410</v>
      </c>
      <c r="G570" s="354" t="s">
        <v>11</v>
      </c>
      <c r="I570" s="7">
        <v>9</v>
      </c>
      <c r="J570" s="7">
        <v>10</v>
      </c>
    </row>
    <row r="571" spans="1:10" x14ac:dyDescent="0.25">
      <c r="A571" s="7" t="s">
        <v>4286</v>
      </c>
      <c r="B571" s="413" t="s">
        <v>3044</v>
      </c>
      <c r="C571" s="444" t="s">
        <v>49</v>
      </c>
      <c r="D571" s="444" t="s">
        <v>411</v>
      </c>
      <c r="E571" s="444" t="s">
        <v>11</v>
      </c>
      <c r="F571" s="354" t="s">
        <v>411</v>
      </c>
      <c r="G571" s="354" t="s">
        <v>11</v>
      </c>
      <c r="I571" s="7">
        <v>9</v>
      </c>
      <c r="J571" s="7">
        <v>10</v>
      </c>
    </row>
    <row r="572" spans="1:10" x14ac:dyDescent="0.25">
      <c r="A572" s="7" t="s">
        <v>4285</v>
      </c>
      <c r="B572" s="413" t="s">
        <v>3045</v>
      </c>
      <c r="C572" s="444" t="s">
        <v>2885</v>
      </c>
      <c r="D572" s="444" t="s">
        <v>70</v>
      </c>
      <c r="E572" s="444" t="s">
        <v>11</v>
      </c>
      <c r="F572" s="354" t="s">
        <v>4284</v>
      </c>
      <c r="G572" s="354" t="s">
        <v>11</v>
      </c>
      <c r="I572" s="7">
        <v>10</v>
      </c>
      <c r="J572" s="7">
        <v>9</v>
      </c>
    </row>
    <row r="573" spans="1:10" x14ac:dyDescent="0.25">
      <c r="A573" s="7" t="s">
        <v>4283</v>
      </c>
      <c r="B573" s="413" t="s">
        <v>3044</v>
      </c>
      <c r="C573" s="444" t="s">
        <v>47</v>
      </c>
      <c r="D573" s="444" t="s">
        <v>48</v>
      </c>
      <c r="E573" s="444" t="s">
        <v>11</v>
      </c>
      <c r="F573" s="354" t="s">
        <v>48</v>
      </c>
      <c r="G573" s="354" t="s">
        <v>11</v>
      </c>
      <c r="I573" s="7">
        <v>8</v>
      </c>
      <c r="J573" s="7">
        <v>8</v>
      </c>
    </row>
    <row r="574" spans="1:10" x14ac:dyDescent="0.25">
      <c r="A574" s="7" t="s">
        <v>4282</v>
      </c>
      <c r="B574" s="413" t="s">
        <v>3046</v>
      </c>
      <c r="C574" s="444" t="s">
        <v>72</v>
      </c>
      <c r="D574" s="444" t="s">
        <v>73</v>
      </c>
      <c r="E574" s="444" t="s">
        <v>11</v>
      </c>
      <c r="F574" s="354" t="s">
        <v>73</v>
      </c>
      <c r="G574" s="354" t="s">
        <v>11</v>
      </c>
      <c r="I574" s="7">
        <v>9</v>
      </c>
      <c r="J574" s="7">
        <v>10</v>
      </c>
    </row>
    <row r="575" spans="1:10" x14ac:dyDescent="0.25">
      <c r="A575" s="7" t="s">
        <v>4281</v>
      </c>
      <c r="B575" s="413" t="s">
        <v>3044</v>
      </c>
      <c r="C575" s="444" t="s">
        <v>99</v>
      </c>
      <c r="D575" s="444" t="s">
        <v>100</v>
      </c>
      <c r="E575" s="444" t="s">
        <v>11</v>
      </c>
      <c r="F575" s="354" t="s">
        <v>73</v>
      </c>
      <c r="G575" s="354" t="s">
        <v>11</v>
      </c>
      <c r="I575" s="7">
        <v>10</v>
      </c>
      <c r="J575" s="7">
        <v>10</v>
      </c>
    </row>
    <row r="576" spans="1:10" x14ac:dyDescent="0.25">
      <c r="A576" s="7" t="s">
        <v>4280</v>
      </c>
      <c r="B576" s="413" t="s">
        <v>3044</v>
      </c>
      <c r="C576" s="444" t="s">
        <v>95</v>
      </c>
      <c r="D576" s="444" t="s">
        <v>96</v>
      </c>
      <c r="E576" s="444" t="s">
        <v>11</v>
      </c>
      <c r="F576" s="354" t="s">
        <v>73</v>
      </c>
      <c r="G576" s="354" t="s">
        <v>11</v>
      </c>
      <c r="I576" s="7">
        <v>10</v>
      </c>
      <c r="J576" s="7">
        <v>10</v>
      </c>
    </row>
    <row r="577" spans="1:10" x14ac:dyDescent="0.25">
      <c r="A577" s="7" t="s">
        <v>4279</v>
      </c>
      <c r="B577" s="413" t="s">
        <v>3044</v>
      </c>
      <c r="C577" s="446" t="s">
        <v>3228</v>
      </c>
      <c r="D577" s="446" t="s">
        <v>93</v>
      </c>
      <c r="E577" s="446" t="s">
        <v>11</v>
      </c>
      <c r="F577" s="354" t="s">
        <v>73</v>
      </c>
      <c r="G577" s="354" t="s">
        <v>11</v>
      </c>
      <c r="I577" s="7">
        <v>10</v>
      </c>
      <c r="J577" s="7">
        <v>10</v>
      </c>
    </row>
    <row r="578" spans="1:10" x14ac:dyDescent="0.25">
      <c r="A578" s="7" t="s">
        <v>4278</v>
      </c>
      <c r="B578" s="413" t="s">
        <v>3045</v>
      </c>
      <c r="C578" s="446" t="s">
        <v>91</v>
      </c>
      <c r="D578" s="446" t="s">
        <v>92</v>
      </c>
      <c r="E578" s="446" t="s">
        <v>11</v>
      </c>
      <c r="F578" s="354" t="s">
        <v>92</v>
      </c>
      <c r="G578" s="354" t="s">
        <v>11</v>
      </c>
      <c r="I578" s="7">
        <v>10</v>
      </c>
      <c r="J578" s="7">
        <v>10</v>
      </c>
    </row>
    <row r="579" spans="1:10" x14ac:dyDescent="0.25">
      <c r="A579" s="7" t="s">
        <v>4277</v>
      </c>
      <c r="B579" s="413" t="s">
        <v>3044</v>
      </c>
      <c r="C579" s="444" t="s">
        <v>20</v>
      </c>
      <c r="D579" s="444" t="s">
        <v>14</v>
      </c>
      <c r="E579" s="444" t="s">
        <v>11</v>
      </c>
      <c r="F579" s="354" t="s">
        <v>14</v>
      </c>
      <c r="G579" s="354" t="s">
        <v>11</v>
      </c>
      <c r="I579" s="7">
        <v>10</v>
      </c>
      <c r="J579" s="7">
        <v>10</v>
      </c>
    </row>
    <row r="580" spans="1:10" x14ac:dyDescent="0.25">
      <c r="A580" s="7" t="s">
        <v>4276</v>
      </c>
      <c r="B580" s="413" t="s">
        <v>3044</v>
      </c>
      <c r="C580" s="444" t="s">
        <v>15</v>
      </c>
      <c r="D580" s="444" t="s">
        <v>16</v>
      </c>
      <c r="E580" s="444" t="s">
        <v>11</v>
      </c>
      <c r="F580" s="354" t="s">
        <v>16</v>
      </c>
      <c r="G580" s="354" t="s">
        <v>11</v>
      </c>
      <c r="I580" s="7">
        <v>9</v>
      </c>
      <c r="J580" s="7">
        <v>9</v>
      </c>
    </row>
    <row r="581" spans="1:10" x14ac:dyDescent="0.25">
      <c r="A581" s="7" t="s">
        <v>4275</v>
      </c>
      <c r="B581" s="413" t="s">
        <v>3044</v>
      </c>
      <c r="C581" s="444" t="s">
        <v>23</v>
      </c>
      <c r="D581" s="444" t="s">
        <v>24</v>
      </c>
      <c r="E581" s="444" t="s">
        <v>11</v>
      </c>
      <c r="F581" s="354" t="s">
        <v>4274</v>
      </c>
      <c r="G581" s="354" t="s">
        <v>11</v>
      </c>
      <c r="I581" s="7">
        <v>8</v>
      </c>
      <c r="J581" s="7">
        <v>10</v>
      </c>
    </row>
    <row r="582" spans="1:10" x14ac:dyDescent="0.25">
      <c r="A582" s="7" t="s">
        <v>4273</v>
      </c>
      <c r="B582" s="413" t="s">
        <v>3045</v>
      </c>
      <c r="C582" s="444" t="s">
        <v>2884</v>
      </c>
      <c r="D582" s="444" t="s">
        <v>69</v>
      </c>
      <c r="E582" s="444" t="s">
        <v>11</v>
      </c>
      <c r="F582" s="354" t="s">
        <v>4272</v>
      </c>
      <c r="G582" s="354" t="s">
        <v>11</v>
      </c>
      <c r="I582" s="7">
        <v>9</v>
      </c>
      <c r="J582" s="7">
        <v>9</v>
      </c>
    </row>
    <row r="583" spans="1:10" x14ac:dyDescent="0.25">
      <c r="A583" s="7" t="s">
        <v>4271</v>
      </c>
      <c r="B583" s="413" t="s">
        <v>3046</v>
      </c>
      <c r="C583" s="444" t="s">
        <v>3179</v>
      </c>
      <c r="D583" s="444" t="s">
        <v>71</v>
      </c>
      <c r="E583" s="444" t="s">
        <v>11</v>
      </c>
      <c r="F583" s="354" t="s">
        <v>4270</v>
      </c>
      <c r="G583" s="354" t="s">
        <v>11</v>
      </c>
      <c r="I583" s="7">
        <v>9</v>
      </c>
      <c r="J583" s="7">
        <v>9</v>
      </c>
    </row>
    <row r="584" spans="1:10" x14ac:dyDescent="0.25">
      <c r="A584" s="7" t="s">
        <v>4269</v>
      </c>
      <c r="B584" s="413" t="s">
        <v>3046</v>
      </c>
      <c r="C584" s="444" t="s">
        <v>38</v>
      </c>
      <c r="D584" s="444" t="s">
        <v>39</v>
      </c>
      <c r="E584" s="444" t="s">
        <v>11</v>
      </c>
      <c r="F584" s="354" t="s">
        <v>39</v>
      </c>
      <c r="G584" s="354" t="s">
        <v>11</v>
      </c>
      <c r="I584" s="7">
        <v>8</v>
      </c>
      <c r="J584" s="7">
        <v>10</v>
      </c>
    </row>
    <row r="585" spans="1:10" x14ac:dyDescent="0.25">
      <c r="A585" s="7" t="s">
        <v>4268</v>
      </c>
      <c r="B585" s="413" t="s">
        <v>3044</v>
      </c>
      <c r="C585" s="444" t="s">
        <v>74</v>
      </c>
      <c r="D585" s="444" t="s">
        <v>39</v>
      </c>
      <c r="E585" s="444" t="s">
        <v>11</v>
      </c>
      <c r="F585" s="354" t="s">
        <v>39</v>
      </c>
      <c r="G585" s="354" t="s">
        <v>11</v>
      </c>
      <c r="I585" s="7">
        <v>10</v>
      </c>
      <c r="J585" s="7">
        <v>10</v>
      </c>
    </row>
    <row r="586" spans="1:10" x14ac:dyDescent="0.25">
      <c r="A586" s="7" t="s">
        <v>4267</v>
      </c>
      <c r="B586" s="413" t="s">
        <v>3044</v>
      </c>
      <c r="C586" s="444" t="s">
        <v>60</v>
      </c>
      <c r="D586" s="444" t="s">
        <v>61</v>
      </c>
      <c r="E586" s="444" t="s">
        <v>11</v>
      </c>
      <c r="F586" s="354" t="s">
        <v>39</v>
      </c>
      <c r="G586" s="354" t="s">
        <v>11</v>
      </c>
      <c r="I586" s="7">
        <v>10</v>
      </c>
      <c r="J586" s="7">
        <v>10</v>
      </c>
    </row>
    <row r="587" spans="1:10" x14ac:dyDescent="0.25">
      <c r="A587" s="7" t="s">
        <v>4266</v>
      </c>
      <c r="B587" s="413" t="s">
        <v>3044</v>
      </c>
      <c r="C587" s="444" t="s">
        <v>97</v>
      </c>
      <c r="D587" s="444" t="s">
        <v>98</v>
      </c>
      <c r="E587" s="444" t="s">
        <v>11</v>
      </c>
      <c r="F587" s="354" t="s">
        <v>39</v>
      </c>
      <c r="G587" s="354" t="s">
        <v>11</v>
      </c>
      <c r="I587" s="7">
        <v>10</v>
      </c>
      <c r="J587" s="7">
        <v>10</v>
      </c>
    </row>
    <row r="588" spans="1:10" x14ac:dyDescent="0.25">
      <c r="A588" s="7" t="s">
        <v>4265</v>
      </c>
      <c r="B588" s="445" t="s">
        <v>3045</v>
      </c>
      <c r="C588" s="407" t="s">
        <v>406</v>
      </c>
      <c r="D588" s="407" t="s">
        <v>407</v>
      </c>
      <c r="E588" s="407" t="s">
        <v>103</v>
      </c>
      <c r="F588" s="354" t="s">
        <v>407</v>
      </c>
      <c r="G588" s="354" t="s">
        <v>103</v>
      </c>
      <c r="I588" s="7">
        <v>10</v>
      </c>
      <c r="J588" s="7">
        <v>8</v>
      </c>
    </row>
    <row r="589" spans="1:10" x14ac:dyDescent="0.25">
      <c r="A589" s="7" t="s">
        <v>4264</v>
      </c>
      <c r="B589" s="445" t="s">
        <v>3044</v>
      </c>
      <c r="C589" s="407" t="s">
        <v>12</v>
      </c>
      <c r="D589" s="407" t="s">
        <v>13</v>
      </c>
      <c r="E589" s="407" t="s">
        <v>103</v>
      </c>
      <c r="F589" s="354" t="s">
        <v>13</v>
      </c>
      <c r="G589" s="354" t="s">
        <v>103</v>
      </c>
      <c r="I589" s="7">
        <v>6</v>
      </c>
      <c r="J589" s="7">
        <v>5</v>
      </c>
    </row>
    <row r="590" spans="1:10" x14ac:dyDescent="0.25">
      <c r="A590" s="7" t="s">
        <v>4263</v>
      </c>
      <c r="B590" s="413" t="s">
        <v>3044</v>
      </c>
      <c r="C590" s="444" t="s">
        <v>104</v>
      </c>
      <c r="D590" s="444" t="s">
        <v>105</v>
      </c>
      <c r="E590" s="444" t="s">
        <v>103</v>
      </c>
      <c r="F590" s="354" t="s">
        <v>105</v>
      </c>
      <c r="G590" s="354" t="s">
        <v>103</v>
      </c>
      <c r="I590" s="7">
        <v>5</v>
      </c>
      <c r="J590" s="7">
        <v>8</v>
      </c>
    </row>
    <row r="591" spans="1:10" x14ac:dyDescent="0.25">
      <c r="A591" s="7" t="s">
        <v>4262</v>
      </c>
      <c r="B591" s="413" t="s">
        <v>3044</v>
      </c>
      <c r="C591" s="444" t="s">
        <v>101</v>
      </c>
      <c r="D591" s="444" t="s">
        <v>102</v>
      </c>
      <c r="E591" s="444" t="s">
        <v>103</v>
      </c>
      <c r="F591" s="354" t="s">
        <v>102</v>
      </c>
      <c r="G591" s="354" t="s">
        <v>103</v>
      </c>
      <c r="I591" s="7">
        <v>6</v>
      </c>
      <c r="J591" s="7">
        <v>8</v>
      </c>
    </row>
    <row r="592" spans="1:10" x14ac:dyDescent="0.25">
      <c r="A592" s="7" t="s">
        <v>4261</v>
      </c>
      <c r="B592" s="274" t="s">
        <v>3044</v>
      </c>
      <c r="C592" s="407" t="s">
        <v>404</v>
      </c>
      <c r="D592" s="407" t="s">
        <v>405</v>
      </c>
      <c r="E592" s="407" t="s">
        <v>103</v>
      </c>
      <c r="F592" s="354" t="s">
        <v>405</v>
      </c>
      <c r="G592" s="354" t="s">
        <v>103</v>
      </c>
      <c r="I592" s="7">
        <v>5</v>
      </c>
      <c r="J592" s="7">
        <v>8</v>
      </c>
    </row>
    <row r="593" spans="1:10" x14ac:dyDescent="0.25">
      <c r="A593" s="7" t="s">
        <v>4260</v>
      </c>
      <c r="B593" s="274" t="s">
        <v>3044</v>
      </c>
      <c r="C593" s="407" t="s">
        <v>17</v>
      </c>
      <c r="D593" s="407" t="s">
        <v>408</v>
      </c>
      <c r="E593" s="407" t="s">
        <v>103</v>
      </c>
      <c r="F593" s="354" t="s">
        <v>408</v>
      </c>
      <c r="G593" s="354" t="s">
        <v>103</v>
      </c>
      <c r="I593" s="7">
        <v>6</v>
      </c>
      <c r="J593" s="7">
        <v>8</v>
      </c>
    </row>
    <row r="594" spans="1:10" x14ac:dyDescent="0.25">
      <c r="A594" s="7" t="s">
        <v>4259</v>
      </c>
      <c r="B594" s="413" t="s">
        <v>3044</v>
      </c>
      <c r="C594" s="444" t="s">
        <v>111</v>
      </c>
      <c r="D594" s="444" t="s">
        <v>112</v>
      </c>
      <c r="E594" s="444" t="s">
        <v>107</v>
      </c>
      <c r="F594" s="354" t="s">
        <v>112</v>
      </c>
      <c r="G594" s="354" t="s">
        <v>107</v>
      </c>
      <c r="I594" s="7">
        <v>6</v>
      </c>
      <c r="J594" s="7">
        <v>10</v>
      </c>
    </row>
    <row r="595" spans="1:10" x14ac:dyDescent="0.25">
      <c r="A595" s="7" t="s">
        <v>4258</v>
      </c>
      <c r="B595" s="413" t="s">
        <v>3044</v>
      </c>
      <c r="C595" s="444" t="s">
        <v>110</v>
      </c>
      <c r="D595" s="444" t="s">
        <v>90</v>
      </c>
      <c r="E595" s="444" t="s">
        <v>107</v>
      </c>
      <c r="F595" s="354" t="s">
        <v>90</v>
      </c>
      <c r="G595" s="354" t="s">
        <v>107</v>
      </c>
      <c r="I595" s="7">
        <v>10</v>
      </c>
      <c r="J595" s="7">
        <v>10</v>
      </c>
    </row>
    <row r="596" spans="1:10" x14ac:dyDescent="0.25">
      <c r="A596" s="7" t="s">
        <v>4257</v>
      </c>
      <c r="B596" s="413" t="s">
        <v>3044</v>
      </c>
      <c r="C596" s="444" t="s">
        <v>106</v>
      </c>
      <c r="D596" s="444" t="s">
        <v>4256</v>
      </c>
      <c r="E596" s="444" t="s">
        <v>107</v>
      </c>
      <c r="F596" s="354" t="s">
        <v>4256</v>
      </c>
      <c r="G596" s="354" t="s">
        <v>107</v>
      </c>
      <c r="I596" s="7">
        <v>9</v>
      </c>
      <c r="J596" s="7">
        <v>10</v>
      </c>
    </row>
    <row r="597" spans="1:10" x14ac:dyDescent="0.25">
      <c r="A597" s="7" t="s">
        <v>4255</v>
      </c>
      <c r="B597" s="413" t="s">
        <v>3044</v>
      </c>
      <c r="C597" s="444" t="s">
        <v>108</v>
      </c>
      <c r="D597" s="444" t="s">
        <v>109</v>
      </c>
      <c r="E597" s="444" t="s">
        <v>107</v>
      </c>
      <c r="F597" s="354" t="s">
        <v>109</v>
      </c>
      <c r="G597" s="354" t="s">
        <v>107</v>
      </c>
      <c r="I597" s="7">
        <v>9</v>
      </c>
      <c r="J597" s="7">
        <v>10</v>
      </c>
    </row>
    <row r="598" spans="1:10" x14ac:dyDescent="0.25">
      <c r="A598" s="7" t="s">
        <v>4254</v>
      </c>
      <c r="B598" s="413" t="s">
        <v>3045</v>
      </c>
      <c r="C598" s="444" t="s">
        <v>2881</v>
      </c>
      <c r="D598" s="444" t="s">
        <v>117</v>
      </c>
      <c r="E598" s="444" t="s">
        <v>116</v>
      </c>
      <c r="F598" s="354" t="s">
        <v>117</v>
      </c>
      <c r="G598" s="354" t="s">
        <v>116</v>
      </c>
      <c r="I598" s="7">
        <v>9</v>
      </c>
      <c r="J598" s="7">
        <v>7</v>
      </c>
    </row>
    <row r="599" spans="1:10" x14ac:dyDescent="0.25">
      <c r="A599" s="7" t="s">
        <v>4253</v>
      </c>
      <c r="B599" s="413" t="s">
        <v>3046</v>
      </c>
      <c r="C599" s="444" t="s">
        <v>118</v>
      </c>
      <c r="D599" s="399" t="s">
        <v>138</v>
      </c>
      <c r="E599" s="444" t="s">
        <v>116</v>
      </c>
      <c r="F599" s="354" t="s">
        <v>4252</v>
      </c>
      <c r="G599" s="354" t="s">
        <v>116</v>
      </c>
      <c r="I599" s="7">
        <v>10</v>
      </c>
      <c r="J599" s="7">
        <v>7</v>
      </c>
    </row>
    <row r="600" spans="1:10" x14ac:dyDescent="0.25">
      <c r="A600" s="7" t="s">
        <v>4251</v>
      </c>
      <c r="B600" s="413" t="s">
        <v>3045</v>
      </c>
      <c r="C600" s="444" t="s">
        <v>114</v>
      </c>
      <c r="D600" s="444" t="s">
        <v>115</v>
      </c>
      <c r="E600" s="444" t="s">
        <v>116</v>
      </c>
      <c r="F600" s="354" t="s">
        <v>115</v>
      </c>
      <c r="G600" s="354" t="s">
        <v>116</v>
      </c>
      <c r="I600" s="7">
        <v>9</v>
      </c>
      <c r="J600" s="7">
        <v>7</v>
      </c>
    </row>
    <row r="601" spans="1:10" x14ac:dyDescent="0.25">
      <c r="A601" s="7" t="s">
        <v>4250</v>
      </c>
      <c r="B601" s="416" t="s">
        <v>403</v>
      </c>
      <c r="C601" s="399" t="s">
        <v>141</v>
      </c>
      <c r="D601" s="399" t="s">
        <v>142</v>
      </c>
      <c r="E601" s="399" t="s">
        <v>131</v>
      </c>
      <c r="F601" s="354" t="s">
        <v>142</v>
      </c>
      <c r="G601" s="354" t="s">
        <v>131</v>
      </c>
      <c r="I601" s="7">
        <v>8</v>
      </c>
      <c r="J601" s="7">
        <v>7</v>
      </c>
    </row>
    <row r="602" spans="1:10" x14ac:dyDescent="0.25">
      <c r="A602" s="7" t="s">
        <v>4249</v>
      </c>
      <c r="B602" s="333"/>
      <c r="C602" s="400" t="s">
        <v>3040</v>
      </c>
      <c r="D602" s="400" t="s">
        <v>3203</v>
      </c>
      <c r="E602" s="400" t="s">
        <v>131</v>
      </c>
      <c r="F602" s="354" t="s">
        <v>3203</v>
      </c>
      <c r="G602" s="354" t="s">
        <v>131</v>
      </c>
      <c r="I602" s="7">
        <v>9</v>
      </c>
      <c r="J602" s="7">
        <v>9</v>
      </c>
    </row>
    <row r="603" spans="1:10" x14ac:dyDescent="0.25">
      <c r="A603" s="7" t="s">
        <v>4248</v>
      </c>
      <c r="B603" s="413" t="s">
        <v>3046</v>
      </c>
      <c r="C603" s="399" t="s">
        <v>136</v>
      </c>
      <c r="D603" s="399" t="s">
        <v>137</v>
      </c>
      <c r="E603" s="399" t="s">
        <v>131</v>
      </c>
      <c r="F603" s="354" t="s">
        <v>137</v>
      </c>
      <c r="G603" s="354" t="s">
        <v>131</v>
      </c>
      <c r="I603" s="7">
        <v>8</v>
      </c>
      <c r="J603" s="7">
        <v>9</v>
      </c>
    </row>
    <row r="604" spans="1:10" x14ac:dyDescent="0.25">
      <c r="A604" s="7" t="s">
        <v>4247</v>
      </c>
      <c r="B604" s="413" t="s">
        <v>3045</v>
      </c>
      <c r="C604" s="399" t="s">
        <v>139</v>
      </c>
      <c r="D604" s="399" t="s">
        <v>140</v>
      </c>
      <c r="E604" s="399" t="s">
        <v>131</v>
      </c>
      <c r="F604" s="354" t="s">
        <v>140</v>
      </c>
      <c r="G604" s="354" t="s">
        <v>131</v>
      </c>
      <c r="I604" s="7">
        <v>8</v>
      </c>
      <c r="J604" s="7">
        <v>10</v>
      </c>
    </row>
    <row r="605" spans="1:10" x14ac:dyDescent="0.25">
      <c r="A605" s="7" t="s">
        <v>4246</v>
      </c>
      <c r="B605" s="413" t="s">
        <v>3045</v>
      </c>
      <c r="C605" s="399" t="s">
        <v>129</v>
      </c>
      <c r="D605" s="399" t="s">
        <v>130</v>
      </c>
      <c r="E605" s="399" t="s">
        <v>131</v>
      </c>
      <c r="F605" s="354" t="s">
        <v>130</v>
      </c>
      <c r="G605" s="354" t="s">
        <v>131</v>
      </c>
      <c r="I605" s="7">
        <v>9</v>
      </c>
      <c r="J605" s="7">
        <v>7</v>
      </c>
    </row>
    <row r="606" spans="1:10" x14ac:dyDescent="0.25">
      <c r="A606" s="7" t="s">
        <v>4245</v>
      </c>
      <c r="B606" s="413" t="s">
        <v>3045</v>
      </c>
      <c r="C606" s="399" t="s">
        <v>134</v>
      </c>
      <c r="D606" s="399" t="s">
        <v>135</v>
      </c>
      <c r="E606" s="399" t="s">
        <v>131</v>
      </c>
      <c r="F606" s="354" t="s">
        <v>135</v>
      </c>
      <c r="G606" s="354" t="s">
        <v>131</v>
      </c>
      <c r="I606" s="7">
        <v>8</v>
      </c>
      <c r="J606" s="7">
        <v>7</v>
      </c>
    </row>
    <row r="607" spans="1:10" x14ac:dyDescent="0.25">
      <c r="A607" s="7" t="s">
        <v>4244</v>
      </c>
      <c r="B607" s="413" t="s">
        <v>3045</v>
      </c>
      <c r="C607" s="399" t="s">
        <v>132</v>
      </c>
      <c r="D607" s="399" t="s">
        <v>133</v>
      </c>
      <c r="E607" s="399" t="s">
        <v>131</v>
      </c>
      <c r="F607" s="354" t="s">
        <v>133</v>
      </c>
      <c r="G607" s="354" t="s">
        <v>131</v>
      </c>
      <c r="I607" s="7">
        <v>8</v>
      </c>
      <c r="J607" s="7">
        <v>10</v>
      </c>
    </row>
    <row r="608" spans="1:10" x14ac:dyDescent="0.25">
      <c r="A608" s="7" t="s">
        <v>4243</v>
      </c>
      <c r="B608" s="416" t="s">
        <v>403</v>
      </c>
      <c r="C608" s="399" t="s">
        <v>163</v>
      </c>
      <c r="D608" s="399" t="s">
        <v>164</v>
      </c>
      <c r="E608" s="399" t="s">
        <v>143</v>
      </c>
      <c r="F608" s="354" t="s">
        <v>164</v>
      </c>
      <c r="G608" s="354" t="s">
        <v>143</v>
      </c>
      <c r="I608" s="7">
        <v>7</v>
      </c>
      <c r="J608" s="7">
        <v>10</v>
      </c>
    </row>
    <row r="609" spans="1:10" x14ac:dyDescent="0.25">
      <c r="A609" s="7" t="s">
        <v>4242</v>
      </c>
      <c r="B609" s="441" t="s">
        <v>403</v>
      </c>
      <c r="C609" s="440" t="s">
        <v>3120</v>
      </c>
      <c r="D609" s="440" t="s">
        <v>236</v>
      </c>
      <c r="E609" s="440" t="s">
        <v>143</v>
      </c>
      <c r="F609" s="354" t="s">
        <v>236</v>
      </c>
      <c r="G609" s="354" t="s">
        <v>143</v>
      </c>
      <c r="I609" s="7">
        <v>8</v>
      </c>
      <c r="J609" s="7">
        <v>10</v>
      </c>
    </row>
    <row r="610" spans="1:10" x14ac:dyDescent="0.25">
      <c r="A610" s="7" t="s">
        <v>4241</v>
      </c>
      <c r="B610" s="416" t="s">
        <v>403</v>
      </c>
      <c r="C610" s="399" t="s">
        <v>203</v>
      </c>
      <c r="D610" s="399" t="s">
        <v>3106</v>
      </c>
      <c r="E610" s="399" t="s">
        <v>143</v>
      </c>
      <c r="F610" s="354" t="s">
        <v>3106</v>
      </c>
      <c r="G610" s="354" t="s">
        <v>143</v>
      </c>
      <c r="I610" s="7">
        <v>8</v>
      </c>
      <c r="J610" s="7">
        <v>6</v>
      </c>
    </row>
    <row r="611" spans="1:10" x14ac:dyDescent="0.25">
      <c r="A611" s="7" t="s">
        <v>4240</v>
      </c>
      <c r="B611" s="416" t="s">
        <v>403</v>
      </c>
      <c r="C611" s="399" t="s">
        <v>263</v>
      </c>
      <c r="D611" s="399" t="s">
        <v>264</v>
      </c>
      <c r="E611" s="399" t="s">
        <v>143</v>
      </c>
      <c r="F611" s="354" t="s">
        <v>264</v>
      </c>
      <c r="G611" s="354" t="s">
        <v>143</v>
      </c>
      <c r="I611" s="7">
        <v>8</v>
      </c>
      <c r="J611" s="7">
        <v>6</v>
      </c>
    </row>
    <row r="612" spans="1:10" x14ac:dyDescent="0.25">
      <c r="A612" s="7" t="s">
        <v>4239</v>
      </c>
      <c r="B612" s="416" t="s">
        <v>403</v>
      </c>
      <c r="C612" s="399" t="s">
        <v>242</v>
      </c>
      <c r="D612" s="399" t="s">
        <v>243</v>
      </c>
      <c r="E612" s="399" t="s">
        <v>143</v>
      </c>
      <c r="F612" s="354" t="s">
        <v>243</v>
      </c>
      <c r="G612" s="354" t="s">
        <v>143</v>
      </c>
      <c r="I612" s="7">
        <v>8</v>
      </c>
      <c r="J612" s="7">
        <v>9</v>
      </c>
    </row>
    <row r="613" spans="1:10" x14ac:dyDescent="0.25">
      <c r="A613" s="7" t="s">
        <v>4238</v>
      </c>
      <c r="B613" s="416" t="s">
        <v>403</v>
      </c>
      <c r="C613" s="399" t="s">
        <v>257</v>
      </c>
      <c r="D613" s="399" t="s">
        <v>258</v>
      </c>
      <c r="E613" s="399" t="s">
        <v>143</v>
      </c>
      <c r="F613" s="354" t="s">
        <v>258</v>
      </c>
      <c r="G613" s="354" t="s">
        <v>143</v>
      </c>
      <c r="I613" s="7">
        <v>8</v>
      </c>
      <c r="J613" s="7">
        <v>3</v>
      </c>
    </row>
    <row r="614" spans="1:10" x14ac:dyDescent="0.25">
      <c r="A614" s="7" t="s">
        <v>4237</v>
      </c>
      <c r="B614" s="416" t="s">
        <v>403</v>
      </c>
      <c r="C614" s="399" t="s">
        <v>195</v>
      </c>
      <c r="D614" s="399" t="s">
        <v>196</v>
      </c>
      <c r="E614" s="399" t="s">
        <v>143</v>
      </c>
      <c r="F614" s="354" t="s">
        <v>196</v>
      </c>
      <c r="G614" s="354" t="s">
        <v>143</v>
      </c>
      <c r="I614" s="7">
        <v>2</v>
      </c>
      <c r="J614" s="7">
        <v>10</v>
      </c>
    </row>
    <row r="615" spans="1:10" x14ac:dyDescent="0.25">
      <c r="A615" s="7" t="s">
        <v>4236</v>
      </c>
      <c r="B615" s="357"/>
      <c r="C615" s="399" t="s">
        <v>224</v>
      </c>
      <c r="D615" s="399" t="s">
        <v>225</v>
      </c>
      <c r="E615" s="399" t="s">
        <v>143</v>
      </c>
      <c r="F615" s="354" t="s">
        <v>225</v>
      </c>
      <c r="G615" s="354" t="s">
        <v>143</v>
      </c>
      <c r="I615" s="7">
        <v>9</v>
      </c>
      <c r="J615" s="7">
        <v>10</v>
      </c>
    </row>
    <row r="616" spans="1:10" x14ac:dyDescent="0.25">
      <c r="A616" s="7" t="s">
        <v>4235</v>
      </c>
      <c r="B616" s="416" t="s">
        <v>403</v>
      </c>
      <c r="C616" s="399" t="s">
        <v>155</v>
      </c>
      <c r="D616" s="399" t="s">
        <v>183</v>
      </c>
      <c r="E616" s="399" t="s">
        <v>143</v>
      </c>
      <c r="F616" s="354" t="s">
        <v>183</v>
      </c>
      <c r="G616" s="354" t="s">
        <v>143</v>
      </c>
      <c r="I616" s="7">
        <v>9</v>
      </c>
      <c r="J616" s="7">
        <v>10</v>
      </c>
    </row>
    <row r="617" spans="1:10" x14ac:dyDescent="0.25">
      <c r="A617" s="7" t="s">
        <v>4234</v>
      </c>
      <c r="B617" s="416" t="s">
        <v>403</v>
      </c>
      <c r="C617" s="399" t="s">
        <v>229</v>
      </c>
      <c r="D617" s="399" t="s">
        <v>183</v>
      </c>
      <c r="E617" s="399" t="s">
        <v>143</v>
      </c>
      <c r="F617" s="354" t="s">
        <v>183</v>
      </c>
      <c r="G617" s="354" t="s">
        <v>143</v>
      </c>
      <c r="I617" s="7">
        <v>9</v>
      </c>
      <c r="J617" s="7">
        <v>10</v>
      </c>
    </row>
    <row r="618" spans="1:10" x14ac:dyDescent="0.25">
      <c r="A618" s="7" t="s">
        <v>4233</v>
      </c>
      <c r="B618" s="416" t="s">
        <v>403</v>
      </c>
      <c r="C618" s="390" t="s">
        <v>144</v>
      </c>
      <c r="D618" s="390" t="s">
        <v>145</v>
      </c>
      <c r="E618" s="390" t="s">
        <v>143</v>
      </c>
      <c r="F618" s="354" t="s">
        <v>145</v>
      </c>
      <c r="G618" s="354" t="s">
        <v>143</v>
      </c>
      <c r="I618" s="7">
        <v>9</v>
      </c>
      <c r="J618" s="7">
        <v>10</v>
      </c>
    </row>
    <row r="619" spans="1:10" x14ac:dyDescent="0.25">
      <c r="A619" s="7" t="s">
        <v>4232</v>
      </c>
      <c r="B619" s="416" t="s">
        <v>403</v>
      </c>
      <c r="C619" s="399" t="s">
        <v>215</v>
      </c>
      <c r="D619" s="399" t="s">
        <v>216</v>
      </c>
      <c r="E619" s="399" t="s">
        <v>143</v>
      </c>
      <c r="F619" s="354" t="s">
        <v>216</v>
      </c>
      <c r="G619" s="354" t="s">
        <v>143</v>
      </c>
      <c r="I619" s="7">
        <v>10</v>
      </c>
      <c r="J619" s="7">
        <v>3</v>
      </c>
    </row>
    <row r="620" spans="1:10" x14ac:dyDescent="0.25">
      <c r="A620" s="7" t="s">
        <v>4231</v>
      </c>
      <c r="B620" s="441" t="s">
        <v>403</v>
      </c>
      <c r="C620" s="440" t="s">
        <v>199</v>
      </c>
      <c r="D620" s="440" t="s">
        <v>200</v>
      </c>
      <c r="E620" s="440" t="s">
        <v>143</v>
      </c>
      <c r="F620" s="354" t="s">
        <v>200</v>
      </c>
      <c r="G620" s="354" t="s">
        <v>143</v>
      </c>
      <c r="I620" s="7">
        <v>4</v>
      </c>
      <c r="J620" s="7">
        <v>10</v>
      </c>
    </row>
    <row r="621" spans="1:10" x14ac:dyDescent="0.25">
      <c r="A621" s="7" t="s">
        <v>4230</v>
      </c>
      <c r="B621" s="416" t="s">
        <v>403</v>
      </c>
      <c r="C621" s="399" t="s">
        <v>249</v>
      </c>
      <c r="D621" s="399" t="s">
        <v>250</v>
      </c>
      <c r="E621" s="399" t="s">
        <v>143</v>
      </c>
      <c r="F621" s="354" t="s">
        <v>250</v>
      </c>
      <c r="G621" s="354" t="s">
        <v>143</v>
      </c>
      <c r="I621" s="7">
        <v>8</v>
      </c>
      <c r="J621" s="7">
        <v>10</v>
      </c>
    </row>
    <row r="622" spans="1:10" x14ac:dyDescent="0.25">
      <c r="A622" s="7" t="s">
        <v>4229</v>
      </c>
      <c r="B622" s="416" t="s">
        <v>403</v>
      </c>
      <c r="C622" s="399" t="s">
        <v>163</v>
      </c>
      <c r="D622" s="399" t="s">
        <v>220</v>
      </c>
      <c r="E622" s="399" t="s">
        <v>143</v>
      </c>
      <c r="F622" s="354" t="s">
        <v>220</v>
      </c>
      <c r="G622" s="354" t="s">
        <v>143</v>
      </c>
      <c r="I622" s="7">
        <v>10</v>
      </c>
      <c r="J622" s="7">
        <v>7</v>
      </c>
    </row>
    <row r="623" spans="1:10" x14ac:dyDescent="0.25">
      <c r="A623" s="7" t="s">
        <v>4228</v>
      </c>
      <c r="B623" s="441" t="s">
        <v>403</v>
      </c>
      <c r="C623" s="440" t="s">
        <v>201</v>
      </c>
      <c r="D623" s="440" t="s">
        <v>202</v>
      </c>
      <c r="E623" s="440" t="s">
        <v>143</v>
      </c>
      <c r="F623" s="354" t="s">
        <v>202</v>
      </c>
      <c r="G623" s="354" t="s">
        <v>143</v>
      </c>
      <c r="I623" s="7">
        <v>8</v>
      </c>
      <c r="J623" s="7">
        <v>10</v>
      </c>
    </row>
    <row r="624" spans="1:10" x14ac:dyDescent="0.25">
      <c r="A624" s="7" t="s">
        <v>4227</v>
      </c>
      <c r="B624" s="441" t="s">
        <v>403</v>
      </c>
      <c r="C624" s="440" t="s">
        <v>169</v>
      </c>
      <c r="D624" s="440" t="s">
        <v>170</v>
      </c>
      <c r="E624" s="440" t="s">
        <v>143</v>
      </c>
      <c r="F624" s="354" t="s">
        <v>170</v>
      </c>
      <c r="G624" s="354" t="s">
        <v>143</v>
      </c>
      <c r="I624" s="7">
        <v>8</v>
      </c>
      <c r="J624" s="7">
        <v>10</v>
      </c>
    </row>
    <row r="625" spans="1:10" x14ac:dyDescent="0.25">
      <c r="A625" s="7" t="s">
        <v>4226</v>
      </c>
      <c r="B625" s="416" t="s">
        <v>403</v>
      </c>
      <c r="C625" s="399" t="s">
        <v>221</v>
      </c>
      <c r="D625" s="399" t="s">
        <v>2</v>
      </c>
      <c r="E625" s="399" t="s">
        <v>143</v>
      </c>
      <c r="F625" s="354" t="s">
        <v>2</v>
      </c>
      <c r="G625" s="354" t="s">
        <v>143</v>
      </c>
      <c r="I625" s="7">
        <v>8</v>
      </c>
      <c r="J625" s="7">
        <v>10</v>
      </c>
    </row>
    <row r="626" spans="1:10" x14ac:dyDescent="0.25">
      <c r="A626" s="7" t="s">
        <v>4225</v>
      </c>
      <c r="B626" s="416" t="s">
        <v>403</v>
      </c>
      <c r="C626" s="399" t="s">
        <v>218</v>
      </c>
      <c r="D626" s="399" t="s">
        <v>3105</v>
      </c>
      <c r="E626" s="399" t="s">
        <v>143</v>
      </c>
      <c r="F626" s="354" t="s">
        <v>3105</v>
      </c>
      <c r="G626" s="354" t="s">
        <v>143</v>
      </c>
      <c r="I626" s="7">
        <v>10</v>
      </c>
      <c r="J626" s="7">
        <v>10</v>
      </c>
    </row>
    <row r="627" spans="1:10" x14ac:dyDescent="0.25">
      <c r="A627" s="7" t="s">
        <v>4224</v>
      </c>
      <c r="B627" s="416" t="s">
        <v>403</v>
      </c>
      <c r="C627" s="399" t="s">
        <v>247</v>
      </c>
      <c r="D627" s="399" t="s">
        <v>248</v>
      </c>
      <c r="E627" s="399" t="s">
        <v>143</v>
      </c>
      <c r="F627" s="354" t="s">
        <v>248</v>
      </c>
      <c r="G627" s="354" t="s">
        <v>143</v>
      </c>
      <c r="I627" s="7">
        <v>8</v>
      </c>
      <c r="J627" s="7">
        <v>7</v>
      </c>
    </row>
    <row r="628" spans="1:10" x14ac:dyDescent="0.25">
      <c r="A628" s="7" t="s">
        <v>4223</v>
      </c>
      <c r="B628" s="441" t="s">
        <v>403</v>
      </c>
      <c r="C628" s="440" t="s">
        <v>171</v>
      </c>
      <c r="D628" s="440" t="s">
        <v>172</v>
      </c>
      <c r="E628" s="440" t="s">
        <v>143</v>
      </c>
      <c r="F628" s="354" t="s">
        <v>172</v>
      </c>
      <c r="G628" s="354" t="s">
        <v>143</v>
      </c>
      <c r="I628" s="7">
        <v>7</v>
      </c>
      <c r="J628" s="7">
        <v>10</v>
      </c>
    </row>
    <row r="629" spans="1:10" x14ac:dyDescent="0.25">
      <c r="A629" s="7" t="s">
        <v>4222</v>
      </c>
      <c r="B629" s="416" t="s">
        <v>403</v>
      </c>
      <c r="C629" s="399" t="s">
        <v>179</v>
      </c>
      <c r="D629" s="399" t="s">
        <v>180</v>
      </c>
      <c r="E629" s="399" t="s">
        <v>143</v>
      </c>
      <c r="F629" s="354" t="s">
        <v>180</v>
      </c>
      <c r="G629" s="354" t="s">
        <v>143</v>
      </c>
      <c r="I629" s="7">
        <v>8</v>
      </c>
      <c r="J629" s="7">
        <v>10</v>
      </c>
    </row>
    <row r="630" spans="1:10" x14ac:dyDescent="0.25">
      <c r="A630" s="7" t="s">
        <v>4221</v>
      </c>
      <c r="B630" s="416" t="s">
        <v>403</v>
      </c>
      <c r="C630" s="399" t="s">
        <v>3104</v>
      </c>
      <c r="D630" s="399" t="s">
        <v>235</v>
      </c>
      <c r="E630" s="399" t="s">
        <v>143</v>
      </c>
      <c r="F630" s="354" t="s">
        <v>235</v>
      </c>
      <c r="G630" s="354" t="s">
        <v>143</v>
      </c>
      <c r="I630" s="7">
        <v>7</v>
      </c>
      <c r="J630" s="7">
        <v>10</v>
      </c>
    </row>
    <row r="631" spans="1:10" x14ac:dyDescent="0.25">
      <c r="A631" s="7" t="s">
        <v>4220</v>
      </c>
      <c r="B631" s="441" t="s">
        <v>403</v>
      </c>
      <c r="C631" s="440" t="s">
        <v>208</v>
      </c>
      <c r="D631" s="440" t="s">
        <v>209</v>
      </c>
      <c r="E631" s="440" t="s">
        <v>143</v>
      </c>
      <c r="F631" s="354" t="s">
        <v>266</v>
      </c>
      <c r="G631" s="354" t="s">
        <v>143</v>
      </c>
      <c r="I631" s="7">
        <v>7</v>
      </c>
      <c r="J631" s="7">
        <v>10</v>
      </c>
    </row>
    <row r="632" spans="1:10" x14ac:dyDescent="0.25">
      <c r="A632" s="7" t="s">
        <v>4219</v>
      </c>
      <c r="B632" s="441" t="s">
        <v>403</v>
      </c>
      <c r="C632" s="440" t="s">
        <v>204</v>
      </c>
      <c r="D632" s="440" t="s">
        <v>205</v>
      </c>
      <c r="E632" s="440" t="s">
        <v>143</v>
      </c>
      <c r="F632" s="354" t="s">
        <v>4218</v>
      </c>
      <c r="G632" s="354" t="s">
        <v>143</v>
      </c>
      <c r="I632" s="7">
        <v>8</v>
      </c>
      <c r="J632" s="7">
        <v>10</v>
      </c>
    </row>
    <row r="633" spans="1:10" x14ac:dyDescent="0.25">
      <c r="A633" s="7" t="s">
        <v>4217</v>
      </c>
      <c r="B633" s="416" t="s">
        <v>403</v>
      </c>
      <c r="C633" s="399" t="s">
        <v>230</v>
      </c>
      <c r="D633" s="399" t="s">
        <v>3121</v>
      </c>
      <c r="E633" s="399" t="s">
        <v>143</v>
      </c>
      <c r="F633" s="354" t="s">
        <v>266</v>
      </c>
      <c r="G633" s="354" t="s">
        <v>143</v>
      </c>
      <c r="I633" s="7">
        <v>8</v>
      </c>
      <c r="J633" s="7">
        <v>10</v>
      </c>
    </row>
    <row r="634" spans="1:10" x14ac:dyDescent="0.25">
      <c r="A634" s="7" t="s">
        <v>4216</v>
      </c>
      <c r="B634" s="416"/>
      <c r="C634" s="399" t="s">
        <v>222</v>
      </c>
      <c r="D634" s="399" t="s">
        <v>223</v>
      </c>
      <c r="E634" s="399" t="s">
        <v>143</v>
      </c>
      <c r="F634" s="354" t="s">
        <v>223</v>
      </c>
      <c r="G634" s="354" t="s">
        <v>143</v>
      </c>
      <c r="I634" s="7">
        <v>8</v>
      </c>
      <c r="J634" s="7">
        <v>10</v>
      </c>
    </row>
    <row r="635" spans="1:10" x14ac:dyDescent="0.25">
      <c r="A635" s="7" t="s">
        <v>4215</v>
      </c>
      <c r="B635" s="416" t="s">
        <v>403</v>
      </c>
      <c r="C635" s="399" t="s">
        <v>153</v>
      </c>
      <c r="D635" s="399" t="s">
        <v>154</v>
      </c>
      <c r="E635" s="399" t="s">
        <v>143</v>
      </c>
      <c r="F635" s="354" t="s">
        <v>154</v>
      </c>
      <c r="G635" s="354" t="s">
        <v>143</v>
      </c>
      <c r="I635" s="7">
        <v>10</v>
      </c>
      <c r="J635" s="7">
        <v>10</v>
      </c>
    </row>
    <row r="636" spans="1:10" x14ac:dyDescent="0.25">
      <c r="A636" s="7" t="s">
        <v>4214</v>
      </c>
      <c r="B636" s="416" t="s">
        <v>403</v>
      </c>
      <c r="C636" s="399" t="s">
        <v>253</v>
      </c>
      <c r="D636" s="399" t="s">
        <v>254</v>
      </c>
      <c r="E636" s="399" t="s">
        <v>143</v>
      </c>
      <c r="F636" s="354" t="s">
        <v>254</v>
      </c>
      <c r="G636" s="354" t="s">
        <v>143</v>
      </c>
      <c r="I636" s="7">
        <v>9</v>
      </c>
      <c r="J636" s="7">
        <v>10</v>
      </c>
    </row>
    <row r="637" spans="1:10" x14ac:dyDescent="0.25">
      <c r="A637" s="7" t="s">
        <v>4213</v>
      </c>
      <c r="B637" s="416" t="s">
        <v>403</v>
      </c>
      <c r="C637" s="390" t="s">
        <v>150</v>
      </c>
      <c r="D637" s="390" t="s">
        <v>151</v>
      </c>
      <c r="E637" s="390" t="s">
        <v>143</v>
      </c>
      <c r="F637" s="354" t="s">
        <v>151</v>
      </c>
      <c r="G637" s="354" t="s">
        <v>143</v>
      </c>
      <c r="I637" s="7">
        <v>9</v>
      </c>
      <c r="J637" s="7">
        <v>10</v>
      </c>
    </row>
    <row r="638" spans="1:10" x14ac:dyDescent="0.25">
      <c r="A638" s="7" t="s">
        <v>4212</v>
      </c>
      <c r="B638" s="416" t="s">
        <v>403</v>
      </c>
      <c r="C638" s="390" t="s">
        <v>165</v>
      </c>
      <c r="D638" s="390" t="s">
        <v>166</v>
      </c>
      <c r="E638" s="390" t="s">
        <v>143</v>
      </c>
      <c r="F638" s="354" t="s">
        <v>166</v>
      </c>
      <c r="G638" s="354" t="s">
        <v>143</v>
      </c>
      <c r="I638" s="7">
        <v>9</v>
      </c>
      <c r="J638" s="7">
        <v>10</v>
      </c>
    </row>
    <row r="639" spans="1:10" x14ac:dyDescent="0.25">
      <c r="A639" s="7" t="s">
        <v>4211</v>
      </c>
      <c r="B639" s="416" t="s">
        <v>403</v>
      </c>
      <c r="C639" s="399" t="s">
        <v>261</v>
      </c>
      <c r="D639" s="399" t="s">
        <v>262</v>
      </c>
      <c r="E639" s="399" t="s">
        <v>143</v>
      </c>
      <c r="F639" s="354" t="s">
        <v>262</v>
      </c>
      <c r="G639" s="354" t="s">
        <v>143</v>
      </c>
      <c r="I639" s="7">
        <v>8</v>
      </c>
      <c r="J639" s="7">
        <v>6</v>
      </c>
    </row>
    <row r="640" spans="1:10" x14ac:dyDescent="0.25">
      <c r="A640" s="7" t="s">
        <v>4210</v>
      </c>
      <c r="B640" s="416" t="s">
        <v>403</v>
      </c>
      <c r="C640" s="399" t="s">
        <v>167</v>
      </c>
      <c r="D640" s="399" t="s">
        <v>168</v>
      </c>
      <c r="E640" s="399" t="s">
        <v>143</v>
      </c>
      <c r="F640" s="354" t="s">
        <v>168</v>
      </c>
      <c r="G640" s="354" t="s">
        <v>143</v>
      </c>
      <c r="I640" s="7">
        <v>8</v>
      </c>
      <c r="J640" s="7">
        <v>6</v>
      </c>
    </row>
    <row r="641" spans="1:10" x14ac:dyDescent="0.25">
      <c r="A641" s="7" t="s">
        <v>4209</v>
      </c>
      <c r="B641" s="441" t="s">
        <v>403</v>
      </c>
      <c r="C641" s="440" t="s">
        <v>206</v>
      </c>
      <c r="D641" s="440" t="s">
        <v>207</v>
      </c>
      <c r="E641" s="440" t="s">
        <v>143</v>
      </c>
      <c r="F641" s="354" t="s">
        <v>207</v>
      </c>
      <c r="G641" s="354" t="s">
        <v>143</v>
      </c>
      <c r="I641" s="7">
        <v>8</v>
      </c>
      <c r="J641" s="7">
        <v>6</v>
      </c>
    </row>
    <row r="642" spans="1:10" x14ac:dyDescent="0.25">
      <c r="A642" s="7" t="s">
        <v>4208</v>
      </c>
      <c r="B642" s="416" t="s">
        <v>403</v>
      </c>
      <c r="C642" s="399" t="s">
        <v>259</v>
      </c>
      <c r="D642" s="399" t="s">
        <v>260</v>
      </c>
      <c r="E642" s="399" t="s">
        <v>143</v>
      </c>
      <c r="F642" s="354" t="s">
        <v>260</v>
      </c>
      <c r="G642" s="354" t="s">
        <v>143</v>
      </c>
      <c r="I642" s="7">
        <v>8</v>
      </c>
      <c r="J642" s="7">
        <v>6</v>
      </c>
    </row>
    <row r="643" spans="1:10" x14ac:dyDescent="0.25">
      <c r="A643" s="7" t="s">
        <v>4207</v>
      </c>
      <c r="B643" s="413" t="s">
        <v>3046</v>
      </c>
      <c r="C643" s="399" t="s">
        <v>190</v>
      </c>
      <c r="D643" s="399" t="s">
        <v>417</v>
      </c>
      <c r="E643" s="399" t="s">
        <v>143</v>
      </c>
      <c r="F643" s="354" t="s">
        <v>226</v>
      </c>
      <c r="G643" s="354" t="s">
        <v>143</v>
      </c>
      <c r="I643" s="7">
        <v>8</v>
      </c>
      <c r="J643" s="7">
        <v>10</v>
      </c>
    </row>
    <row r="644" spans="1:10" x14ac:dyDescent="0.25">
      <c r="A644" s="7" t="s">
        <v>4206</v>
      </c>
      <c r="B644" s="416" t="s">
        <v>403</v>
      </c>
      <c r="C644" s="399" t="s">
        <v>152</v>
      </c>
      <c r="D644" s="399" t="s">
        <v>3206</v>
      </c>
      <c r="E644" s="399" t="s">
        <v>143</v>
      </c>
      <c r="F644" s="354" t="s">
        <v>3206</v>
      </c>
      <c r="G644" s="354" t="s">
        <v>143</v>
      </c>
      <c r="I644" s="7">
        <v>8</v>
      </c>
      <c r="J644" s="7">
        <v>10</v>
      </c>
    </row>
    <row r="645" spans="1:10" x14ac:dyDescent="0.25">
      <c r="A645" s="7" t="s">
        <v>4205</v>
      </c>
      <c r="B645" s="416" t="s">
        <v>403</v>
      </c>
      <c r="C645" s="399" t="s">
        <v>238</v>
      </c>
      <c r="D645" s="399" t="s">
        <v>239</v>
      </c>
      <c r="E645" s="399" t="s">
        <v>143</v>
      </c>
      <c r="F645" s="354" t="s">
        <v>239</v>
      </c>
      <c r="G645" s="354" t="s">
        <v>143</v>
      </c>
      <c r="I645" s="7">
        <v>9</v>
      </c>
      <c r="J645" s="7">
        <v>10</v>
      </c>
    </row>
    <row r="646" spans="1:10" x14ac:dyDescent="0.25">
      <c r="A646" s="7" t="s">
        <v>4204</v>
      </c>
      <c r="B646" s="416" t="s">
        <v>403</v>
      </c>
      <c r="C646" s="399" t="s">
        <v>2882</v>
      </c>
      <c r="D646" s="399" t="s">
        <v>173</v>
      </c>
      <c r="E646" s="399" t="s">
        <v>143</v>
      </c>
      <c r="F646" s="354" t="s">
        <v>173</v>
      </c>
      <c r="G646" s="354" t="s">
        <v>143</v>
      </c>
      <c r="I646" s="7">
        <v>9</v>
      </c>
      <c r="J646" s="7">
        <v>7</v>
      </c>
    </row>
    <row r="647" spans="1:10" x14ac:dyDescent="0.25">
      <c r="A647" s="7" t="s">
        <v>4203</v>
      </c>
      <c r="B647" s="416" t="s">
        <v>403</v>
      </c>
      <c r="C647" s="399" t="s">
        <v>174</v>
      </c>
      <c r="D647" s="399" t="s">
        <v>194</v>
      </c>
      <c r="E647" s="399" t="s">
        <v>143</v>
      </c>
      <c r="F647" s="354" t="s">
        <v>194</v>
      </c>
      <c r="G647" s="354" t="s">
        <v>143</v>
      </c>
      <c r="I647" s="7">
        <v>9</v>
      </c>
      <c r="J647" s="7">
        <v>7</v>
      </c>
    </row>
    <row r="648" spans="1:10" x14ac:dyDescent="0.25">
      <c r="A648" s="7" t="s">
        <v>4202</v>
      </c>
      <c r="B648" s="416"/>
      <c r="C648" s="399" t="s">
        <v>193</v>
      </c>
      <c r="D648" s="399" t="s">
        <v>3205</v>
      </c>
      <c r="E648" s="399" t="s">
        <v>143</v>
      </c>
      <c r="F648" s="354" t="s">
        <v>4201</v>
      </c>
      <c r="G648" s="354" t="s">
        <v>143</v>
      </c>
      <c r="I648" s="7">
        <v>9</v>
      </c>
      <c r="J648" s="7">
        <v>7</v>
      </c>
    </row>
    <row r="649" spans="1:10" x14ac:dyDescent="0.25">
      <c r="A649" s="7" t="s">
        <v>4200</v>
      </c>
      <c r="B649" s="416" t="s">
        <v>403</v>
      </c>
      <c r="C649" s="399" t="s">
        <v>251</v>
      </c>
      <c r="D649" s="399" t="s">
        <v>252</v>
      </c>
      <c r="E649" s="399" t="s">
        <v>143</v>
      </c>
      <c r="F649" s="354" t="s">
        <v>252</v>
      </c>
      <c r="G649" s="354" t="s">
        <v>143</v>
      </c>
      <c r="I649" s="7">
        <v>9</v>
      </c>
      <c r="J649" s="7">
        <v>10</v>
      </c>
    </row>
    <row r="650" spans="1:10" x14ac:dyDescent="0.25">
      <c r="A650" s="7" t="s">
        <v>4199</v>
      </c>
      <c r="B650" s="416" t="s">
        <v>403</v>
      </c>
      <c r="C650" s="399" t="s">
        <v>186</v>
      </c>
      <c r="D650" s="399" t="s">
        <v>187</v>
      </c>
      <c r="E650" s="399" t="s">
        <v>143</v>
      </c>
      <c r="F650" s="354" t="s">
        <v>187</v>
      </c>
      <c r="G650" s="354" t="s">
        <v>143</v>
      </c>
      <c r="I650" s="7">
        <v>8</v>
      </c>
      <c r="J650" s="7">
        <v>10</v>
      </c>
    </row>
    <row r="651" spans="1:10" x14ac:dyDescent="0.25">
      <c r="A651" s="7" t="s">
        <v>4198</v>
      </c>
      <c r="B651" s="416" t="s">
        <v>403</v>
      </c>
      <c r="C651" s="399" t="s">
        <v>244</v>
      </c>
      <c r="D651" s="399" t="s">
        <v>245</v>
      </c>
      <c r="E651" s="399" t="s">
        <v>143</v>
      </c>
      <c r="F651" s="354" t="s">
        <v>3253</v>
      </c>
      <c r="G651" s="354" t="s">
        <v>143</v>
      </c>
      <c r="I651" s="7">
        <v>9</v>
      </c>
      <c r="J651" s="7">
        <v>10</v>
      </c>
    </row>
    <row r="652" spans="1:10" x14ac:dyDescent="0.25">
      <c r="A652" s="7" t="s">
        <v>4197</v>
      </c>
      <c r="B652" s="443"/>
      <c r="C652" s="414" t="s">
        <v>2875</v>
      </c>
      <c r="D652" s="414" t="s">
        <v>2876</v>
      </c>
      <c r="E652" s="414" t="s">
        <v>143</v>
      </c>
      <c r="F652" s="354" t="s">
        <v>2876</v>
      </c>
      <c r="G652" s="354" t="s">
        <v>143</v>
      </c>
      <c r="I652" s="7">
        <v>9</v>
      </c>
      <c r="J652" s="7">
        <v>10</v>
      </c>
    </row>
    <row r="653" spans="1:10" x14ac:dyDescent="0.25">
      <c r="A653" s="7" t="s">
        <v>4196</v>
      </c>
      <c r="B653" s="416" t="s">
        <v>403</v>
      </c>
      <c r="C653" s="399" t="s">
        <v>240</v>
      </c>
      <c r="D653" s="399" t="s">
        <v>241</v>
      </c>
      <c r="E653" s="399" t="s">
        <v>143</v>
      </c>
      <c r="F653" s="354" t="s">
        <v>241</v>
      </c>
      <c r="G653" s="354" t="s">
        <v>143</v>
      </c>
      <c r="I653" s="7">
        <v>9</v>
      </c>
      <c r="J653" s="7">
        <v>10</v>
      </c>
    </row>
    <row r="654" spans="1:10" x14ac:dyDescent="0.25">
      <c r="A654" s="7" t="s">
        <v>4195</v>
      </c>
      <c r="B654" s="416" t="s">
        <v>403</v>
      </c>
      <c r="C654" s="399" t="s">
        <v>161</v>
      </c>
      <c r="D654" s="399" t="s">
        <v>162</v>
      </c>
      <c r="E654" s="399" t="s">
        <v>143</v>
      </c>
      <c r="F654" s="354" t="s">
        <v>162</v>
      </c>
      <c r="G654" s="354" t="s">
        <v>143</v>
      </c>
      <c r="I654" s="7">
        <v>10</v>
      </c>
      <c r="J654" s="7">
        <v>10</v>
      </c>
    </row>
    <row r="655" spans="1:10" x14ac:dyDescent="0.25">
      <c r="A655" s="7" t="s">
        <v>4194</v>
      </c>
      <c r="B655" s="416" t="s">
        <v>403</v>
      </c>
      <c r="C655" s="399" t="s">
        <v>255</v>
      </c>
      <c r="D655" s="399" t="s">
        <v>256</v>
      </c>
      <c r="E655" s="399" t="s">
        <v>143</v>
      </c>
      <c r="F655" s="354" t="s">
        <v>256</v>
      </c>
      <c r="G655" s="354" t="s">
        <v>143</v>
      </c>
      <c r="I655" s="7">
        <v>9</v>
      </c>
      <c r="J655" s="7">
        <v>10</v>
      </c>
    </row>
    <row r="656" spans="1:10" x14ac:dyDescent="0.25">
      <c r="A656" s="7" t="s">
        <v>4193</v>
      </c>
      <c r="B656" s="443"/>
      <c r="C656" s="414" t="s">
        <v>261</v>
      </c>
      <c r="D656" s="414" t="s">
        <v>3122</v>
      </c>
      <c r="E656" s="414" t="s">
        <v>143</v>
      </c>
      <c r="F656" s="354" t="s">
        <v>3122</v>
      </c>
      <c r="G656" s="354" t="s">
        <v>143</v>
      </c>
      <c r="I656" s="7">
        <v>8</v>
      </c>
      <c r="J656" s="7">
        <v>6</v>
      </c>
    </row>
    <row r="657" spans="1:10" x14ac:dyDescent="0.25">
      <c r="A657" s="7" t="s">
        <v>4192</v>
      </c>
      <c r="B657" s="416" t="s">
        <v>403</v>
      </c>
      <c r="C657" s="399" t="s">
        <v>231</v>
      </c>
      <c r="D657" s="399" t="s">
        <v>232</v>
      </c>
      <c r="E657" s="399" t="s">
        <v>143</v>
      </c>
      <c r="F657" s="354" t="s">
        <v>232</v>
      </c>
      <c r="G657" s="354" t="s">
        <v>143</v>
      </c>
      <c r="I657" s="7">
        <v>8</v>
      </c>
      <c r="J657" s="7">
        <v>10</v>
      </c>
    </row>
    <row r="658" spans="1:10" x14ac:dyDescent="0.25">
      <c r="A658" s="7" t="s">
        <v>4191</v>
      </c>
      <c r="B658" s="416" t="s">
        <v>403</v>
      </c>
      <c r="C658" s="399" t="s">
        <v>146</v>
      </c>
      <c r="D658" s="399" t="s">
        <v>3</v>
      </c>
      <c r="E658" s="399" t="s">
        <v>143</v>
      </c>
      <c r="F658" s="354" t="s">
        <v>3</v>
      </c>
      <c r="G658" s="354" t="s">
        <v>143</v>
      </c>
      <c r="I658" s="7">
        <v>8</v>
      </c>
      <c r="J658" s="7">
        <v>10</v>
      </c>
    </row>
    <row r="659" spans="1:10" x14ac:dyDescent="0.25">
      <c r="A659" s="7" t="s">
        <v>4190</v>
      </c>
      <c r="B659" s="416" t="s">
        <v>403</v>
      </c>
      <c r="C659" s="399" t="s">
        <v>191</v>
      </c>
      <c r="D659" s="399" t="s">
        <v>192</v>
      </c>
      <c r="E659" s="399" t="s">
        <v>143</v>
      </c>
      <c r="F659" s="354" t="s">
        <v>192</v>
      </c>
      <c r="G659" s="354" t="s">
        <v>143</v>
      </c>
      <c r="I659" s="7">
        <v>10</v>
      </c>
      <c r="J659" s="7">
        <v>10</v>
      </c>
    </row>
    <row r="660" spans="1:10" x14ac:dyDescent="0.25">
      <c r="A660" s="7" t="s">
        <v>4189</v>
      </c>
      <c r="B660" s="416" t="s">
        <v>403</v>
      </c>
      <c r="C660" s="399" t="s">
        <v>227</v>
      </c>
      <c r="D660" s="399" t="s">
        <v>228</v>
      </c>
      <c r="E660" s="399" t="s">
        <v>143</v>
      </c>
      <c r="F660" s="354" t="s">
        <v>228</v>
      </c>
      <c r="G660" s="354" t="s">
        <v>143</v>
      </c>
      <c r="I660" s="7">
        <v>10</v>
      </c>
      <c r="J660" s="7">
        <v>6</v>
      </c>
    </row>
    <row r="661" spans="1:10" x14ac:dyDescent="0.25">
      <c r="A661" s="7" t="s">
        <v>4188</v>
      </c>
      <c r="B661" s="416" t="s">
        <v>403</v>
      </c>
      <c r="C661" s="390" t="s">
        <v>157</v>
      </c>
      <c r="D661" s="390" t="s">
        <v>158</v>
      </c>
      <c r="E661" s="390" t="s">
        <v>143</v>
      </c>
      <c r="F661" s="354" t="s">
        <v>158</v>
      </c>
      <c r="G661" s="354" t="s">
        <v>143</v>
      </c>
      <c r="I661" s="7">
        <v>7</v>
      </c>
      <c r="J661" s="7">
        <v>10</v>
      </c>
    </row>
    <row r="662" spans="1:10" x14ac:dyDescent="0.25">
      <c r="A662" s="7" t="s">
        <v>4187</v>
      </c>
      <c r="B662" s="416" t="s">
        <v>403</v>
      </c>
      <c r="C662" s="390" t="s">
        <v>178</v>
      </c>
      <c r="D662" s="390" t="s">
        <v>1</v>
      </c>
      <c r="E662" s="390" t="s">
        <v>143</v>
      </c>
      <c r="F662" s="354" t="s">
        <v>1</v>
      </c>
      <c r="G662" s="354" t="s">
        <v>143</v>
      </c>
      <c r="I662" s="7">
        <v>9</v>
      </c>
      <c r="J662" s="7">
        <v>10</v>
      </c>
    </row>
    <row r="663" spans="1:10" x14ac:dyDescent="0.25">
      <c r="A663" s="7" t="s">
        <v>4186</v>
      </c>
      <c r="B663" s="416" t="s">
        <v>403</v>
      </c>
      <c r="C663" s="390" t="s">
        <v>175</v>
      </c>
      <c r="D663" s="390" t="s">
        <v>1</v>
      </c>
      <c r="E663" s="390" t="s">
        <v>143</v>
      </c>
      <c r="F663" s="354" t="s">
        <v>1</v>
      </c>
      <c r="G663" s="354" t="s">
        <v>143</v>
      </c>
      <c r="I663" s="7">
        <v>10</v>
      </c>
      <c r="J663" s="7">
        <v>10</v>
      </c>
    </row>
    <row r="664" spans="1:10" x14ac:dyDescent="0.25">
      <c r="A664" s="7" t="s">
        <v>4185</v>
      </c>
      <c r="B664" s="416" t="s">
        <v>403</v>
      </c>
      <c r="C664" s="390" t="s">
        <v>217</v>
      </c>
      <c r="D664" s="390" t="s">
        <v>1</v>
      </c>
      <c r="E664" s="390" t="s">
        <v>143</v>
      </c>
      <c r="F664" s="354" t="s">
        <v>1</v>
      </c>
      <c r="G664" s="354" t="s">
        <v>143</v>
      </c>
      <c r="I664" s="7">
        <v>10</v>
      </c>
      <c r="J664" s="7">
        <v>10</v>
      </c>
    </row>
    <row r="665" spans="1:10" x14ac:dyDescent="0.25">
      <c r="A665" s="7" t="s">
        <v>4184</v>
      </c>
      <c r="B665" s="416" t="s">
        <v>403</v>
      </c>
      <c r="C665" s="390" t="s">
        <v>197</v>
      </c>
      <c r="D665" s="390" t="s">
        <v>198</v>
      </c>
      <c r="E665" s="390" t="s">
        <v>143</v>
      </c>
      <c r="F665" s="354" t="s">
        <v>198</v>
      </c>
      <c r="G665" s="354" t="s">
        <v>143</v>
      </c>
      <c r="I665" s="7">
        <v>10</v>
      </c>
      <c r="J665" s="7">
        <v>10</v>
      </c>
    </row>
    <row r="666" spans="1:10" x14ac:dyDescent="0.25">
      <c r="A666" s="7" t="s">
        <v>4183</v>
      </c>
      <c r="B666" s="416" t="s">
        <v>403</v>
      </c>
      <c r="C666" s="390" t="s">
        <v>211</v>
      </c>
      <c r="D666" s="390" t="s">
        <v>212</v>
      </c>
      <c r="E666" s="390" t="s">
        <v>143</v>
      </c>
      <c r="F666" s="354" t="s">
        <v>212</v>
      </c>
      <c r="G666" s="354" t="s">
        <v>143</v>
      </c>
      <c r="I666" s="7">
        <v>9</v>
      </c>
      <c r="J666" s="7">
        <v>10</v>
      </c>
    </row>
    <row r="667" spans="1:10" x14ac:dyDescent="0.25">
      <c r="A667" s="7" t="s">
        <v>4182</v>
      </c>
      <c r="B667" s="416" t="s">
        <v>403</v>
      </c>
      <c r="C667" s="390" t="s">
        <v>159</v>
      </c>
      <c r="D667" s="390" t="s">
        <v>160</v>
      </c>
      <c r="E667" s="390" t="s">
        <v>143</v>
      </c>
      <c r="F667" s="354" t="s">
        <v>160</v>
      </c>
      <c r="G667" s="354" t="s">
        <v>143</v>
      </c>
      <c r="I667" s="7">
        <v>7</v>
      </c>
      <c r="J667" s="7">
        <v>6</v>
      </c>
    </row>
    <row r="668" spans="1:10" x14ac:dyDescent="0.25">
      <c r="A668" s="7" t="s">
        <v>4181</v>
      </c>
      <c r="B668" s="416" t="s">
        <v>403</v>
      </c>
      <c r="C668" s="390" t="s">
        <v>237</v>
      </c>
      <c r="D668" s="390" t="s">
        <v>3103</v>
      </c>
      <c r="E668" s="390" t="s">
        <v>143</v>
      </c>
      <c r="F668" s="354" t="s">
        <v>3103</v>
      </c>
      <c r="G668" s="354" t="s">
        <v>143</v>
      </c>
      <c r="I668" s="7">
        <v>7</v>
      </c>
      <c r="J668" s="7">
        <v>10</v>
      </c>
    </row>
    <row r="669" spans="1:10" x14ac:dyDescent="0.25">
      <c r="A669" s="7" t="s">
        <v>4180</v>
      </c>
      <c r="B669" s="416" t="s">
        <v>403</v>
      </c>
      <c r="C669" s="390" t="s">
        <v>246</v>
      </c>
      <c r="D669" s="390" t="s">
        <v>3262</v>
      </c>
      <c r="E669" s="390" t="s">
        <v>143</v>
      </c>
      <c r="F669" s="354" t="s">
        <v>3262</v>
      </c>
      <c r="G669" s="354" t="s">
        <v>143</v>
      </c>
      <c r="I669" s="7">
        <v>9</v>
      </c>
      <c r="J669" s="7">
        <v>10</v>
      </c>
    </row>
    <row r="670" spans="1:10" x14ac:dyDescent="0.25">
      <c r="A670" s="7" t="s">
        <v>4179</v>
      </c>
      <c r="B670" s="416" t="s">
        <v>403</v>
      </c>
      <c r="C670" s="390" t="s">
        <v>265</v>
      </c>
      <c r="D670" s="390" t="s">
        <v>3123</v>
      </c>
      <c r="E670" s="390" t="s">
        <v>143</v>
      </c>
      <c r="F670" s="354" t="s">
        <v>3123</v>
      </c>
      <c r="G670" s="354" t="s">
        <v>143</v>
      </c>
      <c r="I670" s="7">
        <v>10</v>
      </c>
      <c r="J670" s="7">
        <v>10</v>
      </c>
    </row>
    <row r="671" spans="1:10" x14ac:dyDescent="0.25">
      <c r="A671" s="7" t="s">
        <v>4178</v>
      </c>
      <c r="B671" s="416" t="s">
        <v>403</v>
      </c>
      <c r="C671" s="390" t="s">
        <v>188</v>
      </c>
      <c r="D671" s="390" t="s">
        <v>189</v>
      </c>
      <c r="E671" s="390" t="s">
        <v>143</v>
      </c>
      <c r="F671" s="354" t="s">
        <v>189</v>
      </c>
      <c r="G671" s="354" t="s">
        <v>143</v>
      </c>
      <c r="I671" s="7">
        <v>8</v>
      </c>
      <c r="J671" s="7">
        <v>6</v>
      </c>
    </row>
    <row r="672" spans="1:10" x14ac:dyDescent="0.25">
      <c r="A672" s="7" t="s">
        <v>4177</v>
      </c>
      <c r="B672" s="416" t="s">
        <v>403</v>
      </c>
      <c r="C672" s="390" t="s">
        <v>147</v>
      </c>
      <c r="D672" s="390" t="s">
        <v>3102</v>
      </c>
      <c r="E672" s="390" t="s">
        <v>143</v>
      </c>
      <c r="F672" s="354" t="s">
        <v>3102</v>
      </c>
      <c r="G672" s="354" t="s">
        <v>143</v>
      </c>
      <c r="I672" s="7">
        <v>7</v>
      </c>
      <c r="J672" s="7">
        <v>10</v>
      </c>
    </row>
    <row r="673" spans="1:10" x14ac:dyDescent="0.25">
      <c r="A673" s="7" t="s">
        <v>4176</v>
      </c>
      <c r="B673" s="416" t="s">
        <v>403</v>
      </c>
      <c r="C673" s="390" t="s">
        <v>148</v>
      </c>
      <c r="D673" s="390" t="s">
        <v>149</v>
      </c>
      <c r="E673" s="390" t="s">
        <v>143</v>
      </c>
      <c r="F673" s="354" t="s">
        <v>149</v>
      </c>
      <c r="G673" s="354" t="s">
        <v>143</v>
      </c>
      <c r="I673" s="7">
        <v>9</v>
      </c>
      <c r="J673" s="7">
        <v>10</v>
      </c>
    </row>
    <row r="674" spans="1:10" x14ac:dyDescent="0.25">
      <c r="A674" s="7" t="s">
        <v>4175</v>
      </c>
      <c r="B674" s="441" t="s">
        <v>403</v>
      </c>
      <c r="C674" s="442" t="s">
        <v>213</v>
      </c>
      <c r="D674" s="442" t="s">
        <v>214</v>
      </c>
      <c r="E674" s="442" t="s">
        <v>143</v>
      </c>
      <c r="F674" s="354" t="s">
        <v>4174</v>
      </c>
      <c r="G674" s="354" t="s">
        <v>143</v>
      </c>
      <c r="I674" s="7">
        <v>9</v>
      </c>
      <c r="J674" s="7">
        <v>6</v>
      </c>
    </row>
    <row r="675" spans="1:10" x14ac:dyDescent="0.25">
      <c r="A675" s="7" t="s">
        <v>4173</v>
      </c>
      <c r="B675" s="416" t="s">
        <v>403</v>
      </c>
      <c r="C675" s="390" t="s">
        <v>233</v>
      </c>
      <c r="D675" s="390" t="s">
        <v>234</v>
      </c>
      <c r="E675" s="390" t="s">
        <v>143</v>
      </c>
      <c r="F675" s="354" t="s">
        <v>234</v>
      </c>
      <c r="G675" s="354" t="s">
        <v>143</v>
      </c>
      <c r="I675" s="7">
        <v>8</v>
      </c>
      <c r="J675" s="7">
        <v>10</v>
      </c>
    </row>
    <row r="676" spans="1:10" x14ac:dyDescent="0.25">
      <c r="A676" s="7" t="s">
        <v>4172</v>
      </c>
      <c r="B676" s="416" t="s">
        <v>403</v>
      </c>
      <c r="C676" s="399" t="s">
        <v>184</v>
      </c>
      <c r="D676" s="399" t="s">
        <v>185</v>
      </c>
      <c r="E676" s="399" t="s">
        <v>143</v>
      </c>
      <c r="F676" s="354" t="s">
        <v>185</v>
      </c>
      <c r="G676" s="354" t="s">
        <v>143</v>
      </c>
      <c r="I676" s="7">
        <v>7</v>
      </c>
      <c r="J676" s="7">
        <v>9</v>
      </c>
    </row>
    <row r="677" spans="1:10" x14ac:dyDescent="0.25">
      <c r="A677" s="7" t="s">
        <v>4171</v>
      </c>
      <c r="B677" s="416" t="s">
        <v>403</v>
      </c>
      <c r="C677" s="399" t="s">
        <v>155</v>
      </c>
      <c r="D677" s="399" t="s">
        <v>156</v>
      </c>
      <c r="E677" s="399" t="s">
        <v>143</v>
      </c>
      <c r="F677" s="354" t="s">
        <v>156</v>
      </c>
      <c r="G677" s="354" t="s">
        <v>143</v>
      </c>
      <c r="I677" s="7">
        <v>8</v>
      </c>
      <c r="J677" s="7">
        <v>7</v>
      </c>
    </row>
    <row r="678" spans="1:10" x14ac:dyDescent="0.25">
      <c r="A678" s="7" t="s">
        <v>4170</v>
      </c>
      <c r="B678" s="413" t="s">
        <v>3046</v>
      </c>
      <c r="C678" s="399" t="s">
        <v>176</v>
      </c>
      <c r="D678" s="399" t="s">
        <v>177</v>
      </c>
      <c r="E678" s="399" t="s">
        <v>143</v>
      </c>
      <c r="F678" s="354" t="s">
        <v>4169</v>
      </c>
      <c r="G678" s="354" t="s">
        <v>143</v>
      </c>
      <c r="I678" s="7">
        <v>9</v>
      </c>
      <c r="J678" s="7">
        <v>10</v>
      </c>
    </row>
    <row r="679" spans="1:10" x14ac:dyDescent="0.25">
      <c r="A679" s="7" t="s">
        <v>4168</v>
      </c>
      <c r="B679" s="441" t="s">
        <v>403</v>
      </c>
      <c r="C679" s="440" t="s">
        <v>210</v>
      </c>
      <c r="D679" s="440" t="s">
        <v>205</v>
      </c>
      <c r="E679" s="440" t="s">
        <v>143</v>
      </c>
      <c r="F679" s="354" t="s">
        <v>205</v>
      </c>
      <c r="G679" s="354" t="s">
        <v>143</v>
      </c>
      <c r="I679" s="7">
        <v>9</v>
      </c>
      <c r="J679" s="7">
        <v>10</v>
      </c>
    </row>
    <row r="680" spans="1:10" x14ac:dyDescent="0.25">
      <c r="A680" s="7" t="s">
        <v>4167</v>
      </c>
      <c r="B680" s="416" t="s">
        <v>403</v>
      </c>
      <c r="C680" s="399" t="s">
        <v>181</v>
      </c>
      <c r="D680" s="399" t="s">
        <v>182</v>
      </c>
      <c r="E680" s="399" t="s">
        <v>143</v>
      </c>
      <c r="F680" s="354" t="s">
        <v>223</v>
      </c>
      <c r="G680" s="354" t="s">
        <v>143</v>
      </c>
      <c r="I680" s="7">
        <v>8</v>
      </c>
      <c r="J680" s="7">
        <v>10</v>
      </c>
    </row>
    <row r="681" spans="1:10" x14ac:dyDescent="0.25">
      <c r="A681" s="7" t="s">
        <v>4166</v>
      </c>
      <c r="C681" s="399" t="s">
        <v>267</v>
      </c>
      <c r="D681" s="399" t="s">
        <v>268</v>
      </c>
      <c r="E681" s="399" t="s">
        <v>269</v>
      </c>
      <c r="F681" s="354" t="s">
        <v>268</v>
      </c>
      <c r="G681" s="354" t="s">
        <v>269</v>
      </c>
      <c r="I681" s="7">
        <v>10</v>
      </c>
      <c r="J681" s="7">
        <v>10</v>
      </c>
    </row>
    <row r="682" spans="1:10" x14ac:dyDescent="0.25">
      <c r="A682" s="7" t="s">
        <v>4165</v>
      </c>
      <c r="C682" s="399" t="s">
        <v>270</v>
      </c>
      <c r="D682" s="399" t="s">
        <v>271</v>
      </c>
      <c r="E682" s="399" t="s">
        <v>269</v>
      </c>
      <c r="F682" s="354" t="s">
        <v>4164</v>
      </c>
      <c r="G682" s="354" t="s">
        <v>269</v>
      </c>
      <c r="I682" s="7">
        <v>9</v>
      </c>
      <c r="J682" s="7">
        <v>6</v>
      </c>
    </row>
    <row r="683" spans="1:10" x14ac:dyDescent="0.25">
      <c r="A683" s="7" t="s">
        <v>4163</v>
      </c>
      <c r="B683" s="357"/>
      <c r="C683" s="429" t="s">
        <v>1250</v>
      </c>
      <c r="D683" s="429" t="s">
        <v>1251</v>
      </c>
      <c r="E683" s="429" t="s">
        <v>1252</v>
      </c>
      <c r="F683" s="354" t="s">
        <v>1251</v>
      </c>
      <c r="G683" s="354" t="s">
        <v>1252</v>
      </c>
      <c r="I683" s="7">
        <v>6</v>
      </c>
      <c r="J683" s="7">
        <v>1</v>
      </c>
    </row>
    <row r="684" spans="1:10" x14ac:dyDescent="0.25">
      <c r="A684" s="7" t="s">
        <v>4162</v>
      </c>
      <c r="C684" s="439" t="s">
        <v>1253</v>
      </c>
      <c r="D684" s="439" t="s">
        <v>1254</v>
      </c>
      <c r="E684" s="439" t="s">
        <v>1252</v>
      </c>
      <c r="F684" s="354" t="s">
        <v>1254</v>
      </c>
      <c r="G684" s="354" t="s">
        <v>1252</v>
      </c>
      <c r="I684" s="7">
        <v>2</v>
      </c>
      <c r="J684" s="7">
        <v>1</v>
      </c>
    </row>
    <row r="685" spans="1:10" x14ac:dyDescent="0.25">
      <c r="A685" s="7" t="s">
        <v>4161</v>
      </c>
      <c r="B685" s="357"/>
      <c r="C685" s="399" t="s">
        <v>644</v>
      </c>
      <c r="D685" s="399" t="s">
        <v>645</v>
      </c>
      <c r="E685" s="399" t="s">
        <v>629</v>
      </c>
      <c r="F685" s="354" t="s">
        <v>645</v>
      </c>
      <c r="G685" s="354" t="s">
        <v>629</v>
      </c>
      <c r="I685" s="7">
        <v>2</v>
      </c>
      <c r="J685" s="7">
        <v>8</v>
      </c>
    </row>
    <row r="686" spans="1:10" x14ac:dyDescent="0.25">
      <c r="A686" s="7" t="s">
        <v>4160</v>
      </c>
      <c r="C686" s="414" t="s">
        <v>684</v>
      </c>
      <c r="D686" s="414" t="s">
        <v>685</v>
      </c>
      <c r="E686" s="414" t="s">
        <v>629</v>
      </c>
      <c r="F686" s="354" t="s">
        <v>685</v>
      </c>
      <c r="G686" s="354" t="s">
        <v>629</v>
      </c>
      <c r="I686" s="7">
        <v>7</v>
      </c>
      <c r="J686" s="7">
        <v>8</v>
      </c>
    </row>
    <row r="687" spans="1:10" x14ac:dyDescent="0.25">
      <c r="A687" s="7" t="s">
        <v>4159</v>
      </c>
      <c r="C687" s="399" t="s">
        <v>3059</v>
      </c>
      <c r="D687" s="399" t="s">
        <v>630</v>
      </c>
      <c r="E687" s="399" t="s">
        <v>629</v>
      </c>
      <c r="F687" s="354" t="s">
        <v>630</v>
      </c>
      <c r="G687" s="354" t="s">
        <v>629</v>
      </c>
      <c r="I687" s="7">
        <v>7</v>
      </c>
      <c r="J687" s="7">
        <v>8</v>
      </c>
    </row>
    <row r="688" spans="1:10" x14ac:dyDescent="0.25">
      <c r="A688" s="7" t="s">
        <v>4158</v>
      </c>
      <c r="C688" s="399" t="s">
        <v>2894</v>
      </c>
      <c r="D688" s="399" t="s">
        <v>648</v>
      </c>
      <c r="E688" s="399" t="s">
        <v>629</v>
      </c>
      <c r="F688" s="354" t="s">
        <v>4157</v>
      </c>
      <c r="G688" s="354" t="s">
        <v>629</v>
      </c>
      <c r="I688" s="7">
        <v>5</v>
      </c>
      <c r="J688" s="7">
        <v>6</v>
      </c>
    </row>
    <row r="689" spans="1:10" x14ac:dyDescent="0.25">
      <c r="A689" s="7" t="s">
        <v>4156</v>
      </c>
      <c r="C689" s="399" t="s">
        <v>635</v>
      </c>
      <c r="D689" s="399" t="s">
        <v>636</v>
      </c>
      <c r="E689" s="399" t="s">
        <v>629</v>
      </c>
      <c r="F689" s="354" t="s">
        <v>636</v>
      </c>
      <c r="G689" s="354" t="s">
        <v>629</v>
      </c>
      <c r="I689" s="7">
        <v>6</v>
      </c>
      <c r="J689" s="7">
        <v>6</v>
      </c>
    </row>
    <row r="690" spans="1:10" x14ac:dyDescent="0.25">
      <c r="A690" s="7" t="s">
        <v>4155</v>
      </c>
      <c r="C690" s="390" t="s">
        <v>633</v>
      </c>
      <c r="D690" s="390" t="s">
        <v>634</v>
      </c>
      <c r="E690" s="390" t="s">
        <v>629</v>
      </c>
      <c r="F690" s="354" t="s">
        <v>634</v>
      </c>
      <c r="G690" s="354" t="s">
        <v>629</v>
      </c>
      <c r="I690" s="7">
        <v>6</v>
      </c>
      <c r="J690" s="7">
        <v>9</v>
      </c>
    </row>
    <row r="691" spans="1:10" x14ac:dyDescent="0.25">
      <c r="A691" s="7" t="s">
        <v>4154</v>
      </c>
      <c r="C691" s="390" t="s">
        <v>646</v>
      </c>
      <c r="D691" s="390" t="s">
        <v>647</v>
      </c>
      <c r="E691" s="390" t="s">
        <v>629</v>
      </c>
      <c r="F691" s="354" t="s">
        <v>647</v>
      </c>
      <c r="G691" s="354" t="s">
        <v>629</v>
      </c>
      <c r="I691" s="7">
        <v>7</v>
      </c>
      <c r="J691" s="7">
        <v>7</v>
      </c>
    </row>
    <row r="692" spans="1:10" x14ac:dyDescent="0.25">
      <c r="A692" s="7" t="s">
        <v>4153</v>
      </c>
      <c r="C692" s="399" t="s">
        <v>637</v>
      </c>
      <c r="D692" s="399" t="s">
        <v>638</v>
      </c>
      <c r="E692" s="399" t="s">
        <v>629</v>
      </c>
      <c r="F692" s="354" t="s">
        <v>638</v>
      </c>
      <c r="G692" s="354" t="s">
        <v>629</v>
      </c>
      <c r="I692" s="7">
        <v>6</v>
      </c>
      <c r="J692" s="7">
        <v>7</v>
      </c>
    </row>
    <row r="693" spans="1:10" x14ac:dyDescent="0.25">
      <c r="A693" s="7" t="s">
        <v>4152</v>
      </c>
      <c r="C693" s="399" t="s">
        <v>642</v>
      </c>
      <c r="D693" s="399" t="s">
        <v>643</v>
      </c>
      <c r="E693" s="399" t="s">
        <v>629</v>
      </c>
      <c r="F693" s="354" t="s">
        <v>643</v>
      </c>
      <c r="G693" s="354" t="s">
        <v>629</v>
      </c>
      <c r="I693" s="7">
        <v>7</v>
      </c>
      <c r="J693" s="7">
        <v>6</v>
      </c>
    </row>
    <row r="694" spans="1:10" x14ac:dyDescent="0.25">
      <c r="A694" s="7" t="s">
        <v>4151</v>
      </c>
      <c r="C694" s="399" t="s">
        <v>639</v>
      </c>
      <c r="D694" s="399" t="s">
        <v>3173</v>
      </c>
      <c r="E694" s="399" t="s">
        <v>629</v>
      </c>
      <c r="F694" s="354" t="s">
        <v>3173</v>
      </c>
      <c r="G694" s="354" t="s">
        <v>629</v>
      </c>
      <c r="I694" s="7">
        <v>6</v>
      </c>
      <c r="J694" s="7">
        <v>7</v>
      </c>
    </row>
    <row r="695" spans="1:10" x14ac:dyDescent="0.25">
      <c r="A695" s="7" t="s">
        <v>4150</v>
      </c>
      <c r="C695" s="390" t="s">
        <v>627</v>
      </c>
      <c r="D695" s="390" t="s">
        <v>628</v>
      </c>
      <c r="E695" s="399" t="s">
        <v>629</v>
      </c>
      <c r="F695" s="354" t="s">
        <v>628</v>
      </c>
      <c r="G695" s="354" t="s">
        <v>629</v>
      </c>
      <c r="I695" s="7">
        <v>6</v>
      </c>
      <c r="J695" s="7">
        <v>6</v>
      </c>
    </row>
    <row r="696" spans="1:10" x14ac:dyDescent="0.25">
      <c r="A696" s="7" t="s">
        <v>4149</v>
      </c>
      <c r="C696" s="390" t="s">
        <v>2893</v>
      </c>
      <c r="D696" s="390" t="s">
        <v>632</v>
      </c>
      <c r="E696" s="399" t="s">
        <v>629</v>
      </c>
      <c r="F696" s="354" t="s">
        <v>4148</v>
      </c>
      <c r="G696" s="354" t="s">
        <v>629</v>
      </c>
      <c r="I696" s="7">
        <v>6</v>
      </c>
      <c r="J696" s="7">
        <v>6</v>
      </c>
    </row>
    <row r="697" spans="1:10" x14ac:dyDescent="0.25">
      <c r="A697" s="7" t="s">
        <v>4147</v>
      </c>
      <c r="C697" s="399" t="s">
        <v>631</v>
      </c>
      <c r="D697" s="399" t="s">
        <v>3174</v>
      </c>
      <c r="E697" s="399" t="s">
        <v>629</v>
      </c>
      <c r="F697" s="354" t="s">
        <v>3174</v>
      </c>
      <c r="G697" s="354" t="s">
        <v>629</v>
      </c>
      <c r="I697" s="7">
        <v>6</v>
      </c>
      <c r="J697" s="7">
        <v>6</v>
      </c>
    </row>
    <row r="698" spans="1:10" x14ac:dyDescent="0.25">
      <c r="A698" s="7" t="s">
        <v>4146</v>
      </c>
      <c r="C698" s="402" t="s">
        <v>2778</v>
      </c>
      <c r="D698" s="402" t="s">
        <v>2779</v>
      </c>
      <c r="E698" s="402" t="s">
        <v>2775</v>
      </c>
      <c r="F698" s="354" t="s">
        <v>2779</v>
      </c>
      <c r="G698" s="354" t="s">
        <v>2775</v>
      </c>
      <c r="I698" s="7">
        <v>6</v>
      </c>
      <c r="J698" s="7">
        <v>6</v>
      </c>
    </row>
    <row r="699" spans="1:10" x14ac:dyDescent="0.25">
      <c r="A699" s="7" t="s">
        <v>4145</v>
      </c>
      <c r="C699" s="354" t="s">
        <v>2773</v>
      </c>
      <c r="D699" s="354" t="s">
        <v>2774</v>
      </c>
      <c r="E699" s="408" t="s">
        <v>2775</v>
      </c>
      <c r="F699" s="354" t="s">
        <v>2774</v>
      </c>
      <c r="G699" s="354" t="s">
        <v>2775</v>
      </c>
      <c r="I699" s="7">
        <v>5</v>
      </c>
      <c r="J699" s="7">
        <v>6</v>
      </c>
    </row>
    <row r="700" spans="1:10" x14ac:dyDescent="0.25">
      <c r="A700" s="7" t="s">
        <v>4144</v>
      </c>
      <c r="C700" s="354" t="s">
        <v>2776</v>
      </c>
      <c r="D700" s="354" t="s">
        <v>2777</v>
      </c>
      <c r="E700" s="408" t="s">
        <v>2775</v>
      </c>
      <c r="F700" s="354" t="s">
        <v>2777</v>
      </c>
      <c r="G700" s="354" t="s">
        <v>2775</v>
      </c>
      <c r="I700" s="7">
        <v>5</v>
      </c>
      <c r="J700" s="7">
        <v>6</v>
      </c>
    </row>
    <row r="701" spans="1:10" x14ac:dyDescent="0.25">
      <c r="A701" s="7" t="s">
        <v>4143</v>
      </c>
      <c r="C701" s="406" t="s">
        <v>904</v>
      </c>
      <c r="D701" s="406" t="s">
        <v>905</v>
      </c>
      <c r="E701" s="406" t="s">
        <v>906</v>
      </c>
      <c r="F701" s="354" t="s">
        <v>905</v>
      </c>
      <c r="G701" s="354" t="s">
        <v>906</v>
      </c>
      <c r="I701" s="7">
        <v>5</v>
      </c>
      <c r="J701" s="7">
        <v>6</v>
      </c>
    </row>
    <row r="702" spans="1:10" x14ac:dyDescent="0.25">
      <c r="A702" s="7" t="s">
        <v>4142</v>
      </c>
      <c r="C702" s="368" t="s">
        <v>3143</v>
      </c>
      <c r="D702" s="368" t="s">
        <v>2880</v>
      </c>
      <c r="E702" s="406" t="s">
        <v>906</v>
      </c>
      <c r="F702" s="354" t="s">
        <v>2880</v>
      </c>
      <c r="G702" s="354" t="s">
        <v>906</v>
      </c>
      <c r="I702" s="7">
        <v>7</v>
      </c>
      <c r="J702" s="7">
        <v>6</v>
      </c>
    </row>
    <row r="703" spans="1:10" x14ac:dyDescent="0.25">
      <c r="A703" s="7" t="s">
        <v>4141</v>
      </c>
      <c r="C703" s="393" t="s">
        <v>2271</v>
      </c>
      <c r="D703" s="393" t="s">
        <v>2272</v>
      </c>
      <c r="E703" s="405" t="s">
        <v>1715</v>
      </c>
      <c r="F703" s="354" t="s">
        <v>2272</v>
      </c>
      <c r="G703" s="354" t="s">
        <v>1715</v>
      </c>
      <c r="I703" s="7">
        <v>6</v>
      </c>
      <c r="J703" s="7">
        <v>2</v>
      </c>
    </row>
    <row r="704" spans="1:10" x14ac:dyDescent="0.25">
      <c r="A704" s="7" t="s">
        <v>4140</v>
      </c>
      <c r="C704" s="404" t="s">
        <v>1716</v>
      </c>
      <c r="D704" s="404" t="s">
        <v>1717</v>
      </c>
      <c r="E704" s="404" t="s">
        <v>1715</v>
      </c>
      <c r="F704" s="354" t="s">
        <v>4139</v>
      </c>
      <c r="G704" s="354" t="s">
        <v>1715</v>
      </c>
      <c r="I704" s="7">
        <v>3</v>
      </c>
      <c r="J704" s="7">
        <v>2</v>
      </c>
    </row>
    <row r="705" spans="1:10" x14ac:dyDescent="0.25">
      <c r="A705" s="7" t="s">
        <v>4138</v>
      </c>
      <c r="C705" s="363" t="s">
        <v>2269</v>
      </c>
      <c r="D705" s="363" t="s">
        <v>2270</v>
      </c>
      <c r="E705" s="404" t="s">
        <v>1715</v>
      </c>
      <c r="F705" s="354" t="s">
        <v>4137</v>
      </c>
      <c r="G705" s="354" t="s">
        <v>1715</v>
      </c>
      <c r="I705" s="7">
        <v>2</v>
      </c>
      <c r="J705" s="7">
        <v>1</v>
      </c>
    </row>
    <row r="706" spans="1:10" x14ac:dyDescent="0.25">
      <c r="A706" s="7" t="s">
        <v>4136</v>
      </c>
      <c r="B706" s="357"/>
      <c r="C706" s="403" t="s">
        <v>768</v>
      </c>
      <c r="D706" s="403" t="s">
        <v>769</v>
      </c>
      <c r="E706" s="403" t="s">
        <v>770</v>
      </c>
      <c r="F706" s="354" t="s">
        <v>769</v>
      </c>
      <c r="G706" s="354" t="s">
        <v>770</v>
      </c>
      <c r="I706" s="7">
        <v>2</v>
      </c>
      <c r="J706" s="7">
        <v>4</v>
      </c>
    </row>
    <row r="707" spans="1:10" x14ac:dyDescent="0.25">
      <c r="A707" s="7" t="s">
        <v>4135</v>
      </c>
      <c r="B707" s="357"/>
      <c r="C707" s="408" t="s">
        <v>2803</v>
      </c>
      <c r="D707" s="408" t="s">
        <v>2804</v>
      </c>
      <c r="E707" s="408" t="s">
        <v>2800</v>
      </c>
      <c r="F707" s="354" t="s">
        <v>2804</v>
      </c>
      <c r="G707" s="354" t="s">
        <v>2800</v>
      </c>
      <c r="I707" s="7">
        <v>6</v>
      </c>
      <c r="J707" s="7">
        <v>2</v>
      </c>
    </row>
    <row r="708" spans="1:10" x14ac:dyDescent="0.25">
      <c r="A708" s="7" t="s">
        <v>4134</v>
      </c>
      <c r="C708" s="408" t="s">
        <v>2811</v>
      </c>
      <c r="D708" s="408" t="s">
        <v>2812</v>
      </c>
      <c r="E708" s="408" t="s">
        <v>2800</v>
      </c>
      <c r="F708" s="354" t="s">
        <v>2812</v>
      </c>
      <c r="G708" s="354" t="s">
        <v>2800</v>
      </c>
      <c r="I708" s="7">
        <v>3</v>
      </c>
      <c r="J708" s="7">
        <v>3</v>
      </c>
    </row>
    <row r="709" spans="1:10" x14ac:dyDescent="0.25">
      <c r="A709" s="7" t="s">
        <v>4133</v>
      </c>
      <c r="C709" s="408" t="s">
        <v>2801</v>
      </c>
      <c r="D709" s="408" t="s">
        <v>2802</v>
      </c>
      <c r="E709" s="408" t="s">
        <v>2800</v>
      </c>
      <c r="F709" s="354" t="s">
        <v>2802</v>
      </c>
      <c r="G709" s="354" t="s">
        <v>2800</v>
      </c>
      <c r="I709" s="7">
        <v>3</v>
      </c>
      <c r="J709" s="7">
        <v>3</v>
      </c>
    </row>
    <row r="710" spans="1:10" x14ac:dyDescent="0.25">
      <c r="A710" s="7" t="s">
        <v>4132</v>
      </c>
      <c r="C710" s="408" t="s">
        <v>2817</v>
      </c>
      <c r="D710" s="408" t="s">
        <v>2818</v>
      </c>
      <c r="E710" s="408" t="s">
        <v>2800</v>
      </c>
      <c r="F710" s="354" t="s">
        <v>2818</v>
      </c>
      <c r="G710" s="354" t="s">
        <v>2800</v>
      </c>
      <c r="I710" s="7">
        <v>3</v>
      </c>
      <c r="J710" s="7">
        <v>5</v>
      </c>
    </row>
    <row r="711" spans="1:10" x14ac:dyDescent="0.25">
      <c r="A711" s="7" t="s">
        <v>4131</v>
      </c>
      <c r="C711" s="408" t="s">
        <v>2798</v>
      </c>
      <c r="D711" s="408" t="s">
        <v>2799</v>
      </c>
      <c r="E711" s="408" t="s">
        <v>2800</v>
      </c>
      <c r="F711" s="354" t="s">
        <v>2799</v>
      </c>
      <c r="G711" s="354" t="s">
        <v>2800</v>
      </c>
      <c r="I711" s="7">
        <v>5</v>
      </c>
      <c r="J711" s="7">
        <v>5</v>
      </c>
    </row>
    <row r="712" spans="1:10" x14ac:dyDescent="0.25">
      <c r="A712" s="7" t="s">
        <v>4130</v>
      </c>
      <c r="C712" s="408" t="s">
        <v>2798</v>
      </c>
      <c r="D712" s="408" t="s">
        <v>2799</v>
      </c>
      <c r="E712" s="408" t="s">
        <v>2800</v>
      </c>
      <c r="F712" s="354" t="s">
        <v>2799</v>
      </c>
      <c r="G712" s="354" t="s">
        <v>2800</v>
      </c>
      <c r="I712" s="7">
        <v>4</v>
      </c>
      <c r="J712" s="7">
        <v>5</v>
      </c>
    </row>
    <row r="713" spans="1:10" x14ac:dyDescent="0.25">
      <c r="A713" s="7" t="s">
        <v>4129</v>
      </c>
      <c r="C713" s="408" t="s">
        <v>2805</v>
      </c>
      <c r="D713" s="408" t="s">
        <v>2806</v>
      </c>
      <c r="E713" s="408" t="s">
        <v>2800</v>
      </c>
      <c r="F713" s="354" t="s">
        <v>2806</v>
      </c>
      <c r="G713" s="354" t="s">
        <v>2800</v>
      </c>
      <c r="I713" s="7">
        <v>4</v>
      </c>
      <c r="J713" s="7">
        <v>3</v>
      </c>
    </row>
    <row r="714" spans="1:10" x14ac:dyDescent="0.25">
      <c r="A714" s="7" t="s">
        <v>4128</v>
      </c>
      <c r="C714" s="408" t="s">
        <v>2813</v>
      </c>
      <c r="D714" s="408" t="s">
        <v>2814</v>
      </c>
      <c r="E714" s="408" t="s">
        <v>2800</v>
      </c>
      <c r="F714" s="354" t="s">
        <v>2814</v>
      </c>
      <c r="G714" s="354" t="s">
        <v>2800</v>
      </c>
      <c r="I714" s="7">
        <v>3</v>
      </c>
      <c r="J714" s="7">
        <v>3</v>
      </c>
    </row>
    <row r="715" spans="1:10" x14ac:dyDescent="0.25">
      <c r="A715" s="7" t="s">
        <v>4127</v>
      </c>
      <c r="C715" s="354" t="s">
        <v>2819</v>
      </c>
      <c r="D715" s="354" t="s">
        <v>2820</v>
      </c>
      <c r="E715" s="354" t="s">
        <v>2800</v>
      </c>
      <c r="F715" s="354" t="s">
        <v>4124</v>
      </c>
      <c r="G715" s="354" t="s">
        <v>2800</v>
      </c>
      <c r="I715" s="7">
        <v>3</v>
      </c>
      <c r="J715" s="7">
        <v>3</v>
      </c>
    </row>
    <row r="716" spans="1:10" x14ac:dyDescent="0.25">
      <c r="A716" s="7" t="s">
        <v>4126</v>
      </c>
      <c r="C716" s="408" t="s">
        <v>2809</v>
      </c>
      <c r="D716" s="408" t="s">
        <v>2810</v>
      </c>
      <c r="E716" s="408" t="s">
        <v>2800</v>
      </c>
      <c r="F716" s="354" t="s">
        <v>4124</v>
      </c>
      <c r="G716" s="354" t="s">
        <v>2800</v>
      </c>
      <c r="I716" s="7">
        <v>3</v>
      </c>
      <c r="J716" s="7">
        <v>3</v>
      </c>
    </row>
    <row r="717" spans="1:10" x14ac:dyDescent="0.25">
      <c r="A717" s="7" t="s">
        <v>4125</v>
      </c>
      <c r="C717" s="408" t="s">
        <v>2807</v>
      </c>
      <c r="D717" s="408" t="s">
        <v>2808</v>
      </c>
      <c r="E717" s="408" t="s">
        <v>2800</v>
      </c>
      <c r="F717" s="354" t="s">
        <v>4124</v>
      </c>
      <c r="G717" s="354" t="s">
        <v>2800</v>
      </c>
      <c r="I717" s="7">
        <v>3</v>
      </c>
      <c r="J717" s="7">
        <v>3</v>
      </c>
    </row>
    <row r="718" spans="1:10" x14ac:dyDescent="0.25">
      <c r="A718" s="7" t="s">
        <v>4123</v>
      </c>
      <c r="C718" s="408" t="s">
        <v>2815</v>
      </c>
      <c r="D718" s="408" t="s">
        <v>2816</v>
      </c>
      <c r="E718" s="408" t="s">
        <v>2800</v>
      </c>
      <c r="F718" s="354" t="s">
        <v>4122</v>
      </c>
      <c r="G718" s="354" t="s">
        <v>2460</v>
      </c>
      <c r="I718" s="7">
        <v>3</v>
      </c>
      <c r="J718" s="7">
        <v>5</v>
      </c>
    </row>
    <row r="719" spans="1:10" x14ac:dyDescent="0.25">
      <c r="A719" s="7" t="s">
        <v>4121</v>
      </c>
      <c r="C719" s="405" t="s">
        <v>2253</v>
      </c>
      <c r="D719" s="405" t="s">
        <v>2254</v>
      </c>
      <c r="E719" s="405" t="s">
        <v>1709</v>
      </c>
      <c r="F719" s="354" t="s">
        <v>2254</v>
      </c>
      <c r="G719" s="354" t="s">
        <v>1709</v>
      </c>
      <c r="I719" s="7">
        <v>5</v>
      </c>
      <c r="J719" s="7">
        <v>2</v>
      </c>
    </row>
    <row r="720" spans="1:10" x14ac:dyDescent="0.25">
      <c r="A720" s="7" t="s">
        <v>4120</v>
      </c>
      <c r="C720" s="405" t="s">
        <v>2252</v>
      </c>
      <c r="D720" s="405" t="s">
        <v>2251</v>
      </c>
      <c r="E720" s="405" t="s">
        <v>1709</v>
      </c>
      <c r="F720" s="354" t="s">
        <v>2251</v>
      </c>
      <c r="G720" s="354" t="s">
        <v>1709</v>
      </c>
      <c r="I720" s="7">
        <v>4</v>
      </c>
      <c r="J720" s="7">
        <v>2</v>
      </c>
    </row>
    <row r="721" spans="1:10" x14ac:dyDescent="0.25">
      <c r="A721" s="7" t="s">
        <v>4119</v>
      </c>
      <c r="C721" s="404" t="s">
        <v>1707</v>
      </c>
      <c r="D721" s="404" t="s">
        <v>1708</v>
      </c>
      <c r="E721" s="404" t="s">
        <v>1709</v>
      </c>
      <c r="F721" s="354" t="s">
        <v>1708</v>
      </c>
      <c r="G721" s="354" t="s">
        <v>1709</v>
      </c>
      <c r="I721" s="7">
        <v>2</v>
      </c>
      <c r="J721" s="7">
        <v>2</v>
      </c>
    </row>
    <row r="722" spans="1:10" x14ac:dyDescent="0.25">
      <c r="A722" s="7" t="s">
        <v>4118</v>
      </c>
      <c r="B722" s="357"/>
      <c r="C722" s="405" t="s">
        <v>2165</v>
      </c>
      <c r="D722" s="405" t="s">
        <v>2166</v>
      </c>
      <c r="E722" s="405" t="s">
        <v>2179</v>
      </c>
      <c r="F722" s="354" t="s">
        <v>2166</v>
      </c>
      <c r="G722" s="354" t="s">
        <v>2179</v>
      </c>
      <c r="I722" s="7">
        <v>3</v>
      </c>
      <c r="J722" s="7">
        <v>4</v>
      </c>
    </row>
    <row r="723" spans="1:10" x14ac:dyDescent="0.25">
      <c r="A723" s="7" t="s">
        <v>4117</v>
      </c>
      <c r="B723" s="357"/>
      <c r="C723" s="404" t="s">
        <v>1285</v>
      </c>
      <c r="D723" s="404" t="s">
        <v>1286</v>
      </c>
      <c r="E723" s="404" t="s">
        <v>2179</v>
      </c>
      <c r="F723" s="354" t="s">
        <v>1286</v>
      </c>
      <c r="G723" s="354" t="s">
        <v>2179</v>
      </c>
      <c r="I723" s="7">
        <v>5</v>
      </c>
      <c r="J723" s="7">
        <v>6</v>
      </c>
    </row>
    <row r="724" spans="1:10" x14ac:dyDescent="0.25">
      <c r="A724" s="7" t="s">
        <v>4116</v>
      </c>
      <c r="C724" s="405" t="s">
        <v>2907</v>
      </c>
      <c r="D724" s="405" t="s">
        <v>3039</v>
      </c>
      <c r="E724" s="403" t="s">
        <v>2179</v>
      </c>
      <c r="F724" s="354" t="s">
        <v>4115</v>
      </c>
      <c r="G724" s="354" t="s">
        <v>2179</v>
      </c>
      <c r="I724" s="7">
        <v>6</v>
      </c>
      <c r="J724" s="7">
        <v>6</v>
      </c>
    </row>
    <row r="725" spans="1:10" x14ac:dyDescent="0.25">
      <c r="A725" s="7" t="s">
        <v>4114</v>
      </c>
      <c r="C725" s="405" t="s">
        <v>2167</v>
      </c>
      <c r="D725" s="405" t="s">
        <v>2168</v>
      </c>
      <c r="E725" s="405" t="s">
        <v>2179</v>
      </c>
      <c r="F725" s="354" t="s">
        <v>2168</v>
      </c>
      <c r="G725" s="354" t="s">
        <v>2179</v>
      </c>
      <c r="I725" s="7">
        <v>7</v>
      </c>
      <c r="J725" s="7">
        <v>4</v>
      </c>
    </row>
    <row r="726" spans="1:10" x14ac:dyDescent="0.25">
      <c r="A726" s="7" t="s">
        <v>4113</v>
      </c>
      <c r="C726" s="404" t="s">
        <v>1278</v>
      </c>
      <c r="D726" s="404" t="s">
        <v>1279</v>
      </c>
      <c r="E726" s="404" t="s">
        <v>2179</v>
      </c>
      <c r="F726" s="354" t="s">
        <v>4112</v>
      </c>
      <c r="G726" s="354" t="s">
        <v>2179</v>
      </c>
      <c r="I726" s="7">
        <v>5</v>
      </c>
      <c r="J726" s="7">
        <v>6</v>
      </c>
    </row>
    <row r="727" spans="1:10" x14ac:dyDescent="0.25">
      <c r="A727" s="7" t="s">
        <v>4111</v>
      </c>
      <c r="C727" s="405" t="s">
        <v>2163</v>
      </c>
      <c r="D727" s="405" t="s">
        <v>2164</v>
      </c>
      <c r="E727" s="405" t="s">
        <v>2179</v>
      </c>
      <c r="F727" s="354" t="s">
        <v>2164</v>
      </c>
      <c r="G727" s="354" t="s">
        <v>2179</v>
      </c>
      <c r="I727" s="7">
        <v>6</v>
      </c>
      <c r="J727" s="7">
        <v>4</v>
      </c>
    </row>
    <row r="728" spans="1:10" x14ac:dyDescent="0.25">
      <c r="A728" s="7" t="s">
        <v>4110</v>
      </c>
      <c r="C728" s="409" t="s">
        <v>2908</v>
      </c>
      <c r="D728" s="409" t="s">
        <v>2909</v>
      </c>
      <c r="E728" s="409" t="s">
        <v>2179</v>
      </c>
      <c r="F728" s="354" t="s">
        <v>2909</v>
      </c>
      <c r="G728" s="354" t="s">
        <v>2179</v>
      </c>
      <c r="I728" s="7">
        <v>5</v>
      </c>
      <c r="J728" s="7">
        <v>9</v>
      </c>
    </row>
    <row r="729" spans="1:10" x14ac:dyDescent="0.25">
      <c r="A729" s="7" t="s">
        <v>4109</v>
      </c>
      <c r="C729" s="404" t="s">
        <v>1283</v>
      </c>
      <c r="D729" s="404" t="s">
        <v>1284</v>
      </c>
      <c r="E729" s="404" t="s">
        <v>2179</v>
      </c>
      <c r="F729" s="354" t="s">
        <v>1284</v>
      </c>
      <c r="G729" s="354" t="s">
        <v>2179</v>
      </c>
      <c r="I729" s="7">
        <v>6</v>
      </c>
      <c r="J729" s="7">
        <v>6</v>
      </c>
    </row>
    <row r="730" spans="1:10" x14ac:dyDescent="0.25">
      <c r="A730" s="7" t="s">
        <v>4108</v>
      </c>
      <c r="C730" s="404" t="s">
        <v>3027</v>
      </c>
      <c r="D730" s="404" t="s">
        <v>3028</v>
      </c>
      <c r="E730" s="404" t="s">
        <v>2179</v>
      </c>
      <c r="F730" s="354" t="s">
        <v>3028</v>
      </c>
      <c r="G730" s="354" t="s">
        <v>2179</v>
      </c>
      <c r="I730" s="7">
        <v>5</v>
      </c>
      <c r="J730" s="7">
        <v>10</v>
      </c>
    </row>
    <row r="731" spans="1:10" x14ac:dyDescent="0.25">
      <c r="A731" s="7" t="s">
        <v>4107</v>
      </c>
      <c r="C731" s="404" t="s">
        <v>4106</v>
      </c>
      <c r="D731" s="404" t="s">
        <v>1294</v>
      </c>
      <c r="E731" s="404" t="s">
        <v>2179</v>
      </c>
      <c r="F731" s="354" t="s">
        <v>1294</v>
      </c>
      <c r="G731" s="354" t="s">
        <v>2179</v>
      </c>
      <c r="I731" s="7">
        <v>7</v>
      </c>
      <c r="J731" s="7">
        <v>4</v>
      </c>
    </row>
    <row r="732" spans="1:10" x14ac:dyDescent="0.25">
      <c r="A732" s="7" t="s">
        <v>4105</v>
      </c>
      <c r="C732" s="404" t="s">
        <v>1293</v>
      </c>
      <c r="D732" s="404" t="s">
        <v>1280</v>
      </c>
      <c r="E732" s="404" t="s">
        <v>2179</v>
      </c>
      <c r="F732" s="354" t="s">
        <v>1280</v>
      </c>
      <c r="G732" s="354" t="s">
        <v>2179</v>
      </c>
      <c r="I732" s="7">
        <v>5</v>
      </c>
      <c r="J732" s="7">
        <v>4</v>
      </c>
    </row>
    <row r="733" spans="1:10" x14ac:dyDescent="0.25">
      <c r="A733" s="7" t="s">
        <v>4104</v>
      </c>
      <c r="C733" s="409" t="s">
        <v>2910</v>
      </c>
      <c r="D733" s="409" t="s">
        <v>2911</v>
      </c>
      <c r="E733" s="409" t="s">
        <v>2179</v>
      </c>
      <c r="F733" s="354" t="s">
        <v>2911</v>
      </c>
      <c r="G733" s="354" t="s">
        <v>2179</v>
      </c>
      <c r="I733" s="7">
        <v>5</v>
      </c>
      <c r="J733" s="7">
        <v>9</v>
      </c>
    </row>
    <row r="734" spans="1:10" x14ac:dyDescent="0.25">
      <c r="A734" s="7" t="s">
        <v>4103</v>
      </c>
      <c r="C734" s="405" t="s">
        <v>2169</v>
      </c>
      <c r="D734" s="405" t="s">
        <v>4102</v>
      </c>
      <c r="E734" s="405" t="s">
        <v>2179</v>
      </c>
      <c r="F734" s="354" t="s">
        <v>4102</v>
      </c>
      <c r="G734" s="354" t="s">
        <v>2179</v>
      </c>
      <c r="I734" s="7">
        <v>7</v>
      </c>
      <c r="J734" s="7">
        <v>4</v>
      </c>
    </row>
    <row r="735" spans="1:10" x14ac:dyDescent="0.25">
      <c r="A735" s="7" t="s">
        <v>4101</v>
      </c>
      <c r="C735" s="404" t="s">
        <v>1291</v>
      </c>
      <c r="D735" s="404" t="s">
        <v>1292</v>
      </c>
      <c r="E735" s="404" t="s">
        <v>2179</v>
      </c>
      <c r="F735" s="354" t="s">
        <v>1292</v>
      </c>
      <c r="G735" s="354" t="s">
        <v>2179</v>
      </c>
      <c r="I735" s="7">
        <v>5</v>
      </c>
      <c r="J735" s="7">
        <v>6</v>
      </c>
    </row>
    <row r="736" spans="1:10" x14ac:dyDescent="0.25">
      <c r="A736" s="7" t="s">
        <v>4100</v>
      </c>
      <c r="C736" s="405" t="s">
        <v>2177</v>
      </c>
      <c r="D736" s="405" t="s">
        <v>2178</v>
      </c>
      <c r="E736" s="405" t="s">
        <v>2179</v>
      </c>
      <c r="F736" s="354" t="s">
        <v>2178</v>
      </c>
      <c r="G736" s="354" t="s">
        <v>2179</v>
      </c>
      <c r="I736" s="7">
        <v>4</v>
      </c>
      <c r="J736" s="7">
        <v>6</v>
      </c>
    </row>
    <row r="737" spans="1:10" x14ac:dyDescent="0.25">
      <c r="A737" s="7" t="s">
        <v>4099</v>
      </c>
      <c r="C737" s="405" t="s">
        <v>2170</v>
      </c>
      <c r="D737" s="405" t="s">
        <v>2171</v>
      </c>
      <c r="E737" s="405" t="s">
        <v>2179</v>
      </c>
      <c r="F737" s="354" t="s">
        <v>2171</v>
      </c>
      <c r="G737" s="354" t="s">
        <v>2179</v>
      </c>
      <c r="I737" s="7">
        <v>5</v>
      </c>
      <c r="J737" s="7">
        <v>6</v>
      </c>
    </row>
    <row r="738" spans="1:10" x14ac:dyDescent="0.25">
      <c r="A738" s="7" t="s">
        <v>4098</v>
      </c>
      <c r="C738" s="405" t="s">
        <v>2172</v>
      </c>
      <c r="D738" s="405" t="s">
        <v>2173</v>
      </c>
      <c r="E738" s="405" t="s">
        <v>2179</v>
      </c>
      <c r="F738" s="354" t="s">
        <v>2173</v>
      </c>
      <c r="G738" s="354" t="s">
        <v>2179</v>
      </c>
      <c r="I738" s="7">
        <v>6</v>
      </c>
      <c r="J738" s="7">
        <v>6</v>
      </c>
    </row>
    <row r="739" spans="1:10" x14ac:dyDescent="0.25">
      <c r="A739" s="7" t="s">
        <v>4097</v>
      </c>
      <c r="C739" s="404" t="s">
        <v>1281</v>
      </c>
      <c r="D739" s="404" t="s">
        <v>1282</v>
      </c>
      <c r="E739" s="404" t="s">
        <v>2179</v>
      </c>
      <c r="F739" s="354" t="s">
        <v>1282</v>
      </c>
      <c r="G739" s="354" t="s">
        <v>2179</v>
      </c>
      <c r="I739" s="7">
        <v>4</v>
      </c>
      <c r="J739" s="7">
        <v>6</v>
      </c>
    </row>
    <row r="740" spans="1:10" x14ac:dyDescent="0.25">
      <c r="A740" s="7" t="s">
        <v>4096</v>
      </c>
      <c r="C740" s="404" t="s">
        <v>1289</v>
      </c>
      <c r="D740" s="404" t="s">
        <v>1290</v>
      </c>
      <c r="E740" s="404" t="s">
        <v>2179</v>
      </c>
      <c r="F740" s="354" t="s">
        <v>1290</v>
      </c>
      <c r="G740" s="354" t="s">
        <v>2179</v>
      </c>
      <c r="I740" s="7">
        <v>5</v>
      </c>
      <c r="J740" s="7">
        <v>8</v>
      </c>
    </row>
    <row r="741" spans="1:10" x14ac:dyDescent="0.25">
      <c r="A741" s="7" t="s">
        <v>4095</v>
      </c>
      <c r="B741" s="357"/>
      <c r="C741" s="404" t="s">
        <v>1472</v>
      </c>
      <c r="D741" s="404" t="s">
        <v>1473</v>
      </c>
      <c r="E741" s="404" t="s">
        <v>1471</v>
      </c>
      <c r="F741" s="354" t="s">
        <v>4094</v>
      </c>
      <c r="G741" s="354" t="s">
        <v>1471</v>
      </c>
      <c r="I741" s="7">
        <v>7</v>
      </c>
      <c r="J741" s="7">
        <v>5</v>
      </c>
    </row>
    <row r="742" spans="1:10" x14ac:dyDescent="0.25">
      <c r="A742" s="7" t="s">
        <v>4093</v>
      </c>
      <c r="B742" s="357"/>
      <c r="C742" s="404" t="s">
        <v>1499</v>
      </c>
      <c r="D742" s="404" t="s">
        <v>1500</v>
      </c>
      <c r="E742" s="404" t="s">
        <v>1471</v>
      </c>
      <c r="F742" s="354" t="s">
        <v>1500</v>
      </c>
      <c r="G742" s="354" t="s">
        <v>1471</v>
      </c>
      <c r="I742" s="7">
        <v>3</v>
      </c>
      <c r="J742" s="7">
        <v>2</v>
      </c>
    </row>
    <row r="743" spans="1:10" x14ac:dyDescent="0.25">
      <c r="A743" s="7" t="s">
        <v>4092</v>
      </c>
      <c r="B743" s="357"/>
      <c r="C743" s="405" t="s">
        <v>2312</v>
      </c>
      <c r="D743" s="405" t="s">
        <v>2313</v>
      </c>
      <c r="E743" s="405" t="s">
        <v>1471</v>
      </c>
      <c r="F743" s="354" t="s">
        <v>4091</v>
      </c>
      <c r="G743" s="354" t="s">
        <v>1471</v>
      </c>
      <c r="I743" s="7">
        <v>3</v>
      </c>
      <c r="J743" s="7">
        <v>6</v>
      </c>
    </row>
    <row r="744" spans="1:10" x14ac:dyDescent="0.25">
      <c r="A744" s="7" t="s">
        <v>4090</v>
      </c>
      <c r="B744" s="357"/>
      <c r="C744" s="404" t="s">
        <v>2306</v>
      </c>
      <c r="D744" s="404" t="s">
        <v>2307</v>
      </c>
      <c r="E744" s="404" t="s">
        <v>1471</v>
      </c>
      <c r="F744" s="354" t="s">
        <v>2307</v>
      </c>
      <c r="G744" s="354" t="s">
        <v>1471</v>
      </c>
      <c r="I744" s="7">
        <v>5</v>
      </c>
      <c r="J744" s="7">
        <v>2</v>
      </c>
    </row>
    <row r="745" spans="1:10" x14ac:dyDescent="0.25">
      <c r="A745" s="7" t="s">
        <v>4089</v>
      </c>
      <c r="C745" s="404" t="s">
        <v>1497</v>
      </c>
      <c r="D745" s="404" t="s">
        <v>1498</v>
      </c>
      <c r="E745" s="404" t="s">
        <v>1471</v>
      </c>
      <c r="F745" s="354" t="s">
        <v>1498</v>
      </c>
      <c r="G745" s="354" t="s">
        <v>1471</v>
      </c>
      <c r="I745" s="7">
        <v>4</v>
      </c>
      <c r="J745" s="7">
        <v>2</v>
      </c>
    </row>
    <row r="746" spans="1:10" x14ac:dyDescent="0.25">
      <c r="A746" s="7" t="s">
        <v>4088</v>
      </c>
      <c r="C746" s="404" t="s">
        <v>1506</v>
      </c>
      <c r="D746" s="404" t="s">
        <v>1507</v>
      </c>
      <c r="E746" s="404" t="s">
        <v>1471</v>
      </c>
      <c r="F746" s="354" t="s">
        <v>1507</v>
      </c>
      <c r="G746" s="354" t="s">
        <v>1471</v>
      </c>
      <c r="I746" s="7">
        <v>4</v>
      </c>
      <c r="J746" s="7">
        <v>2</v>
      </c>
    </row>
    <row r="747" spans="1:10" x14ac:dyDescent="0.25">
      <c r="A747" s="7" t="s">
        <v>4087</v>
      </c>
      <c r="C747" s="404" t="s">
        <v>1493</v>
      </c>
      <c r="D747" s="404" t="s">
        <v>1494</v>
      </c>
      <c r="E747" s="404" t="s">
        <v>1471</v>
      </c>
      <c r="F747" s="354" t="s">
        <v>1494</v>
      </c>
      <c r="G747" s="354" t="s">
        <v>1471</v>
      </c>
      <c r="I747" s="7">
        <v>3</v>
      </c>
      <c r="J747" s="7">
        <v>2</v>
      </c>
    </row>
    <row r="748" spans="1:10" x14ac:dyDescent="0.25">
      <c r="A748" s="7" t="s">
        <v>4086</v>
      </c>
      <c r="C748" s="404" t="s">
        <v>1495</v>
      </c>
      <c r="D748" s="404" t="s">
        <v>1496</v>
      </c>
      <c r="E748" s="404" t="s">
        <v>1471</v>
      </c>
      <c r="F748" s="354" t="s">
        <v>1496</v>
      </c>
      <c r="G748" s="354" t="s">
        <v>1471</v>
      </c>
      <c r="I748" s="7">
        <v>3</v>
      </c>
      <c r="J748" s="7">
        <v>2</v>
      </c>
    </row>
    <row r="749" spans="1:10" x14ac:dyDescent="0.25">
      <c r="A749" s="7" t="s">
        <v>4085</v>
      </c>
      <c r="C749" s="405" t="s">
        <v>2310</v>
      </c>
      <c r="D749" s="405" t="s">
        <v>2311</v>
      </c>
      <c r="E749" s="405" t="s">
        <v>1471</v>
      </c>
      <c r="F749" s="354" t="s">
        <v>2311</v>
      </c>
      <c r="G749" s="354" t="s">
        <v>1471</v>
      </c>
      <c r="I749" s="7">
        <v>3</v>
      </c>
      <c r="J749" s="7">
        <v>5</v>
      </c>
    </row>
    <row r="750" spans="1:10" x14ac:dyDescent="0.25">
      <c r="A750" s="7" t="s">
        <v>4084</v>
      </c>
      <c r="C750" s="404" t="s">
        <v>1491</v>
      </c>
      <c r="D750" s="404" t="s">
        <v>1492</v>
      </c>
      <c r="E750" s="404" t="s">
        <v>1471</v>
      </c>
      <c r="F750" s="354" t="s">
        <v>1492</v>
      </c>
      <c r="G750" s="354" t="s">
        <v>1471</v>
      </c>
      <c r="I750" s="7">
        <v>5</v>
      </c>
      <c r="J750" s="7">
        <v>2</v>
      </c>
    </row>
    <row r="751" spans="1:10" x14ac:dyDescent="0.25">
      <c r="A751" s="7" t="s">
        <v>4083</v>
      </c>
      <c r="C751" s="404" t="s">
        <v>1489</v>
      </c>
      <c r="D751" s="404" t="s">
        <v>1490</v>
      </c>
      <c r="E751" s="404" t="s">
        <v>1471</v>
      </c>
      <c r="F751" s="354" t="s">
        <v>1490</v>
      </c>
      <c r="G751" s="354" t="s">
        <v>1471</v>
      </c>
      <c r="I751" s="7">
        <v>3</v>
      </c>
      <c r="J751" s="7">
        <v>2</v>
      </c>
    </row>
    <row r="752" spans="1:10" x14ac:dyDescent="0.25">
      <c r="A752" s="7" t="s">
        <v>4082</v>
      </c>
      <c r="C752" s="404" t="s">
        <v>1504</v>
      </c>
      <c r="D752" s="404" t="s">
        <v>1505</v>
      </c>
      <c r="E752" s="404" t="s">
        <v>1471</v>
      </c>
      <c r="F752" s="354" t="s">
        <v>4081</v>
      </c>
      <c r="G752" s="354" t="s">
        <v>1471</v>
      </c>
      <c r="I752" s="7">
        <v>3</v>
      </c>
      <c r="J752" s="7">
        <v>2</v>
      </c>
    </row>
    <row r="753" spans="1:10" x14ac:dyDescent="0.25">
      <c r="A753" s="7" t="s">
        <v>4080</v>
      </c>
      <c r="C753" s="363" t="s">
        <v>2315</v>
      </c>
      <c r="D753" s="363" t="s">
        <v>1488</v>
      </c>
      <c r="E753" s="363" t="s">
        <v>1471</v>
      </c>
      <c r="F753" s="354" t="s">
        <v>1488</v>
      </c>
      <c r="G753" s="354" t="s">
        <v>1471</v>
      </c>
      <c r="I753" s="7">
        <v>3</v>
      </c>
      <c r="J753" s="7">
        <v>2</v>
      </c>
    </row>
    <row r="754" spans="1:10" x14ac:dyDescent="0.25">
      <c r="A754" s="7" t="s">
        <v>4079</v>
      </c>
      <c r="C754" s="404" t="s">
        <v>2314</v>
      </c>
      <c r="D754" s="404" t="s">
        <v>1503</v>
      </c>
      <c r="E754" s="404" t="s">
        <v>1471</v>
      </c>
      <c r="F754" s="354" t="s">
        <v>1503</v>
      </c>
      <c r="G754" s="354" t="s">
        <v>1471</v>
      </c>
      <c r="I754" s="7">
        <v>3</v>
      </c>
      <c r="J754" s="7">
        <v>2</v>
      </c>
    </row>
    <row r="755" spans="1:10" x14ac:dyDescent="0.25">
      <c r="A755" s="7" t="s">
        <v>4078</v>
      </c>
      <c r="C755" s="404" t="s">
        <v>1474</v>
      </c>
      <c r="D755" s="404" t="s">
        <v>1475</v>
      </c>
      <c r="E755" s="404" t="s">
        <v>1471</v>
      </c>
      <c r="F755" s="354" t="s">
        <v>4077</v>
      </c>
      <c r="G755" s="354" t="s">
        <v>1471</v>
      </c>
      <c r="I755" s="7">
        <v>3</v>
      </c>
      <c r="J755" s="7">
        <v>2</v>
      </c>
    </row>
    <row r="756" spans="1:10" x14ac:dyDescent="0.25">
      <c r="A756" s="7" t="s">
        <v>4076</v>
      </c>
      <c r="C756" s="404" t="s">
        <v>1476</v>
      </c>
      <c r="D756" s="404" t="s">
        <v>1477</v>
      </c>
      <c r="E756" s="404" t="s">
        <v>1471</v>
      </c>
      <c r="F756" s="354" t="s">
        <v>4075</v>
      </c>
      <c r="G756" s="354" t="s">
        <v>1471</v>
      </c>
      <c r="I756" s="7">
        <v>3</v>
      </c>
      <c r="J756" s="7">
        <v>2</v>
      </c>
    </row>
    <row r="757" spans="1:10" x14ac:dyDescent="0.25">
      <c r="A757" s="7" t="s">
        <v>4074</v>
      </c>
      <c r="C757" s="404" t="s">
        <v>1486</v>
      </c>
      <c r="D757" s="404" t="s">
        <v>1487</v>
      </c>
      <c r="E757" s="404" t="s">
        <v>1471</v>
      </c>
      <c r="F757" s="354" t="s">
        <v>1487</v>
      </c>
      <c r="G757" s="354" t="s">
        <v>1471</v>
      </c>
      <c r="I757" s="7">
        <v>3</v>
      </c>
      <c r="J757" s="7">
        <v>2</v>
      </c>
    </row>
    <row r="758" spans="1:10" x14ac:dyDescent="0.25">
      <c r="A758" s="7" t="s">
        <v>4073</v>
      </c>
      <c r="C758" s="409" t="s">
        <v>2317</v>
      </c>
      <c r="D758" s="409" t="s">
        <v>1479</v>
      </c>
      <c r="E758" s="409" t="s">
        <v>1471</v>
      </c>
      <c r="F758" s="354" t="s">
        <v>4072</v>
      </c>
      <c r="G758" s="354" t="s">
        <v>1471</v>
      </c>
      <c r="I758" s="7">
        <v>4</v>
      </c>
      <c r="J758" s="7">
        <v>2</v>
      </c>
    </row>
    <row r="759" spans="1:10" x14ac:dyDescent="0.25">
      <c r="A759" s="7" t="s">
        <v>4071</v>
      </c>
      <c r="C759" s="404" t="s">
        <v>2316</v>
      </c>
      <c r="D759" s="404" t="s">
        <v>1485</v>
      </c>
      <c r="E759" s="404" t="s">
        <v>1471</v>
      </c>
      <c r="F759" s="354" t="s">
        <v>1485</v>
      </c>
      <c r="G759" s="354" t="s">
        <v>1471</v>
      </c>
      <c r="I759" s="7">
        <v>2</v>
      </c>
      <c r="J759" s="7">
        <v>3</v>
      </c>
    </row>
    <row r="760" spans="1:10" x14ac:dyDescent="0.25">
      <c r="A760" s="7" t="s">
        <v>4070</v>
      </c>
      <c r="C760" s="393" t="s">
        <v>2308</v>
      </c>
      <c r="D760" s="393" t="s">
        <v>2309</v>
      </c>
      <c r="E760" s="393" t="s">
        <v>1471</v>
      </c>
      <c r="F760" s="354" t="s">
        <v>2309</v>
      </c>
      <c r="G760" s="354" t="s">
        <v>1471</v>
      </c>
      <c r="I760" s="7">
        <v>5</v>
      </c>
      <c r="J760" s="7">
        <v>6</v>
      </c>
    </row>
    <row r="761" spans="1:10" x14ac:dyDescent="0.25">
      <c r="A761" s="7" t="s">
        <v>4069</v>
      </c>
      <c r="C761" s="404" t="s">
        <v>1480</v>
      </c>
      <c r="D761" s="404" t="s">
        <v>1481</v>
      </c>
      <c r="E761" s="404" t="s">
        <v>1471</v>
      </c>
      <c r="F761" s="354" t="s">
        <v>4068</v>
      </c>
      <c r="G761" s="354" t="s">
        <v>1471</v>
      </c>
      <c r="I761" s="7">
        <v>5</v>
      </c>
      <c r="J761" s="7">
        <v>3</v>
      </c>
    </row>
    <row r="762" spans="1:10" x14ac:dyDescent="0.25">
      <c r="A762" s="7" t="s">
        <v>4067</v>
      </c>
      <c r="C762" s="404" t="s">
        <v>1482</v>
      </c>
      <c r="D762" s="404" t="s">
        <v>1483</v>
      </c>
      <c r="E762" s="404" t="s">
        <v>1471</v>
      </c>
      <c r="F762" s="354" t="s">
        <v>4066</v>
      </c>
      <c r="G762" s="354" t="s">
        <v>1471</v>
      </c>
      <c r="I762" s="7">
        <v>3</v>
      </c>
      <c r="J762" s="7">
        <v>3</v>
      </c>
    </row>
    <row r="763" spans="1:10" x14ac:dyDescent="0.25">
      <c r="A763" s="7" t="s">
        <v>4065</v>
      </c>
      <c r="C763" s="404" t="s">
        <v>1501</v>
      </c>
      <c r="D763" s="404" t="s">
        <v>1502</v>
      </c>
      <c r="E763" s="404" t="s">
        <v>1471</v>
      </c>
      <c r="F763" s="354" t="s">
        <v>1502</v>
      </c>
      <c r="G763" s="354" t="s">
        <v>1471</v>
      </c>
      <c r="I763" s="7">
        <v>3</v>
      </c>
      <c r="J763" s="7">
        <v>6</v>
      </c>
    </row>
    <row r="764" spans="1:10" x14ac:dyDescent="0.25">
      <c r="A764" s="7" t="s">
        <v>4064</v>
      </c>
      <c r="C764" s="404" t="s">
        <v>1484</v>
      </c>
      <c r="D764" s="404" t="s">
        <v>2305</v>
      </c>
      <c r="E764" s="404" t="s">
        <v>1471</v>
      </c>
      <c r="F764" s="354" t="s">
        <v>4063</v>
      </c>
      <c r="G764" s="354" t="s">
        <v>1471</v>
      </c>
      <c r="I764" s="7">
        <v>5</v>
      </c>
      <c r="J764" s="7">
        <v>3</v>
      </c>
    </row>
    <row r="765" spans="1:10" x14ac:dyDescent="0.25">
      <c r="A765" s="7" t="s">
        <v>4062</v>
      </c>
      <c r="B765" s="357"/>
      <c r="C765" s="404" t="s">
        <v>1336</v>
      </c>
      <c r="D765" s="404" t="s">
        <v>1337</v>
      </c>
      <c r="E765" s="404" t="s">
        <v>2086</v>
      </c>
      <c r="F765" s="354" t="s">
        <v>1337</v>
      </c>
      <c r="G765" s="354" t="s">
        <v>2086</v>
      </c>
      <c r="I765" s="7">
        <v>4</v>
      </c>
      <c r="J765" s="7">
        <v>9</v>
      </c>
    </row>
    <row r="766" spans="1:10" x14ac:dyDescent="0.25">
      <c r="A766" s="7" t="s">
        <v>4061</v>
      </c>
      <c r="B766" s="357"/>
      <c r="C766" s="404" t="s">
        <v>1324</v>
      </c>
      <c r="D766" s="404" t="s">
        <v>1325</v>
      </c>
      <c r="E766" s="404" t="s">
        <v>2086</v>
      </c>
      <c r="F766" s="354" t="s">
        <v>1325</v>
      </c>
      <c r="G766" s="354" t="s">
        <v>2086</v>
      </c>
      <c r="I766" s="7">
        <v>8</v>
      </c>
      <c r="J766" s="7">
        <v>6</v>
      </c>
    </row>
    <row r="767" spans="1:10" x14ac:dyDescent="0.25">
      <c r="A767" s="7" t="s">
        <v>4060</v>
      </c>
      <c r="B767" s="357"/>
      <c r="C767" s="409" t="s">
        <v>2183</v>
      </c>
      <c r="D767" s="409" t="s">
        <v>2184</v>
      </c>
      <c r="E767" s="409" t="s">
        <v>2086</v>
      </c>
      <c r="F767" s="354" t="s">
        <v>2184</v>
      </c>
      <c r="G767" s="354" t="s">
        <v>2086</v>
      </c>
      <c r="I767" s="7">
        <v>6</v>
      </c>
      <c r="J767" s="7">
        <v>10</v>
      </c>
    </row>
    <row r="768" spans="1:10" x14ac:dyDescent="0.25">
      <c r="A768" s="7" t="s">
        <v>4059</v>
      </c>
      <c r="B768" s="357"/>
      <c r="C768" s="404" t="s">
        <v>1330</v>
      </c>
      <c r="D768" s="404" t="s">
        <v>1331</v>
      </c>
      <c r="E768" s="404" t="s">
        <v>2086</v>
      </c>
      <c r="F768" s="354" t="s">
        <v>1331</v>
      </c>
      <c r="G768" s="354" t="s">
        <v>2086</v>
      </c>
      <c r="I768" s="7">
        <v>9</v>
      </c>
      <c r="J768" s="7">
        <v>3</v>
      </c>
    </row>
    <row r="769" spans="1:10" x14ac:dyDescent="0.25">
      <c r="A769" s="7" t="s">
        <v>4058</v>
      </c>
      <c r="B769" s="357"/>
      <c r="C769" s="404" t="s">
        <v>2084</v>
      </c>
      <c r="D769" s="404" t="s">
        <v>2085</v>
      </c>
      <c r="E769" s="404" t="s">
        <v>2086</v>
      </c>
      <c r="F769" s="354" t="s">
        <v>2085</v>
      </c>
      <c r="G769" s="354" t="s">
        <v>2086</v>
      </c>
      <c r="I769" s="7">
        <v>7</v>
      </c>
      <c r="J769" s="7">
        <v>8</v>
      </c>
    </row>
    <row r="770" spans="1:10" x14ac:dyDescent="0.25">
      <c r="A770" s="7" t="s">
        <v>4057</v>
      </c>
      <c r="B770" s="357"/>
      <c r="C770" s="404" t="s">
        <v>1326</v>
      </c>
      <c r="D770" s="404" t="s">
        <v>1327</v>
      </c>
      <c r="E770" s="404" t="s">
        <v>2086</v>
      </c>
      <c r="F770" s="354" t="s">
        <v>1327</v>
      </c>
      <c r="G770" s="354" t="s">
        <v>2086</v>
      </c>
      <c r="I770" s="7">
        <v>7</v>
      </c>
      <c r="J770" s="7">
        <v>8</v>
      </c>
    </row>
    <row r="771" spans="1:10" x14ac:dyDescent="0.25">
      <c r="A771" s="7" t="s">
        <v>4056</v>
      </c>
      <c r="C771" s="409" t="s">
        <v>2194</v>
      </c>
      <c r="D771" s="409" t="s">
        <v>2195</v>
      </c>
      <c r="E771" s="409" t="s">
        <v>2086</v>
      </c>
      <c r="F771" s="354" t="s">
        <v>2195</v>
      </c>
      <c r="G771" s="354" t="s">
        <v>2086</v>
      </c>
      <c r="I771" s="7">
        <v>7</v>
      </c>
      <c r="J771" s="7">
        <v>9</v>
      </c>
    </row>
    <row r="772" spans="1:10" x14ac:dyDescent="0.25">
      <c r="A772" s="7" t="s">
        <v>4055</v>
      </c>
      <c r="C772" s="409" t="s">
        <v>3042</v>
      </c>
      <c r="D772" s="409" t="s">
        <v>3043</v>
      </c>
      <c r="E772" s="409" t="s">
        <v>2086</v>
      </c>
      <c r="F772" s="354" t="s">
        <v>3043</v>
      </c>
      <c r="G772" s="354" t="s">
        <v>2086</v>
      </c>
      <c r="I772" s="7">
        <v>7</v>
      </c>
      <c r="J772" s="7">
        <v>10</v>
      </c>
    </row>
    <row r="773" spans="1:10" x14ac:dyDescent="0.25">
      <c r="A773" s="7" t="s">
        <v>4054</v>
      </c>
      <c r="C773" s="409" t="s">
        <v>2189</v>
      </c>
      <c r="D773" s="409" t="s">
        <v>2190</v>
      </c>
      <c r="E773" s="409" t="s">
        <v>2086</v>
      </c>
      <c r="F773" s="354" t="s">
        <v>2190</v>
      </c>
      <c r="G773" s="354" t="s">
        <v>2086</v>
      </c>
      <c r="I773" s="7">
        <v>9</v>
      </c>
      <c r="J773" s="7">
        <v>10</v>
      </c>
    </row>
    <row r="774" spans="1:10" x14ac:dyDescent="0.25">
      <c r="A774" s="7" t="s">
        <v>4053</v>
      </c>
      <c r="C774" s="404" t="s">
        <v>1332</v>
      </c>
      <c r="D774" s="404" t="s">
        <v>1333</v>
      </c>
      <c r="E774" s="404" t="s">
        <v>2086</v>
      </c>
      <c r="F774" s="354" t="s">
        <v>4052</v>
      </c>
      <c r="G774" s="354" t="s">
        <v>2086</v>
      </c>
      <c r="I774" s="7">
        <v>8</v>
      </c>
      <c r="J774" s="7">
        <v>8</v>
      </c>
    </row>
    <row r="775" spans="1:10" x14ac:dyDescent="0.25">
      <c r="A775" s="7" t="s">
        <v>4051</v>
      </c>
      <c r="C775" s="404" t="s">
        <v>3037</v>
      </c>
      <c r="D775" s="404" t="s">
        <v>3036</v>
      </c>
      <c r="E775" s="404" t="s">
        <v>2086</v>
      </c>
      <c r="F775" s="354" t="s">
        <v>3036</v>
      </c>
      <c r="G775" s="354" t="s">
        <v>2086</v>
      </c>
      <c r="I775" s="7">
        <v>6</v>
      </c>
      <c r="J775" s="7">
        <v>10</v>
      </c>
    </row>
    <row r="776" spans="1:10" x14ac:dyDescent="0.25">
      <c r="A776" s="7" t="s">
        <v>4050</v>
      </c>
      <c r="C776" s="404" t="s">
        <v>1320</v>
      </c>
      <c r="D776" s="404" t="s">
        <v>1321</v>
      </c>
      <c r="E776" s="404" t="s">
        <v>2086</v>
      </c>
      <c r="F776" s="354" t="s">
        <v>1321</v>
      </c>
      <c r="G776" s="354" t="s">
        <v>2086</v>
      </c>
      <c r="I776" s="7">
        <v>8</v>
      </c>
      <c r="J776" s="7">
        <v>6</v>
      </c>
    </row>
    <row r="777" spans="1:10" x14ac:dyDescent="0.25">
      <c r="A777" s="7" t="s">
        <v>4049</v>
      </c>
      <c r="C777" s="404" t="s">
        <v>1322</v>
      </c>
      <c r="D777" s="404" t="s">
        <v>1323</v>
      </c>
      <c r="E777" s="404" t="s">
        <v>2086</v>
      </c>
      <c r="F777" s="354" t="s">
        <v>1323</v>
      </c>
      <c r="G777" s="354" t="s">
        <v>2086</v>
      </c>
      <c r="I777" s="7">
        <v>7</v>
      </c>
      <c r="J777" s="7">
        <v>4</v>
      </c>
    </row>
    <row r="778" spans="1:10" x14ac:dyDescent="0.25">
      <c r="A778" s="7" t="s">
        <v>4048</v>
      </c>
      <c r="C778" s="404" t="s">
        <v>2087</v>
      </c>
      <c r="D778" s="404" t="s">
        <v>2088</v>
      </c>
      <c r="E778" s="404" t="s">
        <v>2086</v>
      </c>
      <c r="F778" s="354" t="s">
        <v>2088</v>
      </c>
      <c r="G778" s="354" t="s">
        <v>2086</v>
      </c>
      <c r="I778" s="7">
        <v>5</v>
      </c>
      <c r="J778" s="7">
        <v>9</v>
      </c>
    </row>
    <row r="779" spans="1:10" x14ac:dyDescent="0.25">
      <c r="A779" s="7" t="s">
        <v>4047</v>
      </c>
      <c r="C779" s="404" t="s">
        <v>1318</v>
      </c>
      <c r="D779" s="404" t="s">
        <v>1319</v>
      </c>
      <c r="E779" s="404" t="s">
        <v>2086</v>
      </c>
      <c r="F779" s="354" t="s">
        <v>4046</v>
      </c>
      <c r="G779" s="354" t="s">
        <v>2086</v>
      </c>
      <c r="I779" s="7">
        <v>8</v>
      </c>
      <c r="J779" s="7">
        <v>7</v>
      </c>
    </row>
    <row r="780" spans="1:10" x14ac:dyDescent="0.25">
      <c r="A780" s="7" t="s">
        <v>4045</v>
      </c>
      <c r="C780" s="409" t="s">
        <v>2904</v>
      </c>
      <c r="D780" s="409" t="s">
        <v>3038</v>
      </c>
      <c r="E780" s="409" t="s">
        <v>2086</v>
      </c>
      <c r="F780" s="354" t="s">
        <v>3038</v>
      </c>
      <c r="G780" s="354" t="s">
        <v>2086</v>
      </c>
      <c r="I780" s="7">
        <v>7</v>
      </c>
      <c r="J780" s="7">
        <v>10</v>
      </c>
    </row>
    <row r="781" spans="1:10" x14ac:dyDescent="0.25">
      <c r="A781" s="7" t="s">
        <v>4044</v>
      </c>
      <c r="C781" s="404" t="s">
        <v>1328</v>
      </c>
      <c r="D781" s="404" t="s">
        <v>1329</v>
      </c>
      <c r="E781" s="404" t="s">
        <v>2086</v>
      </c>
      <c r="F781" s="354" t="s">
        <v>4043</v>
      </c>
      <c r="G781" s="354" t="s">
        <v>2086</v>
      </c>
      <c r="I781" s="7">
        <v>8</v>
      </c>
      <c r="J781" s="7">
        <v>9</v>
      </c>
    </row>
    <row r="782" spans="1:10" x14ac:dyDescent="0.25">
      <c r="A782" s="7" t="s">
        <v>4042</v>
      </c>
      <c r="C782" s="409" t="s">
        <v>1338</v>
      </c>
      <c r="D782" s="409" t="s">
        <v>2180</v>
      </c>
      <c r="E782" s="409" t="s">
        <v>2086</v>
      </c>
      <c r="F782" s="354" t="s">
        <v>2180</v>
      </c>
      <c r="G782" s="354" t="s">
        <v>2086</v>
      </c>
      <c r="I782" s="7">
        <v>8</v>
      </c>
      <c r="J782" s="7">
        <v>10</v>
      </c>
    </row>
    <row r="783" spans="1:10" x14ac:dyDescent="0.25">
      <c r="A783" s="7" t="s">
        <v>4041</v>
      </c>
      <c r="C783" s="409" t="s">
        <v>3035</v>
      </c>
      <c r="D783" s="409" t="s">
        <v>3034</v>
      </c>
      <c r="E783" s="409" t="s">
        <v>2086</v>
      </c>
      <c r="F783" s="354" t="s">
        <v>3034</v>
      </c>
      <c r="G783" s="354" t="s">
        <v>2086</v>
      </c>
      <c r="I783" s="7">
        <v>8</v>
      </c>
      <c r="J783" s="7">
        <v>10</v>
      </c>
    </row>
    <row r="784" spans="1:10" x14ac:dyDescent="0.25">
      <c r="A784" s="7" t="s">
        <v>4040</v>
      </c>
      <c r="C784" s="409" t="s">
        <v>1524</v>
      </c>
      <c r="D784" s="409" t="s">
        <v>2193</v>
      </c>
      <c r="E784" s="409" t="s">
        <v>2086</v>
      </c>
      <c r="F784" s="354" t="s">
        <v>2193</v>
      </c>
      <c r="G784" s="354" t="s">
        <v>2086</v>
      </c>
      <c r="I784" s="7">
        <v>7</v>
      </c>
      <c r="J784" s="7">
        <v>6</v>
      </c>
    </row>
    <row r="785" spans="1:10" x14ac:dyDescent="0.25">
      <c r="A785" s="7" t="s">
        <v>4039</v>
      </c>
      <c r="C785" s="434" t="s">
        <v>977</v>
      </c>
      <c r="D785" s="434" t="s">
        <v>978</v>
      </c>
      <c r="E785" s="434" t="s">
        <v>2086</v>
      </c>
      <c r="F785" s="354" t="s">
        <v>978</v>
      </c>
      <c r="G785" s="354" t="s">
        <v>2086</v>
      </c>
      <c r="I785" s="7">
        <v>7</v>
      </c>
      <c r="J785" s="7">
        <v>8</v>
      </c>
    </row>
    <row r="786" spans="1:10" x14ac:dyDescent="0.25">
      <c r="A786" s="7" t="s">
        <v>4038</v>
      </c>
      <c r="C786" s="409" t="s">
        <v>2181</v>
      </c>
      <c r="D786" s="409" t="s">
        <v>2182</v>
      </c>
      <c r="E786" s="409" t="s">
        <v>2086</v>
      </c>
      <c r="F786" s="354" t="s">
        <v>2182</v>
      </c>
      <c r="G786" s="354" t="s">
        <v>2086</v>
      </c>
      <c r="I786" s="7">
        <v>6</v>
      </c>
      <c r="J786" s="7">
        <v>10</v>
      </c>
    </row>
    <row r="787" spans="1:10" x14ac:dyDescent="0.25">
      <c r="A787" s="7" t="s">
        <v>4037</v>
      </c>
      <c r="C787" s="404" t="s">
        <v>1351</v>
      </c>
      <c r="D787" s="404" t="s">
        <v>1352</v>
      </c>
      <c r="E787" s="404" t="s">
        <v>2086</v>
      </c>
      <c r="F787" s="354" t="s">
        <v>1352</v>
      </c>
      <c r="G787" s="354" t="s">
        <v>2086</v>
      </c>
      <c r="I787" s="7">
        <v>8</v>
      </c>
      <c r="J787" s="7">
        <v>10</v>
      </c>
    </row>
    <row r="788" spans="1:10" x14ac:dyDescent="0.25">
      <c r="A788" s="7" t="s">
        <v>4036</v>
      </c>
      <c r="C788" s="404" t="s">
        <v>1345</v>
      </c>
      <c r="D788" s="404" t="s">
        <v>1346</v>
      </c>
      <c r="E788" s="404" t="s">
        <v>2086</v>
      </c>
      <c r="F788" s="354" t="s">
        <v>1346</v>
      </c>
      <c r="G788" s="354" t="s">
        <v>2086</v>
      </c>
      <c r="I788" s="7">
        <v>9</v>
      </c>
      <c r="J788" s="7">
        <v>4</v>
      </c>
    </row>
    <row r="789" spans="1:10" x14ac:dyDescent="0.25">
      <c r="A789" s="7" t="s">
        <v>4035</v>
      </c>
      <c r="C789" s="404" t="s">
        <v>1353</v>
      </c>
      <c r="D789" s="404" t="s">
        <v>1354</v>
      </c>
      <c r="E789" s="404" t="s">
        <v>2086</v>
      </c>
      <c r="F789" s="354" t="s">
        <v>1354</v>
      </c>
      <c r="G789" s="354" t="s">
        <v>2086</v>
      </c>
      <c r="I789" s="7">
        <v>5</v>
      </c>
      <c r="J789" s="7">
        <v>5</v>
      </c>
    </row>
    <row r="790" spans="1:10" x14ac:dyDescent="0.25">
      <c r="A790" s="7" t="s">
        <v>4034</v>
      </c>
      <c r="C790" s="404" t="s">
        <v>3040</v>
      </c>
      <c r="D790" s="404" t="s">
        <v>3041</v>
      </c>
      <c r="E790" s="404" t="s">
        <v>2086</v>
      </c>
      <c r="F790" s="354" t="s">
        <v>3041</v>
      </c>
      <c r="G790" s="354" t="s">
        <v>2086</v>
      </c>
      <c r="I790" s="7">
        <v>6</v>
      </c>
      <c r="J790" s="7">
        <v>10</v>
      </c>
    </row>
    <row r="791" spans="1:10" x14ac:dyDescent="0.25">
      <c r="A791" s="7" t="s">
        <v>4033</v>
      </c>
      <c r="C791" s="404" t="s">
        <v>2089</v>
      </c>
      <c r="D791" s="404" t="s">
        <v>2090</v>
      </c>
      <c r="E791" s="404" t="s">
        <v>2086</v>
      </c>
      <c r="F791" s="354" t="s">
        <v>2090</v>
      </c>
      <c r="G791" s="354" t="s">
        <v>2086</v>
      </c>
      <c r="I791" s="7">
        <v>8</v>
      </c>
      <c r="J791" s="7">
        <v>10</v>
      </c>
    </row>
    <row r="792" spans="1:10" x14ac:dyDescent="0.25">
      <c r="A792" s="7" t="s">
        <v>4032</v>
      </c>
      <c r="C792" s="404" t="s">
        <v>1339</v>
      </c>
      <c r="D792" s="404" t="s">
        <v>1340</v>
      </c>
      <c r="E792" s="404" t="s">
        <v>2086</v>
      </c>
      <c r="F792" s="354" t="s">
        <v>1340</v>
      </c>
      <c r="G792" s="354" t="s">
        <v>2086</v>
      </c>
      <c r="I792" s="7">
        <v>7</v>
      </c>
      <c r="J792" s="7">
        <v>6</v>
      </c>
    </row>
    <row r="793" spans="1:10" x14ac:dyDescent="0.25">
      <c r="A793" s="7" t="s">
        <v>4031</v>
      </c>
      <c r="C793" s="404" t="s">
        <v>1341</v>
      </c>
      <c r="D793" s="404" t="s">
        <v>1342</v>
      </c>
      <c r="E793" s="404" t="s">
        <v>2086</v>
      </c>
      <c r="F793" s="354" t="s">
        <v>1342</v>
      </c>
      <c r="G793" s="354" t="s">
        <v>2086</v>
      </c>
      <c r="I793" s="7">
        <v>7</v>
      </c>
      <c r="J793" s="7">
        <v>5</v>
      </c>
    </row>
    <row r="794" spans="1:10" x14ac:dyDescent="0.25">
      <c r="A794" s="7" t="s">
        <v>4030</v>
      </c>
      <c r="C794" s="405" t="s">
        <v>2187</v>
      </c>
      <c r="D794" s="405" t="s">
        <v>2188</v>
      </c>
      <c r="E794" s="405" t="s">
        <v>2086</v>
      </c>
      <c r="F794" s="354" t="s">
        <v>2188</v>
      </c>
      <c r="G794" s="354" t="s">
        <v>2086</v>
      </c>
      <c r="I794" s="7">
        <v>5</v>
      </c>
      <c r="J794" s="7">
        <v>8</v>
      </c>
    </row>
    <row r="795" spans="1:10" x14ac:dyDescent="0.25">
      <c r="A795" s="7" t="s">
        <v>4029</v>
      </c>
      <c r="C795" s="404" t="s">
        <v>1347</v>
      </c>
      <c r="D795" s="404" t="s">
        <v>1348</v>
      </c>
      <c r="E795" s="404" t="s">
        <v>2086</v>
      </c>
      <c r="F795" s="354" t="s">
        <v>1348</v>
      </c>
      <c r="G795" s="354" t="s">
        <v>2086</v>
      </c>
      <c r="I795" s="7">
        <v>6</v>
      </c>
      <c r="J795" s="7">
        <v>8</v>
      </c>
    </row>
    <row r="796" spans="1:10" x14ac:dyDescent="0.25">
      <c r="A796" s="7" t="s">
        <v>4028</v>
      </c>
      <c r="C796" s="404" t="s">
        <v>1343</v>
      </c>
      <c r="D796" s="404" t="s">
        <v>1344</v>
      </c>
      <c r="E796" s="404" t="s">
        <v>2086</v>
      </c>
      <c r="F796" s="354" t="s">
        <v>4027</v>
      </c>
      <c r="G796" s="354" t="s">
        <v>2086</v>
      </c>
      <c r="I796" s="7">
        <v>6</v>
      </c>
      <c r="J796" s="7">
        <v>5</v>
      </c>
    </row>
    <row r="797" spans="1:10" x14ac:dyDescent="0.25">
      <c r="A797" s="7" t="s">
        <v>4026</v>
      </c>
      <c r="C797" s="438" t="s">
        <v>2191</v>
      </c>
      <c r="D797" s="438" t="s">
        <v>2192</v>
      </c>
      <c r="E797" s="379" t="s">
        <v>2086</v>
      </c>
      <c r="F797" s="354" t="s">
        <v>2192</v>
      </c>
      <c r="G797" s="354" t="s">
        <v>2086</v>
      </c>
      <c r="I797" s="7">
        <v>5</v>
      </c>
      <c r="J797" s="7">
        <v>8</v>
      </c>
    </row>
    <row r="798" spans="1:10" x14ac:dyDescent="0.25">
      <c r="A798" s="7" t="s">
        <v>4025</v>
      </c>
      <c r="C798" s="409" t="s">
        <v>2185</v>
      </c>
      <c r="D798" s="409" t="s">
        <v>2186</v>
      </c>
      <c r="E798" s="409" t="s">
        <v>2086</v>
      </c>
      <c r="F798" s="354" t="s">
        <v>2186</v>
      </c>
      <c r="G798" s="354" t="s">
        <v>2086</v>
      </c>
      <c r="I798" s="7">
        <v>5</v>
      </c>
      <c r="J798" s="7">
        <v>8</v>
      </c>
    </row>
    <row r="799" spans="1:10" x14ac:dyDescent="0.25">
      <c r="A799" s="7" t="s">
        <v>4024</v>
      </c>
      <c r="B799" s="357"/>
      <c r="C799" s="405" t="s">
        <v>2286</v>
      </c>
      <c r="D799" s="405" t="s">
        <v>2287</v>
      </c>
      <c r="E799" s="405" t="s">
        <v>1295</v>
      </c>
      <c r="F799" s="354" t="s">
        <v>2287</v>
      </c>
      <c r="G799" s="354" t="s">
        <v>1818</v>
      </c>
      <c r="I799" s="7">
        <v>7</v>
      </c>
      <c r="J799" s="7">
        <v>5</v>
      </c>
    </row>
    <row r="800" spans="1:10" x14ac:dyDescent="0.25">
      <c r="A800" s="7" t="s">
        <v>4023</v>
      </c>
      <c r="B800" s="357"/>
      <c r="C800" s="404" t="s">
        <v>2099</v>
      </c>
      <c r="D800" s="404" t="s">
        <v>2100</v>
      </c>
      <c r="E800" s="404" t="s">
        <v>1295</v>
      </c>
      <c r="F800" s="354" t="s">
        <v>2100</v>
      </c>
      <c r="G800" s="354" t="s">
        <v>1818</v>
      </c>
      <c r="I800" s="7">
        <v>4</v>
      </c>
      <c r="J800" s="7">
        <v>7</v>
      </c>
    </row>
    <row r="801" spans="1:10" x14ac:dyDescent="0.25">
      <c r="A801" s="7" t="s">
        <v>4022</v>
      </c>
      <c r="B801" s="357"/>
      <c r="C801" s="405" t="s">
        <v>2282</v>
      </c>
      <c r="D801" s="405" t="s">
        <v>2283</v>
      </c>
      <c r="E801" s="405" t="s">
        <v>1295</v>
      </c>
      <c r="F801" s="354" t="s">
        <v>2283</v>
      </c>
      <c r="G801" s="354" t="s">
        <v>1818</v>
      </c>
      <c r="I801" s="7">
        <v>7</v>
      </c>
      <c r="J801" s="7">
        <v>5</v>
      </c>
    </row>
    <row r="802" spans="1:10" x14ac:dyDescent="0.25">
      <c r="A802" s="7" t="s">
        <v>4021</v>
      </c>
      <c r="B802" s="357"/>
      <c r="C802" s="404" t="s">
        <v>2107</v>
      </c>
      <c r="D802" s="404" t="s">
        <v>2108</v>
      </c>
      <c r="E802" s="404" t="s">
        <v>1295</v>
      </c>
      <c r="F802" s="354" t="s">
        <v>2108</v>
      </c>
      <c r="G802" s="354" t="s">
        <v>1818</v>
      </c>
      <c r="I802" s="7">
        <v>3</v>
      </c>
      <c r="J802" s="7">
        <v>9</v>
      </c>
    </row>
    <row r="803" spans="1:10" x14ac:dyDescent="0.25">
      <c r="A803" s="7" t="s">
        <v>4020</v>
      </c>
      <c r="B803" s="357"/>
      <c r="C803" s="404" t="s">
        <v>2126</v>
      </c>
      <c r="D803" s="404" t="s">
        <v>2127</v>
      </c>
      <c r="E803" s="404" t="s">
        <v>1295</v>
      </c>
      <c r="F803" s="354" t="s">
        <v>4019</v>
      </c>
      <c r="G803" s="354" t="s">
        <v>1818</v>
      </c>
      <c r="I803" s="7">
        <v>9</v>
      </c>
      <c r="J803" s="7">
        <v>8</v>
      </c>
    </row>
    <row r="804" spans="1:10" x14ac:dyDescent="0.25">
      <c r="A804" s="7" t="s">
        <v>4018</v>
      </c>
      <c r="C804" s="404" t="s">
        <v>2109</v>
      </c>
      <c r="D804" s="404" t="s">
        <v>2110</v>
      </c>
      <c r="E804" s="404" t="s">
        <v>1295</v>
      </c>
      <c r="F804" s="354" t="s">
        <v>2110</v>
      </c>
      <c r="G804" s="354" t="s">
        <v>1818</v>
      </c>
      <c r="I804" s="7">
        <v>7</v>
      </c>
      <c r="J804" s="7">
        <v>7</v>
      </c>
    </row>
    <row r="805" spans="1:10" x14ac:dyDescent="0.25">
      <c r="A805" s="7" t="s">
        <v>4017</v>
      </c>
      <c r="C805" s="404" t="s">
        <v>2101</v>
      </c>
      <c r="D805" s="404" t="s">
        <v>2102</v>
      </c>
      <c r="E805" s="404" t="s">
        <v>1295</v>
      </c>
      <c r="F805" s="354" t="s">
        <v>2102</v>
      </c>
      <c r="G805" s="354" t="s">
        <v>1818</v>
      </c>
      <c r="I805" s="7">
        <v>7</v>
      </c>
      <c r="J805" s="7">
        <v>7</v>
      </c>
    </row>
    <row r="806" spans="1:10" x14ac:dyDescent="0.25">
      <c r="A806" s="7" t="s">
        <v>4016</v>
      </c>
      <c r="C806" s="404" t="s">
        <v>2122</v>
      </c>
      <c r="D806" s="404" t="s">
        <v>2123</v>
      </c>
      <c r="E806" s="404" t="s">
        <v>1295</v>
      </c>
      <c r="F806" s="354" t="s">
        <v>4015</v>
      </c>
      <c r="G806" s="354" t="s">
        <v>1818</v>
      </c>
      <c r="I806" s="7">
        <v>7</v>
      </c>
      <c r="J806" s="7">
        <v>9</v>
      </c>
    </row>
    <row r="807" spans="1:10" x14ac:dyDescent="0.25">
      <c r="A807" s="7" t="s">
        <v>4014</v>
      </c>
      <c r="C807" s="404" t="s">
        <v>1287</v>
      </c>
      <c r="D807" s="404" t="s">
        <v>1288</v>
      </c>
      <c r="E807" s="404" t="s">
        <v>1295</v>
      </c>
      <c r="F807" s="354" t="s">
        <v>1288</v>
      </c>
      <c r="G807" s="354" t="s">
        <v>1818</v>
      </c>
      <c r="I807" s="7">
        <v>7</v>
      </c>
      <c r="J807" s="7">
        <v>7</v>
      </c>
    </row>
    <row r="808" spans="1:10" x14ac:dyDescent="0.25">
      <c r="A808" s="7" t="s">
        <v>4013</v>
      </c>
      <c r="C808" s="405" t="s">
        <v>2284</v>
      </c>
      <c r="D808" s="405" t="s">
        <v>2285</v>
      </c>
      <c r="E808" s="405" t="s">
        <v>1295</v>
      </c>
      <c r="F808" s="354" t="s">
        <v>2285</v>
      </c>
      <c r="G808" s="354" t="s">
        <v>1818</v>
      </c>
      <c r="I808" s="7">
        <v>7</v>
      </c>
      <c r="J808" s="7">
        <v>5</v>
      </c>
    </row>
    <row r="809" spans="1:10" x14ac:dyDescent="0.25">
      <c r="A809" s="7" t="s">
        <v>4012</v>
      </c>
      <c r="C809" s="404" t="s">
        <v>2124</v>
      </c>
      <c r="D809" s="404" t="s">
        <v>2125</v>
      </c>
      <c r="E809" s="404" t="s">
        <v>1295</v>
      </c>
      <c r="F809" s="354" t="s">
        <v>2125</v>
      </c>
      <c r="G809" s="354" t="s">
        <v>1818</v>
      </c>
      <c r="I809" s="7">
        <v>5</v>
      </c>
      <c r="J809" s="7">
        <v>8</v>
      </c>
    </row>
    <row r="810" spans="1:10" x14ac:dyDescent="0.25">
      <c r="A810" s="7" t="s">
        <v>4011</v>
      </c>
      <c r="C810" s="404" t="s">
        <v>2129</v>
      </c>
      <c r="D810" s="404" t="s">
        <v>2130</v>
      </c>
      <c r="E810" s="404" t="s">
        <v>1295</v>
      </c>
      <c r="F810" s="354" t="s">
        <v>4010</v>
      </c>
      <c r="G810" s="354" t="s">
        <v>1818</v>
      </c>
      <c r="I810" s="7">
        <v>7</v>
      </c>
      <c r="J810" s="7">
        <v>9</v>
      </c>
    </row>
    <row r="811" spans="1:10" x14ac:dyDescent="0.25">
      <c r="A811" s="7" t="s">
        <v>4009</v>
      </c>
      <c r="C811" s="404" t="s">
        <v>2117</v>
      </c>
      <c r="D811" s="404" t="s">
        <v>2118</v>
      </c>
      <c r="E811" s="404" t="s">
        <v>1295</v>
      </c>
      <c r="F811" s="354" t="s">
        <v>2118</v>
      </c>
      <c r="G811" s="354" t="s">
        <v>1818</v>
      </c>
      <c r="I811" s="7">
        <v>7</v>
      </c>
      <c r="J811" s="7">
        <v>8</v>
      </c>
    </row>
    <row r="812" spans="1:10" x14ac:dyDescent="0.25">
      <c r="A812" s="7" t="s">
        <v>4008</v>
      </c>
      <c r="C812" s="404" t="s">
        <v>2119</v>
      </c>
      <c r="D812" s="404" t="s">
        <v>2120</v>
      </c>
      <c r="E812" s="404" t="s">
        <v>1295</v>
      </c>
      <c r="F812" s="354" t="s">
        <v>2120</v>
      </c>
      <c r="G812" s="354" t="s">
        <v>1818</v>
      </c>
      <c r="I812" s="7">
        <v>7</v>
      </c>
      <c r="J812" s="7">
        <v>7</v>
      </c>
    </row>
    <row r="813" spans="1:10" x14ac:dyDescent="0.25">
      <c r="A813" s="7" t="s">
        <v>4007</v>
      </c>
      <c r="C813" s="404" t="s">
        <v>1827</v>
      </c>
      <c r="D813" s="404" t="s">
        <v>1828</v>
      </c>
      <c r="E813" s="404" t="s">
        <v>1818</v>
      </c>
      <c r="F813" s="354" t="s">
        <v>4003</v>
      </c>
      <c r="G813" s="354" t="s">
        <v>1818</v>
      </c>
      <c r="I813" s="7">
        <v>7</v>
      </c>
      <c r="J813" s="7">
        <v>9</v>
      </c>
    </row>
    <row r="814" spans="1:10" x14ac:dyDescent="0.25">
      <c r="A814" s="7" t="s">
        <v>4006</v>
      </c>
      <c r="C814" s="404" t="s">
        <v>2128</v>
      </c>
      <c r="D814" s="404" t="s">
        <v>2116</v>
      </c>
      <c r="E814" s="404" t="s">
        <v>1295</v>
      </c>
      <c r="F814" s="354" t="s">
        <v>4003</v>
      </c>
      <c r="G814" s="354" t="s">
        <v>1818</v>
      </c>
      <c r="I814" s="7">
        <v>7</v>
      </c>
      <c r="J814" s="7">
        <v>9</v>
      </c>
    </row>
    <row r="815" spans="1:10" x14ac:dyDescent="0.25">
      <c r="A815" s="7" t="s">
        <v>4005</v>
      </c>
      <c r="C815" s="404" t="s">
        <v>2121</v>
      </c>
      <c r="D815" s="404" t="s">
        <v>2116</v>
      </c>
      <c r="E815" s="404" t="s">
        <v>1295</v>
      </c>
      <c r="F815" s="354" t="s">
        <v>4003</v>
      </c>
      <c r="G815" s="354" t="s">
        <v>1818</v>
      </c>
      <c r="I815" s="7">
        <v>7</v>
      </c>
      <c r="J815" s="7">
        <v>9</v>
      </c>
    </row>
    <row r="816" spans="1:10" x14ac:dyDescent="0.25">
      <c r="A816" s="7" t="s">
        <v>4004</v>
      </c>
      <c r="C816" s="404" t="s">
        <v>2115</v>
      </c>
      <c r="D816" s="404" t="s">
        <v>2116</v>
      </c>
      <c r="E816" s="404" t="s">
        <v>1295</v>
      </c>
      <c r="F816" s="354" t="s">
        <v>4003</v>
      </c>
      <c r="G816" s="354" t="s">
        <v>1818</v>
      </c>
      <c r="I816" s="7">
        <v>7</v>
      </c>
      <c r="J816" s="7">
        <v>9</v>
      </c>
    </row>
    <row r="817" spans="1:10" x14ac:dyDescent="0.25">
      <c r="A817" s="7" t="s">
        <v>4002</v>
      </c>
      <c r="C817" s="404" t="s">
        <v>2111</v>
      </c>
      <c r="D817" s="404" t="s">
        <v>2112</v>
      </c>
      <c r="E817" s="404" t="s">
        <v>1295</v>
      </c>
      <c r="F817" s="354" t="s">
        <v>2112</v>
      </c>
      <c r="G817" s="354" t="s">
        <v>1818</v>
      </c>
      <c r="I817" s="7">
        <v>7</v>
      </c>
      <c r="J817" s="7">
        <v>9</v>
      </c>
    </row>
    <row r="818" spans="1:10" x14ac:dyDescent="0.25">
      <c r="A818" s="7" t="s">
        <v>4001</v>
      </c>
      <c r="C818" s="404" t="s">
        <v>1821</v>
      </c>
      <c r="D818" s="404" t="s">
        <v>1822</v>
      </c>
      <c r="E818" s="404" t="s">
        <v>1818</v>
      </c>
      <c r="F818" s="354" t="s">
        <v>1822</v>
      </c>
      <c r="G818" s="354" t="s">
        <v>1818</v>
      </c>
      <c r="I818" s="7">
        <v>9</v>
      </c>
      <c r="J818" s="7">
        <v>7</v>
      </c>
    </row>
    <row r="819" spans="1:10" x14ac:dyDescent="0.25">
      <c r="A819" s="7" t="s">
        <v>4000</v>
      </c>
      <c r="C819" s="404" t="s">
        <v>1825</v>
      </c>
      <c r="D819" s="404" t="s">
        <v>1826</v>
      </c>
      <c r="E819" s="404" t="s">
        <v>1818</v>
      </c>
      <c r="F819" s="354" t="s">
        <v>1826</v>
      </c>
      <c r="G819" s="354" t="s">
        <v>1818</v>
      </c>
      <c r="I819" s="7">
        <v>5</v>
      </c>
      <c r="J819" s="7">
        <v>5</v>
      </c>
    </row>
    <row r="820" spans="1:10" x14ac:dyDescent="0.25">
      <c r="A820" s="7" t="s">
        <v>3999</v>
      </c>
      <c r="C820" s="404" t="s">
        <v>2103</v>
      </c>
      <c r="D820" s="404" t="s">
        <v>2104</v>
      </c>
      <c r="E820" s="404" t="s">
        <v>1295</v>
      </c>
      <c r="F820" s="354" t="s">
        <v>2104</v>
      </c>
      <c r="G820" s="354" t="s">
        <v>1818</v>
      </c>
      <c r="I820" s="7">
        <v>5</v>
      </c>
      <c r="J820" s="7">
        <v>7</v>
      </c>
    </row>
    <row r="821" spans="1:10" x14ac:dyDescent="0.25">
      <c r="A821" s="7" t="s">
        <v>3998</v>
      </c>
      <c r="C821" s="404" t="s">
        <v>2113</v>
      </c>
      <c r="D821" s="404" t="s">
        <v>2114</v>
      </c>
      <c r="E821" s="404" t="s">
        <v>1295</v>
      </c>
      <c r="F821" s="354" t="s">
        <v>3997</v>
      </c>
      <c r="G821" s="354" t="s">
        <v>1818</v>
      </c>
      <c r="I821" s="7">
        <v>7</v>
      </c>
      <c r="J821" s="7">
        <v>9</v>
      </c>
    </row>
    <row r="822" spans="1:10" x14ac:dyDescent="0.25">
      <c r="A822" s="7" t="s">
        <v>3996</v>
      </c>
      <c r="C822" s="404" t="s">
        <v>2105</v>
      </c>
      <c r="D822" s="404" t="s">
        <v>2106</v>
      </c>
      <c r="E822" s="404" t="s">
        <v>1295</v>
      </c>
      <c r="F822" s="354" t="s">
        <v>2106</v>
      </c>
      <c r="G822" s="354" t="s">
        <v>1818</v>
      </c>
      <c r="I822" s="7">
        <v>8</v>
      </c>
      <c r="J822" s="7">
        <v>1</v>
      </c>
    </row>
    <row r="823" spans="1:10" x14ac:dyDescent="0.25">
      <c r="A823" s="7" t="s">
        <v>3995</v>
      </c>
      <c r="C823" s="404" t="s">
        <v>1816</v>
      </c>
      <c r="D823" s="404" t="s">
        <v>1817</v>
      </c>
      <c r="E823" s="404" t="s">
        <v>1818</v>
      </c>
      <c r="F823" s="354" t="s">
        <v>1817</v>
      </c>
      <c r="G823" s="354" t="s">
        <v>1818</v>
      </c>
      <c r="I823" s="7">
        <v>4</v>
      </c>
      <c r="J823" s="7">
        <v>5</v>
      </c>
    </row>
    <row r="824" spans="1:10" x14ac:dyDescent="0.25">
      <c r="A824" s="7" t="s">
        <v>3994</v>
      </c>
      <c r="C824" s="404" t="s">
        <v>1823</v>
      </c>
      <c r="D824" s="404" t="s">
        <v>1824</v>
      </c>
      <c r="E824" s="404" t="s">
        <v>1818</v>
      </c>
      <c r="F824" s="354" t="s">
        <v>1824</v>
      </c>
      <c r="G824" s="354" t="s">
        <v>1818</v>
      </c>
      <c r="I824" s="7">
        <v>5</v>
      </c>
      <c r="J824" s="7">
        <v>9</v>
      </c>
    </row>
    <row r="825" spans="1:10" x14ac:dyDescent="0.25">
      <c r="A825" s="7" t="s">
        <v>3993</v>
      </c>
      <c r="C825" s="404" t="s">
        <v>2097</v>
      </c>
      <c r="D825" s="404" t="s">
        <v>2098</v>
      </c>
      <c r="E825" s="404" t="s">
        <v>1295</v>
      </c>
      <c r="F825" s="354" t="s">
        <v>3992</v>
      </c>
      <c r="G825" s="354" t="s">
        <v>1818</v>
      </c>
      <c r="I825" s="7">
        <v>8</v>
      </c>
      <c r="J825" s="7">
        <v>9</v>
      </c>
    </row>
    <row r="826" spans="1:10" x14ac:dyDescent="0.25">
      <c r="A826" s="7" t="s">
        <v>3991</v>
      </c>
      <c r="C826" s="404" t="s">
        <v>1819</v>
      </c>
      <c r="D826" s="404" t="s">
        <v>1820</v>
      </c>
      <c r="E826" s="404" t="s">
        <v>1818</v>
      </c>
      <c r="F826" s="354" t="s">
        <v>1820</v>
      </c>
      <c r="G826" s="354" t="s">
        <v>1818</v>
      </c>
      <c r="I826" s="7">
        <v>9</v>
      </c>
      <c r="J826" s="7">
        <v>5</v>
      </c>
    </row>
    <row r="827" spans="1:10" x14ac:dyDescent="0.25">
      <c r="A827" s="7" t="s">
        <v>3990</v>
      </c>
      <c r="B827" s="357"/>
      <c r="C827" s="434" t="s">
        <v>1010</v>
      </c>
      <c r="D827" s="434" t="s">
        <v>1011</v>
      </c>
      <c r="E827" s="434" t="s">
        <v>996</v>
      </c>
      <c r="F827" s="354" t="s">
        <v>3989</v>
      </c>
      <c r="G827" s="354" t="s">
        <v>996</v>
      </c>
      <c r="I827" s="7">
        <v>5</v>
      </c>
      <c r="J827" s="7">
        <v>8</v>
      </c>
    </row>
    <row r="828" spans="1:10" x14ac:dyDescent="0.25">
      <c r="A828" s="7" t="s">
        <v>3988</v>
      </c>
      <c r="B828" s="357"/>
      <c r="C828" s="434" t="s">
        <v>987</v>
      </c>
      <c r="D828" s="434" t="s">
        <v>1085</v>
      </c>
      <c r="E828" s="434" t="s">
        <v>996</v>
      </c>
      <c r="F828" s="354" t="s">
        <v>3987</v>
      </c>
      <c r="G828" s="354" t="s">
        <v>996</v>
      </c>
      <c r="I828" s="7">
        <v>8</v>
      </c>
      <c r="J828" s="7">
        <v>9</v>
      </c>
    </row>
    <row r="829" spans="1:10" x14ac:dyDescent="0.25">
      <c r="A829" s="7" t="s">
        <v>3986</v>
      </c>
      <c r="B829" s="357"/>
      <c r="C829" s="434" t="s">
        <v>3178</v>
      </c>
      <c r="D829" s="434" t="s">
        <v>1001</v>
      </c>
      <c r="E829" s="434" t="s">
        <v>996</v>
      </c>
      <c r="F829" s="354" t="s">
        <v>1001</v>
      </c>
      <c r="G829" s="354" t="s">
        <v>996</v>
      </c>
      <c r="I829" s="7">
        <v>8</v>
      </c>
      <c r="J829" s="7">
        <v>9</v>
      </c>
    </row>
    <row r="830" spans="1:10" x14ac:dyDescent="0.25">
      <c r="A830" s="7" t="s">
        <v>3985</v>
      </c>
      <c r="B830" s="357"/>
      <c r="C830" s="434" t="s">
        <v>1023</v>
      </c>
      <c r="D830" s="434" t="s">
        <v>1024</v>
      </c>
      <c r="E830" s="434" t="s">
        <v>996</v>
      </c>
      <c r="F830" s="354" t="s">
        <v>1024</v>
      </c>
      <c r="G830" s="354" t="s">
        <v>996</v>
      </c>
      <c r="I830" s="7">
        <v>7</v>
      </c>
      <c r="J830" s="7">
        <v>9</v>
      </c>
    </row>
    <row r="831" spans="1:10" x14ac:dyDescent="0.25">
      <c r="A831" s="7" t="s">
        <v>3984</v>
      </c>
      <c r="C831" s="437" t="s">
        <v>1083</v>
      </c>
      <c r="D831" s="437" t="s">
        <v>1082</v>
      </c>
      <c r="E831" s="437" t="s">
        <v>996</v>
      </c>
      <c r="F831" s="354" t="s">
        <v>1082</v>
      </c>
      <c r="G831" s="354" t="s">
        <v>996</v>
      </c>
      <c r="I831" s="7">
        <v>8</v>
      </c>
      <c r="J831" s="7">
        <v>7</v>
      </c>
    </row>
    <row r="832" spans="1:10" x14ac:dyDescent="0.25">
      <c r="A832" s="7" t="s">
        <v>3983</v>
      </c>
      <c r="C832" s="434" t="s">
        <v>997</v>
      </c>
      <c r="D832" s="434" t="s">
        <v>998</v>
      </c>
      <c r="E832" s="434" t="s">
        <v>996</v>
      </c>
      <c r="F832" s="354" t="s">
        <v>998</v>
      </c>
      <c r="G832" s="354" t="s">
        <v>996</v>
      </c>
      <c r="I832" s="7">
        <v>6</v>
      </c>
      <c r="J832" s="7">
        <v>7</v>
      </c>
    </row>
    <row r="833" spans="1:10" x14ac:dyDescent="0.25">
      <c r="A833" s="7" t="s">
        <v>3982</v>
      </c>
      <c r="C833" s="434" t="s">
        <v>1012</v>
      </c>
      <c r="D833" s="434" t="s">
        <v>923</v>
      </c>
      <c r="E833" s="434" t="s">
        <v>996</v>
      </c>
      <c r="F833" s="354" t="s">
        <v>923</v>
      </c>
      <c r="G833" s="354" t="s">
        <v>996</v>
      </c>
      <c r="I833" s="7">
        <v>6</v>
      </c>
      <c r="J833" s="7">
        <v>8</v>
      </c>
    </row>
    <row r="834" spans="1:10" x14ac:dyDescent="0.25">
      <c r="A834" s="7" t="s">
        <v>3981</v>
      </c>
      <c r="C834" s="434" t="s">
        <v>1027</v>
      </c>
      <c r="D834" s="434" t="s">
        <v>1028</v>
      </c>
      <c r="E834" s="434" t="s">
        <v>996</v>
      </c>
      <c r="F834" s="354" t="s">
        <v>1028</v>
      </c>
      <c r="G834" s="354" t="s">
        <v>996</v>
      </c>
      <c r="I834" s="7">
        <v>8</v>
      </c>
      <c r="J834" s="7">
        <v>9</v>
      </c>
    </row>
    <row r="835" spans="1:10" x14ac:dyDescent="0.25">
      <c r="A835" s="7" t="s">
        <v>3980</v>
      </c>
      <c r="C835" s="434" t="s">
        <v>1013</v>
      </c>
      <c r="D835" s="434" t="s">
        <v>1014</v>
      </c>
      <c r="E835" s="434" t="s">
        <v>996</v>
      </c>
      <c r="F835" s="354" t="s">
        <v>1014</v>
      </c>
      <c r="G835" s="354" t="s">
        <v>996</v>
      </c>
      <c r="I835" s="7">
        <v>8</v>
      </c>
      <c r="J835" s="7">
        <v>8</v>
      </c>
    </row>
    <row r="836" spans="1:10" x14ac:dyDescent="0.25">
      <c r="A836" s="7" t="s">
        <v>3979</v>
      </c>
      <c r="C836" s="434" t="s">
        <v>1017</v>
      </c>
      <c r="D836" s="434" t="s">
        <v>1018</v>
      </c>
      <c r="E836" s="434" t="s">
        <v>996</v>
      </c>
      <c r="F836" s="354" t="s">
        <v>1018</v>
      </c>
      <c r="G836" s="354" t="s">
        <v>996</v>
      </c>
      <c r="I836" s="7">
        <v>7</v>
      </c>
      <c r="J836" s="7">
        <v>9</v>
      </c>
    </row>
    <row r="837" spans="1:10" x14ac:dyDescent="0.25">
      <c r="A837" s="7" t="s">
        <v>3978</v>
      </c>
      <c r="C837" s="434" t="s">
        <v>1035</v>
      </c>
      <c r="D837" s="434" t="s">
        <v>1036</v>
      </c>
      <c r="E837" s="434" t="s">
        <v>996</v>
      </c>
      <c r="F837" s="354" t="s">
        <v>1036</v>
      </c>
      <c r="G837" s="354" t="s">
        <v>996</v>
      </c>
      <c r="I837" s="7">
        <v>8</v>
      </c>
      <c r="J837" s="7">
        <v>7</v>
      </c>
    </row>
    <row r="838" spans="1:10" x14ac:dyDescent="0.25">
      <c r="A838" s="7" t="s">
        <v>3977</v>
      </c>
      <c r="C838" s="434" t="s">
        <v>1015</v>
      </c>
      <c r="D838" s="434" t="s">
        <v>1016</v>
      </c>
      <c r="E838" s="434" t="s">
        <v>996</v>
      </c>
      <c r="F838" s="354" t="s">
        <v>1016</v>
      </c>
      <c r="G838" s="354" t="s">
        <v>996</v>
      </c>
      <c r="I838" s="7">
        <v>7</v>
      </c>
      <c r="J838" s="7">
        <v>7</v>
      </c>
    </row>
    <row r="839" spans="1:10" x14ac:dyDescent="0.25">
      <c r="A839" s="7" t="s">
        <v>3976</v>
      </c>
      <c r="C839" s="434" t="s">
        <v>1007</v>
      </c>
      <c r="D839" s="434" t="s">
        <v>1008</v>
      </c>
      <c r="E839" s="434" t="s">
        <v>996</v>
      </c>
      <c r="F839" s="354" t="s">
        <v>1008</v>
      </c>
      <c r="G839" s="354" t="s">
        <v>996</v>
      </c>
      <c r="I839" s="7">
        <v>6</v>
      </c>
      <c r="J839" s="7">
        <v>9</v>
      </c>
    </row>
    <row r="840" spans="1:10" x14ac:dyDescent="0.25">
      <c r="A840" s="7" t="s">
        <v>3975</v>
      </c>
      <c r="C840" s="434" t="s">
        <v>1029</v>
      </c>
      <c r="D840" s="434" t="s">
        <v>1034</v>
      </c>
      <c r="E840" s="434" t="s">
        <v>996</v>
      </c>
      <c r="F840" s="354" t="s">
        <v>1034</v>
      </c>
      <c r="G840" s="354" t="s">
        <v>996</v>
      </c>
      <c r="I840" s="7">
        <v>8</v>
      </c>
      <c r="J840" s="7">
        <v>9</v>
      </c>
    </row>
    <row r="841" spans="1:10" x14ac:dyDescent="0.25">
      <c r="A841" s="7" t="s">
        <v>3974</v>
      </c>
      <c r="C841" s="434" t="s">
        <v>1032</v>
      </c>
      <c r="D841" s="434" t="s">
        <v>1033</v>
      </c>
      <c r="E841" s="434" t="s">
        <v>996</v>
      </c>
      <c r="F841" s="354" t="s">
        <v>3973</v>
      </c>
      <c r="G841" s="354" t="s">
        <v>996</v>
      </c>
      <c r="I841" s="7">
        <v>8</v>
      </c>
      <c r="J841" s="7">
        <v>9</v>
      </c>
    </row>
    <row r="842" spans="1:10" x14ac:dyDescent="0.25">
      <c r="A842" s="7" t="s">
        <v>3972</v>
      </c>
      <c r="C842" s="434" t="s">
        <v>1004</v>
      </c>
      <c r="D842" s="434" t="s">
        <v>1005</v>
      </c>
      <c r="E842" s="434" t="s">
        <v>996</v>
      </c>
      <c r="F842" s="354" t="s">
        <v>1005</v>
      </c>
      <c r="G842" s="354" t="s">
        <v>996</v>
      </c>
      <c r="I842" s="7">
        <v>8</v>
      </c>
      <c r="J842" s="7">
        <v>8</v>
      </c>
    </row>
    <row r="843" spans="1:10" x14ac:dyDescent="0.25">
      <c r="A843" s="7" t="s">
        <v>3971</v>
      </c>
      <c r="C843" s="434" t="s">
        <v>1006</v>
      </c>
      <c r="D843" s="434" t="s">
        <v>922</v>
      </c>
      <c r="E843" s="434" t="s">
        <v>996</v>
      </c>
      <c r="F843" s="354" t="s">
        <v>922</v>
      </c>
      <c r="G843" s="354" t="s">
        <v>996</v>
      </c>
      <c r="I843" s="7">
        <v>7</v>
      </c>
      <c r="J843" s="7">
        <v>8</v>
      </c>
    </row>
    <row r="844" spans="1:10" x14ac:dyDescent="0.25">
      <c r="A844" s="7" t="s">
        <v>3970</v>
      </c>
      <c r="C844" s="434" t="s">
        <v>1025</v>
      </c>
      <c r="D844" s="434" t="s">
        <v>1026</v>
      </c>
      <c r="E844" s="434" t="s">
        <v>996</v>
      </c>
      <c r="F844" s="354" t="s">
        <v>1026</v>
      </c>
      <c r="G844" s="354" t="s">
        <v>996</v>
      </c>
      <c r="I844" s="7">
        <v>7</v>
      </c>
      <c r="J844" s="7">
        <v>9</v>
      </c>
    </row>
    <row r="845" spans="1:10" x14ac:dyDescent="0.25">
      <c r="A845" s="7" t="s">
        <v>3969</v>
      </c>
      <c r="C845" s="434" t="s">
        <v>1009</v>
      </c>
      <c r="D845" s="434" t="s">
        <v>850</v>
      </c>
      <c r="E845" s="434" t="s">
        <v>996</v>
      </c>
      <c r="F845" s="354" t="s">
        <v>850</v>
      </c>
      <c r="G845" s="354" t="s">
        <v>996</v>
      </c>
      <c r="I845" s="7">
        <v>8</v>
      </c>
      <c r="J845" s="7">
        <v>7</v>
      </c>
    </row>
    <row r="846" spans="1:10" x14ac:dyDescent="0.25">
      <c r="A846" s="7" t="s">
        <v>3968</v>
      </c>
      <c r="C846" s="434" t="s">
        <v>1021</v>
      </c>
      <c r="D846" s="434" t="s">
        <v>1022</v>
      </c>
      <c r="E846" s="434" t="s">
        <v>996</v>
      </c>
      <c r="F846" s="354" t="s">
        <v>1022</v>
      </c>
      <c r="G846" s="354" t="s">
        <v>996</v>
      </c>
      <c r="I846" s="7">
        <v>7</v>
      </c>
      <c r="J846" s="7">
        <v>9</v>
      </c>
    </row>
    <row r="847" spans="1:10" x14ac:dyDescent="0.25">
      <c r="A847" s="7" t="s">
        <v>3967</v>
      </c>
      <c r="C847" s="434" t="s">
        <v>1030</v>
      </c>
      <c r="D847" s="434" t="s">
        <v>1031</v>
      </c>
      <c r="E847" s="434" t="s">
        <v>996</v>
      </c>
      <c r="F847" s="354" t="s">
        <v>1031</v>
      </c>
      <c r="G847" s="354" t="s">
        <v>996</v>
      </c>
      <c r="I847" s="7">
        <v>8</v>
      </c>
      <c r="J847" s="7">
        <v>9</v>
      </c>
    </row>
    <row r="848" spans="1:10" x14ac:dyDescent="0.25">
      <c r="A848" s="7" t="s">
        <v>3966</v>
      </c>
      <c r="C848" s="434" t="s">
        <v>999</v>
      </c>
      <c r="D848" s="434" t="s">
        <v>1000</v>
      </c>
      <c r="E848" s="434" t="s">
        <v>996</v>
      </c>
      <c r="F848" s="354" t="s">
        <v>1000</v>
      </c>
      <c r="G848" s="354" t="s">
        <v>996</v>
      </c>
      <c r="I848" s="7">
        <v>8</v>
      </c>
      <c r="J848" s="7">
        <v>7</v>
      </c>
    </row>
    <row r="849" spans="1:10" x14ac:dyDescent="0.25">
      <c r="A849" s="7" t="s">
        <v>3965</v>
      </c>
      <c r="C849" s="436" t="s">
        <v>1019</v>
      </c>
      <c r="D849" s="436" t="s">
        <v>1020</v>
      </c>
      <c r="E849" s="436" t="s">
        <v>996</v>
      </c>
      <c r="F849" s="354" t="s">
        <v>1020</v>
      </c>
      <c r="G849" s="354" t="s">
        <v>996</v>
      </c>
      <c r="I849" s="7">
        <v>6</v>
      </c>
      <c r="J849" s="7">
        <v>9</v>
      </c>
    </row>
    <row r="850" spans="1:10" x14ac:dyDescent="0.25">
      <c r="A850" s="7" t="s">
        <v>3964</v>
      </c>
      <c r="C850" s="434" t="s">
        <v>1002</v>
      </c>
      <c r="D850" s="434" t="s">
        <v>1003</v>
      </c>
      <c r="E850" s="434" t="s">
        <v>996</v>
      </c>
      <c r="F850" s="354" t="s">
        <v>1003</v>
      </c>
      <c r="G850" s="354" t="s">
        <v>996</v>
      </c>
      <c r="I850" s="7">
        <v>8</v>
      </c>
      <c r="J850" s="7">
        <v>8</v>
      </c>
    </row>
    <row r="851" spans="1:10" x14ac:dyDescent="0.25">
      <c r="A851" s="7" t="s">
        <v>3963</v>
      </c>
      <c r="C851" s="434" t="s">
        <v>994</v>
      </c>
      <c r="D851" s="434" t="s">
        <v>995</v>
      </c>
      <c r="E851" s="434" t="s">
        <v>996</v>
      </c>
      <c r="F851" s="354" t="s">
        <v>3962</v>
      </c>
      <c r="G851" s="354" t="s">
        <v>996</v>
      </c>
      <c r="I851" s="7">
        <v>7</v>
      </c>
      <c r="J851" s="7">
        <v>9</v>
      </c>
    </row>
    <row r="852" spans="1:10" x14ac:dyDescent="0.25">
      <c r="A852" s="7" t="s">
        <v>3961</v>
      </c>
      <c r="B852" s="357"/>
      <c r="C852" s="434" t="s">
        <v>990</v>
      </c>
      <c r="D852" s="434" t="s">
        <v>991</v>
      </c>
      <c r="E852" s="434" t="s">
        <v>986</v>
      </c>
      <c r="F852" s="354" t="s">
        <v>991</v>
      </c>
      <c r="G852" s="354" t="s">
        <v>986</v>
      </c>
      <c r="I852" s="7">
        <v>8</v>
      </c>
      <c r="J852" s="7">
        <v>9</v>
      </c>
    </row>
    <row r="853" spans="1:10" x14ac:dyDescent="0.25">
      <c r="A853" s="7" t="s">
        <v>3960</v>
      </c>
      <c r="C853" s="434" t="s">
        <v>988</v>
      </c>
      <c r="D853" s="434" t="s">
        <v>989</v>
      </c>
      <c r="E853" s="434" t="s">
        <v>986</v>
      </c>
      <c r="F853" s="354" t="s">
        <v>3959</v>
      </c>
      <c r="G853" s="354" t="s">
        <v>986</v>
      </c>
      <c r="I853" s="7">
        <v>8</v>
      </c>
      <c r="J853" s="7">
        <v>9</v>
      </c>
    </row>
    <row r="854" spans="1:10" x14ac:dyDescent="0.25">
      <c r="A854" s="7" t="s">
        <v>3958</v>
      </c>
      <c r="C854" s="435" t="s">
        <v>3176</v>
      </c>
      <c r="D854" s="435" t="s">
        <v>985</v>
      </c>
      <c r="E854" s="434" t="s">
        <v>986</v>
      </c>
      <c r="F854" s="354" t="s">
        <v>985</v>
      </c>
      <c r="G854" s="354" t="s">
        <v>986</v>
      </c>
      <c r="I854" s="7">
        <v>8</v>
      </c>
      <c r="J854" s="7">
        <v>8</v>
      </c>
    </row>
    <row r="855" spans="1:10" x14ac:dyDescent="0.25">
      <c r="A855" s="7" t="s">
        <v>3957</v>
      </c>
      <c r="C855" s="434" t="s">
        <v>993</v>
      </c>
      <c r="D855" s="434" t="s">
        <v>1081</v>
      </c>
      <c r="E855" s="434" t="s">
        <v>986</v>
      </c>
      <c r="F855" s="354" t="s">
        <v>1081</v>
      </c>
      <c r="G855" s="354" t="s">
        <v>986</v>
      </c>
      <c r="I855" s="7">
        <v>6</v>
      </c>
      <c r="J855" s="7">
        <v>9</v>
      </c>
    </row>
    <row r="856" spans="1:10" x14ac:dyDescent="0.25">
      <c r="A856" s="7" t="s">
        <v>3956</v>
      </c>
      <c r="B856" s="357"/>
      <c r="C856" s="404" t="s">
        <v>1297</v>
      </c>
      <c r="D856" s="404" t="s">
        <v>1298</v>
      </c>
      <c r="E856" s="404" t="s">
        <v>1296</v>
      </c>
      <c r="F856" s="354" t="s">
        <v>1298</v>
      </c>
      <c r="G856" s="354" t="s">
        <v>1296</v>
      </c>
      <c r="I856" s="7">
        <v>8</v>
      </c>
      <c r="J856" s="7">
        <v>6</v>
      </c>
    </row>
    <row r="857" spans="1:10" x14ac:dyDescent="0.25">
      <c r="A857" s="7" t="s">
        <v>3955</v>
      </c>
      <c r="C857" s="404" t="s">
        <v>1301</v>
      </c>
      <c r="D857" s="404" t="s">
        <v>1302</v>
      </c>
      <c r="E857" s="404" t="s">
        <v>1296</v>
      </c>
      <c r="F857" s="354" t="s">
        <v>1302</v>
      </c>
      <c r="G857" s="354" t="s">
        <v>1296</v>
      </c>
      <c r="I857" s="7">
        <v>6</v>
      </c>
      <c r="J857" s="7">
        <v>6</v>
      </c>
    </row>
    <row r="858" spans="1:10" x14ac:dyDescent="0.25">
      <c r="A858" s="7" t="s">
        <v>3954</v>
      </c>
      <c r="C858" s="404" t="s">
        <v>1299</v>
      </c>
      <c r="D858" s="404" t="s">
        <v>1300</v>
      </c>
      <c r="E858" s="404" t="s">
        <v>1296</v>
      </c>
      <c r="F858" s="354" t="s">
        <v>1300</v>
      </c>
      <c r="G858" s="354" t="s">
        <v>1296</v>
      </c>
      <c r="I858" s="7">
        <v>6</v>
      </c>
      <c r="J858" s="7">
        <v>6</v>
      </c>
    </row>
    <row r="859" spans="1:10" x14ac:dyDescent="0.25">
      <c r="A859" s="7" t="s">
        <v>3953</v>
      </c>
      <c r="B859" s="357"/>
      <c r="C859" s="404" t="s">
        <v>1587</v>
      </c>
      <c r="D859" s="404" t="s">
        <v>1588</v>
      </c>
      <c r="E859" s="404" t="s">
        <v>1572</v>
      </c>
      <c r="F859" s="354" t="s">
        <v>1588</v>
      </c>
      <c r="G859" s="354" t="s">
        <v>1572</v>
      </c>
      <c r="I859" s="7">
        <v>6</v>
      </c>
      <c r="J859" s="7">
        <v>7</v>
      </c>
    </row>
    <row r="860" spans="1:10" x14ac:dyDescent="0.25">
      <c r="A860" s="7" t="s">
        <v>3952</v>
      </c>
      <c r="C860" s="404" t="s">
        <v>1591</v>
      </c>
      <c r="D860" s="404" t="s">
        <v>1592</v>
      </c>
      <c r="E860" s="404" t="s">
        <v>1572</v>
      </c>
      <c r="F860" s="354" t="s">
        <v>1592</v>
      </c>
      <c r="G860" s="354" t="s">
        <v>1572</v>
      </c>
      <c r="I860" s="7">
        <v>4</v>
      </c>
      <c r="J860" s="7">
        <v>7</v>
      </c>
    </row>
    <row r="861" spans="1:10" x14ac:dyDescent="0.25">
      <c r="A861" s="7" t="s">
        <v>3951</v>
      </c>
      <c r="C861" s="404" t="s">
        <v>1578</v>
      </c>
      <c r="D861" s="404" t="s">
        <v>1579</v>
      </c>
      <c r="E861" s="404" t="s">
        <v>1572</v>
      </c>
      <c r="F861" s="354" t="s">
        <v>1579</v>
      </c>
      <c r="G861" s="354" t="s">
        <v>1572</v>
      </c>
      <c r="I861" s="7">
        <v>4</v>
      </c>
      <c r="J861" s="7">
        <v>7</v>
      </c>
    </row>
    <row r="862" spans="1:10" x14ac:dyDescent="0.25">
      <c r="A862" s="7" t="s">
        <v>3950</v>
      </c>
      <c r="C862" s="363" t="s">
        <v>1593</v>
      </c>
      <c r="D862" s="363" t="s">
        <v>1594</v>
      </c>
      <c r="E862" s="363" t="s">
        <v>1572</v>
      </c>
      <c r="F862" s="354" t="s">
        <v>3949</v>
      </c>
      <c r="G862" s="354" t="s">
        <v>1572</v>
      </c>
      <c r="I862" s="7">
        <v>4</v>
      </c>
      <c r="J862" s="7">
        <v>7</v>
      </c>
    </row>
    <row r="863" spans="1:10" x14ac:dyDescent="0.25">
      <c r="A863" s="7" t="s">
        <v>3948</v>
      </c>
      <c r="C863" s="404" t="s">
        <v>1580</v>
      </c>
      <c r="D863" s="404" t="s">
        <v>1575</v>
      </c>
      <c r="E863" s="404" t="s">
        <v>1572</v>
      </c>
      <c r="F863" s="354" t="s">
        <v>1575</v>
      </c>
      <c r="G863" s="354" t="s">
        <v>1572</v>
      </c>
      <c r="I863" s="7">
        <v>4</v>
      </c>
      <c r="J863" s="7">
        <v>7</v>
      </c>
    </row>
    <row r="864" spans="1:10" x14ac:dyDescent="0.25">
      <c r="A864" s="7" t="s">
        <v>3947</v>
      </c>
      <c r="C864" s="404" t="s">
        <v>1581</v>
      </c>
      <c r="D864" s="404" t="s">
        <v>1582</v>
      </c>
      <c r="E864" s="404" t="s">
        <v>1572</v>
      </c>
      <c r="F864" s="354" t="s">
        <v>1582</v>
      </c>
      <c r="G864" s="354" t="s">
        <v>1572</v>
      </c>
      <c r="I864" s="7">
        <v>4</v>
      </c>
      <c r="J864" s="7">
        <v>5</v>
      </c>
    </row>
    <row r="865" spans="1:10" x14ac:dyDescent="0.25">
      <c r="A865" s="7" t="s">
        <v>3946</v>
      </c>
      <c r="C865" s="404" t="s">
        <v>1583</v>
      </c>
      <c r="D865" s="404" t="s">
        <v>1584</v>
      </c>
      <c r="E865" s="404" t="s">
        <v>1572</v>
      </c>
      <c r="F865" s="354" t="s">
        <v>1584</v>
      </c>
      <c r="G865" s="354" t="s">
        <v>1572</v>
      </c>
      <c r="I865" s="7">
        <v>4</v>
      </c>
      <c r="J865" s="7">
        <v>7</v>
      </c>
    </row>
    <row r="866" spans="1:10" x14ac:dyDescent="0.25">
      <c r="A866" s="7" t="s">
        <v>3945</v>
      </c>
      <c r="C866" s="404" t="s">
        <v>1585</v>
      </c>
      <c r="D866" s="404" t="s">
        <v>1586</v>
      </c>
      <c r="E866" s="404" t="s">
        <v>1572</v>
      </c>
      <c r="F866" s="354" t="s">
        <v>1586</v>
      </c>
      <c r="G866" s="354" t="s">
        <v>1572</v>
      </c>
      <c r="I866" s="7">
        <v>4</v>
      </c>
      <c r="J866" s="7">
        <v>7</v>
      </c>
    </row>
    <row r="867" spans="1:10" x14ac:dyDescent="0.25">
      <c r="A867" s="7" t="s">
        <v>3944</v>
      </c>
      <c r="C867" s="404" t="s">
        <v>1589</v>
      </c>
      <c r="D867" s="404" t="s">
        <v>1590</v>
      </c>
      <c r="E867" s="404" t="s">
        <v>1572</v>
      </c>
      <c r="F867" s="354" t="s">
        <v>1590</v>
      </c>
      <c r="G867" s="354" t="s">
        <v>1572</v>
      </c>
      <c r="I867" s="7">
        <v>4</v>
      </c>
      <c r="J867" s="7">
        <v>7</v>
      </c>
    </row>
    <row r="868" spans="1:10" x14ac:dyDescent="0.25">
      <c r="A868" s="7" t="s">
        <v>3943</v>
      </c>
      <c r="C868" s="404" t="s">
        <v>1573</v>
      </c>
      <c r="D868" s="404" t="s">
        <v>1574</v>
      </c>
      <c r="E868" s="404" t="s">
        <v>1572</v>
      </c>
      <c r="F868" s="354" t="s">
        <v>3942</v>
      </c>
      <c r="G868" s="354" t="s">
        <v>1572</v>
      </c>
      <c r="I868" s="7">
        <v>4</v>
      </c>
      <c r="J868" s="7">
        <v>7</v>
      </c>
    </row>
    <row r="869" spans="1:10" x14ac:dyDescent="0.25">
      <c r="A869" s="7" t="s">
        <v>3941</v>
      </c>
      <c r="C869" s="404" t="s">
        <v>1570</v>
      </c>
      <c r="D869" s="404" t="s">
        <v>1571</v>
      </c>
      <c r="E869" s="404" t="s">
        <v>1572</v>
      </c>
      <c r="F869" s="354" t="s">
        <v>1571</v>
      </c>
      <c r="G869" s="354" t="s">
        <v>1572</v>
      </c>
      <c r="I869" s="7">
        <v>4</v>
      </c>
      <c r="J869" s="7">
        <v>7</v>
      </c>
    </row>
    <row r="870" spans="1:10" x14ac:dyDescent="0.25">
      <c r="A870" s="7" t="s">
        <v>3940</v>
      </c>
      <c r="C870" s="404" t="s">
        <v>1576</v>
      </c>
      <c r="D870" s="404" t="s">
        <v>1577</v>
      </c>
      <c r="E870" s="404" t="s">
        <v>1572</v>
      </c>
      <c r="F870" s="354" t="s">
        <v>1577</v>
      </c>
      <c r="G870" s="354" t="s">
        <v>1572</v>
      </c>
      <c r="I870" s="7">
        <v>5</v>
      </c>
      <c r="J870" s="7">
        <v>7</v>
      </c>
    </row>
    <row r="871" spans="1:10" x14ac:dyDescent="0.25">
      <c r="A871" s="7" t="s">
        <v>3939</v>
      </c>
      <c r="C871" s="405" t="s">
        <v>2224</v>
      </c>
      <c r="D871" s="405" t="s">
        <v>2225</v>
      </c>
      <c r="E871" s="405" t="s">
        <v>1572</v>
      </c>
      <c r="F871" s="354" t="s">
        <v>2225</v>
      </c>
      <c r="G871" s="354" t="s">
        <v>1572</v>
      </c>
      <c r="I871" s="7">
        <v>4</v>
      </c>
      <c r="J871" s="7">
        <v>7</v>
      </c>
    </row>
    <row r="872" spans="1:10" x14ac:dyDescent="0.25">
      <c r="A872" s="7" t="s">
        <v>3938</v>
      </c>
      <c r="B872" s="357"/>
      <c r="C872" s="433" t="s">
        <v>3141</v>
      </c>
      <c r="D872" s="433" t="s">
        <v>1966</v>
      </c>
      <c r="E872" s="433" t="s">
        <v>1527</v>
      </c>
      <c r="F872" s="354" t="s">
        <v>1966</v>
      </c>
      <c r="G872" s="354" t="s">
        <v>1527</v>
      </c>
      <c r="I872" s="7">
        <v>4</v>
      </c>
      <c r="J872" s="7">
        <v>6</v>
      </c>
    </row>
    <row r="873" spans="1:10" x14ac:dyDescent="0.25">
      <c r="A873" s="7" t="s">
        <v>3937</v>
      </c>
      <c r="C873" s="409" t="s">
        <v>2349</v>
      </c>
      <c r="D873" s="409" t="s">
        <v>3142</v>
      </c>
      <c r="E873" s="409" t="s">
        <v>1527</v>
      </c>
      <c r="F873" s="354" t="s">
        <v>3142</v>
      </c>
      <c r="G873" s="354" t="s">
        <v>1527</v>
      </c>
      <c r="I873" s="7">
        <v>6</v>
      </c>
      <c r="J873" s="7">
        <v>9</v>
      </c>
    </row>
    <row r="874" spans="1:10" x14ac:dyDescent="0.25">
      <c r="A874" s="7" t="s">
        <v>3936</v>
      </c>
      <c r="C874" s="405" t="s">
        <v>2245</v>
      </c>
      <c r="D874" s="405" t="s">
        <v>2244</v>
      </c>
      <c r="E874" s="405"/>
      <c r="F874" s="354" t="s">
        <v>2244</v>
      </c>
      <c r="G874" s="354" t="s">
        <v>1527</v>
      </c>
      <c r="I874" s="7">
        <v>7</v>
      </c>
      <c r="J874" s="7">
        <v>9</v>
      </c>
    </row>
    <row r="875" spans="1:10" x14ac:dyDescent="0.25">
      <c r="A875" s="7" t="s">
        <v>3935</v>
      </c>
      <c r="C875" s="433" t="s">
        <v>2038</v>
      </c>
      <c r="D875" s="433" t="s">
        <v>2039</v>
      </c>
      <c r="E875" s="433" t="s">
        <v>1900</v>
      </c>
      <c r="F875" s="354" t="s">
        <v>3934</v>
      </c>
      <c r="G875" s="354" t="s">
        <v>1527</v>
      </c>
      <c r="I875" s="7">
        <v>7</v>
      </c>
      <c r="J875" s="7">
        <v>6</v>
      </c>
    </row>
    <row r="876" spans="1:10" x14ac:dyDescent="0.25">
      <c r="A876" s="7" t="s">
        <v>3933</v>
      </c>
      <c r="C876" s="405" t="s">
        <v>2248</v>
      </c>
      <c r="D876" s="405" t="s">
        <v>2249</v>
      </c>
      <c r="E876" s="405"/>
      <c r="F876" s="354" t="s">
        <v>2249</v>
      </c>
      <c r="G876" s="354" t="s">
        <v>1527</v>
      </c>
      <c r="I876" s="7">
        <v>7</v>
      </c>
      <c r="J876" s="7">
        <v>6</v>
      </c>
    </row>
    <row r="877" spans="1:10" x14ac:dyDescent="0.25">
      <c r="A877" s="7" t="s">
        <v>3932</v>
      </c>
      <c r="C877" s="404" t="s">
        <v>1528</v>
      </c>
      <c r="D877" s="404" t="s">
        <v>1529</v>
      </c>
      <c r="E877" s="404" t="s">
        <v>1527</v>
      </c>
      <c r="F877" s="354" t="s">
        <v>1529</v>
      </c>
      <c r="G877" s="354" t="s">
        <v>1527</v>
      </c>
      <c r="I877" s="7">
        <v>7</v>
      </c>
      <c r="J877" s="7">
        <v>6</v>
      </c>
    </row>
    <row r="878" spans="1:10" x14ac:dyDescent="0.25">
      <c r="A878" s="7" t="s">
        <v>3931</v>
      </c>
      <c r="C878" s="404" t="s">
        <v>1531</v>
      </c>
      <c r="D878" s="404" t="s">
        <v>1532</v>
      </c>
      <c r="E878" s="404" t="s">
        <v>1527</v>
      </c>
      <c r="F878" s="354" t="s">
        <v>1532</v>
      </c>
      <c r="G878" s="354" t="s">
        <v>1527</v>
      </c>
      <c r="I878" s="7">
        <v>7</v>
      </c>
      <c r="J878" s="7">
        <v>5</v>
      </c>
    </row>
    <row r="879" spans="1:10" x14ac:dyDescent="0.25">
      <c r="A879" s="7" t="s">
        <v>3930</v>
      </c>
      <c r="C879" s="404" t="s">
        <v>1530</v>
      </c>
      <c r="D879" s="404" t="s">
        <v>2243</v>
      </c>
      <c r="E879" s="404" t="s">
        <v>1527</v>
      </c>
      <c r="F879" s="354" t="s">
        <v>2243</v>
      </c>
      <c r="G879" s="354" t="s">
        <v>1527</v>
      </c>
      <c r="I879" s="7">
        <v>6</v>
      </c>
      <c r="J879" s="7">
        <v>5</v>
      </c>
    </row>
    <row r="880" spans="1:10" x14ac:dyDescent="0.25">
      <c r="A880" s="7" t="s">
        <v>3929</v>
      </c>
      <c r="C880" s="404" t="s">
        <v>1525</v>
      </c>
      <c r="D880" s="404" t="s">
        <v>1526</v>
      </c>
      <c r="E880" s="404" t="s">
        <v>1527</v>
      </c>
      <c r="F880" s="354" t="s">
        <v>1526</v>
      </c>
      <c r="G880" s="354" t="s">
        <v>1527</v>
      </c>
      <c r="I880" s="7">
        <v>5</v>
      </c>
      <c r="J880" s="7">
        <v>10</v>
      </c>
    </row>
    <row r="881" spans="1:10" x14ac:dyDescent="0.25">
      <c r="A881" s="7" t="s">
        <v>3928</v>
      </c>
      <c r="B881" s="357"/>
      <c r="C881" s="408" t="s">
        <v>2825</v>
      </c>
      <c r="D881" s="408" t="s">
        <v>2826</v>
      </c>
      <c r="E881" s="408" t="s">
        <v>2368</v>
      </c>
      <c r="F881" s="354" t="s">
        <v>2826</v>
      </c>
      <c r="G881" s="354" t="s">
        <v>2368</v>
      </c>
      <c r="I881" s="7">
        <v>7</v>
      </c>
      <c r="J881" s="7">
        <v>2</v>
      </c>
    </row>
    <row r="882" spans="1:10" x14ac:dyDescent="0.25">
      <c r="A882" s="7" t="s">
        <v>3927</v>
      </c>
      <c r="B882" s="357"/>
      <c r="C882" s="408" t="s">
        <v>2638</v>
      </c>
      <c r="D882" s="408" t="s">
        <v>2831</v>
      </c>
      <c r="E882" s="408" t="s">
        <v>2368</v>
      </c>
      <c r="F882" s="354" t="s">
        <v>2831</v>
      </c>
      <c r="G882" s="354" t="s">
        <v>2368</v>
      </c>
      <c r="I882" s="7">
        <v>3</v>
      </c>
      <c r="J882" s="7">
        <v>8</v>
      </c>
    </row>
    <row r="883" spans="1:10" x14ac:dyDescent="0.25">
      <c r="A883" s="7" t="s">
        <v>3926</v>
      </c>
      <c r="B883" s="357"/>
      <c r="C883" s="432" t="s">
        <v>2986</v>
      </c>
      <c r="D883" s="432" t="s">
        <v>2985</v>
      </c>
      <c r="E883" s="432" t="s">
        <v>2368</v>
      </c>
      <c r="F883" s="354" t="s">
        <v>2985</v>
      </c>
      <c r="G883" s="354" t="s">
        <v>2368</v>
      </c>
      <c r="I883" s="7">
        <v>5</v>
      </c>
      <c r="J883" s="7">
        <v>2</v>
      </c>
    </row>
    <row r="884" spans="1:10" x14ac:dyDescent="0.25">
      <c r="A884" s="7" t="s">
        <v>3925</v>
      </c>
      <c r="B884" s="357"/>
      <c r="C884" s="408" t="s">
        <v>2834</v>
      </c>
      <c r="D884" s="408" t="s">
        <v>2978</v>
      </c>
      <c r="E884" s="408" t="s">
        <v>2368</v>
      </c>
      <c r="F884" s="354" t="s">
        <v>2978</v>
      </c>
      <c r="G884" s="354" t="s">
        <v>2368</v>
      </c>
      <c r="I884" s="7">
        <v>3</v>
      </c>
      <c r="J884" s="7">
        <v>8</v>
      </c>
    </row>
    <row r="885" spans="1:10" x14ac:dyDescent="0.25">
      <c r="A885" s="7" t="s">
        <v>3924</v>
      </c>
      <c r="C885" s="408" t="s">
        <v>2823</v>
      </c>
      <c r="D885" s="408" t="s">
        <v>2824</v>
      </c>
      <c r="E885" s="408" t="s">
        <v>2368</v>
      </c>
      <c r="F885" s="354" t="s">
        <v>2824</v>
      </c>
      <c r="G885" s="354" t="s">
        <v>2368</v>
      </c>
      <c r="I885" s="7">
        <v>5</v>
      </c>
      <c r="J885" s="7">
        <v>2</v>
      </c>
    </row>
    <row r="886" spans="1:10" x14ac:dyDescent="0.25">
      <c r="A886" s="7" t="s">
        <v>3923</v>
      </c>
      <c r="C886" s="354" t="s">
        <v>2979</v>
      </c>
      <c r="D886" s="354" t="s">
        <v>2980</v>
      </c>
      <c r="E886" s="354" t="s">
        <v>2368</v>
      </c>
      <c r="F886" s="354" t="s">
        <v>2980</v>
      </c>
      <c r="G886" s="354" t="s">
        <v>2368</v>
      </c>
      <c r="I886" s="7">
        <v>3</v>
      </c>
      <c r="J886" s="7">
        <v>8</v>
      </c>
    </row>
    <row r="887" spans="1:10" x14ac:dyDescent="0.25">
      <c r="A887" s="7" t="s">
        <v>3922</v>
      </c>
      <c r="C887" s="395" t="s">
        <v>2366</v>
      </c>
      <c r="D887" s="395" t="s">
        <v>2367</v>
      </c>
      <c r="E887" s="395" t="s">
        <v>2368</v>
      </c>
      <c r="F887" s="354" t="s">
        <v>2367</v>
      </c>
      <c r="G887" s="354" t="s">
        <v>2368</v>
      </c>
      <c r="I887" s="7">
        <v>5</v>
      </c>
      <c r="J887" s="7">
        <v>2</v>
      </c>
    </row>
    <row r="888" spans="1:10" x14ac:dyDescent="0.25">
      <c r="A888" s="7" t="s">
        <v>3921</v>
      </c>
      <c r="C888" s="408" t="s">
        <v>2821</v>
      </c>
      <c r="D888" s="408" t="s">
        <v>2822</v>
      </c>
      <c r="E888" s="408" t="s">
        <v>2368</v>
      </c>
      <c r="F888" s="354" t="s">
        <v>2822</v>
      </c>
      <c r="G888" s="354" t="s">
        <v>2368</v>
      </c>
      <c r="I888" s="7">
        <v>3</v>
      </c>
      <c r="J888" s="7">
        <v>8</v>
      </c>
    </row>
    <row r="889" spans="1:10" x14ac:dyDescent="0.25">
      <c r="A889" s="7" t="s">
        <v>3920</v>
      </c>
      <c r="C889" s="408" t="s">
        <v>2835</v>
      </c>
      <c r="D889" s="408" t="s">
        <v>2836</v>
      </c>
      <c r="E889" s="408" t="s">
        <v>2368</v>
      </c>
      <c r="F889" s="354" t="s">
        <v>2836</v>
      </c>
      <c r="G889" s="354" t="s">
        <v>2368</v>
      </c>
      <c r="I889" s="7">
        <v>6</v>
      </c>
      <c r="J889" s="7">
        <v>4</v>
      </c>
    </row>
    <row r="890" spans="1:10" x14ac:dyDescent="0.25">
      <c r="A890" s="7" t="s">
        <v>3919</v>
      </c>
      <c r="C890" s="408" t="s">
        <v>2832</v>
      </c>
      <c r="D890" s="408" t="s">
        <v>2833</v>
      </c>
      <c r="E890" s="408" t="s">
        <v>2368</v>
      </c>
      <c r="F890" s="354" t="s">
        <v>2833</v>
      </c>
      <c r="G890" s="354" t="s">
        <v>2368</v>
      </c>
      <c r="I890" s="7">
        <v>6</v>
      </c>
      <c r="J890" s="7">
        <v>8</v>
      </c>
    </row>
    <row r="891" spans="1:10" x14ac:dyDescent="0.25">
      <c r="A891" s="7" t="s">
        <v>3918</v>
      </c>
      <c r="C891" s="354" t="s">
        <v>2839</v>
      </c>
      <c r="D891" s="354" t="s">
        <v>2840</v>
      </c>
      <c r="E891" s="354" t="s">
        <v>2368</v>
      </c>
      <c r="F891" s="354" t="s">
        <v>2840</v>
      </c>
      <c r="G891" s="354" t="s">
        <v>2368</v>
      </c>
      <c r="I891" s="7">
        <v>5</v>
      </c>
      <c r="J891" s="7">
        <v>2</v>
      </c>
    </row>
    <row r="892" spans="1:10" x14ac:dyDescent="0.25">
      <c r="A892" s="7" t="s">
        <v>3917</v>
      </c>
      <c r="C892" s="431" t="s">
        <v>2639</v>
      </c>
      <c r="D892" s="431" t="s">
        <v>2640</v>
      </c>
      <c r="E892" s="431" t="s">
        <v>2368</v>
      </c>
      <c r="F892" s="354" t="s">
        <v>2640</v>
      </c>
      <c r="G892" s="354" t="s">
        <v>2368</v>
      </c>
      <c r="I892" s="7">
        <v>3</v>
      </c>
      <c r="J892" s="7">
        <v>2</v>
      </c>
    </row>
    <row r="893" spans="1:10" x14ac:dyDescent="0.25">
      <c r="A893" s="7" t="s">
        <v>3916</v>
      </c>
      <c r="C893" s="408" t="s">
        <v>3200</v>
      </c>
      <c r="D893" s="408" t="s">
        <v>3201</v>
      </c>
      <c r="E893" s="408" t="s">
        <v>2432</v>
      </c>
      <c r="F893" s="354" t="s">
        <v>3201</v>
      </c>
      <c r="G893" s="354" t="s">
        <v>2432</v>
      </c>
      <c r="I893" s="7">
        <v>4</v>
      </c>
      <c r="J893" s="7">
        <v>2</v>
      </c>
    </row>
    <row r="894" spans="1:10" x14ac:dyDescent="0.25">
      <c r="A894" s="7" t="s">
        <v>3915</v>
      </c>
      <c r="C894" s="402" t="s">
        <v>2430</v>
      </c>
      <c r="D894" s="402" t="s">
        <v>2431</v>
      </c>
      <c r="E894" s="402" t="s">
        <v>2432</v>
      </c>
      <c r="F894" s="354" t="s">
        <v>2431</v>
      </c>
      <c r="G894" s="354" t="s">
        <v>2432</v>
      </c>
      <c r="I894" s="7">
        <v>4</v>
      </c>
      <c r="J894" s="7">
        <v>3</v>
      </c>
    </row>
    <row r="895" spans="1:10" x14ac:dyDescent="0.25">
      <c r="A895" s="7" t="s">
        <v>3914</v>
      </c>
      <c r="C895" s="408" t="s">
        <v>2494</v>
      </c>
      <c r="D895" s="408" t="s">
        <v>3219</v>
      </c>
      <c r="E895" s="408" t="s">
        <v>2432</v>
      </c>
      <c r="F895" s="354" t="s">
        <v>3219</v>
      </c>
      <c r="G895" s="354" t="s">
        <v>2432</v>
      </c>
      <c r="I895" s="7">
        <v>3</v>
      </c>
      <c r="J895" s="7">
        <v>4</v>
      </c>
    </row>
    <row r="896" spans="1:10" x14ac:dyDescent="0.25">
      <c r="A896" s="7" t="s">
        <v>3913</v>
      </c>
      <c r="C896" s="395" t="s">
        <v>2440</v>
      </c>
      <c r="D896" s="395" t="s">
        <v>2441</v>
      </c>
      <c r="E896" s="395" t="s">
        <v>2432</v>
      </c>
      <c r="F896" s="354" t="s">
        <v>2441</v>
      </c>
      <c r="G896" s="354" t="s">
        <v>2432</v>
      </c>
      <c r="I896" s="7">
        <v>3</v>
      </c>
      <c r="J896" s="7">
        <v>3</v>
      </c>
    </row>
    <row r="897" spans="1:10" x14ac:dyDescent="0.25">
      <c r="A897" s="7" t="s">
        <v>3912</v>
      </c>
      <c r="C897" s="395" t="s">
        <v>2437</v>
      </c>
      <c r="D897" s="395" t="s">
        <v>2438</v>
      </c>
      <c r="E897" s="395" t="s">
        <v>2432</v>
      </c>
      <c r="F897" s="354" t="s">
        <v>2438</v>
      </c>
      <c r="G897" s="354" t="s">
        <v>2432</v>
      </c>
      <c r="I897" s="7">
        <v>3</v>
      </c>
      <c r="J897" s="7">
        <v>3</v>
      </c>
    </row>
    <row r="898" spans="1:10" x14ac:dyDescent="0.25">
      <c r="A898" s="7" t="s">
        <v>3911</v>
      </c>
      <c r="C898" s="395" t="s">
        <v>2435</v>
      </c>
      <c r="D898" s="395" t="s">
        <v>2436</v>
      </c>
      <c r="E898" s="395" t="s">
        <v>2432</v>
      </c>
      <c r="F898" s="354" t="s">
        <v>2436</v>
      </c>
      <c r="G898" s="354" t="s">
        <v>2432</v>
      </c>
      <c r="I898" s="7">
        <v>3</v>
      </c>
      <c r="J898" s="7">
        <v>3</v>
      </c>
    </row>
    <row r="899" spans="1:10" x14ac:dyDescent="0.25">
      <c r="A899" s="7" t="s">
        <v>3910</v>
      </c>
      <c r="C899" s="395" t="s">
        <v>2433</v>
      </c>
      <c r="D899" s="395" t="s">
        <v>2434</v>
      </c>
      <c r="E899" s="395" t="s">
        <v>2432</v>
      </c>
      <c r="F899" s="354" t="s">
        <v>2434</v>
      </c>
      <c r="G899" s="354" t="s">
        <v>2432</v>
      </c>
      <c r="I899" s="7">
        <v>3</v>
      </c>
      <c r="J899" s="7">
        <v>3</v>
      </c>
    </row>
    <row r="900" spans="1:10" x14ac:dyDescent="0.25">
      <c r="A900" s="7" t="s">
        <v>3909</v>
      </c>
      <c r="B900" s="357"/>
      <c r="C900" s="408" t="s">
        <v>2788</v>
      </c>
      <c r="D900" s="408" t="s">
        <v>2789</v>
      </c>
      <c r="E900" s="408" t="s">
        <v>2790</v>
      </c>
      <c r="F900" s="354" t="s">
        <v>2789</v>
      </c>
      <c r="G900" s="354" t="s">
        <v>2790</v>
      </c>
      <c r="I900" s="7">
        <v>3</v>
      </c>
      <c r="J900" s="7">
        <v>3</v>
      </c>
    </row>
    <row r="901" spans="1:10" x14ac:dyDescent="0.25">
      <c r="A901" s="7" t="s">
        <v>3908</v>
      </c>
      <c r="B901" s="357"/>
      <c r="C901" s="404" t="s">
        <v>1652</v>
      </c>
      <c r="D901" s="404" t="s">
        <v>1653</v>
      </c>
      <c r="E901" s="404" t="s">
        <v>1649</v>
      </c>
      <c r="F901" s="354" t="s">
        <v>3907</v>
      </c>
      <c r="G901" s="354" t="s">
        <v>1649</v>
      </c>
      <c r="I901" s="7">
        <v>5</v>
      </c>
      <c r="J901" s="7">
        <v>4</v>
      </c>
    </row>
    <row r="902" spans="1:10" x14ac:dyDescent="0.25">
      <c r="A902" s="7" t="s">
        <v>3906</v>
      </c>
      <c r="B902" s="357"/>
      <c r="C902" s="404" t="s">
        <v>1680</v>
      </c>
      <c r="D902" s="404" t="s">
        <v>1681</v>
      </c>
      <c r="E902" s="404" t="s">
        <v>1649</v>
      </c>
      <c r="F902" s="354" t="s">
        <v>1681</v>
      </c>
      <c r="G902" s="354" t="s">
        <v>1649</v>
      </c>
      <c r="I902" s="7">
        <v>5</v>
      </c>
      <c r="J902" s="7">
        <v>8</v>
      </c>
    </row>
    <row r="903" spans="1:10" x14ac:dyDescent="0.25">
      <c r="A903" s="7" t="s">
        <v>3905</v>
      </c>
      <c r="C903" s="404" t="s">
        <v>1661</v>
      </c>
      <c r="D903" s="404" t="s">
        <v>1662</v>
      </c>
      <c r="E903" s="404" t="s">
        <v>1649</v>
      </c>
      <c r="F903" s="354" t="s">
        <v>1662</v>
      </c>
      <c r="G903" s="354" t="s">
        <v>1649</v>
      </c>
      <c r="I903" s="7">
        <v>7</v>
      </c>
      <c r="J903" s="7">
        <v>8</v>
      </c>
    </row>
    <row r="904" spans="1:10" x14ac:dyDescent="0.25">
      <c r="A904" s="7" t="s">
        <v>3904</v>
      </c>
      <c r="C904" s="409" t="s">
        <v>1084</v>
      </c>
      <c r="D904" s="409" t="s">
        <v>3184</v>
      </c>
      <c r="E904" s="409" t="s">
        <v>1649</v>
      </c>
      <c r="F904" s="354" t="s">
        <v>3184</v>
      </c>
      <c r="G904" s="354" t="s">
        <v>1649</v>
      </c>
      <c r="I904" s="7">
        <v>6</v>
      </c>
      <c r="J904" s="7">
        <v>8</v>
      </c>
    </row>
    <row r="905" spans="1:10" x14ac:dyDescent="0.25">
      <c r="A905" s="7" t="s">
        <v>3903</v>
      </c>
      <c r="C905" s="404" t="s">
        <v>1676</v>
      </c>
      <c r="D905" s="404" t="s">
        <v>1677</v>
      </c>
      <c r="E905" s="404" t="s">
        <v>1649</v>
      </c>
      <c r="F905" s="354" t="s">
        <v>1677</v>
      </c>
      <c r="G905" s="354" t="s">
        <v>1649</v>
      </c>
      <c r="I905" s="7">
        <v>7</v>
      </c>
      <c r="J905" s="7">
        <v>8</v>
      </c>
    </row>
    <row r="906" spans="1:10" x14ac:dyDescent="0.25">
      <c r="A906" s="7" t="s">
        <v>3902</v>
      </c>
      <c r="C906" s="404" t="s">
        <v>2239</v>
      </c>
      <c r="D906" s="404" t="s">
        <v>2240</v>
      </c>
      <c r="E906" s="404" t="s">
        <v>1649</v>
      </c>
      <c r="F906" s="354" t="s">
        <v>3901</v>
      </c>
      <c r="G906" s="354" t="s">
        <v>1649</v>
      </c>
      <c r="I906" s="7">
        <v>6</v>
      </c>
      <c r="J906" s="7">
        <v>9</v>
      </c>
    </row>
    <row r="907" spans="1:10" x14ac:dyDescent="0.25">
      <c r="A907" s="7" t="s">
        <v>3900</v>
      </c>
      <c r="C907" s="409" t="s">
        <v>2236</v>
      </c>
      <c r="D907" s="409" t="s">
        <v>2237</v>
      </c>
      <c r="E907" s="409" t="s">
        <v>1649</v>
      </c>
      <c r="F907" s="354" t="s">
        <v>2237</v>
      </c>
      <c r="G907" s="354" t="s">
        <v>1649</v>
      </c>
      <c r="I907" s="7">
        <v>7</v>
      </c>
      <c r="J907" s="7">
        <v>6</v>
      </c>
    </row>
    <row r="908" spans="1:10" x14ac:dyDescent="0.25">
      <c r="A908" s="7" t="s">
        <v>3899</v>
      </c>
      <c r="C908" s="404" t="s">
        <v>1669</v>
      </c>
      <c r="D908" s="404" t="s">
        <v>1670</v>
      </c>
      <c r="E908" s="404" t="s">
        <v>1649</v>
      </c>
      <c r="F908" s="354" t="s">
        <v>1670</v>
      </c>
      <c r="G908" s="354" t="s">
        <v>1649</v>
      </c>
      <c r="I908" s="7">
        <v>7</v>
      </c>
      <c r="J908" s="7">
        <v>8</v>
      </c>
    </row>
    <row r="909" spans="1:10" x14ac:dyDescent="0.25">
      <c r="A909" s="7" t="s">
        <v>3898</v>
      </c>
      <c r="C909" s="409" t="s">
        <v>2242</v>
      </c>
      <c r="D909" s="409" t="s">
        <v>3183</v>
      </c>
      <c r="E909" s="409" t="s">
        <v>1649</v>
      </c>
      <c r="F909" s="354" t="s">
        <v>3183</v>
      </c>
      <c r="G909" s="354" t="s">
        <v>1649</v>
      </c>
      <c r="I909" s="7">
        <v>7</v>
      </c>
      <c r="J909" s="7">
        <v>8</v>
      </c>
    </row>
    <row r="910" spans="1:10" x14ac:dyDescent="0.25">
      <c r="A910" s="7" t="s">
        <v>3897</v>
      </c>
      <c r="C910" s="404" t="s">
        <v>1654</v>
      </c>
      <c r="D910" s="404" t="s">
        <v>1655</v>
      </c>
      <c r="E910" s="404" t="s">
        <v>1649</v>
      </c>
      <c r="F910" s="354" t="s">
        <v>1655</v>
      </c>
      <c r="G910" s="354" t="s">
        <v>1649</v>
      </c>
      <c r="I910" s="7">
        <v>8</v>
      </c>
      <c r="J910" s="7">
        <v>7</v>
      </c>
    </row>
    <row r="911" spans="1:10" x14ac:dyDescent="0.25">
      <c r="A911" s="7" t="s">
        <v>3896</v>
      </c>
      <c r="C911" s="404" t="s">
        <v>1667</v>
      </c>
      <c r="D911" s="404" t="s">
        <v>1668</v>
      </c>
      <c r="E911" s="404" t="s">
        <v>1649</v>
      </c>
      <c r="F911" s="354" t="s">
        <v>1668</v>
      </c>
      <c r="G911" s="354" t="s">
        <v>1649</v>
      </c>
      <c r="I911" s="7">
        <v>6</v>
      </c>
      <c r="J911" s="7">
        <v>8</v>
      </c>
    </row>
    <row r="912" spans="1:10" x14ac:dyDescent="0.25">
      <c r="A912" s="7" t="s">
        <v>3895</v>
      </c>
      <c r="C912" s="404" t="s">
        <v>1682</v>
      </c>
      <c r="D912" s="404" t="s">
        <v>1683</v>
      </c>
      <c r="E912" s="404" t="s">
        <v>1649</v>
      </c>
      <c r="F912" s="354" t="s">
        <v>1683</v>
      </c>
      <c r="G912" s="354" t="s">
        <v>1649</v>
      </c>
      <c r="I912" s="7">
        <v>6</v>
      </c>
      <c r="J912" s="7">
        <v>8</v>
      </c>
    </row>
    <row r="913" spans="1:10" x14ac:dyDescent="0.25">
      <c r="A913" s="7" t="s">
        <v>3894</v>
      </c>
      <c r="C913" s="404" t="s">
        <v>1650</v>
      </c>
      <c r="D913" s="404" t="s">
        <v>1651</v>
      </c>
      <c r="E913" s="404" t="s">
        <v>1649</v>
      </c>
      <c r="F913" s="354" t="s">
        <v>3893</v>
      </c>
      <c r="G913" s="354" t="s">
        <v>1649</v>
      </c>
      <c r="I913" s="7">
        <v>8</v>
      </c>
      <c r="J913" s="7">
        <v>8</v>
      </c>
    </row>
    <row r="914" spans="1:10" x14ac:dyDescent="0.25">
      <c r="A914" s="7" t="s">
        <v>3892</v>
      </c>
      <c r="C914" s="363" t="s">
        <v>1665</v>
      </c>
      <c r="D914" s="363" t="s">
        <v>1666</v>
      </c>
      <c r="E914" s="363" t="s">
        <v>1649</v>
      </c>
      <c r="F914" s="354" t="s">
        <v>1666</v>
      </c>
      <c r="G914" s="354" t="s">
        <v>1649</v>
      </c>
      <c r="I914" s="7">
        <v>8</v>
      </c>
      <c r="J914" s="7">
        <v>8</v>
      </c>
    </row>
    <row r="915" spans="1:10" x14ac:dyDescent="0.25">
      <c r="A915" s="7" t="s">
        <v>3891</v>
      </c>
      <c r="C915" s="379" t="s">
        <v>2231</v>
      </c>
      <c r="D915" s="379" t="s">
        <v>2232</v>
      </c>
      <c r="E915" s="379" t="s">
        <v>1649</v>
      </c>
      <c r="F915" s="354" t="s">
        <v>2232</v>
      </c>
      <c r="G915" s="354" t="s">
        <v>1649</v>
      </c>
      <c r="I915" s="7">
        <v>6</v>
      </c>
      <c r="J915" s="7">
        <v>9</v>
      </c>
    </row>
    <row r="916" spans="1:10" x14ac:dyDescent="0.25">
      <c r="A916" s="7" t="s">
        <v>3890</v>
      </c>
      <c r="C916" s="379" t="s">
        <v>3182</v>
      </c>
      <c r="D916" s="379" t="s">
        <v>2241</v>
      </c>
      <c r="E916" s="379" t="s">
        <v>1649</v>
      </c>
      <c r="F916" s="354" t="s">
        <v>2241</v>
      </c>
      <c r="G916" s="354" t="s">
        <v>1649</v>
      </c>
      <c r="I916" s="7">
        <v>7</v>
      </c>
      <c r="J916" s="7">
        <v>8</v>
      </c>
    </row>
    <row r="917" spans="1:10" x14ac:dyDescent="0.25">
      <c r="A917" s="7" t="s">
        <v>3889</v>
      </c>
      <c r="C917" s="363" t="s">
        <v>1663</v>
      </c>
      <c r="D917" s="363" t="s">
        <v>1664</v>
      </c>
      <c r="E917" s="363" t="s">
        <v>1649</v>
      </c>
      <c r="F917" s="354" t="s">
        <v>1664</v>
      </c>
      <c r="G917" s="354" t="s">
        <v>1649</v>
      </c>
      <c r="I917" s="7">
        <v>7</v>
      </c>
      <c r="J917" s="7">
        <v>8</v>
      </c>
    </row>
    <row r="918" spans="1:10" x14ac:dyDescent="0.25">
      <c r="A918" s="7" t="s">
        <v>3888</v>
      </c>
      <c r="C918" s="363" t="s">
        <v>3238</v>
      </c>
      <c r="D918" s="363" t="s">
        <v>1616</v>
      </c>
      <c r="E918" s="363" t="s">
        <v>1649</v>
      </c>
      <c r="F918" s="354" t="s">
        <v>3525</v>
      </c>
      <c r="G918" s="354" t="s">
        <v>1649</v>
      </c>
      <c r="I918" s="7">
        <v>6</v>
      </c>
      <c r="J918" s="7">
        <v>8</v>
      </c>
    </row>
    <row r="919" spans="1:10" x14ac:dyDescent="0.25">
      <c r="A919" s="7" t="s">
        <v>3887</v>
      </c>
      <c r="C919" s="363" t="s">
        <v>1656</v>
      </c>
      <c r="D919" s="363" t="s">
        <v>1657</v>
      </c>
      <c r="E919" s="363" t="s">
        <v>1649</v>
      </c>
      <c r="F919" s="354" t="s">
        <v>1657</v>
      </c>
      <c r="G919" s="354" t="s">
        <v>1649</v>
      </c>
      <c r="I919" s="7">
        <v>6</v>
      </c>
      <c r="J919" s="7">
        <v>8</v>
      </c>
    </row>
    <row r="920" spans="1:10" x14ac:dyDescent="0.25">
      <c r="A920" s="7" t="s">
        <v>3886</v>
      </c>
      <c r="C920" s="409" t="s">
        <v>2233</v>
      </c>
      <c r="D920" s="409" t="s">
        <v>2234</v>
      </c>
      <c r="E920" s="409" t="s">
        <v>1649</v>
      </c>
      <c r="F920" s="354" t="s">
        <v>2234</v>
      </c>
      <c r="G920" s="354" t="s">
        <v>1649</v>
      </c>
      <c r="I920" s="7">
        <v>6</v>
      </c>
      <c r="J920" s="7">
        <v>9</v>
      </c>
    </row>
    <row r="921" spans="1:10" x14ac:dyDescent="0.25">
      <c r="A921" s="7" t="s">
        <v>3885</v>
      </c>
      <c r="C921" s="409" t="s">
        <v>2280</v>
      </c>
      <c r="D921" s="409" t="s">
        <v>2281</v>
      </c>
      <c r="E921" s="409" t="s">
        <v>1649</v>
      </c>
      <c r="F921" s="354" t="s">
        <v>2281</v>
      </c>
      <c r="G921" s="354" t="s">
        <v>1649</v>
      </c>
      <c r="I921" s="7">
        <v>7</v>
      </c>
      <c r="J921" s="7">
        <v>8</v>
      </c>
    </row>
    <row r="922" spans="1:10" x14ac:dyDescent="0.25">
      <c r="A922" s="7" t="s">
        <v>3884</v>
      </c>
      <c r="C922" s="404" t="s">
        <v>2238</v>
      </c>
      <c r="D922" s="404" t="s">
        <v>1675</v>
      </c>
      <c r="E922" s="404" t="s">
        <v>1649</v>
      </c>
      <c r="F922" s="354" t="s">
        <v>1675</v>
      </c>
      <c r="G922" s="354" t="s">
        <v>1649</v>
      </c>
      <c r="I922" s="7">
        <v>7</v>
      </c>
      <c r="J922" s="7">
        <v>4</v>
      </c>
    </row>
    <row r="923" spans="1:10" x14ac:dyDescent="0.25">
      <c r="A923" s="7" t="s">
        <v>3883</v>
      </c>
      <c r="C923" s="404" t="s">
        <v>1678</v>
      </c>
      <c r="D923" s="404" t="s">
        <v>1679</v>
      </c>
      <c r="E923" s="404" t="s">
        <v>1649</v>
      </c>
      <c r="F923" s="354" t="s">
        <v>1679</v>
      </c>
      <c r="G923" s="354" t="s">
        <v>1649</v>
      </c>
      <c r="I923" s="7">
        <v>5</v>
      </c>
      <c r="J923" s="7">
        <v>4</v>
      </c>
    </row>
    <row r="924" spans="1:10" x14ac:dyDescent="0.25">
      <c r="A924" s="7" t="s">
        <v>3882</v>
      </c>
      <c r="C924" s="404" t="s">
        <v>1648</v>
      </c>
      <c r="D924" s="404" t="s">
        <v>2912</v>
      </c>
      <c r="E924" s="404" t="s">
        <v>1649</v>
      </c>
      <c r="F924" s="354" t="s">
        <v>2912</v>
      </c>
      <c r="G924" s="354" t="s">
        <v>1649</v>
      </c>
      <c r="I924" s="7">
        <v>6</v>
      </c>
      <c r="J924" s="7">
        <v>8</v>
      </c>
    </row>
    <row r="925" spans="1:10" x14ac:dyDescent="0.25">
      <c r="A925" s="7" t="s">
        <v>3881</v>
      </c>
      <c r="C925" s="409" t="s">
        <v>2229</v>
      </c>
      <c r="D925" s="409" t="s">
        <v>2230</v>
      </c>
      <c r="E925" s="409" t="s">
        <v>1649</v>
      </c>
      <c r="F925" s="354" t="s">
        <v>2230</v>
      </c>
      <c r="G925" s="354" t="s">
        <v>1649</v>
      </c>
      <c r="I925" s="7">
        <v>8</v>
      </c>
      <c r="J925" s="7">
        <v>5</v>
      </c>
    </row>
    <row r="926" spans="1:10" x14ac:dyDescent="0.25">
      <c r="A926" s="7" t="s">
        <v>3880</v>
      </c>
      <c r="C926" s="404" t="s">
        <v>2235</v>
      </c>
      <c r="D926" s="404" t="s">
        <v>1660</v>
      </c>
      <c r="E926" s="404" t="s">
        <v>1649</v>
      </c>
      <c r="F926" s="354" t="s">
        <v>3879</v>
      </c>
      <c r="G926" s="354" t="s">
        <v>1649</v>
      </c>
      <c r="I926" s="7">
        <v>5</v>
      </c>
      <c r="J926" s="7">
        <v>8</v>
      </c>
    </row>
    <row r="927" spans="1:10" x14ac:dyDescent="0.25">
      <c r="A927" s="7" t="s">
        <v>3878</v>
      </c>
      <c r="C927" s="363" t="s">
        <v>1673</v>
      </c>
      <c r="D927" s="363" t="s">
        <v>1674</v>
      </c>
      <c r="E927" s="363" t="s">
        <v>1649</v>
      </c>
      <c r="F927" s="354" t="s">
        <v>3877</v>
      </c>
      <c r="G927" s="354" t="s">
        <v>1649</v>
      </c>
      <c r="I927" s="7">
        <v>6</v>
      </c>
      <c r="J927" s="7">
        <v>4</v>
      </c>
    </row>
    <row r="928" spans="1:10" x14ac:dyDescent="0.25">
      <c r="A928" s="7" t="s">
        <v>3876</v>
      </c>
      <c r="B928" s="357"/>
      <c r="C928" s="425" t="s">
        <v>2302</v>
      </c>
      <c r="D928" s="425" t="s">
        <v>2303</v>
      </c>
      <c r="E928" s="425" t="s">
        <v>2301</v>
      </c>
      <c r="F928" s="354" t="s">
        <v>2304</v>
      </c>
      <c r="G928" s="354" t="s">
        <v>2301</v>
      </c>
      <c r="I928" s="7">
        <v>6</v>
      </c>
      <c r="J928" s="7">
        <v>6</v>
      </c>
    </row>
    <row r="929" spans="1:10" x14ac:dyDescent="0.25">
      <c r="A929" s="7" t="s">
        <v>3875</v>
      </c>
      <c r="C929" s="375" t="s">
        <v>2299</v>
      </c>
      <c r="D929" s="375" t="s">
        <v>2300</v>
      </c>
      <c r="E929" s="425" t="s">
        <v>2301</v>
      </c>
      <c r="F929" s="354" t="s">
        <v>2300</v>
      </c>
      <c r="G929" s="354" t="s">
        <v>2301</v>
      </c>
      <c r="I929" s="7">
        <v>6</v>
      </c>
      <c r="J929" s="7">
        <v>6</v>
      </c>
    </row>
    <row r="930" spans="1:10" x14ac:dyDescent="0.25">
      <c r="A930" s="7" t="s">
        <v>3874</v>
      </c>
      <c r="C930" s="363" t="s">
        <v>1702</v>
      </c>
      <c r="D930" s="363" t="s">
        <v>1703</v>
      </c>
      <c r="E930" s="404" t="s">
        <v>1699</v>
      </c>
      <c r="F930" s="354" t="s">
        <v>1703</v>
      </c>
      <c r="G930" s="354" t="s">
        <v>1699</v>
      </c>
      <c r="I930" s="7">
        <v>6</v>
      </c>
      <c r="J930" s="7">
        <v>6</v>
      </c>
    </row>
    <row r="931" spans="1:10" x14ac:dyDescent="0.25">
      <c r="A931" s="7" t="s">
        <v>3873</v>
      </c>
      <c r="C931" s="404" t="s">
        <v>1710</v>
      </c>
      <c r="D931" s="404" t="s">
        <v>1711</v>
      </c>
      <c r="E931" s="404" t="s">
        <v>1699</v>
      </c>
      <c r="F931" s="354" t="s">
        <v>1711</v>
      </c>
      <c r="G931" s="354" t="s">
        <v>1699</v>
      </c>
      <c r="I931" s="7">
        <v>5</v>
      </c>
      <c r="J931" s="7">
        <v>2</v>
      </c>
    </row>
    <row r="932" spans="1:10" x14ac:dyDescent="0.25">
      <c r="A932" s="7" t="s">
        <v>3872</v>
      </c>
      <c r="C932" s="404" t="s">
        <v>1706</v>
      </c>
      <c r="D932" s="404" t="s">
        <v>2250</v>
      </c>
      <c r="E932" s="404" t="s">
        <v>1699</v>
      </c>
      <c r="F932" s="354" t="s">
        <v>2250</v>
      </c>
      <c r="G932" s="354" t="s">
        <v>1699</v>
      </c>
      <c r="I932" s="7">
        <v>4</v>
      </c>
      <c r="J932" s="7">
        <v>6</v>
      </c>
    </row>
    <row r="933" spans="1:10" x14ac:dyDescent="0.25">
      <c r="A933" s="7" t="s">
        <v>3871</v>
      </c>
      <c r="C933" s="404" t="s">
        <v>1700</v>
      </c>
      <c r="D933" s="404" t="s">
        <v>1701</v>
      </c>
      <c r="E933" s="404" t="s">
        <v>1699</v>
      </c>
      <c r="F933" s="354" t="s">
        <v>1701</v>
      </c>
      <c r="G933" s="354" t="s">
        <v>1699</v>
      </c>
      <c r="I933" s="7">
        <v>4</v>
      </c>
      <c r="J933" s="7">
        <v>2</v>
      </c>
    </row>
    <row r="934" spans="1:10" x14ac:dyDescent="0.25">
      <c r="A934" s="7" t="s">
        <v>3870</v>
      </c>
      <c r="C934" s="404" t="s">
        <v>1704</v>
      </c>
      <c r="D934" s="404" t="s">
        <v>1705</v>
      </c>
      <c r="E934" s="404" t="s">
        <v>1699</v>
      </c>
      <c r="F934" s="354" t="s">
        <v>3869</v>
      </c>
      <c r="G934" s="354" t="s">
        <v>1699</v>
      </c>
      <c r="I934" s="7">
        <v>4</v>
      </c>
      <c r="J934" s="7">
        <v>6</v>
      </c>
    </row>
    <row r="935" spans="1:10" x14ac:dyDescent="0.25">
      <c r="A935" s="7" t="s">
        <v>3868</v>
      </c>
      <c r="C935" s="430" t="s">
        <v>1189</v>
      </c>
      <c r="D935" s="430" t="s">
        <v>1190</v>
      </c>
      <c r="E935" s="430" t="s">
        <v>1191</v>
      </c>
      <c r="F935" s="354" t="s">
        <v>1190</v>
      </c>
      <c r="G935" s="354" t="s">
        <v>1191</v>
      </c>
      <c r="I935" s="7">
        <v>5</v>
      </c>
      <c r="J935" s="7">
        <v>1</v>
      </c>
    </row>
    <row r="936" spans="1:10" x14ac:dyDescent="0.25">
      <c r="A936" s="7" t="s">
        <v>3867</v>
      </c>
      <c r="C936" s="429" t="s">
        <v>1242</v>
      </c>
      <c r="D936" s="429" t="s">
        <v>1243</v>
      </c>
      <c r="E936" s="403" t="s">
        <v>1244</v>
      </c>
      <c r="F936" s="354" t="s">
        <v>1243</v>
      </c>
      <c r="G936" s="354" t="s">
        <v>1244</v>
      </c>
      <c r="I936" s="7">
        <v>5</v>
      </c>
      <c r="J936" s="7">
        <v>7</v>
      </c>
    </row>
    <row r="937" spans="1:10" x14ac:dyDescent="0.25">
      <c r="A937" s="7" t="s">
        <v>3866</v>
      </c>
      <c r="B937" s="357"/>
      <c r="C937" s="428" t="s">
        <v>2556</v>
      </c>
      <c r="D937" s="428" t="s">
        <v>2557</v>
      </c>
      <c r="E937" s="428" t="s">
        <v>2546</v>
      </c>
      <c r="F937" s="354" t="s">
        <v>2557</v>
      </c>
      <c r="G937" s="354" t="s">
        <v>2546</v>
      </c>
      <c r="I937" s="7">
        <v>9</v>
      </c>
      <c r="J937" s="7">
        <v>5</v>
      </c>
    </row>
    <row r="938" spans="1:10" x14ac:dyDescent="0.25">
      <c r="A938" s="7" t="s">
        <v>3865</v>
      </c>
      <c r="C938" s="428" t="s">
        <v>2561</v>
      </c>
      <c r="D938" s="428" t="s">
        <v>2562</v>
      </c>
      <c r="E938" s="428" t="s">
        <v>2546</v>
      </c>
      <c r="F938" s="354" t="s">
        <v>2562</v>
      </c>
      <c r="G938" s="354" t="s">
        <v>2546</v>
      </c>
      <c r="I938" s="7">
        <v>7</v>
      </c>
      <c r="J938" s="7">
        <v>5</v>
      </c>
    </row>
    <row r="939" spans="1:10" x14ac:dyDescent="0.25">
      <c r="A939" s="7" t="s">
        <v>3864</v>
      </c>
      <c r="C939" s="385" t="s">
        <v>3067</v>
      </c>
      <c r="D939" s="385" t="s">
        <v>3068</v>
      </c>
      <c r="E939" s="385" t="s">
        <v>2546</v>
      </c>
      <c r="F939" s="354" t="s">
        <v>3068</v>
      </c>
      <c r="G939" s="354" t="s">
        <v>2546</v>
      </c>
      <c r="I939" s="7">
        <v>6</v>
      </c>
      <c r="J939" s="7">
        <v>1</v>
      </c>
    </row>
    <row r="940" spans="1:10" x14ac:dyDescent="0.25">
      <c r="A940" s="7" t="s">
        <v>3863</v>
      </c>
      <c r="C940" s="428" t="s">
        <v>2282</v>
      </c>
      <c r="D940" s="428" t="s">
        <v>2563</v>
      </c>
      <c r="E940" s="428" t="s">
        <v>2546</v>
      </c>
      <c r="F940" s="354" t="s">
        <v>2563</v>
      </c>
      <c r="G940" s="354" t="s">
        <v>2546</v>
      </c>
      <c r="I940" s="7">
        <v>2</v>
      </c>
      <c r="J940" s="7">
        <v>5</v>
      </c>
    </row>
    <row r="941" spans="1:10" x14ac:dyDescent="0.25">
      <c r="A941" s="7" t="s">
        <v>3862</v>
      </c>
      <c r="C941" s="412" t="s">
        <v>2568</v>
      </c>
      <c r="D941" s="412" t="s">
        <v>2569</v>
      </c>
      <c r="E941" s="412" t="s">
        <v>2546</v>
      </c>
      <c r="F941" s="354" t="s">
        <v>2569</v>
      </c>
      <c r="G941" s="354" t="s">
        <v>2546</v>
      </c>
      <c r="I941" s="7">
        <v>7</v>
      </c>
      <c r="J941" s="7">
        <v>5</v>
      </c>
    </row>
    <row r="942" spans="1:10" x14ac:dyDescent="0.25">
      <c r="A942" s="7" t="s">
        <v>3861</v>
      </c>
      <c r="C942" s="395" t="s">
        <v>2550</v>
      </c>
      <c r="D942" s="395" t="s">
        <v>2551</v>
      </c>
      <c r="E942" s="395" t="s">
        <v>2546</v>
      </c>
      <c r="F942" s="354" t="s">
        <v>2551</v>
      </c>
      <c r="G942" s="354" t="s">
        <v>2546</v>
      </c>
      <c r="I942" s="7">
        <v>7</v>
      </c>
      <c r="J942" s="7">
        <v>5</v>
      </c>
    </row>
    <row r="943" spans="1:10" x14ac:dyDescent="0.25">
      <c r="A943" s="7" t="s">
        <v>3860</v>
      </c>
      <c r="C943" s="395" t="s">
        <v>2547</v>
      </c>
      <c r="D943" s="395" t="s">
        <v>2548</v>
      </c>
      <c r="E943" s="395" t="s">
        <v>2546</v>
      </c>
      <c r="F943" s="354" t="s">
        <v>3859</v>
      </c>
      <c r="G943" s="354" t="s">
        <v>2546</v>
      </c>
      <c r="I943" s="7">
        <v>6</v>
      </c>
      <c r="J943" s="7">
        <v>5</v>
      </c>
    </row>
    <row r="944" spans="1:10" x14ac:dyDescent="0.25">
      <c r="A944" s="7" t="s">
        <v>3858</v>
      </c>
      <c r="C944" s="395" t="s">
        <v>2544</v>
      </c>
      <c r="D944" s="395" t="s">
        <v>2545</v>
      </c>
      <c r="E944" s="395" t="s">
        <v>2546</v>
      </c>
      <c r="F944" s="354" t="s">
        <v>2545</v>
      </c>
      <c r="G944" s="354" t="s">
        <v>2546</v>
      </c>
      <c r="I944" s="7">
        <v>7</v>
      </c>
      <c r="J944" s="7">
        <v>5</v>
      </c>
    </row>
    <row r="945" spans="1:10" x14ac:dyDescent="0.25">
      <c r="A945" s="7" t="s">
        <v>3857</v>
      </c>
      <c r="C945" s="395" t="s">
        <v>2549</v>
      </c>
      <c r="D945" s="395" t="s">
        <v>2545</v>
      </c>
      <c r="E945" s="395" t="s">
        <v>2546</v>
      </c>
      <c r="F945" s="354" t="s">
        <v>2545</v>
      </c>
      <c r="G945" s="354" t="s">
        <v>2546</v>
      </c>
      <c r="I945" s="7">
        <v>3</v>
      </c>
      <c r="J945" s="7">
        <v>5</v>
      </c>
    </row>
    <row r="946" spans="1:10" x14ac:dyDescent="0.25">
      <c r="A946" s="7" t="s">
        <v>3856</v>
      </c>
      <c r="C946" s="408" t="s">
        <v>2566</v>
      </c>
      <c r="D946" s="408" t="s">
        <v>2567</v>
      </c>
      <c r="E946" s="408" t="s">
        <v>2546</v>
      </c>
      <c r="F946" s="354" t="s">
        <v>2567</v>
      </c>
      <c r="G946" s="354" t="s">
        <v>2546</v>
      </c>
      <c r="I946" s="7">
        <v>3</v>
      </c>
      <c r="J946" s="7">
        <v>5</v>
      </c>
    </row>
    <row r="947" spans="1:10" x14ac:dyDescent="0.25">
      <c r="A947" s="7" t="s">
        <v>3855</v>
      </c>
      <c r="C947" s="395" t="s">
        <v>2558</v>
      </c>
      <c r="D947" s="395" t="s">
        <v>2559</v>
      </c>
      <c r="E947" s="395" t="s">
        <v>2560</v>
      </c>
      <c r="F947" s="354" t="s">
        <v>2559</v>
      </c>
      <c r="G947" s="354" t="s">
        <v>2560</v>
      </c>
      <c r="I947" s="7">
        <v>7</v>
      </c>
      <c r="J947" s="7">
        <v>4</v>
      </c>
    </row>
    <row r="948" spans="1:10" x14ac:dyDescent="0.25">
      <c r="A948" s="7" t="s">
        <v>3854</v>
      </c>
      <c r="B948" s="357"/>
      <c r="C948" s="404" t="s">
        <v>1872</v>
      </c>
      <c r="D948" s="404" t="s">
        <v>1873</v>
      </c>
      <c r="E948" s="404" t="s">
        <v>1831</v>
      </c>
      <c r="F948" s="354" t="s">
        <v>1873</v>
      </c>
      <c r="G948" s="354" t="s">
        <v>1831</v>
      </c>
      <c r="I948" s="7">
        <v>4</v>
      </c>
      <c r="J948" s="7">
        <v>10</v>
      </c>
    </row>
    <row r="949" spans="1:10" x14ac:dyDescent="0.25">
      <c r="A949" s="7" t="s">
        <v>3853</v>
      </c>
      <c r="C949" s="405" t="s">
        <v>2298</v>
      </c>
      <c r="D949" s="405" t="s">
        <v>2297</v>
      </c>
      <c r="E949" s="405" t="s">
        <v>1831</v>
      </c>
      <c r="F949" s="354" t="s">
        <v>2297</v>
      </c>
      <c r="G949" s="354" t="s">
        <v>1831</v>
      </c>
      <c r="I949" s="7">
        <v>10</v>
      </c>
      <c r="J949" s="7">
        <v>10</v>
      </c>
    </row>
    <row r="950" spans="1:10" x14ac:dyDescent="0.25">
      <c r="A950" s="7" t="s">
        <v>3852</v>
      </c>
      <c r="C950" s="404" t="s">
        <v>1880</v>
      </c>
      <c r="D950" s="404" t="s">
        <v>1842</v>
      </c>
      <c r="E950" s="404" t="s">
        <v>1831</v>
      </c>
      <c r="F950" s="354" t="s">
        <v>1842</v>
      </c>
      <c r="G950" s="354" t="s">
        <v>1831</v>
      </c>
      <c r="I950" s="7">
        <v>10</v>
      </c>
      <c r="J950" s="7">
        <v>10</v>
      </c>
    </row>
    <row r="951" spans="1:10" x14ac:dyDescent="0.25">
      <c r="A951" s="7" t="s">
        <v>3851</v>
      </c>
      <c r="C951" s="404" t="s">
        <v>1857</v>
      </c>
      <c r="D951" s="404" t="s">
        <v>1858</v>
      </c>
      <c r="E951" s="404" t="s">
        <v>1831</v>
      </c>
      <c r="F951" s="354" t="s">
        <v>1858</v>
      </c>
      <c r="G951" s="354" t="s">
        <v>1831</v>
      </c>
      <c r="I951" s="7">
        <v>9</v>
      </c>
      <c r="J951" s="7">
        <v>10</v>
      </c>
    </row>
    <row r="952" spans="1:10" x14ac:dyDescent="0.25">
      <c r="A952" s="7" t="s">
        <v>3850</v>
      </c>
      <c r="C952" s="404" t="s">
        <v>1840</v>
      </c>
      <c r="D952" s="404" t="s">
        <v>1841</v>
      </c>
      <c r="E952" s="404" t="s">
        <v>1831</v>
      </c>
      <c r="F952" s="354" t="s">
        <v>1841</v>
      </c>
      <c r="G952" s="354" t="s">
        <v>1831</v>
      </c>
      <c r="I952" s="7">
        <v>10</v>
      </c>
      <c r="J952" s="7">
        <v>10</v>
      </c>
    </row>
    <row r="953" spans="1:10" x14ac:dyDescent="0.25">
      <c r="A953" s="7" t="s">
        <v>3849</v>
      </c>
      <c r="C953" s="404" t="s">
        <v>1863</v>
      </c>
      <c r="D953" s="404" t="s">
        <v>1864</v>
      </c>
      <c r="E953" s="404" t="s">
        <v>1831</v>
      </c>
      <c r="F953" s="354" t="s">
        <v>3848</v>
      </c>
      <c r="G953" s="354" t="s">
        <v>1831</v>
      </c>
      <c r="I953" s="7">
        <v>9</v>
      </c>
      <c r="J953" s="7">
        <v>10</v>
      </c>
    </row>
    <row r="954" spans="1:10" x14ac:dyDescent="0.25">
      <c r="A954" s="7" t="s">
        <v>3847</v>
      </c>
      <c r="C954" s="404" t="s">
        <v>1829</v>
      </c>
      <c r="D954" s="404" t="s">
        <v>1830</v>
      </c>
      <c r="E954" s="404" t="s">
        <v>1831</v>
      </c>
      <c r="F954" s="354" t="s">
        <v>1830</v>
      </c>
      <c r="G954" s="354" t="s">
        <v>1831</v>
      </c>
      <c r="I954" s="7">
        <v>10</v>
      </c>
      <c r="J954" s="7">
        <v>10</v>
      </c>
    </row>
    <row r="955" spans="1:10" x14ac:dyDescent="0.25">
      <c r="A955" s="7" t="s">
        <v>3846</v>
      </c>
      <c r="C955" s="404" t="s">
        <v>1861</v>
      </c>
      <c r="D955" s="404" t="s">
        <v>1862</v>
      </c>
      <c r="E955" s="404" t="s">
        <v>1831</v>
      </c>
      <c r="F955" s="354" t="s">
        <v>1862</v>
      </c>
      <c r="G955" s="354" t="s">
        <v>1831</v>
      </c>
      <c r="I955" s="7">
        <v>10</v>
      </c>
      <c r="J955" s="7">
        <v>10</v>
      </c>
    </row>
    <row r="956" spans="1:10" x14ac:dyDescent="0.25">
      <c r="A956" s="7" t="s">
        <v>3845</v>
      </c>
      <c r="C956" s="427" t="s">
        <v>1836</v>
      </c>
      <c r="D956" s="427" t="s">
        <v>1837</v>
      </c>
      <c r="E956" s="363" t="s">
        <v>1831</v>
      </c>
      <c r="F956" s="354" t="s">
        <v>1837</v>
      </c>
      <c r="G956" s="354" t="s">
        <v>1831</v>
      </c>
      <c r="I956" s="7">
        <v>10</v>
      </c>
      <c r="J956" s="7">
        <v>10</v>
      </c>
    </row>
    <row r="957" spans="1:10" x14ac:dyDescent="0.25">
      <c r="A957" s="7" t="s">
        <v>3844</v>
      </c>
      <c r="C957" s="427" t="s">
        <v>1874</v>
      </c>
      <c r="D957" s="427" t="s">
        <v>1875</v>
      </c>
      <c r="E957" s="363" t="s">
        <v>1831</v>
      </c>
      <c r="F957" s="354" t="s">
        <v>1875</v>
      </c>
      <c r="G957" s="354" t="s">
        <v>1831</v>
      </c>
      <c r="I957" s="7">
        <v>10</v>
      </c>
      <c r="J957" s="7">
        <v>10</v>
      </c>
    </row>
    <row r="958" spans="1:10" x14ac:dyDescent="0.25">
      <c r="A958" s="7" t="s">
        <v>3843</v>
      </c>
      <c r="C958" s="363" t="s">
        <v>1881</v>
      </c>
      <c r="D958" s="363" t="s">
        <v>1882</v>
      </c>
      <c r="E958" s="363" t="s">
        <v>1831</v>
      </c>
      <c r="F958" s="354" t="s">
        <v>1882</v>
      </c>
      <c r="G958" s="354" t="s">
        <v>1831</v>
      </c>
      <c r="I958" s="7">
        <v>10</v>
      </c>
      <c r="J958" s="7">
        <v>10</v>
      </c>
    </row>
    <row r="959" spans="1:10" x14ac:dyDescent="0.25">
      <c r="A959" s="7" t="s">
        <v>3842</v>
      </c>
      <c r="C959" s="404" t="s">
        <v>1843</v>
      </c>
      <c r="D959" s="404" t="s">
        <v>1844</v>
      </c>
      <c r="E959" s="404" t="s">
        <v>1831</v>
      </c>
      <c r="F959" s="354" t="s">
        <v>1844</v>
      </c>
      <c r="G959" s="354" t="s">
        <v>1831</v>
      </c>
      <c r="I959" s="7">
        <v>10</v>
      </c>
      <c r="J959" s="7">
        <v>10</v>
      </c>
    </row>
    <row r="960" spans="1:10" x14ac:dyDescent="0.25">
      <c r="A960" s="7" t="s">
        <v>3841</v>
      </c>
      <c r="C960" s="404" t="s">
        <v>1838</v>
      </c>
      <c r="D960" s="404" t="s">
        <v>1839</v>
      </c>
      <c r="E960" s="404" t="s">
        <v>1831</v>
      </c>
      <c r="F960" s="354" t="s">
        <v>1839</v>
      </c>
      <c r="G960" s="354" t="s">
        <v>1831</v>
      </c>
      <c r="I960" s="7">
        <v>10</v>
      </c>
      <c r="J960" s="7">
        <v>10</v>
      </c>
    </row>
    <row r="961" spans="1:10" x14ac:dyDescent="0.25">
      <c r="A961" s="7" t="s">
        <v>3840</v>
      </c>
      <c r="C961" s="363" t="s">
        <v>1884</v>
      </c>
      <c r="D961" s="363" t="s">
        <v>1885</v>
      </c>
      <c r="E961" s="363" t="s">
        <v>1831</v>
      </c>
      <c r="F961" s="354" t="s">
        <v>1885</v>
      </c>
      <c r="G961" s="354" t="s">
        <v>1831</v>
      </c>
      <c r="I961" s="7">
        <v>9</v>
      </c>
      <c r="J961" s="7">
        <v>10</v>
      </c>
    </row>
    <row r="962" spans="1:10" x14ac:dyDescent="0.25">
      <c r="A962" s="7" t="s">
        <v>3839</v>
      </c>
      <c r="C962" s="405" t="s">
        <v>2290</v>
      </c>
      <c r="D962" s="405" t="s">
        <v>2291</v>
      </c>
      <c r="E962" s="405" t="s">
        <v>1831</v>
      </c>
      <c r="F962" s="354" t="s">
        <v>2291</v>
      </c>
      <c r="G962" s="354" t="s">
        <v>1831</v>
      </c>
      <c r="I962" s="7">
        <v>10</v>
      </c>
      <c r="J962" s="7">
        <v>10</v>
      </c>
    </row>
    <row r="963" spans="1:10" x14ac:dyDescent="0.25">
      <c r="A963" s="7" t="s">
        <v>3838</v>
      </c>
      <c r="C963" s="404" t="s">
        <v>1867</v>
      </c>
      <c r="D963" s="404" t="s">
        <v>1868</v>
      </c>
      <c r="E963" s="404" t="s">
        <v>1831</v>
      </c>
      <c r="F963" s="354" t="s">
        <v>3837</v>
      </c>
      <c r="G963" s="354" t="s">
        <v>1831</v>
      </c>
      <c r="I963" s="7">
        <v>9</v>
      </c>
      <c r="J963" s="7">
        <v>10</v>
      </c>
    </row>
    <row r="964" spans="1:10" x14ac:dyDescent="0.25">
      <c r="A964" s="7" t="s">
        <v>3836</v>
      </c>
      <c r="C964" s="363" t="s">
        <v>1869</v>
      </c>
      <c r="D964" s="363" t="s">
        <v>1870</v>
      </c>
      <c r="E964" s="363" t="s">
        <v>1831</v>
      </c>
      <c r="F964" s="354" t="s">
        <v>3835</v>
      </c>
      <c r="G964" s="354" t="s">
        <v>1831</v>
      </c>
      <c r="I964" s="7">
        <v>9</v>
      </c>
      <c r="J964" s="7">
        <v>10</v>
      </c>
    </row>
    <row r="965" spans="1:10" x14ac:dyDescent="0.25">
      <c r="A965" s="7" t="s">
        <v>3834</v>
      </c>
      <c r="C965" s="363" t="s">
        <v>1887</v>
      </c>
      <c r="D965" s="363" t="s">
        <v>1888</v>
      </c>
      <c r="E965" s="363" t="s">
        <v>1831</v>
      </c>
      <c r="F965" s="354" t="s">
        <v>1888</v>
      </c>
      <c r="G965" s="354" t="s">
        <v>1831</v>
      </c>
      <c r="I965" s="7">
        <v>9</v>
      </c>
      <c r="J965" s="7">
        <v>10</v>
      </c>
    </row>
    <row r="966" spans="1:10" x14ac:dyDescent="0.25">
      <c r="A966" s="7" t="s">
        <v>3833</v>
      </c>
      <c r="C966" s="404" t="s">
        <v>1859</v>
      </c>
      <c r="D966" s="404" t="s">
        <v>1860</v>
      </c>
      <c r="E966" s="404" t="s">
        <v>1831</v>
      </c>
      <c r="F966" s="354" t="s">
        <v>1860</v>
      </c>
      <c r="G966" s="354" t="s">
        <v>1831</v>
      </c>
      <c r="I966" s="7">
        <v>10</v>
      </c>
      <c r="J966" s="7">
        <v>10</v>
      </c>
    </row>
    <row r="967" spans="1:10" x14ac:dyDescent="0.25">
      <c r="A967" s="7" t="s">
        <v>3832</v>
      </c>
      <c r="C967" s="405" t="s">
        <v>2292</v>
      </c>
      <c r="D967" s="405" t="s">
        <v>2293</v>
      </c>
      <c r="E967" s="405" t="s">
        <v>1831</v>
      </c>
      <c r="F967" s="354" t="s">
        <v>2293</v>
      </c>
      <c r="G967" s="354" t="s">
        <v>1831</v>
      </c>
      <c r="I967" s="7">
        <v>10</v>
      </c>
      <c r="J967" s="7">
        <v>10</v>
      </c>
    </row>
    <row r="968" spans="1:10" x14ac:dyDescent="0.25">
      <c r="A968" s="7" t="s">
        <v>3831</v>
      </c>
      <c r="C968" s="404" t="s">
        <v>1849</v>
      </c>
      <c r="D968" s="404" t="s">
        <v>1850</v>
      </c>
      <c r="E968" s="404" t="s">
        <v>1831</v>
      </c>
      <c r="F968" s="354" t="s">
        <v>1850</v>
      </c>
      <c r="G968" s="354" t="s">
        <v>1831</v>
      </c>
      <c r="I968" s="7">
        <v>10</v>
      </c>
      <c r="J968" s="7">
        <v>10</v>
      </c>
    </row>
    <row r="969" spans="1:10" x14ac:dyDescent="0.25">
      <c r="A969" s="7" t="s">
        <v>3830</v>
      </c>
      <c r="C969" s="404" t="s">
        <v>1832</v>
      </c>
      <c r="D969" s="404" t="s">
        <v>1833</v>
      </c>
      <c r="E969" s="404" t="s">
        <v>1831</v>
      </c>
      <c r="F969" s="354" t="s">
        <v>1833</v>
      </c>
      <c r="G969" s="354" t="s">
        <v>1831</v>
      </c>
      <c r="I969" s="7">
        <v>10</v>
      </c>
      <c r="J969" s="7">
        <v>10</v>
      </c>
    </row>
    <row r="970" spans="1:10" x14ac:dyDescent="0.25">
      <c r="A970" s="7" t="s">
        <v>3829</v>
      </c>
      <c r="C970" s="404" t="s">
        <v>1845</v>
      </c>
      <c r="D970" s="404" t="s">
        <v>1846</v>
      </c>
      <c r="E970" s="404" t="s">
        <v>1831</v>
      </c>
      <c r="F970" s="354" t="s">
        <v>3828</v>
      </c>
      <c r="G970" s="354" t="s">
        <v>1831</v>
      </c>
      <c r="I970" s="7">
        <v>10</v>
      </c>
      <c r="J970" s="7">
        <v>10</v>
      </c>
    </row>
    <row r="971" spans="1:10" x14ac:dyDescent="0.25">
      <c r="A971" s="7" t="s">
        <v>3827</v>
      </c>
      <c r="C971" s="404" t="s">
        <v>1855</v>
      </c>
      <c r="D971" s="404" t="s">
        <v>1856</v>
      </c>
      <c r="E971" s="404" t="s">
        <v>1831</v>
      </c>
      <c r="F971" s="354" t="s">
        <v>1856</v>
      </c>
      <c r="G971" s="354" t="s">
        <v>1831</v>
      </c>
      <c r="I971" s="7">
        <v>9</v>
      </c>
      <c r="J971" s="7">
        <v>10</v>
      </c>
    </row>
    <row r="972" spans="1:10" x14ac:dyDescent="0.25">
      <c r="A972" s="7" t="s">
        <v>3826</v>
      </c>
      <c r="C972" s="404" t="s">
        <v>2288</v>
      </c>
      <c r="D972" s="404" t="s">
        <v>1852</v>
      </c>
      <c r="E972" s="404" t="s">
        <v>1831</v>
      </c>
      <c r="F972" s="354" t="s">
        <v>3825</v>
      </c>
      <c r="G972" s="354" t="s">
        <v>1831</v>
      </c>
      <c r="I972" s="7">
        <v>10</v>
      </c>
      <c r="J972" s="7">
        <v>10</v>
      </c>
    </row>
    <row r="973" spans="1:10" x14ac:dyDescent="0.25">
      <c r="A973" s="7" t="s">
        <v>3824</v>
      </c>
      <c r="C973" s="404" t="s">
        <v>1876</v>
      </c>
      <c r="D973" s="404" t="s">
        <v>1877</v>
      </c>
      <c r="E973" s="404" t="s">
        <v>1831</v>
      </c>
      <c r="F973" s="354" t="s">
        <v>1877</v>
      </c>
      <c r="G973" s="354" t="s">
        <v>1831</v>
      </c>
      <c r="I973" s="7">
        <v>9</v>
      </c>
      <c r="J973" s="7">
        <v>10</v>
      </c>
    </row>
    <row r="974" spans="1:10" x14ac:dyDescent="0.25">
      <c r="A974" s="7" t="s">
        <v>3823</v>
      </c>
      <c r="C974" s="404" t="s">
        <v>1834</v>
      </c>
      <c r="D974" s="404" t="s">
        <v>1835</v>
      </c>
      <c r="E974" s="404" t="s">
        <v>1831</v>
      </c>
      <c r="F974" s="354" t="s">
        <v>1835</v>
      </c>
      <c r="G974" s="354" t="s">
        <v>1831</v>
      </c>
      <c r="I974" s="7">
        <v>10</v>
      </c>
      <c r="J974" s="7">
        <v>10</v>
      </c>
    </row>
    <row r="975" spans="1:10" x14ac:dyDescent="0.25">
      <c r="A975" s="7" t="s">
        <v>3822</v>
      </c>
      <c r="C975" s="404" t="s">
        <v>1878</v>
      </c>
      <c r="D975" s="404" t="s">
        <v>1879</v>
      </c>
      <c r="E975" s="404" t="s">
        <v>1831</v>
      </c>
      <c r="F975" s="354" t="s">
        <v>1879</v>
      </c>
      <c r="G975" s="354" t="s">
        <v>1831</v>
      </c>
      <c r="I975" s="7">
        <v>10</v>
      </c>
      <c r="J975" s="7">
        <v>10</v>
      </c>
    </row>
    <row r="976" spans="1:10" x14ac:dyDescent="0.25">
      <c r="A976" s="7" t="s">
        <v>3821</v>
      </c>
      <c r="C976" s="405" t="s">
        <v>2294</v>
      </c>
      <c r="D976" s="405" t="s">
        <v>2295</v>
      </c>
      <c r="E976" s="405" t="s">
        <v>1831</v>
      </c>
      <c r="F976" s="354" t="s">
        <v>2295</v>
      </c>
      <c r="G976" s="354" t="s">
        <v>1831</v>
      </c>
      <c r="I976" s="7">
        <v>10</v>
      </c>
      <c r="J976" s="7">
        <v>10</v>
      </c>
    </row>
    <row r="977" spans="1:10" x14ac:dyDescent="0.25">
      <c r="A977" s="7" t="s">
        <v>3820</v>
      </c>
      <c r="C977" s="404" t="s">
        <v>1886</v>
      </c>
      <c r="D977" s="404" t="s">
        <v>1854</v>
      </c>
      <c r="E977" s="404" t="s">
        <v>1831</v>
      </c>
      <c r="F977" s="354" t="s">
        <v>1854</v>
      </c>
      <c r="G977" s="354" t="s">
        <v>1831</v>
      </c>
      <c r="I977" s="7">
        <v>9</v>
      </c>
      <c r="J977" s="7">
        <v>10</v>
      </c>
    </row>
    <row r="978" spans="1:10" x14ac:dyDescent="0.25">
      <c r="A978" s="7" t="s">
        <v>3819</v>
      </c>
      <c r="C978" s="404" t="s">
        <v>1853</v>
      </c>
      <c r="D978" s="404" t="s">
        <v>1854</v>
      </c>
      <c r="E978" s="404" t="s">
        <v>1831</v>
      </c>
      <c r="F978" s="354" t="s">
        <v>1854</v>
      </c>
      <c r="G978" s="354" t="s">
        <v>1831</v>
      </c>
      <c r="I978" s="7">
        <v>9</v>
      </c>
      <c r="J978" s="7">
        <v>10</v>
      </c>
    </row>
    <row r="979" spans="1:10" x14ac:dyDescent="0.25">
      <c r="A979" s="7" t="s">
        <v>3818</v>
      </c>
      <c r="C979" s="404" t="s">
        <v>1865</v>
      </c>
      <c r="D979" s="404" t="s">
        <v>1866</v>
      </c>
      <c r="E979" s="404" t="s">
        <v>1831</v>
      </c>
      <c r="F979" s="354" t="s">
        <v>1866</v>
      </c>
      <c r="G979" s="354" t="s">
        <v>1831</v>
      </c>
      <c r="I979" s="7">
        <v>9</v>
      </c>
      <c r="J979" s="7">
        <v>10</v>
      </c>
    </row>
    <row r="980" spans="1:10" x14ac:dyDescent="0.25">
      <c r="A980" s="7" t="s">
        <v>3817</v>
      </c>
      <c r="C980" s="404" t="s">
        <v>1847</v>
      </c>
      <c r="D980" s="404" t="s">
        <v>1848</v>
      </c>
      <c r="E980" s="404" t="s">
        <v>1831</v>
      </c>
      <c r="F980" s="354" t="s">
        <v>1848</v>
      </c>
      <c r="G980" s="354" t="s">
        <v>1831</v>
      </c>
      <c r="I980" s="7">
        <v>9</v>
      </c>
      <c r="J980" s="7">
        <v>10</v>
      </c>
    </row>
    <row r="981" spans="1:10" x14ac:dyDescent="0.25">
      <c r="A981" s="7" t="s">
        <v>3816</v>
      </c>
      <c r="C981" s="405" t="s">
        <v>2296</v>
      </c>
      <c r="D981" s="405" t="s">
        <v>1848</v>
      </c>
      <c r="E981" s="405" t="s">
        <v>1831</v>
      </c>
      <c r="F981" s="354" t="s">
        <v>1848</v>
      </c>
      <c r="G981" s="354" t="s">
        <v>1831</v>
      </c>
      <c r="I981" s="7">
        <v>10</v>
      </c>
      <c r="J981" s="7">
        <v>10</v>
      </c>
    </row>
    <row r="982" spans="1:10" x14ac:dyDescent="0.25">
      <c r="A982" s="7" t="s">
        <v>3815</v>
      </c>
      <c r="C982" s="404" t="s">
        <v>1889</v>
      </c>
      <c r="D982" s="404" t="s">
        <v>2289</v>
      </c>
      <c r="E982" s="404" t="s">
        <v>1831</v>
      </c>
      <c r="F982" s="354" t="s">
        <v>2289</v>
      </c>
      <c r="G982" s="354" t="s">
        <v>1831</v>
      </c>
      <c r="I982" s="7">
        <v>10</v>
      </c>
      <c r="J982" s="7">
        <v>10</v>
      </c>
    </row>
    <row r="983" spans="1:10" x14ac:dyDescent="0.25">
      <c r="A983" s="7" t="s">
        <v>3814</v>
      </c>
      <c r="B983" s="357"/>
      <c r="C983" s="418" t="s">
        <v>1217</v>
      </c>
      <c r="D983" s="418" t="s">
        <v>550</v>
      </c>
      <c r="E983" s="418" t="s">
        <v>533</v>
      </c>
      <c r="F983" s="354" t="s">
        <v>550</v>
      </c>
      <c r="G983" s="354" t="s">
        <v>533</v>
      </c>
      <c r="I983" s="7">
        <v>10</v>
      </c>
      <c r="J983" s="7">
        <v>10</v>
      </c>
    </row>
    <row r="984" spans="1:10" x14ac:dyDescent="0.25">
      <c r="A984" s="7" t="s">
        <v>3813</v>
      </c>
      <c r="B984" s="357"/>
      <c r="C984" s="418" t="s">
        <v>542</v>
      </c>
      <c r="D984" s="418" t="s">
        <v>543</v>
      </c>
      <c r="E984" s="418" t="s">
        <v>533</v>
      </c>
      <c r="F984" s="354" t="s">
        <v>543</v>
      </c>
      <c r="G984" s="354" t="s">
        <v>533</v>
      </c>
      <c r="I984" s="7">
        <v>10</v>
      </c>
      <c r="J984" s="7">
        <v>10</v>
      </c>
    </row>
    <row r="985" spans="1:10" x14ac:dyDescent="0.25">
      <c r="A985" s="7" t="s">
        <v>3812</v>
      </c>
      <c r="B985" s="357"/>
      <c r="C985" s="404" t="s">
        <v>2933</v>
      </c>
      <c r="D985" s="404" t="s">
        <v>543</v>
      </c>
      <c r="E985" s="404" t="s">
        <v>533</v>
      </c>
      <c r="F985" s="354" t="s">
        <v>543</v>
      </c>
      <c r="G985" s="354" t="s">
        <v>533</v>
      </c>
      <c r="I985" s="7">
        <v>9</v>
      </c>
      <c r="J985" s="7">
        <v>10</v>
      </c>
    </row>
    <row r="986" spans="1:10" x14ac:dyDescent="0.25">
      <c r="A986" s="7" t="s">
        <v>3811</v>
      </c>
      <c r="B986" s="357"/>
      <c r="C986" s="418" t="s">
        <v>3026</v>
      </c>
      <c r="D986" s="418" t="s">
        <v>3032</v>
      </c>
      <c r="E986" s="418" t="s">
        <v>533</v>
      </c>
      <c r="F986" s="354" t="s">
        <v>3810</v>
      </c>
      <c r="G986" s="354" t="s">
        <v>533</v>
      </c>
      <c r="I986" s="7">
        <v>9</v>
      </c>
      <c r="J986" s="7">
        <v>10</v>
      </c>
    </row>
    <row r="987" spans="1:10" x14ac:dyDescent="0.25">
      <c r="A987" s="7" t="s">
        <v>3809</v>
      </c>
      <c r="B987" s="357"/>
      <c r="C987" s="418" t="s">
        <v>540</v>
      </c>
      <c r="D987" s="418" t="s">
        <v>541</v>
      </c>
      <c r="E987" s="418" t="s">
        <v>533</v>
      </c>
      <c r="F987" s="354" t="s">
        <v>541</v>
      </c>
      <c r="G987" s="354" t="s">
        <v>533</v>
      </c>
      <c r="I987" s="7">
        <v>9</v>
      </c>
      <c r="J987" s="7">
        <v>10</v>
      </c>
    </row>
    <row r="988" spans="1:10" x14ac:dyDescent="0.25">
      <c r="A988" s="7" t="s">
        <v>3808</v>
      </c>
      <c r="B988" s="357"/>
      <c r="C988" s="418" t="s">
        <v>3022</v>
      </c>
      <c r="D988" s="418" t="s">
        <v>3023</v>
      </c>
      <c r="E988" s="418" t="s">
        <v>533</v>
      </c>
      <c r="F988" s="354" t="s">
        <v>3023</v>
      </c>
      <c r="G988" s="354" t="s">
        <v>533</v>
      </c>
      <c r="I988" s="7">
        <v>9</v>
      </c>
      <c r="J988" s="7">
        <v>10</v>
      </c>
    </row>
    <row r="989" spans="1:10" x14ac:dyDescent="0.25">
      <c r="A989" s="7" t="s">
        <v>3807</v>
      </c>
      <c r="B989" s="413" t="s">
        <v>3046</v>
      </c>
      <c r="C989" s="418" t="s">
        <v>536</v>
      </c>
      <c r="D989" s="418" t="s">
        <v>537</v>
      </c>
      <c r="E989" s="418" t="s">
        <v>533</v>
      </c>
      <c r="F989" s="354" t="s">
        <v>537</v>
      </c>
      <c r="G989" s="354" t="s">
        <v>533</v>
      </c>
      <c r="I989" s="7">
        <v>8</v>
      </c>
      <c r="J989" s="7">
        <v>10</v>
      </c>
    </row>
    <row r="990" spans="1:10" x14ac:dyDescent="0.25">
      <c r="A990" s="7" t="s">
        <v>3806</v>
      </c>
      <c r="B990" s="357"/>
      <c r="C990" s="418" t="s">
        <v>581</v>
      </c>
      <c r="D990" s="418" t="s">
        <v>582</v>
      </c>
      <c r="E990" s="418" t="s">
        <v>533</v>
      </c>
      <c r="F990" s="354" t="s">
        <v>582</v>
      </c>
      <c r="G990" s="354" t="s">
        <v>533</v>
      </c>
      <c r="I990" s="7">
        <v>8</v>
      </c>
      <c r="J990" s="7">
        <v>10</v>
      </c>
    </row>
    <row r="991" spans="1:10" x14ac:dyDescent="0.25">
      <c r="A991" s="7" t="s">
        <v>3805</v>
      </c>
      <c r="B991" s="357"/>
      <c r="C991" s="418" t="s">
        <v>567</v>
      </c>
      <c r="D991" s="418" t="s">
        <v>568</v>
      </c>
      <c r="E991" s="418" t="s">
        <v>533</v>
      </c>
      <c r="F991" s="354" t="s">
        <v>568</v>
      </c>
      <c r="G991" s="354" t="s">
        <v>533</v>
      </c>
      <c r="I991" s="7">
        <v>9</v>
      </c>
      <c r="J991" s="7">
        <v>10</v>
      </c>
    </row>
    <row r="992" spans="1:10" x14ac:dyDescent="0.25">
      <c r="A992" s="7" t="s">
        <v>3804</v>
      </c>
      <c r="B992" s="357"/>
      <c r="C992" s="418" t="s">
        <v>583</v>
      </c>
      <c r="D992" s="418" t="s">
        <v>584</v>
      </c>
      <c r="E992" s="418" t="s">
        <v>533</v>
      </c>
      <c r="F992" s="354" t="s">
        <v>3803</v>
      </c>
      <c r="G992" s="354" t="s">
        <v>533</v>
      </c>
      <c r="I992" s="7">
        <v>10</v>
      </c>
      <c r="J992" s="7">
        <v>10</v>
      </c>
    </row>
    <row r="993" spans="1:10" x14ac:dyDescent="0.25">
      <c r="A993" s="7" t="s">
        <v>3802</v>
      </c>
      <c r="B993" s="357"/>
      <c r="C993" s="418" t="s">
        <v>577</v>
      </c>
      <c r="D993" s="418" t="s">
        <v>578</v>
      </c>
      <c r="E993" s="418" t="s">
        <v>533</v>
      </c>
      <c r="F993" s="354" t="s">
        <v>578</v>
      </c>
      <c r="G993" s="354" t="s">
        <v>533</v>
      </c>
      <c r="I993" s="7">
        <v>10</v>
      </c>
      <c r="J993" s="7">
        <v>10</v>
      </c>
    </row>
    <row r="994" spans="1:10" x14ac:dyDescent="0.25">
      <c r="A994" s="7" t="s">
        <v>3801</v>
      </c>
      <c r="B994" s="357"/>
      <c r="C994" s="418" t="s">
        <v>538</v>
      </c>
      <c r="D994" s="418" t="s">
        <v>539</v>
      </c>
      <c r="E994" s="418" t="s">
        <v>533</v>
      </c>
      <c r="F994" s="354" t="s">
        <v>539</v>
      </c>
      <c r="G994" s="354" t="s">
        <v>533</v>
      </c>
      <c r="I994" s="7">
        <v>10</v>
      </c>
      <c r="J994" s="7">
        <v>10</v>
      </c>
    </row>
    <row r="995" spans="1:10" x14ac:dyDescent="0.25">
      <c r="A995" s="7" t="s">
        <v>3800</v>
      </c>
      <c r="B995" s="357"/>
      <c r="C995" s="418" t="s">
        <v>3024</v>
      </c>
      <c r="D995" s="418" t="s">
        <v>3025</v>
      </c>
      <c r="E995" s="418" t="s">
        <v>533</v>
      </c>
      <c r="F995" s="354" t="s">
        <v>3025</v>
      </c>
      <c r="G995" s="354" t="s">
        <v>533</v>
      </c>
      <c r="I995" s="7">
        <v>8</v>
      </c>
      <c r="J995" s="7">
        <v>10</v>
      </c>
    </row>
    <row r="996" spans="1:10" x14ac:dyDescent="0.25">
      <c r="A996" s="7" t="s">
        <v>3799</v>
      </c>
      <c r="B996" s="357"/>
      <c r="C996" s="418" t="s">
        <v>561</v>
      </c>
      <c r="D996" s="418" t="s">
        <v>562</v>
      </c>
      <c r="E996" s="418" t="s">
        <v>533</v>
      </c>
      <c r="F996" s="354" t="s">
        <v>562</v>
      </c>
      <c r="G996" s="354" t="s">
        <v>533</v>
      </c>
      <c r="I996" s="7">
        <v>8</v>
      </c>
      <c r="J996" s="7">
        <v>10</v>
      </c>
    </row>
    <row r="997" spans="1:10" x14ac:dyDescent="0.25">
      <c r="A997" s="7" t="s">
        <v>3798</v>
      </c>
      <c r="C997" s="418" t="s">
        <v>559</v>
      </c>
      <c r="D997" s="418" t="s">
        <v>560</v>
      </c>
      <c r="E997" s="418" t="s">
        <v>533</v>
      </c>
      <c r="F997" s="354" t="s">
        <v>560</v>
      </c>
      <c r="G997" s="354" t="s">
        <v>533</v>
      </c>
      <c r="I997" s="7">
        <v>10</v>
      </c>
      <c r="J997" s="7">
        <v>10</v>
      </c>
    </row>
    <row r="998" spans="1:10" x14ac:dyDescent="0.25">
      <c r="A998" s="7" t="s">
        <v>3797</v>
      </c>
      <c r="C998" s="418" t="s">
        <v>557</v>
      </c>
      <c r="D998" s="418" t="s">
        <v>558</v>
      </c>
      <c r="E998" s="418" t="s">
        <v>533</v>
      </c>
      <c r="F998" s="354" t="s">
        <v>3796</v>
      </c>
      <c r="G998" s="354" t="s">
        <v>533</v>
      </c>
      <c r="I998" s="7">
        <v>10</v>
      </c>
      <c r="J998" s="7">
        <v>10</v>
      </c>
    </row>
    <row r="999" spans="1:10" x14ac:dyDescent="0.25">
      <c r="A999" s="7" t="s">
        <v>3795</v>
      </c>
      <c r="C999" s="418" t="s">
        <v>555</v>
      </c>
      <c r="D999" s="418" t="s">
        <v>556</v>
      </c>
      <c r="E999" s="418" t="s">
        <v>533</v>
      </c>
      <c r="F999" s="354" t="s">
        <v>556</v>
      </c>
      <c r="G999" s="354" t="s">
        <v>533</v>
      </c>
      <c r="I999" s="7">
        <v>10</v>
      </c>
      <c r="J999" s="7">
        <v>10</v>
      </c>
    </row>
    <row r="1000" spans="1:10" x14ac:dyDescent="0.25">
      <c r="A1000" s="7" t="s">
        <v>3794</v>
      </c>
      <c r="C1000" s="418" t="s">
        <v>571</v>
      </c>
      <c r="D1000" s="418" t="s">
        <v>572</v>
      </c>
      <c r="E1000" s="418" t="s">
        <v>533</v>
      </c>
      <c r="F1000" s="354" t="s">
        <v>572</v>
      </c>
      <c r="G1000" s="354" t="s">
        <v>533</v>
      </c>
      <c r="I1000" s="7">
        <v>9</v>
      </c>
      <c r="J1000" s="7">
        <v>10</v>
      </c>
    </row>
    <row r="1001" spans="1:10" x14ac:dyDescent="0.25">
      <c r="A1001" s="7" t="s">
        <v>3793</v>
      </c>
      <c r="C1001" s="418" t="s">
        <v>563</v>
      </c>
      <c r="D1001" s="418" t="s">
        <v>564</v>
      </c>
      <c r="E1001" s="418" t="s">
        <v>533</v>
      </c>
      <c r="F1001" s="354" t="s">
        <v>564</v>
      </c>
      <c r="G1001" s="354" t="s">
        <v>533</v>
      </c>
      <c r="I1001" s="7">
        <v>9</v>
      </c>
      <c r="J1001" s="7">
        <v>10</v>
      </c>
    </row>
    <row r="1002" spans="1:10" x14ac:dyDescent="0.25">
      <c r="A1002" s="7" t="s">
        <v>3792</v>
      </c>
      <c r="C1002" s="418" t="s">
        <v>579</v>
      </c>
      <c r="D1002" s="418" t="s">
        <v>580</v>
      </c>
      <c r="E1002" s="418" t="s">
        <v>533</v>
      </c>
      <c r="F1002" s="354" t="s">
        <v>580</v>
      </c>
      <c r="G1002" s="354" t="s">
        <v>533</v>
      </c>
      <c r="I1002" s="7">
        <v>10</v>
      </c>
      <c r="J1002" s="7">
        <v>10</v>
      </c>
    </row>
    <row r="1003" spans="1:10" x14ac:dyDescent="0.25">
      <c r="A1003" s="7" t="s">
        <v>3791</v>
      </c>
      <c r="C1003" s="418" t="s">
        <v>544</v>
      </c>
      <c r="D1003" s="418" t="s">
        <v>545</v>
      </c>
      <c r="E1003" s="418" t="s">
        <v>533</v>
      </c>
      <c r="F1003" s="354" t="s">
        <v>545</v>
      </c>
      <c r="G1003" s="354" t="s">
        <v>533</v>
      </c>
      <c r="I1003" s="7">
        <v>8</v>
      </c>
      <c r="J1003" s="7">
        <v>10</v>
      </c>
    </row>
    <row r="1004" spans="1:10" x14ac:dyDescent="0.25">
      <c r="A1004" s="7" t="s">
        <v>3790</v>
      </c>
      <c r="C1004" s="418" t="s">
        <v>569</v>
      </c>
      <c r="D1004" s="418" t="s">
        <v>570</v>
      </c>
      <c r="E1004" s="418" t="s">
        <v>533</v>
      </c>
      <c r="F1004" s="354" t="s">
        <v>570</v>
      </c>
      <c r="G1004" s="354" t="s">
        <v>533</v>
      </c>
      <c r="I1004" s="7">
        <v>9</v>
      </c>
      <c r="J1004" s="7">
        <v>10</v>
      </c>
    </row>
    <row r="1005" spans="1:10" x14ac:dyDescent="0.25">
      <c r="A1005" s="7" t="s">
        <v>3789</v>
      </c>
      <c r="C1005" s="418" t="s">
        <v>553</v>
      </c>
      <c r="D1005" s="418" t="s">
        <v>554</v>
      </c>
      <c r="E1005" s="418" t="s">
        <v>533</v>
      </c>
      <c r="F1005" s="354" t="s">
        <v>554</v>
      </c>
      <c r="G1005" s="354" t="s">
        <v>533</v>
      </c>
      <c r="I1005" s="7">
        <v>10</v>
      </c>
      <c r="J1005" s="7">
        <v>10</v>
      </c>
    </row>
    <row r="1006" spans="1:10" x14ac:dyDescent="0.25">
      <c r="A1006" s="7" t="s">
        <v>3788</v>
      </c>
      <c r="C1006" s="418" t="s">
        <v>551</v>
      </c>
      <c r="D1006" s="418" t="s">
        <v>552</v>
      </c>
      <c r="E1006" s="418" t="s">
        <v>533</v>
      </c>
      <c r="F1006" s="354" t="s">
        <v>552</v>
      </c>
      <c r="G1006" s="354" t="s">
        <v>533</v>
      </c>
      <c r="I1006" s="7">
        <v>10</v>
      </c>
      <c r="J1006" s="7">
        <v>10</v>
      </c>
    </row>
    <row r="1007" spans="1:10" x14ac:dyDescent="0.25">
      <c r="A1007" s="7" t="s">
        <v>3787</v>
      </c>
      <c r="C1007" s="418" t="s">
        <v>546</v>
      </c>
      <c r="D1007" s="418" t="s">
        <v>547</v>
      </c>
      <c r="E1007" s="418" t="s">
        <v>533</v>
      </c>
      <c r="F1007" s="354" t="s">
        <v>547</v>
      </c>
      <c r="G1007" s="354" t="s">
        <v>533</v>
      </c>
      <c r="I1007" s="7">
        <v>10</v>
      </c>
      <c r="J1007" s="7">
        <v>10</v>
      </c>
    </row>
    <row r="1008" spans="1:10" x14ac:dyDescent="0.25">
      <c r="A1008" s="7" t="s">
        <v>3786</v>
      </c>
      <c r="C1008" s="418" t="s">
        <v>3181</v>
      </c>
      <c r="D1008" s="418" t="s">
        <v>3180</v>
      </c>
      <c r="E1008" s="418" t="s">
        <v>533</v>
      </c>
      <c r="F1008" s="354" t="s">
        <v>3180</v>
      </c>
      <c r="G1008" s="354" t="s">
        <v>533</v>
      </c>
      <c r="I1008" s="7">
        <v>10</v>
      </c>
      <c r="J1008" s="7">
        <v>10</v>
      </c>
    </row>
    <row r="1009" spans="1:10" x14ac:dyDescent="0.25">
      <c r="A1009" s="7" t="s">
        <v>3785</v>
      </c>
      <c r="B1009" s="281"/>
      <c r="C1009" s="426" t="s">
        <v>589</v>
      </c>
      <c r="D1009" s="426" t="s">
        <v>590</v>
      </c>
      <c r="E1009" s="426" t="s">
        <v>533</v>
      </c>
      <c r="F1009" s="354" t="s">
        <v>590</v>
      </c>
      <c r="G1009" s="354" t="s">
        <v>533</v>
      </c>
      <c r="I1009" s="7">
        <v>10</v>
      </c>
      <c r="J1009" s="7">
        <v>10</v>
      </c>
    </row>
    <row r="1010" spans="1:10" x14ac:dyDescent="0.25">
      <c r="A1010" s="7" t="s">
        <v>3784</v>
      </c>
      <c r="C1010" s="418" t="s">
        <v>589</v>
      </c>
      <c r="D1010" s="418" t="s">
        <v>590</v>
      </c>
      <c r="E1010" s="418" t="s">
        <v>533</v>
      </c>
      <c r="F1010" s="354" t="s">
        <v>590</v>
      </c>
      <c r="G1010" s="354" t="s">
        <v>533</v>
      </c>
      <c r="I1010" s="7">
        <v>8</v>
      </c>
      <c r="J1010" s="7">
        <v>10</v>
      </c>
    </row>
    <row r="1011" spans="1:10" x14ac:dyDescent="0.25">
      <c r="A1011" s="7" t="s">
        <v>3783</v>
      </c>
      <c r="C1011" s="418" t="s">
        <v>591</v>
      </c>
      <c r="D1011" s="418" t="s">
        <v>592</v>
      </c>
      <c r="E1011" s="418" t="s">
        <v>533</v>
      </c>
      <c r="F1011" s="354" t="s">
        <v>592</v>
      </c>
      <c r="G1011" s="354" t="s">
        <v>533</v>
      </c>
      <c r="I1011" s="7">
        <v>8</v>
      </c>
      <c r="J1011" s="7">
        <v>10</v>
      </c>
    </row>
    <row r="1012" spans="1:10" x14ac:dyDescent="0.25">
      <c r="A1012" s="7" t="s">
        <v>3782</v>
      </c>
      <c r="C1012" s="418" t="s">
        <v>573</v>
      </c>
      <c r="D1012" s="418" t="s">
        <v>574</v>
      </c>
      <c r="E1012" s="418" t="s">
        <v>533</v>
      </c>
      <c r="F1012" s="354" t="s">
        <v>574</v>
      </c>
      <c r="G1012" s="354" t="s">
        <v>533</v>
      </c>
      <c r="I1012" s="7">
        <v>9</v>
      </c>
      <c r="J1012" s="7">
        <v>10</v>
      </c>
    </row>
    <row r="1013" spans="1:10" x14ac:dyDescent="0.25">
      <c r="A1013" s="7" t="s">
        <v>3781</v>
      </c>
      <c r="C1013" s="418" t="s">
        <v>585</v>
      </c>
      <c r="D1013" s="418" t="s">
        <v>586</v>
      </c>
      <c r="E1013" s="418" t="s">
        <v>533</v>
      </c>
      <c r="F1013" s="354" t="s">
        <v>586</v>
      </c>
      <c r="G1013" s="354" t="s">
        <v>533</v>
      </c>
      <c r="I1013" s="7">
        <v>9</v>
      </c>
      <c r="J1013" s="7">
        <v>10</v>
      </c>
    </row>
    <row r="1014" spans="1:10" x14ac:dyDescent="0.25">
      <c r="A1014" s="7" t="s">
        <v>3780</v>
      </c>
      <c r="C1014" s="418" t="s">
        <v>575</v>
      </c>
      <c r="D1014" s="418" t="s">
        <v>576</v>
      </c>
      <c r="E1014" s="418" t="s">
        <v>533</v>
      </c>
      <c r="F1014" s="354" t="s">
        <v>576</v>
      </c>
      <c r="G1014" s="354" t="s">
        <v>533</v>
      </c>
      <c r="I1014" s="7">
        <v>10</v>
      </c>
      <c r="J1014" s="7">
        <v>10</v>
      </c>
    </row>
    <row r="1015" spans="1:10" x14ac:dyDescent="0.25">
      <c r="A1015" s="7" t="s">
        <v>3779</v>
      </c>
      <c r="C1015" s="418" t="s">
        <v>565</v>
      </c>
      <c r="D1015" s="418" t="s">
        <v>566</v>
      </c>
      <c r="E1015" s="418" t="s">
        <v>533</v>
      </c>
      <c r="F1015" s="354" t="s">
        <v>566</v>
      </c>
      <c r="G1015" s="354" t="s">
        <v>533</v>
      </c>
      <c r="I1015" s="7">
        <v>9</v>
      </c>
      <c r="J1015" s="7">
        <v>10</v>
      </c>
    </row>
    <row r="1016" spans="1:10" x14ac:dyDescent="0.25">
      <c r="A1016" s="7" t="s">
        <v>3778</v>
      </c>
      <c r="C1016" s="418" t="s">
        <v>587</v>
      </c>
      <c r="D1016" s="418" t="s">
        <v>588</v>
      </c>
      <c r="E1016" s="418" t="s">
        <v>533</v>
      </c>
      <c r="F1016" s="354" t="s">
        <v>588</v>
      </c>
      <c r="G1016" s="354" t="s">
        <v>533</v>
      </c>
      <c r="I1016" s="7">
        <v>10</v>
      </c>
      <c r="J1016" s="7">
        <v>10</v>
      </c>
    </row>
    <row r="1017" spans="1:10" x14ac:dyDescent="0.25">
      <c r="A1017" s="7" t="s">
        <v>3777</v>
      </c>
      <c r="C1017" s="418" t="s">
        <v>2883</v>
      </c>
      <c r="D1017" s="418" t="s">
        <v>593</v>
      </c>
      <c r="E1017" s="418" t="s">
        <v>533</v>
      </c>
      <c r="F1017" s="354" t="s">
        <v>3776</v>
      </c>
      <c r="G1017" s="354" t="s">
        <v>533</v>
      </c>
      <c r="I1017" s="7">
        <v>10</v>
      </c>
      <c r="J1017" s="7">
        <v>5</v>
      </c>
    </row>
    <row r="1018" spans="1:10" x14ac:dyDescent="0.25">
      <c r="A1018" s="7" t="s">
        <v>3775</v>
      </c>
      <c r="C1018" s="418" t="s">
        <v>548</v>
      </c>
      <c r="D1018" s="418" t="s">
        <v>549</v>
      </c>
      <c r="E1018" s="418" t="s">
        <v>533</v>
      </c>
      <c r="F1018" s="354" t="s">
        <v>549</v>
      </c>
      <c r="G1018" s="354" t="s">
        <v>533</v>
      </c>
      <c r="I1018" s="7">
        <v>9</v>
      </c>
      <c r="J1018" s="7">
        <v>10</v>
      </c>
    </row>
    <row r="1019" spans="1:10" x14ac:dyDescent="0.25">
      <c r="A1019" s="7" t="s">
        <v>3774</v>
      </c>
      <c r="C1019" s="418" t="s">
        <v>534</v>
      </c>
      <c r="D1019" s="418" t="s">
        <v>535</v>
      </c>
      <c r="E1019" s="418" t="s">
        <v>533</v>
      </c>
      <c r="F1019" s="354" t="s">
        <v>3773</v>
      </c>
      <c r="G1019" s="354" t="s">
        <v>533</v>
      </c>
      <c r="I1019" s="7">
        <v>10</v>
      </c>
      <c r="J1019" s="7">
        <v>4</v>
      </c>
    </row>
    <row r="1020" spans="1:10" x14ac:dyDescent="0.25">
      <c r="A1020" s="7" t="s">
        <v>3772</v>
      </c>
      <c r="B1020" s="357"/>
      <c r="C1020" s="425" t="s">
        <v>2901</v>
      </c>
      <c r="D1020" s="425" t="s">
        <v>2902</v>
      </c>
      <c r="E1020" s="425" t="s">
        <v>2903</v>
      </c>
      <c r="F1020" s="354" t="s">
        <v>2902</v>
      </c>
      <c r="G1020" s="354" t="s">
        <v>2903</v>
      </c>
      <c r="I1020" s="7">
        <v>9</v>
      </c>
      <c r="J1020" s="7">
        <v>9</v>
      </c>
    </row>
    <row r="1021" spans="1:10" x14ac:dyDescent="0.25">
      <c r="A1021" s="7" t="s">
        <v>3771</v>
      </c>
      <c r="B1021" s="357"/>
      <c r="C1021" s="401" t="s">
        <v>2873</v>
      </c>
      <c r="D1021" s="401" t="s">
        <v>2874</v>
      </c>
      <c r="E1021" s="401" t="s">
        <v>2872</v>
      </c>
      <c r="F1021" s="354" t="s">
        <v>2874</v>
      </c>
      <c r="G1021" s="354" t="s">
        <v>2872</v>
      </c>
      <c r="I1021" s="7">
        <v>7</v>
      </c>
      <c r="J1021" s="7">
        <v>5</v>
      </c>
    </row>
    <row r="1022" spans="1:10" x14ac:dyDescent="0.25">
      <c r="A1022" s="7" t="s">
        <v>3770</v>
      </c>
      <c r="C1022" s="401" t="s">
        <v>2871</v>
      </c>
      <c r="D1022" s="401" t="s">
        <v>3064</v>
      </c>
      <c r="E1022" s="401" t="s">
        <v>2872</v>
      </c>
      <c r="F1022" s="354" t="s">
        <v>3064</v>
      </c>
      <c r="G1022" s="354" t="s">
        <v>2872</v>
      </c>
      <c r="I1022" s="7">
        <v>7</v>
      </c>
      <c r="J1022" s="7">
        <v>5</v>
      </c>
    </row>
    <row r="1023" spans="1:10" x14ac:dyDescent="0.25">
      <c r="A1023" s="7" t="s">
        <v>3769</v>
      </c>
      <c r="C1023" s="423" t="s">
        <v>1107</v>
      </c>
      <c r="D1023" s="423" t="s">
        <v>1108</v>
      </c>
      <c r="E1023" s="423" t="s">
        <v>1093</v>
      </c>
      <c r="F1023" s="354" t="s">
        <v>1108</v>
      </c>
      <c r="G1023" s="354" t="s">
        <v>1093</v>
      </c>
      <c r="I1023" s="7">
        <v>7</v>
      </c>
      <c r="J1023" s="7">
        <v>6</v>
      </c>
    </row>
    <row r="1024" spans="1:10" x14ac:dyDescent="0.25">
      <c r="A1024" s="7" t="s">
        <v>3768</v>
      </c>
      <c r="B1024" s="357"/>
      <c r="C1024" s="423" t="s">
        <v>1126</v>
      </c>
      <c r="D1024" s="423" t="s">
        <v>1127</v>
      </c>
      <c r="E1024" s="423" t="s">
        <v>1093</v>
      </c>
      <c r="F1024" s="354" t="s">
        <v>1127</v>
      </c>
      <c r="G1024" s="354" t="s">
        <v>1093</v>
      </c>
      <c r="I1024" s="7">
        <v>6</v>
      </c>
      <c r="J1024" s="7">
        <v>6</v>
      </c>
    </row>
    <row r="1025" spans="1:10" x14ac:dyDescent="0.25">
      <c r="A1025" s="7" t="s">
        <v>3767</v>
      </c>
      <c r="B1025" s="357"/>
      <c r="C1025" s="423" t="s">
        <v>1104</v>
      </c>
      <c r="D1025" s="423" t="s">
        <v>1131</v>
      </c>
      <c r="E1025" s="423" t="s">
        <v>1093</v>
      </c>
      <c r="F1025" s="354" t="s">
        <v>1131</v>
      </c>
      <c r="G1025" s="354" t="s">
        <v>1093</v>
      </c>
      <c r="I1025" s="7">
        <v>6</v>
      </c>
      <c r="J1025" s="7">
        <v>6</v>
      </c>
    </row>
    <row r="1026" spans="1:10" x14ac:dyDescent="0.25">
      <c r="A1026" s="7" t="s">
        <v>3766</v>
      </c>
      <c r="B1026" s="357"/>
      <c r="C1026" s="424" t="s">
        <v>1194</v>
      </c>
      <c r="D1026" s="424" t="s">
        <v>1195</v>
      </c>
      <c r="E1026" s="424" t="s">
        <v>1093</v>
      </c>
      <c r="F1026" s="354" t="s">
        <v>1195</v>
      </c>
      <c r="G1026" s="354" t="s">
        <v>1093</v>
      </c>
      <c r="I1026" s="7">
        <v>5</v>
      </c>
      <c r="J1026" s="7">
        <v>7</v>
      </c>
    </row>
    <row r="1027" spans="1:10" x14ac:dyDescent="0.25">
      <c r="A1027" s="7" t="s">
        <v>3765</v>
      </c>
      <c r="B1027" s="357"/>
      <c r="C1027" s="423" t="s">
        <v>1099</v>
      </c>
      <c r="D1027" s="423" t="s">
        <v>1100</v>
      </c>
      <c r="E1027" s="423" t="s">
        <v>1093</v>
      </c>
      <c r="F1027" s="354" t="s">
        <v>1100</v>
      </c>
      <c r="G1027" s="354" t="s">
        <v>1093</v>
      </c>
      <c r="I1027" s="7">
        <v>6</v>
      </c>
      <c r="J1027" s="7">
        <v>5</v>
      </c>
    </row>
    <row r="1028" spans="1:10" x14ac:dyDescent="0.25">
      <c r="A1028" s="7" t="s">
        <v>3764</v>
      </c>
      <c r="C1028" s="424" t="s">
        <v>1213</v>
      </c>
      <c r="D1028" s="424" t="s">
        <v>1212</v>
      </c>
      <c r="E1028" s="424" t="s">
        <v>1093</v>
      </c>
      <c r="F1028" s="354" t="s">
        <v>1212</v>
      </c>
      <c r="G1028" s="354" t="s">
        <v>1093</v>
      </c>
      <c r="I1028" s="7">
        <v>5</v>
      </c>
      <c r="J1028" s="7">
        <v>5</v>
      </c>
    </row>
    <row r="1029" spans="1:10" x14ac:dyDescent="0.25">
      <c r="A1029" s="7" t="s">
        <v>3763</v>
      </c>
      <c r="C1029" s="423" t="s">
        <v>3762</v>
      </c>
      <c r="D1029" s="423" t="s">
        <v>1098</v>
      </c>
      <c r="E1029" s="423" t="s">
        <v>1093</v>
      </c>
      <c r="F1029" s="354" t="s">
        <v>3761</v>
      </c>
      <c r="G1029" s="354" t="s">
        <v>1093</v>
      </c>
      <c r="I1029" s="7">
        <v>4</v>
      </c>
      <c r="J1029" s="7">
        <v>5</v>
      </c>
    </row>
    <row r="1030" spans="1:10" x14ac:dyDescent="0.25">
      <c r="A1030" s="7" t="s">
        <v>3760</v>
      </c>
      <c r="C1030" s="423" t="s">
        <v>1117</v>
      </c>
      <c r="D1030" s="423" t="s">
        <v>1103</v>
      </c>
      <c r="E1030" s="423" t="s">
        <v>1093</v>
      </c>
      <c r="F1030" s="354" t="s">
        <v>1103</v>
      </c>
      <c r="G1030" s="354" t="s">
        <v>1093</v>
      </c>
      <c r="I1030" s="7">
        <v>4</v>
      </c>
      <c r="J1030" s="7">
        <v>6</v>
      </c>
    </row>
    <row r="1031" spans="1:10" x14ac:dyDescent="0.25">
      <c r="A1031" s="7" t="s">
        <v>3759</v>
      </c>
      <c r="C1031" s="423" t="s">
        <v>1101</v>
      </c>
      <c r="D1031" s="423" t="s">
        <v>1102</v>
      </c>
      <c r="E1031" s="423" t="s">
        <v>1093</v>
      </c>
      <c r="F1031" s="354" t="s">
        <v>1102</v>
      </c>
      <c r="G1031" s="354" t="s">
        <v>1093</v>
      </c>
      <c r="I1031" s="7">
        <v>6</v>
      </c>
      <c r="J1031" s="7">
        <v>6</v>
      </c>
    </row>
    <row r="1032" spans="1:10" x14ac:dyDescent="0.25">
      <c r="A1032" s="7" t="s">
        <v>3758</v>
      </c>
      <c r="C1032" s="423" t="s">
        <v>1123</v>
      </c>
      <c r="D1032" s="423" t="s">
        <v>1124</v>
      </c>
      <c r="E1032" s="423" t="s">
        <v>1093</v>
      </c>
      <c r="F1032" s="354" t="s">
        <v>1124</v>
      </c>
      <c r="G1032" s="354" t="s">
        <v>1093</v>
      </c>
      <c r="I1032" s="7">
        <v>6</v>
      </c>
      <c r="J1032" s="7">
        <v>6</v>
      </c>
    </row>
    <row r="1033" spans="1:10" x14ac:dyDescent="0.25">
      <c r="A1033" s="7" t="s">
        <v>3757</v>
      </c>
      <c r="C1033" s="423" t="s">
        <v>1119</v>
      </c>
      <c r="D1033" s="423" t="s">
        <v>1120</v>
      </c>
      <c r="E1033" s="423" t="s">
        <v>1093</v>
      </c>
      <c r="F1033" s="354" t="s">
        <v>1120</v>
      </c>
      <c r="G1033" s="354" t="s">
        <v>1093</v>
      </c>
      <c r="I1033" s="7">
        <v>4</v>
      </c>
      <c r="J1033" s="7">
        <v>6</v>
      </c>
    </row>
    <row r="1034" spans="1:10" x14ac:dyDescent="0.25">
      <c r="A1034" s="7" t="s">
        <v>3756</v>
      </c>
      <c r="C1034" s="423" t="s">
        <v>1113</v>
      </c>
      <c r="D1034" s="423" t="s">
        <v>1114</v>
      </c>
      <c r="E1034" s="423" t="s">
        <v>1093</v>
      </c>
      <c r="F1034" s="354" t="s">
        <v>1114</v>
      </c>
      <c r="G1034" s="354" t="s">
        <v>1093</v>
      </c>
      <c r="I1034" s="7">
        <v>6</v>
      </c>
      <c r="J1034" s="7">
        <v>6</v>
      </c>
    </row>
    <row r="1035" spans="1:10" x14ac:dyDescent="0.25">
      <c r="A1035" s="7" t="s">
        <v>3755</v>
      </c>
      <c r="C1035" s="423" t="s">
        <v>1111</v>
      </c>
      <c r="D1035" s="423" t="s">
        <v>1112</v>
      </c>
      <c r="E1035" s="423" t="s">
        <v>1093</v>
      </c>
      <c r="F1035" s="354" t="s">
        <v>1112</v>
      </c>
      <c r="G1035" s="354" t="s">
        <v>1093</v>
      </c>
      <c r="I1035" s="7">
        <v>6</v>
      </c>
      <c r="J1035" s="7">
        <v>3</v>
      </c>
    </row>
    <row r="1036" spans="1:10" x14ac:dyDescent="0.25">
      <c r="A1036" s="7" t="s">
        <v>3754</v>
      </c>
      <c r="C1036" s="423" t="s">
        <v>2895</v>
      </c>
      <c r="D1036" s="423" t="s">
        <v>1094</v>
      </c>
      <c r="E1036" s="423" t="s">
        <v>1093</v>
      </c>
      <c r="F1036" s="354" t="s">
        <v>1094</v>
      </c>
      <c r="G1036" s="354" t="s">
        <v>1093</v>
      </c>
      <c r="I1036" s="7">
        <v>4</v>
      </c>
      <c r="J1036" s="7">
        <v>4</v>
      </c>
    </row>
    <row r="1037" spans="1:10" x14ac:dyDescent="0.25">
      <c r="A1037" s="7" t="s">
        <v>3753</v>
      </c>
      <c r="C1037" s="423" t="s">
        <v>1115</v>
      </c>
      <c r="D1037" s="423" t="s">
        <v>1116</v>
      </c>
      <c r="E1037" s="423" t="s">
        <v>1093</v>
      </c>
      <c r="F1037" s="354" t="s">
        <v>1116</v>
      </c>
      <c r="G1037" s="354" t="s">
        <v>1093</v>
      </c>
      <c r="I1037" s="7">
        <v>5</v>
      </c>
      <c r="J1037" s="7">
        <v>7</v>
      </c>
    </row>
    <row r="1038" spans="1:10" x14ac:dyDescent="0.25">
      <c r="A1038" s="7" t="s">
        <v>3752</v>
      </c>
      <c r="C1038" s="423" t="s">
        <v>1105</v>
      </c>
      <c r="D1038" s="423" t="s">
        <v>1106</v>
      </c>
      <c r="E1038" s="423" t="s">
        <v>1093</v>
      </c>
      <c r="F1038" s="354" t="s">
        <v>1106</v>
      </c>
      <c r="G1038" s="354" t="s">
        <v>1093</v>
      </c>
      <c r="I1038" s="7">
        <v>6</v>
      </c>
      <c r="J1038" s="7">
        <v>5</v>
      </c>
    </row>
    <row r="1039" spans="1:10" x14ac:dyDescent="0.25">
      <c r="A1039" s="7" t="s">
        <v>3751</v>
      </c>
      <c r="C1039" s="423" t="s">
        <v>1109</v>
      </c>
      <c r="D1039" s="423" t="s">
        <v>1110</v>
      </c>
      <c r="E1039" s="423" t="s">
        <v>1093</v>
      </c>
      <c r="F1039" s="354" t="s">
        <v>1110</v>
      </c>
      <c r="G1039" s="354" t="s">
        <v>1093</v>
      </c>
      <c r="I1039" s="7">
        <v>5</v>
      </c>
      <c r="J1039" s="7">
        <v>7</v>
      </c>
    </row>
    <row r="1040" spans="1:10" x14ac:dyDescent="0.25">
      <c r="A1040" s="7" t="s">
        <v>3750</v>
      </c>
      <c r="C1040" s="423" t="s">
        <v>1125</v>
      </c>
      <c r="D1040" s="423" t="s">
        <v>1192</v>
      </c>
      <c r="E1040" s="423" t="s">
        <v>1093</v>
      </c>
      <c r="F1040" s="354" t="s">
        <v>1192</v>
      </c>
      <c r="G1040" s="354" t="s">
        <v>1093</v>
      </c>
      <c r="I1040" s="7">
        <v>7</v>
      </c>
      <c r="J1040" s="7">
        <v>6</v>
      </c>
    </row>
    <row r="1041" spans="1:10" x14ac:dyDescent="0.25">
      <c r="A1041" s="7" t="s">
        <v>3749</v>
      </c>
      <c r="C1041" s="423" t="s">
        <v>1095</v>
      </c>
      <c r="D1041" s="423" t="s">
        <v>1096</v>
      </c>
      <c r="E1041" s="423" t="s">
        <v>1093</v>
      </c>
      <c r="F1041" s="354" t="s">
        <v>1096</v>
      </c>
      <c r="G1041" s="354" t="s">
        <v>1093</v>
      </c>
      <c r="I1041" s="7">
        <v>5</v>
      </c>
      <c r="J1041" s="7">
        <v>6</v>
      </c>
    </row>
    <row r="1042" spans="1:10" x14ac:dyDescent="0.25">
      <c r="A1042" s="7" t="s">
        <v>3748</v>
      </c>
      <c r="C1042" s="423" t="s">
        <v>1095</v>
      </c>
      <c r="D1042" s="423" t="s">
        <v>1096</v>
      </c>
      <c r="E1042" s="423" t="s">
        <v>1093</v>
      </c>
      <c r="F1042" s="354" t="s">
        <v>1096</v>
      </c>
      <c r="G1042" s="354" t="s">
        <v>1093</v>
      </c>
      <c r="I1042" s="7">
        <v>6</v>
      </c>
      <c r="J1042" s="7">
        <v>6</v>
      </c>
    </row>
    <row r="1043" spans="1:10" x14ac:dyDescent="0.25">
      <c r="A1043" s="7" t="s">
        <v>3747</v>
      </c>
      <c r="C1043" s="423" t="s">
        <v>1196</v>
      </c>
      <c r="D1043" s="423" t="s">
        <v>1097</v>
      </c>
      <c r="E1043" s="423" t="s">
        <v>1093</v>
      </c>
      <c r="F1043" s="354" t="s">
        <v>3746</v>
      </c>
      <c r="G1043" s="354" t="s">
        <v>1093</v>
      </c>
      <c r="I1043" s="7">
        <v>6</v>
      </c>
      <c r="J1043" s="7">
        <v>7</v>
      </c>
    </row>
    <row r="1044" spans="1:10" x14ac:dyDescent="0.25">
      <c r="A1044" s="7" t="s">
        <v>3745</v>
      </c>
      <c r="C1044" s="423" t="s">
        <v>1121</v>
      </c>
      <c r="D1044" s="423" t="s">
        <v>1122</v>
      </c>
      <c r="E1044" s="423" t="s">
        <v>1093</v>
      </c>
      <c r="F1044" s="354" t="s">
        <v>3744</v>
      </c>
      <c r="G1044" s="354" t="s">
        <v>1093</v>
      </c>
      <c r="I1044" s="7">
        <v>6</v>
      </c>
      <c r="J1044" s="7">
        <v>6</v>
      </c>
    </row>
    <row r="1045" spans="1:10" x14ac:dyDescent="0.25">
      <c r="A1045" s="7" t="s">
        <v>3743</v>
      </c>
      <c r="C1045" s="423" t="s">
        <v>1128</v>
      </c>
      <c r="D1045" s="423" t="s">
        <v>1129</v>
      </c>
      <c r="E1045" s="423" t="s">
        <v>1130</v>
      </c>
      <c r="F1045" s="354" t="s">
        <v>1129</v>
      </c>
      <c r="G1045" s="354" t="s">
        <v>1130</v>
      </c>
      <c r="I1045" s="7">
        <v>6</v>
      </c>
      <c r="J1045" s="7">
        <v>6</v>
      </c>
    </row>
    <row r="1046" spans="1:10" x14ac:dyDescent="0.25">
      <c r="A1046" s="7" t="s">
        <v>3742</v>
      </c>
      <c r="B1046" s="357"/>
      <c r="C1046" s="404" t="s">
        <v>1794</v>
      </c>
      <c r="D1046" s="404" t="s">
        <v>1795</v>
      </c>
      <c r="E1046" s="404" t="s">
        <v>1783</v>
      </c>
      <c r="F1046" s="354" t="s">
        <v>1795</v>
      </c>
      <c r="G1046" s="354" t="s">
        <v>1783</v>
      </c>
      <c r="I1046" s="7">
        <v>5</v>
      </c>
      <c r="J1046" s="7">
        <v>10</v>
      </c>
    </row>
    <row r="1047" spans="1:10" x14ac:dyDescent="0.25">
      <c r="A1047" s="7" t="s">
        <v>3741</v>
      </c>
      <c r="C1047" s="404" t="s">
        <v>1790</v>
      </c>
      <c r="D1047" s="404" t="s">
        <v>1791</v>
      </c>
      <c r="E1047" s="404" t="s">
        <v>1783</v>
      </c>
      <c r="F1047" s="354" t="s">
        <v>1791</v>
      </c>
      <c r="G1047" s="354" t="s">
        <v>1783</v>
      </c>
      <c r="I1047" s="7">
        <v>9</v>
      </c>
      <c r="J1047" s="7">
        <v>10</v>
      </c>
    </row>
    <row r="1048" spans="1:10" x14ac:dyDescent="0.25">
      <c r="A1048" s="7" t="s">
        <v>3740</v>
      </c>
      <c r="C1048" s="404" t="s">
        <v>1806</v>
      </c>
      <c r="D1048" s="404" t="s">
        <v>1807</v>
      </c>
      <c r="E1048" s="404" t="s">
        <v>1783</v>
      </c>
      <c r="F1048" s="354" t="s">
        <v>1807</v>
      </c>
      <c r="G1048" s="354" t="s">
        <v>1783</v>
      </c>
      <c r="I1048" s="7">
        <v>8</v>
      </c>
      <c r="J1048" s="7">
        <v>8</v>
      </c>
    </row>
    <row r="1049" spans="1:10" x14ac:dyDescent="0.25">
      <c r="A1049" s="7" t="s">
        <v>3739</v>
      </c>
      <c r="B1049" s="357"/>
      <c r="C1049" s="404" t="s">
        <v>1784</v>
      </c>
      <c r="D1049" s="404" t="s">
        <v>1785</v>
      </c>
      <c r="E1049" s="404" t="s">
        <v>1783</v>
      </c>
      <c r="F1049" s="354" t="s">
        <v>1808</v>
      </c>
      <c r="G1049" s="354" t="s">
        <v>1783</v>
      </c>
      <c r="I1049" s="7">
        <v>9</v>
      </c>
      <c r="J1049" s="7">
        <v>8</v>
      </c>
    </row>
    <row r="1050" spans="1:10" x14ac:dyDescent="0.25">
      <c r="A1050" s="7" t="s">
        <v>3738</v>
      </c>
      <c r="C1050" s="404" t="s">
        <v>1811</v>
      </c>
      <c r="D1050" s="404" t="s">
        <v>1812</v>
      </c>
      <c r="E1050" s="404" t="s">
        <v>1783</v>
      </c>
      <c r="F1050" s="354" t="s">
        <v>1812</v>
      </c>
      <c r="G1050" s="354" t="s">
        <v>1783</v>
      </c>
      <c r="I1050" s="7">
        <v>8</v>
      </c>
      <c r="J1050" s="7">
        <v>6</v>
      </c>
    </row>
    <row r="1051" spans="1:10" x14ac:dyDescent="0.25">
      <c r="A1051" s="7" t="s">
        <v>3737</v>
      </c>
      <c r="C1051" s="404" t="s">
        <v>1796</v>
      </c>
      <c r="D1051" s="404" t="s">
        <v>1797</v>
      </c>
      <c r="E1051" s="404" t="s">
        <v>1783</v>
      </c>
      <c r="F1051" s="354" t="s">
        <v>1797</v>
      </c>
      <c r="G1051" s="354" t="s">
        <v>1783</v>
      </c>
      <c r="I1051" s="7">
        <v>8</v>
      </c>
      <c r="J1051" s="7">
        <v>10</v>
      </c>
    </row>
    <row r="1052" spans="1:10" x14ac:dyDescent="0.25">
      <c r="A1052" s="7" t="s">
        <v>3736</v>
      </c>
      <c r="C1052" s="404" t="s">
        <v>1798</v>
      </c>
      <c r="D1052" s="404" t="s">
        <v>1799</v>
      </c>
      <c r="E1052" s="404" t="s">
        <v>1783</v>
      </c>
      <c r="F1052" s="354" t="s">
        <v>1799</v>
      </c>
      <c r="G1052" s="354" t="s">
        <v>1783</v>
      </c>
      <c r="I1052" s="7">
        <v>8</v>
      </c>
      <c r="J1052" s="7">
        <v>10</v>
      </c>
    </row>
    <row r="1053" spans="1:10" x14ac:dyDescent="0.25">
      <c r="A1053" s="7" t="s">
        <v>3735</v>
      </c>
      <c r="C1053" s="404" t="s">
        <v>1809</v>
      </c>
      <c r="D1053" s="404" t="s">
        <v>1810</v>
      </c>
      <c r="E1053" s="404" t="s">
        <v>1783</v>
      </c>
      <c r="F1053" s="354" t="s">
        <v>1810</v>
      </c>
      <c r="G1053" s="354" t="s">
        <v>1783</v>
      </c>
      <c r="I1053" s="7">
        <v>8</v>
      </c>
      <c r="J1053" s="7">
        <v>8</v>
      </c>
    </row>
    <row r="1054" spans="1:10" x14ac:dyDescent="0.25">
      <c r="A1054" s="7" t="s">
        <v>3734</v>
      </c>
      <c r="C1054" s="404" t="s">
        <v>1800</v>
      </c>
      <c r="D1054" s="404" t="s">
        <v>1801</v>
      </c>
      <c r="E1054" s="404" t="s">
        <v>1783</v>
      </c>
      <c r="F1054" s="354" t="s">
        <v>1801</v>
      </c>
      <c r="G1054" s="354" t="s">
        <v>1783</v>
      </c>
      <c r="I1054" s="7">
        <v>8</v>
      </c>
      <c r="J1054" s="7">
        <v>10</v>
      </c>
    </row>
    <row r="1055" spans="1:10" x14ac:dyDescent="0.25">
      <c r="A1055" s="7" t="s">
        <v>3733</v>
      </c>
      <c r="C1055" s="404" t="s">
        <v>1788</v>
      </c>
      <c r="D1055" s="404" t="s">
        <v>1789</v>
      </c>
      <c r="E1055" s="404" t="s">
        <v>1783</v>
      </c>
      <c r="F1055" s="354" t="s">
        <v>3732</v>
      </c>
      <c r="G1055" s="354" t="s">
        <v>1783</v>
      </c>
      <c r="I1055" s="7">
        <v>8</v>
      </c>
      <c r="J1055" s="7">
        <v>8</v>
      </c>
    </row>
    <row r="1056" spans="1:10" x14ac:dyDescent="0.25">
      <c r="A1056" s="7" t="s">
        <v>3731</v>
      </c>
      <c r="C1056" s="404" t="s">
        <v>1804</v>
      </c>
      <c r="D1056" s="404" t="s">
        <v>1805</v>
      </c>
      <c r="E1056" s="404" t="s">
        <v>1783</v>
      </c>
      <c r="F1056" s="354" t="s">
        <v>1805</v>
      </c>
      <c r="G1056" s="354" t="s">
        <v>1783</v>
      </c>
      <c r="I1056" s="7">
        <v>8</v>
      </c>
      <c r="J1056" s="7">
        <v>8</v>
      </c>
    </row>
    <row r="1057" spans="1:10" x14ac:dyDescent="0.25">
      <c r="A1057" s="7" t="s">
        <v>3730</v>
      </c>
      <c r="C1057" s="404" t="s">
        <v>1802</v>
      </c>
      <c r="D1057" s="404" t="s">
        <v>1803</v>
      </c>
      <c r="E1057" s="404" t="s">
        <v>1783</v>
      </c>
      <c r="F1057" s="354" t="s">
        <v>1803</v>
      </c>
      <c r="G1057" s="354" t="s">
        <v>1783</v>
      </c>
      <c r="I1057" s="7">
        <v>8</v>
      </c>
      <c r="J1057" s="7">
        <v>8</v>
      </c>
    </row>
    <row r="1058" spans="1:10" x14ac:dyDescent="0.25">
      <c r="A1058" s="7" t="s">
        <v>3729</v>
      </c>
      <c r="C1058" s="404" t="s">
        <v>1786</v>
      </c>
      <c r="D1058" s="404" t="s">
        <v>1787</v>
      </c>
      <c r="E1058" s="404" t="s">
        <v>1783</v>
      </c>
      <c r="F1058" s="354" t="s">
        <v>1787</v>
      </c>
      <c r="G1058" s="354" t="s">
        <v>1783</v>
      </c>
      <c r="I1058" s="7">
        <v>8</v>
      </c>
      <c r="J1058" s="7">
        <v>8</v>
      </c>
    </row>
    <row r="1059" spans="1:10" x14ac:dyDescent="0.25">
      <c r="A1059" s="7" t="s">
        <v>3728</v>
      </c>
      <c r="C1059" s="404" t="s">
        <v>1813</v>
      </c>
      <c r="D1059" s="404" t="s">
        <v>1814</v>
      </c>
      <c r="E1059" s="404" t="s">
        <v>1783</v>
      </c>
      <c r="F1059" s="354" t="s">
        <v>1814</v>
      </c>
      <c r="G1059" s="354" t="s">
        <v>1783</v>
      </c>
      <c r="I1059" s="7">
        <v>8</v>
      </c>
      <c r="J1059" s="7">
        <v>10</v>
      </c>
    </row>
    <row r="1060" spans="1:10" x14ac:dyDescent="0.25">
      <c r="A1060" s="7" t="s">
        <v>3727</v>
      </c>
      <c r="C1060" s="404" t="s">
        <v>1792</v>
      </c>
      <c r="D1060" s="404" t="s">
        <v>1793</v>
      </c>
      <c r="E1060" s="404" t="s">
        <v>1783</v>
      </c>
      <c r="F1060" s="354" t="s">
        <v>1793</v>
      </c>
      <c r="G1060" s="354" t="s">
        <v>1783</v>
      </c>
      <c r="I1060" s="7">
        <v>8</v>
      </c>
      <c r="J1060" s="7">
        <v>10</v>
      </c>
    </row>
    <row r="1061" spans="1:10" x14ac:dyDescent="0.25">
      <c r="A1061" s="7" t="s">
        <v>3726</v>
      </c>
      <c r="B1061" s="357"/>
      <c r="C1061" s="418" t="s">
        <v>523</v>
      </c>
      <c r="D1061" s="418" t="s">
        <v>524</v>
      </c>
      <c r="E1061" s="418" t="s">
        <v>476</v>
      </c>
      <c r="F1061" s="354" t="s">
        <v>524</v>
      </c>
      <c r="G1061" s="354" t="s">
        <v>476</v>
      </c>
      <c r="I1061" s="7">
        <v>10</v>
      </c>
      <c r="J1061" s="7">
        <v>10</v>
      </c>
    </row>
    <row r="1062" spans="1:10" x14ac:dyDescent="0.25">
      <c r="A1062" s="7" t="s">
        <v>3725</v>
      </c>
      <c r="B1062" s="357"/>
      <c r="C1062" s="418" t="s">
        <v>482</v>
      </c>
      <c r="D1062" s="418" t="s">
        <v>483</v>
      </c>
      <c r="E1062" s="418" t="s">
        <v>476</v>
      </c>
      <c r="F1062" s="354" t="s">
        <v>483</v>
      </c>
      <c r="G1062" s="354" t="s">
        <v>476</v>
      </c>
      <c r="I1062" s="7">
        <v>9</v>
      </c>
      <c r="J1062" s="7">
        <v>9</v>
      </c>
    </row>
    <row r="1063" spans="1:10" x14ac:dyDescent="0.25">
      <c r="A1063" s="7" t="s">
        <v>3724</v>
      </c>
      <c r="C1063" s="418" t="s">
        <v>495</v>
      </c>
      <c r="D1063" s="418" t="s">
        <v>496</v>
      </c>
      <c r="E1063" s="418" t="s">
        <v>476</v>
      </c>
      <c r="F1063" s="354" t="s">
        <v>496</v>
      </c>
      <c r="G1063" s="354" t="s">
        <v>476</v>
      </c>
      <c r="I1063" s="7">
        <v>8</v>
      </c>
      <c r="J1063" s="7">
        <v>10</v>
      </c>
    </row>
    <row r="1064" spans="1:10" x14ac:dyDescent="0.25">
      <c r="A1064" s="7" t="s">
        <v>3723</v>
      </c>
      <c r="C1064" s="418" t="s">
        <v>3008</v>
      </c>
      <c r="D1064" s="418" t="s">
        <v>3009</v>
      </c>
      <c r="E1064" s="418" t="s">
        <v>476</v>
      </c>
      <c r="F1064" s="354" t="s">
        <v>3009</v>
      </c>
      <c r="G1064" s="354" t="s">
        <v>476</v>
      </c>
      <c r="I1064" s="7">
        <v>9</v>
      </c>
      <c r="J1064" s="7">
        <v>9</v>
      </c>
    </row>
    <row r="1065" spans="1:10" x14ac:dyDescent="0.25">
      <c r="A1065" s="7" t="s">
        <v>3722</v>
      </c>
      <c r="C1065" s="418" t="s">
        <v>526</v>
      </c>
      <c r="D1065" s="418" t="s">
        <v>527</v>
      </c>
      <c r="E1065" s="418" t="s">
        <v>476</v>
      </c>
      <c r="F1065" s="354" t="s">
        <v>527</v>
      </c>
      <c r="G1065" s="354" t="s">
        <v>476</v>
      </c>
      <c r="I1065" s="7">
        <v>8</v>
      </c>
      <c r="J1065" s="7">
        <v>9</v>
      </c>
    </row>
    <row r="1066" spans="1:10" x14ac:dyDescent="0.25">
      <c r="A1066" s="7" t="s">
        <v>3721</v>
      </c>
      <c r="C1066" s="418" t="s">
        <v>519</v>
      </c>
      <c r="D1066" s="418" t="s">
        <v>520</v>
      </c>
      <c r="E1066" s="418" t="s">
        <v>476</v>
      </c>
      <c r="F1066" s="354" t="s">
        <v>520</v>
      </c>
      <c r="G1066" s="354" t="s">
        <v>476</v>
      </c>
      <c r="I1066" s="7">
        <v>7</v>
      </c>
      <c r="J1066" s="7">
        <v>9</v>
      </c>
    </row>
    <row r="1067" spans="1:10" x14ac:dyDescent="0.25">
      <c r="A1067" s="7" t="s">
        <v>3720</v>
      </c>
      <c r="C1067" s="418" t="s">
        <v>2886</v>
      </c>
      <c r="D1067" s="418" t="s">
        <v>3048</v>
      </c>
      <c r="E1067" s="418" t="s">
        <v>476</v>
      </c>
      <c r="F1067" s="354" t="s">
        <v>3048</v>
      </c>
      <c r="G1067" s="354" t="s">
        <v>476</v>
      </c>
      <c r="I1067" s="7">
        <v>8</v>
      </c>
      <c r="J1067" s="7">
        <v>9</v>
      </c>
    </row>
    <row r="1068" spans="1:10" x14ac:dyDescent="0.25">
      <c r="A1068" s="7" t="s">
        <v>3719</v>
      </c>
      <c r="C1068" s="422" t="s">
        <v>516</v>
      </c>
      <c r="D1068" s="422" t="s">
        <v>517</v>
      </c>
      <c r="E1068" s="422" t="s">
        <v>476</v>
      </c>
      <c r="F1068" s="354" t="s">
        <v>517</v>
      </c>
      <c r="G1068" s="354" t="s">
        <v>476</v>
      </c>
      <c r="I1068" s="7">
        <v>8</v>
      </c>
      <c r="J1068" s="7">
        <v>9</v>
      </c>
    </row>
    <row r="1069" spans="1:10" x14ac:dyDescent="0.25">
      <c r="A1069" s="7" t="s">
        <v>3718</v>
      </c>
      <c r="C1069" s="418" t="s">
        <v>490</v>
      </c>
      <c r="D1069" s="418" t="s">
        <v>3010</v>
      </c>
      <c r="E1069" s="418" t="s">
        <v>476</v>
      </c>
      <c r="F1069" s="354" t="s">
        <v>3717</v>
      </c>
      <c r="G1069" s="354" t="s">
        <v>476</v>
      </c>
      <c r="I1069" s="7">
        <v>6</v>
      </c>
      <c r="J1069" s="7">
        <v>9</v>
      </c>
    </row>
    <row r="1070" spans="1:10" x14ac:dyDescent="0.25">
      <c r="A1070" s="7" t="s">
        <v>3716</v>
      </c>
      <c r="C1070" s="418" t="s">
        <v>488</v>
      </c>
      <c r="D1070" s="418" t="s">
        <v>489</v>
      </c>
      <c r="E1070" s="418" t="s">
        <v>476</v>
      </c>
      <c r="F1070" s="354" t="s">
        <v>489</v>
      </c>
      <c r="G1070" s="354" t="s">
        <v>476</v>
      </c>
      <c r="I1070" s="7">
        <v>8</v>
      </c>
      <c r="J1070" s="7">
        <v>9</v>
      </c>
    </row>
    <row r="1071" spans="1:10" x14ac:dyDescent="0.25">
      <c r="A1071" s="7" t="s">
        <v>3715</v>
      </c>
      <c r="C1071" s="418" t="s">
        <v>508</v>
      </c>
      <c r="D1071" s="418" t="s">
        <v>509</v>
      </c>
      <c r="E1071" s="418" t="s">
        <v>476</v>
      </c>
      <c r="F1071" s="354" t="s">
        <v>509</v>
      </c>
      <c r="G1071" s="354" t="s">
        <v>476</v>
      </c>
      <c r="I1071" s="7">
        <v>8</v>
      </c>
      <c r="J1071" s="7">
        <v>9</v>
      </c>
    </row>
    <row r="1072" spans="1:10" x14ac:dyDescent="0.25">
      <c r="A1072" s="7" t="s">
        <v>3714</v>
      </c>
      <c r="C1072" s="418" t="s">
        <v>480</v>
      </c>
      <c r="D1072" s="418" t="s">
        <v>481</v>
      </c>
      <c r="E1072" s="418" t="s">
        <v>476</v>
      </c>
      <c r="F1072" s="354" t="s">
        <v>481</v>
      </c>
      <c r="G1072" s="354" t="s">
        <v>476</v>
      </c>
      <c r="I1072" s="7">
        <v>8</v>
      </c>
      <c r="J1072" s="7">
        <v>9</v>
      </c>
    </row>
    <row r="1073" spans="1:10" x14ac:dyDescent="0.25">
      <c r="A1073" s="7" t="s">
        <v>3713</v>
      </c>
      <c r="C1073" s="418" t="s">
        <v>510</v>
      </c>
      <c r="D1073" s="418" t="s">
        <v>511</v>
      </c>
      <c r="E1073" s="418" t="s">
        <v>476</v>
      </c>
      <c r="F1073" s="354" t="s">
        <v>511</v>
      </c>
      <c r="G1073" s="354" t="s">
        <v>476</v>
      </c>
      <c r="I1073" s="7">
        <v>8</v>
      </c>
      <c r="J1073" s="7">
        <v>4</v>
      </c>
    </row>
    <row r="1074" spans="1:10" x14ac:dyDescent="0.25">
      <c r="A1074" s="7" t="s">
        <v>3712</v>
      </c>
      <c r="C1074" s="418" t="s">
        <v>514</v>
      </c>
      <c r="D1074" s="418" t="s">
        <v>515</v>
      </c>
      <c r="E1074" s="418" t="s">
        <v>476</v>
      </c>
      <c r="F1074" s="354" t="s">
        <v>515</v>
      </c>
      <c r="G1074" s="354" t="s">
        <v>476</v>
      </c>
      <c r="I1074" s="7">
        <v>7</v>
      </c>
      <c r="J1074" s="7">
        <v>9</v>
      </c>
    </row>
    <row r="1075" spans="1:10" x14ac:dyDescent="0.25">
      <c r="A1075" s="7" t="s">
        <v>3711</v>
      </c>
      <c r="C1075" s="418" t="s">
        <v>491</v>
      </c>
      <c r="D1075" s="418" t="s">
        <v>492</v>
      </c>
      <c r="E1075" s="418" t="s">
        <v>476</v>
      </c>
      <c r="F1075" s="354" t="s">
        <v>492</v>
      </c>
      <c r="G1075" s="354" t="s">
        <v>476</v>
      </c>
      <c r="I1075" s="7">
        <v>9</v>
      </c>
      <c r="J1075" s="7">
        <v>6</v>
      </c>
    </row>
    <row r="1076" spans="1:10" x14ac:dyDescent="0.25">
      <c r="A1076" s="7" t="s">
        <v>3710</v>
      </c>
      <c r="C1076" s="418" t="s">
        <v>506</v>
      </c>
      <c r="D1076" s="418" t="s">
        <v>507</v>
      </c>
      <c r="E1076" s="418" t="s">
        <v>476</v>
      </c>
      <c r="F1076" s="354" t="s">
        <v>507</v>
      </c>
      <c r="G1076" s="354" t="s">
        <v>476</v>
      </c>
      <c r="I1076" s="7">
        <v>7</v>
      </c>
      <c r="J1076" s="7">
        <v>9</v>
      </c>
    </row>
    <row r="1077" spans="1:10" x14ac:dyDescent="0.25">
      <c r="A1077" s="7" t="s">
        <v>3709</v>
      </c>
      <c r="C1077" s="418" t="s">
        <v>484</v>
      </c>
      <c r="D1077" s="418" t="s">
        <v>485</v>
      </c>
      <c r="E1077" s="418" t="s">
        <v>476</v>
      </c>
      <c r="F1077" s="354" t="s">
        <v>485</v>
      </c>
      <c r="G1077" s="354" t="s">
        <v>476</v>
      </c>
      <c r="I1077" s="7">
        <v>7</v>
      </c>
      <c r="J1077" s="7">
        <v>9</v>
      </c>
    </row>
    <row r="1078" spans="1:10" x14ac:dyDescent="0.25">
      <c r="A1078" s="7" t="s">
        <v>3708</v>
      </c>
      <c r="C1078" s="418" t="s">
        <v>503</v>
      </c>
      <c r="D1078" s="418" t="s">
        <v>3056</v>
      </c>
      <c r="E1078" s="418" t="s">
        <v>476</v>
      </c>
      <c r="F1078" s="354" t="s">
        <v>3056</v>
      </c>
      <c r="G1078" s="354" t="s">
        <v>476</v>
      </c>
      <c r="I1078" s="7">
        <v>7</v>
      </c>
      <c r="J1078" s="7">
        <v>9</v>
      </c>
    </row>
    <row r="1079" spans="1:10" x14ac:dyDescent="0.25">
      <c r="A1079" s="7" t="s">
        <v>3707</v>
      </c>
      <c r="C1079" s="418" t="s">
        <v>521</v>
      </c>
      <c r="D1079" s="418" t="s">
        <v>522</v>
      </c>
      <c r="E1079" s="418" t="s">
        <v>476</v>
      </c>
      <c r="F1079" s="354" t="s">
        <v>522</v>
      </c>
      <c r="G1079" s="354" t="s">
        <v>476</v>
      </c>
      <c r="I1079" s="7">
        <v>9</v>
      </c>
      <c r="J1079" s="7">
        <v>9</v>
      </c>
    </row>
    <row r="1080" spans="1:10" x14ac:dyDescent="0.25">
      <c r="A1080" s="7" t="s">
        <v>3706</v>
      </c>
      <c r="C1080" s="418" t="s">
        <v>504</v>
      </c>
      <c r="D1080" s="418" t="s">
        <v>505</v>
      </c>
      <c r="E1080" s="418" t="s">
        <v>476</v>
      </c>
      <c r="F1080" s="354" t="s">
        <v>505</v>
      </c>
      <c r="G1080" s="354" t="s">
        <v>476</v>
      </c>
      <c r="I1080" s="7">
        <v>8</v>
      </c>
      <c r="J1080" s="7">
        <v>9</v>
      </c>
    </row>
    <row r="1081" spans="1:10" x14ac:dyDescent="0.25">
      <c r="A1081" s="7" t="s">
        <v>3705</v>
      </c>
      <c r="C1081" s="418" t="s">
        <v>499</v>
      </c>
      <c r="D1081" s="418" t="s">
        <v>500</v>
      </c>
      <c r="E1081" s="418" t="s">
        <v>476</v>
      </c>
      <c r="F1081" s="354" t="s">
        <v>500</v>
      </c>
      <c r="G1081" s="354" t="s">
        <v>476</v>
      </c>
      <c r="I1081" s="7">
        <v>8</v>
      </c>
      <c r="J1081" s="7">
        <v>10</v>
      </c>
    </row>
    <row r="1082" spans="1:10" x14ac:dyDescent="0.25">
      <c r="A1082" s="7" t="s">
        <v>3704</v>
      </c>
      <c r="C1082" s="421" t="s">
        <v>501</v>
      </c>
      <c r="D1082" s="421" t="s">
        <v>502</v>
      </c>
      <c r="E1082" s="421" t="s">
        <v>476</v>
      </c>
      <c r="F1082" s="354" t="s">
        <v>502</v>
      </c>
      <c r="G1082" s="354" t="s">
        <v>476</v>
      </c>
      <c r="I1082" s="7">
        <v>9</v>
      </c>
      <c r="J1082" s="7">
        <v>10</v>
      </c>
    </row>
    <row r="1083" spans="1:10" x14ac:dyDescent="0.25">
      <c r="A1083" s="7" t="s">
        <v>3703</v>
      </c>
      <c r="C1083" s="421" t="s">
        <v>478</v>
      </c>
      <c r="D1083" s="421" t="s">
        <v>479</v>
      </c>
      <c r="E1083" s="421" t="s">
        <v>476</v>
      </c>
      <c r="F1083" s="354" t="s">
        <v>479</v>
      </c>
      <c r="G1083" s="354" t="s">
        <v>476</v>
      </c>
      <c r="I1083" s="7">
        <v>9</v>
      </c>
      <c r="J1083" s="7">
        <v>9</v>
      </c>
    </row>
    <row r="1084" spans="1:10" x14ac:dyDescent="0.25">
      <c r="A1084" s="7" t="s">
        <v>3702</v>
      </c>
      <c r="C1084" s="418" t="s">
        <v>493</v>
      </c>
      <c r="D1084" s="418" t="s">
        <v>494</v>
      </c>
      <c r="E1084" s="418" t="s">
        <v>476</v>
      </c>
      <c r="F1084" s="354" t="s">
        <v>494</v>
      </c>
      <c r="G1084" s="354" t="s">
        <v>476</v>
      </c>
      <c r="I1084" s="7">
        <v>8</v>
      </c>
      <c r="J1084" s="7">
        <v>9</v>
      </c>
    </row>
    <row r="1085" spans="1:10" x14ac:dyDescent="0.25">
      <c r="A1085" s="7" t="s">
        <v>3701</v>
      </c>
      <c r="C1085" s="418" t="s">
        <v>518</v>
      </c>
      <c r="D1085" s="418" t="s">
        <v>494</v>
      </c>
      <c r="E1085" s="418" t="s">
        <v>476</v>
      </c>
      <c r="F1085" s="354" t="s">
        <v>494</v>
      </c>
      <c r="G1085" s="354" t="s">
        <v>476</v>
      </c>
      <c r="I1085" s="7">
        <v>9</v>
      </c>
      <c r="J1085" s="7">
        <v>9</v>
      </c>
    </row>
    <row r="1086" spans="1:10" x14ac:dyDescent="0.25">
      <c r="A1086" s="7" t="s">
        <v>3700</v>
      </c>
      <c r="C1086" s="420" t="s">
        <v>2934</v>
      </c>
      <c r="D1086" s="420" t="s">
        <v>2935</v>
      </c>
      <c r="E1086" s="420" t="s">
        <v>476</v>
      </c>
      <c r="F1086" s="354" t="s">
        <v>2935</v>
      </c>
      <c r="G1086" s="354" t="s">
        <v>476</v>
      </c>
      <c r="I1086" s="7">
        <v>9</v>
      </c>
      <c r="J1086" s="7">
        <v>9</v>
      </c>
    </row>
    <row r="1087" spans="1:10" x14ac:dyDescent="0.25">
      <c r="A1087" s="7" t="s">
        <v>3699</v>
      </c>
      <c r="C1087" s="418" t="s">
        <v>497</v>
      </c>
      <c r="D1087" s="418" t="s">
        <v>498</v>
      </c>
      <c r="E1087" s="418" t="s">
        <v>476</v>
      </c>
      <c r="F1087" s="354" t="s">
        <v>498</v>
      </c>
      <c r="G1087" s="354" t="s">
        <v>476</v>
      </c>
      <c r="I1087" s="7">
        <v>8</v>
      </c>
      <c r="J1087" s="7">
        <v>9</v>
      </c>
    </row>
    <row r="1088" spans="1:10" x14ac:dyDescent="0.25">
      <c r="A1088" s="7" t="s">
        <v>3698</v>
      </c>
      <c r="C1088" s="418" t="s">
        <v>525</v>
      </c>
      <c r="D1088" s="418" t="s">
        <v>477</v>
      </c>
      <c r="E1088" s="418" t="s">
        <v>476</v>
      </c>
      <c r="F1088" s="354" t="s">
        <v>477</v>
      </c>
      <c r="G1088" s="354" t="s">
        <v>476</v>
      </c>
      <c r="I1088" s="7">
        <v>9</v>
      </c>
      <c r="J1088" s="7">
        <v>9</v>
      </c>
    </row>
    <row r="1089" spans="1:10" x14ac:dyDescent="0.25">
      <c r="A1089" s="7" t="s">
        <v>3697</v>
      </c>
      <c r="C1089" s="419" t="s">
        <v>2975</v>
      </c>
      <c r="D1089" s="419" t="s">
        <v>2976</v>
      </c>
      <c r="E1089" s="419" t="s">
        <v>476</v>
      </c>
      <c r="F1089" s="354" t="s">
        <v>2976</v>
      </c>
      <c r="G1089" s="354" t="s">
        <v>476</v>
      </c>
      <c r="I1089" s="7">
        <v>8</v>
      </c>
      <c r="J1089" s="7">
        <v>9</v>
      </c>
    </row>
    <row r="1090" spans="1:10" x14ac:dyDescent="0.25">
      <c r="A1090" s="7" t="s">
        <v>3696</v>
      </c>
      <c r="C1090" s="418" t="s">
        <v>486</v>
      </c>
      <c r="D1090" s="418" t="s">
        <v>487</v>
      </c>
      <c r="E1090" s="418" t="s">
        <v>476</v>
      </c>
      <c r="F1090" s="354" t="s">
        <v>487</v>
      </c>
      <c r="G1090" s="354" t="s">
        <v>476</v>
      </c>
      <c r="I1090" s="7">
        <v>8</v>
      </c>
      <c r="J1090" s="7">
        <v>4</v>
      </c>
    </row>
    <row r="1091" spans="1:10" x14ac:dyDescent="0.25">
      <c r="A1091" s="7" t="s">
        <v>3695</v>
      </c>
      <c r="B1091" s="413" t="s">
        <v>3044</v>
      </c>
      <c r="C1091" s="399" t="s">
        <v>329</v>
      </c>
      <c r="D1091" s="399" t="s">
        <v>330</v>
      </c>
      <c r="E1091" s="399" t="s">
        <v>273</v>
      </c>
      <c r="F1091" s="354" t="s">
        <v>330</v>
      </c>
      <c r="G1091" s="354" t="s">
        <v>273</v>
      </c>
      <c r="I1091" s="7">
        <v>5</v>
      </c>
      <c r="J1091" s="7">
        <v>8</v>
      </c>
    </row>
    <row r="1092" spans="1:10" x14ac:dyDescent="0.25">
      <c r="A1092" s="7" t="s">
        <v>3694</v>
      </c>
      <c r="B1092" s="413" t="s">
        <v>3044</v>
      </c>
      <c r="C1092" s="390" t="s">
        <v>347</v>
      </c>
      <c r="D1092" s="390" t="s">
        <v>348</v>
      </c>
      <c r="E1092" s="390" t="s">
        <v>273</v>
      </c>
      <c r="F1092" s="354" t="s">
        <v>348</v>
      </c>
      <c r="G1092" s="354" t="s">
        <v>273</v>
      </c>
      <c r="I1092" s="7">
        <v>7</v>
      </c>
      <c r="J1092" s="7">
        <v>9</v>
      </c>
    </row>
    <row r="1093" spans="1:10" x14ac:dyDescent="0.25">
      <c r="A1093" s="7" t="s">
        <v>3693</v>
      </c>
      <c r="B1093" s="413" t="s">
        <v>3044</v>
      </c>
      <c r="C1093" s="399" t="s">
        <v>357</v>
      </c>
      <c r="D1093" s="399" t="s">
        <v>358</v>
      </c>
      <c r="E1093" s="399" t="s">
        <v>273</v>
      </c>
      <c r="F1093" s="354" t="s">
        <v>358</v>
      </c>
      <c r="G1093" s="354" t="s">
        <v>273</v>
      </c>
      <c r="I1093" s="7">
        <v>8</v>
      </c>
      <c r="J1093" s="7">
        <v>9</v>
      </c>
    </row>
    <row r="1094" spans="1:10" x14ac:dyDescent="0.25">
      <c r="A1094" s="7" t="s">
        <v>3692</v>
      </c>
      <c r="B1094" s="413" t="s">
        <v>3044</v>
      </c>
      <c r="C1094" s="399" t="s">
        <v>327</v>
      </c>
      <c r="D1094" s="399" t="s">
        <v>328</v>
      </c>
      <c r="E1094" s="399" t="s">
        <v>273</v>
      </c>
      <c r="F1094" s="354" t="s">
        <v>328</v>
      </c>
      <c r="G1094" s="354" t="s">
        <v>273</v>
      </c>
      <c r="I1094" s="7">
        <v>8</v>
      </c>
      <c r="J1094" s="7">
        <v>9</v>
      </c>
    </row>
    <row r="1095" spans="1:10" x14ac:dyDescent="0.25">
      <c r="A1095" s="7" t="s">
        <v>3691</v>
      </c>
      <c r="B1095" s="413" t="s">
        <v>3044</v>
      </c>
      <c r="C1095" s="399" t="s">
        <v>320</v>
      </c>
      <c r="D1095" s="399" t="s">
        <v>416</v>
      </c>
      <c r="E1095" s="399" t="s">
        <v>273</v>
      </c>
      <c r="F1095" s="354" t="s">
        <v>3690</v>
      </c>
      <c r="G1095" s="354" t="s">
        <v>273</v>
      </c>
      <c r="I1095" s="7">
        <v>8</v>
      </c>
      <c r="J1095" s="7">
        <v>10</v>
      </c>
    </row>
    <row r="1096" spans="1:10" x14ac:dyDescent="0.25">
      <c r="A1096" s="7" t="s">
        <v>3689</v>
      </c>
      <c r="B1096" s="413" t="s">
        <v>3044</v>
      </c>
      <c r="C1096" s="399" t="s">
        <v>287</v>
      </c>
      <c r="D1096" s="399" t="s">
        <v>288</v>
      </c>
      <c r="E1096" s="399" t="s">
        <v>273</v>
      </c>
      <c r="F1096" s="354" t="s">
        <v>288</v>
      </c>
      <c r="G1096" s="354" t="s">
        <v>273</v>
      </c>
      <c r="I1096" s="7">
        <v>9</v>
      </c>
      <c r="J1096" s="7">
        <v>9</v>
      </c>
    </row>
    <row r="1097" spans="1:10" x14ac:dyDescent="0.25">
      <c r="A1097" s="7" t="s">
        <v>3688</v>
      </c>
      <c r="B1097" s="413" t="s">
        <v>3044</v>
      </c>
      <c r="C1097" s="399" t="s">
        <v>318</v>
      </c>
      <c r="D1097" s="399" t="s">
        <v>319</v>
      </c>
      <c r="E1097" s="399" t="s">
        <v>273</v>
      </c>
      <c r="F1097" s="354" t="s">
        <v>266</v>
      </c>
      <c r="G1097" s="354" t="s">
        <v>273</v>
      </c>
      <c r="I1097" s="7">
        <v>8</v>
      </c>
      <c r="J1097" s="7">
        <v>8</v>
      </c>
    </row>
    <row r="1098" spans="1:10" x14ac:dyDescent="0.25">
      <c r="A1098" s="7" t="s">
        <v>3687</v>
      </c>
      <c r="B1098" s="413" t="s">
        <v>3044</v>
      </c>
      <c r="C1098" s="399" t="s">
        <v>353</v>
      </c>
      <c r="D1098" s="399" t="s">
        <v>354</v>
      </c>
      <c r="E1098" s="399" t="s">
        <v>273</v>
      </c>
      <c r="F1098" s="354" t="s">
        <v>354</v>
      </c>
      <c r="G1098" s="354" t="s">
        <v>273</v>
      </c>
      <c r="I1098" s="7">
        <v>7</v>
      </c>
      <c r="J1098" s="7">
        <v>9</v>
      </c>
    </row>
    <row r="1099" spans="1:10" x14ac:dyDescent="0.25">
      <c r="A1099" s="7" t="s">
        <v>3686</v>
      </c>
      <c r="B1099" s="413" t="s">
        <v>3044</v>
      </c>
      <c r="C1099" s="390" t="s">
        <v>289</v>
      </c>
      <c r="D1099" s="390" t="s">
        <v>290</v>
      </c>
      <c r="E1099" s="390" t="s">
        <v>273</v>
      </c>
      <c r="F1099" s="354" t="s">
        <v>290</v>
      </c>
      <c r="G1099" s="354" t="s">
        <v>273</v>
      </c>
      <c r="I1099" s="7">
        <v>8</v>
      </c>
      <c r="J1099" s="7">
        <v>9</v>
      </c>
    </row>
    <row r="1100" spans="1:10" x14ac:dyDescent="0.25">
      <c r="A1100" s="7" t="s">
        <v>3685</v>
      </c>
      <c r="B1100" s="413" t="s">
        <v>3046</v>
      </c>
      <c r="C1100" s="390" t="s">
        <v>316</v>
      </c>
      <c r="D1100" s="390" t="s">
        <v>317</v>
      </c>
      <c r="E1100" s="390" t="s">
        <v>273</v>
      </c>
      <c r="F1100" s="354" t="s">
        <v>317</v>
      </c>
      <c r="G1100" s="354" t="s">
        <v>273</v>
      </c>
      <c r="I1100" s="7">
        <v>8</v>
      </c>
      <c r="J1100" s="7">
        <v>8</v>
      </c>
    </row>
    <row r="1101" spans="1:10" x14ac:dyDescent="0.25">
      <c r="A1101" s="7" t="s">
        <v>3684</v>
      </c>
      <c r="B1101" s="413" t="s">
        <v>3044</v>
      </c>
      <c r="C1101" s="399" t="s">
        <v>355</v>
      </c>
      <c r="D1101" s="399" t="s">
        <v>356</v>
      </c>
      <c r="E1101" s="399" t="s">
        <v>273</v>
      </c>
      <c r="F1101" s="354" t="s">
        <v>317</v>
      </c>
      <c r="G1101" s="354" t="s">
        <v>273</v>
      </c>
      <c r="I1101" s="7">
        <v>8</v>
      </c>
      <c r="J1101" s="7">
        <v>8</v>
      </c>
    </row>
    <row r="1102" spans="1:10" x14ac:dyDescent="0.25">
      <c r="A1102" s="7" t="s">
        <v>3683</v>
      </c>
      <c r="B1102" s="413" t="s">
        <v>3044</v>
      </c>
      <c r="C1102" s="399" t="s">
        <v>345</v>
      </c>
      <c r="D1102" s="399" t="s">
        <v>346</v>
      </c>
      <c r="E1102" s="399" t="s">
        <v>273</v>
      </c>
      <c r="F1102" s="354" t="s">
        <v>346</v>
      </c>
      <c r="G1102" s="354" t="s">
        <v>273</v>
      </c>
      <c r="I1102" s="7">
        <v>8</v>
      </c>
      <c r="J1102" s="7">
        <v>9</v>
      </c>
    </row>
    <row r="1103" spans="1:10" x14ac:dyDescent="0.25">
      <c r="A1103" s="7" t="s">
        <v>3682</v>
      </c>
      <c r="B1103" s="413" t="s">
        <v>3044</v>
      </c>
      <c r="C1103" s="399" t="s">
        <v>230</v>
      </c>
      <c r="D1103" s="399" t="s">
        <v>272</v>
      </c>
      <c r="E1103" s="399" t="s">
        <v>273</v>
      </c>
      <c r="F1103" s="354" t="s">
        <v>272</v>
      </c>
      <c r="G1103" s="354" t="s">
        <v>273</v>
      </c>
      <c r="I1103" s="7">
        <v>8</v>
      </c>
      <c r="J1103" s="7">
        <v>7</v>
      </c>
    </row>
    <row r="1104" spans="1:10" x14ac:dyDescent="0.25">
      <c r="A1104" s="7" t="s">
        <v>3681</v>
      </c>
      <c r="B1104" s="413" t="s">
        <v>3045</v>
      </c>
      <c r="C1104" s="399" t="s">
        <v>321</v>
      </c>
      <c r="D1104" s="399" t="s">
        <v>322</v>
      </c>
      <c r="E1104" s="399" t="s">
        <v>273</v>
      </c>
      <c r="F1104" s="354" t="s">
        <v>322</v>
      </c>
      <c r="G1104" s="354" t="s">
        <v>273</v>
      </c>
      <c r="I1104" s="7">
        <v>7</v>
      </c>
      <c r="J1104" s="7">
        <v>9</v>
      </c>
    </row>
    <row r="1105" spans="1:10" x14ac:dyDescent="0.25">
      <c r="A1105" s="7" t="s">
        <v>3680</v>
      </c>
      <c r="B1105" s="413" t="s">
        <v>3044</v>
      </c>
      <c r="C1105" s="399" t="s">
        <v>336</v>
      </c>
      <c r="D1105" s="399" t="s">
        <v>337</v>
      </c>
      <c r="E1105" s="399" t="s">
        <v>273</v>
      </c>
      <c r="F1105" s="354" t="s">
        <v>337</v>
      </c>
      <c r="G1105" s="354" t="s">
        <v>273</v>
      </c>
      <c r="I1105" s="7">
        <v>7</v>
      </c>
      <c r="J1105" s="7">
        <v>9</v>
      </c>
    </row>
    <row r="1106" spans="1:10" x14ac:dyDescent="0.25">
      <c r="A1106" s="7" t="s">
        <v>3679</v>
      </c>
      <c r="B1106" s="413" t="s">
        <v>3044</v>
      </c>
      <c r="C1106" s="399" t="s">
        <v>361</v>
      </c>
      <c r="D1106" s="399" t="s">
        <v>362</v>
      </c>
      <c r="E1106" s="399" t="s">
        <v>273</v>
      </c>
      <c r="F1106" s="354" t="s">
        <v>3678</v>
      </c>
      <c r="G1106" s="354" t="s">
        <v>273</v>
      </c>
      <c r="I1106" s="7">
        <v>8</v>
      </c>
      <c r="J1106" s="7">
        <v>8</v>
      </c>
    </row>
    <row r="1107" spans="1:10" x14ac:dyDescent="0.25">
      <c r="A1107" s="7" t="s">
        <v>3677</v>
      </c>
      <c r="B1107" s="413" t="s">
        <v>3044</v>
      </c>
      <c r="C1107" s="399" t="s">
        <v>306</v>
      </c>
      <c r="D1107" s="399" t="s">
        <v>307</v>
      </c>
      <c r="E1107" s="399" t="s">
        <v>273</v>
      </c>
      <c r="F1107" s="354" t="s">
        <v>307</v>
      </c>
      <c r="G1107" s="354" t="s">
        <v>273</v>
      </c>
      <c r="I1107" s="7">
        <v>8</v>
      </c>
      <c r="J1107" s="7">
        <v>9</v>
      </c>
    </row>
    <row r="1108" spans="1:10" x14ac:dyDescent="0.25">
      <c r="A1108" s="7" t="s">
        <v>3676</v>
      </c>
      <c r="B1108" s="413" t="s">
        <v>3044</v>
      </c>
      <c r="C1108" s="399" t="s">
        <v>292</v>
      </c>
      <c r="D1108" s="399" t="s">
        <v>293</v>
      </c>
      <c r="E1108" s="399" t="s">
        <v>273</v>
      </c>
      <c r="F1108" s="354" t="s">
        <v>293</v>
      </c>
      <c r="G1108" s="354" t="s">
        <v>273</v>
      </c>
      <c r="I1108" s="7">
        <v>8</v>
      </c>
      <c r="J1108" s="7">
        <v>9</v>
      </c>
    </row>
    <row r="1109" spans="1:10" x14ac:dyDescent="0.25">
      <c r="A1109" s="7" t="s">
        <v>3675</v>
      </c>
      <c r="B1109" s="413" t="s">
        <v>3045</v>
      </c>
      <c r="C1109" s="417" t="s">
        <v>2878</v>
      </c>
      <c r="D1109" s="417" t="s">
        <v>2879</v>
      </c>
      <c r="E1109" s="417" t="s">
        <v>273</v>
      </c>
      <c r="F1109" s="354" t="s">
        <v>2879</v>
      </c>
      <c r="G1109" s="354" t="s">
        <v>273</v>
      </c>
      <c r="I1109" s="7">
        <v>8</v>
      </c>
      <c r="J1109" s="7">
        <v>7</v>
      </c>
    </row>
    <row r="1110" spans="1:10" x14ac:dyDescent="0.25">
      <c r="A1110" s="7" t="s">
        <v>3674</v>
      </c>
      <c r="B1110" s="416" t="s">
        <v>3044</v>
      </c>
      <c r="C1110" s="399" t="s">
        <v>349</v>
      </c>
      <c r="D1110" s="399" t="s">
        <v>350</v>
      </c>
      <c r="E1110" s="399" t="s">
        <v>273</v>
      </c>
      <c r="F1110" s="354" t="s">
        <v>2879</v>
      </c>
      <c r="G1110" s="354" t="s">
        <v>273</v>
      </c>
      <c r="I1110" s="7">
        <v>8</v>
      </c>
      <c r="J1110" s="7">
        <v>7</v>
      </c>
    </row>
    <row r="1111" spans="1:10" x14ac:dyDescent="0.25">
      <c r="A1111" s="7" t="s">
        <v>3673</v>
      </c>
      <c r="B1111" s="413" t="s">
        <v>3045</v>
      </c>
      <c r="C1111" s="399" t="s">
        <v>294</v>
      </c>
      <c r="D1111" s="399" t="s">
        <v>295</v>
      </c>
      <c r="E1111" s="399" t="s">
        <v>273</v>
      </c>
      <c r="F1111" s="354" t="s">
        <v>295</v>
      </c>
      <c r="G1111" s="354" t="s">
        <v>273</v>
      </c>
      <c r="I1111" s="7">
        <v>8</v>
      </c>
      <c r="J1111" s="7">
        <v>9</v>
      </c>
    </row>
    <row r="1112" spans="1:10" x14ac:dyDescent="0.25">
      <c r="A1112" s="7" t="s">
        <v>3672</v>
      </c>
      <c r="B1112" s="413" t="s">
        <v>3044</v>
      </c>
      <c r="C1112" s="399" t="s">
        <v>314</v>
      </c>
      <c r="D1112" s="399" t="s">
        <v>315</v>
      </c>
      <c r="E1112" s="399" t="s">
        <v>273</v>
      </c>
      <c r="F1112" s="354" t="s">
        <v>315</v>
      </c>
      <c r="G1112" s="354" t="s">
        <v>273</v>
      </c>
      <c r="I1112" s="7">
        <v>8</v>
      </c>
      <c r="J1112" s="7">
        <v>9</v>
      </c>
    </row>
    <row r="1113" spans="1:10" x14ac:dyDescent="0.25">
      <c r="A1113" s="7" t="s">
        <v>3671</v>
      </c>
      <c r="B1113" s="413" t="s">
        <v>3044</v>
      </c>
      <c r="C1113" s="399" t="s">
        <v>363</v>
      </c>
      <c r="D1113" s="399" t="s">
        <v>364</v>
      </c>
      <c r="E1113" s="399" t="s">
        <v>273</v>
      </c>
      <c r="F1113" s="354" t="s">
        <v>3670</v>
      </c>
      <c r="G1113" s="354" t="s">
        <v>273</v>
      </c>
      <c r="I1113" s="7">
        <v>7</v>
      </c>
      <c r="J1113" s="7">
        <v>7</v>
      </c>
    </row>
    <row r="1114" spans="1:10" x14ac:dyDescent="0.25">
      <c r="A1114" s="7" t="s">
        <v>3669</v>
      </c>
      <c r="B1114" s="413" t="s">
        <v>3044</v>
      </c>
      <c r="C1114" s="399" t="s">
        <v>279</v>
      </c>
      <c r="D1114" s="399" t="s">
        <v>280</v>
      </c>
      <c r="E1114" s="399" t="s">
        <v>273</v>
      </c>
      <c r="F1114" s="354" t="s">
        <v>3668</v>
      </c>
      <c r="G1114" s="354" t="s">
        <v>273</v>
      </c>
      <c r="I1114" s="7">
        <v>8</v>
      </c>
      <c r="J1114" s="7">
        <v>7</v>
      </c>
    </row>
    <row r="1115" spans="1:10" x14ac:dyDescent="0.25">
      <c r="A1115" s="7" t="s">
        <v>3667</v>
      </c>
      <c r="B1115" s="413" t="s">
        <v>3044</v>
      </c>
      <c r="C1115" s="399" t="s">
        <v>323</v>
      </c>
      <c r="D1115" s="399" t="s">
        <v>324</v>
      </c>
      <c r="E1115" s="399" t="s">
        <v>273</v>
      </c>
      <c r="F1115" s="354" t="s">
        <v>324</v>
      </c>
      <c r="G1115" s="354" t="s">
        <v>273</v>
      </c>
      <c r="I1115" s="7">
        <v>8</v>
      </c>
      <c r="J1115" s="7">
        <v>7</v>
      </c>
    </row>
    <row r="1116" spans="1:10" x14ac:dyDescent="0.25">
      <c r="A1116" s="7" t="s">
        <v>3666</v>
      </c>
      <c r="B1116" s="413" t="s">
        <v>3044</v>
      </c>
      <c r="C1116" s="399" t="s">
        <v>365</v>
      </c>
      <c r="D1116" s="399" t="s">
        <v>333</v>
      </c>
      <c r="E1116" s="399" t="s">
        <v>273</v>
      </c>
      <c r="F1116" s="354" t="s">
        <v>333</v>
      </c>
      <c r="G1116" s="354" t="s">
        <v>273</v>
      </c>
      <c r="I1116" s="7">
        <v>8</v>
      </c>
      <c r="J1116" s="7">
        <v>8</v>
      </c>
    </row>
    <row r="1117" spans="1:10" x14ac:dyDescent="0.25">
      <c r="A1117" s="7" t="s">
        <v>3665</v>
      </c>
      <c r="B1117" s="413" t="s">
        <v>3044</v>
      </c>
      <c r="C1117" s="399" t="s">
        <v>281</v>
      </c>
      <c r="D1117" s="399" t="s">
        <v>282</v>
      </c>
      <c r="E1117" s="399" t="s">
        <v>273</v>
      </c>
      <c r="F1117" s="354" t="s">
        <v>282</v>
      </c>
      <c r="G1117" s="354" t="s">
        <v>273</v>
      </c>
      <c r="I1117" s="7">
        <v>8</v>
      </c>
      <c r="J1117" s="7">
        <v>9</v>
      </c>
    </row>
    <row r="1118" spans="1:10" x14ac:dyDescent="0.25">
      <c r="A1118" s="7" t="s">
        <v>3664</v>
      </c>
      <c r="B1118" s="413" t="s">
        <v>3044</v>
      </c>
      <c r="C1118" s="399" t="s">
        <v>334</v>
      </c>
      <c r="D1118" s="399" t="s">
        <v>335</v>
      </c>
      <c r="E1118" s="399" t="s">
        <v>273</v>
      </c>
      <c r="F1118" s="354" t="s">
        <v>335</v>
      </c>
      <c r="G1118" s="354" t="s">
        <v>273</v>
      </c>
      <c r="I1118" s="7">
        <v>8</v>
      </c>
      <c r="J1118" s="7">
        <v>9</v>
      </c>
    </row>
    <row r="1119" spans="1:10" x14ac:dyDescent="0.25">
      <c r="A1119" s="7" t="s">
        <v>3663</v>
      </c>
      <c r="B1119" s="413" t="s">
        <v>3044</v>
      </c>
      <c r="C1119" s="399" t="s">
        <v>351</v>
      </c>
      <c r="D1119" s="399" t="s">
        <v>352</v>
      </c>
      <c r="E1119" s="399" t="s">
        <v>273</v>
      </c>
      <c r="F1119" s="354" t="s">
        <v>3662</v>
      </c>
      <c r="G1119" s="354" t="s">
        <v>273</v>
      </c>
      <c r="I1119" s="7">
        <v>8</v>
      </c>
      <c r="J1119" s="7">
        <v>9</v>
      </c>
    </row>
    <row r="1120" spans="1:10" x14ac:dyDescent="0.25">
      <c r="A1120" s="7" t="s">
        <v>3661</v>
      </c>
      <c r="B1120" s="413" t="s">
        <v>3044</v>
      </c>
      <c r="C1120" s="399" t="s">
        <v>302</v>
      </c>
      <c r="D1120" s="399" t="s">
        <v>303</v>
      </c>
      <c r="E1120" s="399" t="s">
        <v>273</v>
      </c>
      <c r="F1120" s="354" t="s">
        <v>303</v>
      </c>
      <c r="G1120" s="354" t="s">
        <v>273</v>
      </c>
      <c r="I1120" s="7">
        <v>8</v>
      </c>
      <c r="J1120" s="7">
        <v>9</v>
      </c>
    </row>
    <row r="1121" spans="1:10" x14ac:dyDescent="0.25">
      <c r="A1121" s="7" t="s">
        <v>3660</v>
      </c>
      <c r="B1121" s="413" t="s">
        <v>3045</v>
      </c>
      <c r="C1121" s="399" t="s">
        <v>304</v>
      </c>
      <c r="D1121" s="399" t="s">
        <v>305</v>
      </c>
      <c r="E1121" s="399" t="s">
        <v>273</v>
      </c>
      <c r="F1121" s="354" t="s">
        <v>305</v>
      </c>
      <c r="G1121" s="354" t="s">
        <v>273</v>
      </c>
      <c r="I1121" s="7">
        <v>8</v>
      </c>
      <c r="J1121" s="7">
        <v>9</v>
      </c>
    </row>
    <row r="1122" spans="1:10" x14ac:dyDescent="0.25">
      <c r="A1122" s="7" t="s">
        <v>3659</v>
      </c>
      <c r="B1122" s="415" t="s">
        <v>3045</v>
      </c>
      <c r="C1122" s="414" t="s">
        <v>2923</v>
      </c>
      <c r="D1122" s="414" t="s">
        <v>3049</v>
      </c>
      <c r="E1122" s="414" t="s">
        <v>273</v>
      </c>
      <c r="F1122" s="354" t="s">
        <v>3049</v>
      </c>
      <c r="G1122" s="354" t="s">
        <v>273</v>
      </c>
      <c r="I1122" s="7">
        <v>8</v>
      </c>
      <c r="J1122" s="7">
        <v>7</v>
      </c>
    </row>
    <row r="1123" spans="1:10" x14ac:dyDescent="0.25">
      <c r="A1123" s="7" t="s">
        <v>3658</v>
      </c>
      <c r="B1123" s="413" t="s">
        <v>3044</v>
      </c>
      <c r="C1123" s="399" t="s">
        <v>3204</v>
      </c>
      <c r="D1123" s="399" t="s">
        <v>291</v>
      </c>
      <c r="E1123" s="399" t="s">
        <v>273</v>
      </c>
      <c r="F1123" s="354" t="s">
        <v>291</v>
      </c>
      <c r="G1123" s="354" t="s">
        <v>273</v>
      </c>
      <c r="I1123" s="7">
        <v>8</v>
      </c>
      <c r="J1123" s="7">
        <v>9</v>
      </c>
    </row>
    <row r="1124" spans="1:10" x14ac:dyDescent="0.25">
      <c r="A1124" s="7" t="s">
        <v>3657</v>
      </c>
      <c r="B1124" s="413" t="s">
        <v>3044</v>
      </c>
      <c r="C1124" s="399" t="s">
        <v>3057</v>
      </c>
      <c r="D1124" s="399" t="s">
        <v>3058</v>
      </c>
      <c r="E1124" s="399" t="s">
        <v>273</v>
      </c>
      <c r="F1124" s="354" t="s">
        <v>3058</v>
      </c>
      <c r="G1124" s="354" t="s">
        <v>273</v>
      </c>
      <c r="I1124" s="7">
        <v>8</v>
      </c>
      <c r="J1124" s="7">
        <v>7</v>
      </c>
    </row>
    <row r="1125" spans="1:10" x14ac:dyDescent="0.25">
      <c r="A1125" s="7" t="s">
        <v>3656</v>
      </c>
      <c r="B1125" s="415" t="s">
        <v>3045</v>
      </c>
      <c r="C1125" s="414" t="s">
        <v>2925</v>
      </c>
      <c r="D1125" s="414" t="s">
        <v>2926</v>
      </c>
      <c r="E1125" s="414" t="s">
        <v>273</v>
      </c>
      <c r="F1125" s="354" t="s">
        <v>2926</v>
      </c>
      <c r="G1125" s="354" t="s">
        <v>273</v>
      </c>
      <c r="I1125" s="7">
        <v>7</v>
      </c>
      <c r="J1125" s="7">
        <v>9</v>
      </c>
    </row>
    <row r="1126" spans="1:10" x14ac:dyDescent="0.25">
      <c r="A1126" s="7" t="s">
        <v>3655</v>
      </c>
      <c r="B1126" s="413" t="s">
        <v>3044</v>
      </c>
      <c r="C1126" s="399" t="s">
        <v>283</v>
      </c>
      <c r="D1126" s="399" t="s">
        <v>284</v>
      </c>
      <c r="E1126" s="399" t="s">
        <v>273</v>
      </c>
      <c r="F1126" s="354" t="s">
        <v>1647</v>
      </c>
      <c r="G1126" s="354" t="s">
        <v>273</v>
      </c>
      <c r="I1126" s="7">
        <v>8</v>
      </c>
      <c r="J1126" s="7">
        <v>9</v>
      </c>
    </row>
    <row r="1127" spans="1:10" x14ac:dyDescent="0.25">
      <c r="A1127" s="7" t="s">
        <v>3654</v>
      </c>
      <c r="B1127" s="413" t="s">
        <v>3044</v>
      </c>
      <c r="C1127" s="399" t="s">
        <v>285</v>
      </c>
      <c r="D1127" s="399" t="s">
        <v>286</v>
      </c>
      <c r="E1127" s="399" t="s">
        <v>273</v>
      </c>
      <c r="F1127" s="354" t="s">
        <v>3653</v>
      </c>
      <c r="G1127" s="354" t="s">
        <v>273</v>
      </c>
      <c r="I1127" s="7">
        <v>8</v>
      </c>
      <c r="J1127" s="7">
        <v>7</v>
      </c>
    </row>
    <row r="1128" spans="1:10" x14ac:dyDescent="0.25">
      <c r="A1128" s="7" t="s">
        <v>3652</v>
      </c>
      <c r="B1128" s="413" t="s">
        <v>3044</v>
      </c>
      <c r="C1128" s="399" t="s">
        <v>300</v>
      </c>
      <c r="D1128" s="399" t="s">
        <v>301</v>
      </c>
      <c r="E1128" s="399" t="s">
        <v>273</v>
      </c>
      <c r="F1128" s="354" t="s">
        <v>301</v>
      </c>
      <c r="G1128" s="354" t="s">
        <v>273</v>
      </c>
      <c r="I1128" s="7">
        <v>8</v>
      </c>
      <c r="J1128" s="7">
        <v>9</v>
      </c>
    </row>
    <row r="1129" spans="1:10" x14ac:dyDescent="0.25">
      <c r="A1129" s="7" t="s">
        <v>3651</v>
      </c>
      <c r="B1129" s="413" t="s">
        <v>3046</v>
      </c>
      <c r="C1129" s="399" t="s">
        <v>312</v>
      </c>
      <c r="D1129" s="399" t="s">
        <v>313</v>
      </c>
      <c r="E1129" s="399" t="s">
        <v>273</v>
      </c>
      <c r="F1129" s="354" t="s">
        <v>3650</v>
      </c>
      <c r="G1129" s="354" t="s">
        <v>273</v>
      </c>
      <c r="I1129" s="7">
        <v>8</v>
      </c>
      <c r="J1129" s="7">
        <v>8</v>
      </c>
    </row>
    <row r="1130" spans="1:10" x14ac:dyDescent="0.25">
      <c r="A1130" s="7" t="s">
        <v>3649</v>
      </c>
      <c r="B1130" s="413" t="s">
        <v>3044</v>
      </c>
      <c r="C1130" s="399" t="s">
        <v>274</v>
      </c>
      <c r="D1130" s="399" t="s">
        <v>275</v>
      </c>
      <c r="E1130" s="399" t="s">
        <v>273</v>
      </c>
      <c r="F1130" s="354" t="s">
        <v>275</v>
      </c>
      <c r="G1130" s="354" t="s">
        <v>273</v>
      </c>
      <c r="I1130" s="7">
        <v>8</v>
      </c>
      <c r="J1130" s="7">
        <v>2</v>
      </c>
    </row>
    <row r="1131" spans="1:10" x14ac:dyDescent="0.25">
      <c r="A1131" s="7" t="s">
        <v>3648</v>
      </c>
      <c r="B1131" s="413" t="s">
        <v>3044</v>
      </c>
      <c r="C1131" s="390" t="s">
        <v>343</v>
      </c>
      <c r="D1131" s="390" t="s">
        <v>344</v>
      </c>
      <c r="E1131" s="390" t="s">
        <v>273</v>
      </c>
      <c r="F1131" s="354" t="s">
        <v>344</v>
      </c>
      <c r="G1131" s="354" t="s">
        <v>273</v>
      </c>
      <c r="I1131" s="7">
        <v>4</v>
      </c>
      <c r="J1131" s="7">
        <v>8</v>
      </c>
    </row>
    <row r="1132" spans="1:10" x14ac:dyDescent="0.25">
      <c r="A1132" s="7" t="s">
        <v>3647</v>
      </c>
      <c r="B1132" s="413" t="s">
        <v>3044</v>
      </c>
      <c r="C1132" s="390" t="s">
        <v>310</v>
      </c>
      <c r="D1132" s="390" t="s">
        <v>311</v>
      </c>
      <c r="E1132" s="390" t="s">
        <v>273</v>
      </c>
      <c r="F1132" s="354" t="s">
        <v>3646</v>
      </c>
      <c r="G1132" s="354" t="s">
        <v>273</v>
      </c>
      <c r="I1132" s="7">
        <v>7</v>
      </c>
      <c r="J1132" s="7">
        <v>9</v>
      </c>
    </row>
    <row r="1133" spans="1:10" x14ac:dyDescent="0.25">
      <c r="A1133" s="7" t="s">
        <v>3645</v>
      </c>
      <c r="B1133" s="413" t="s">
        <v>3044</v>
      </c>
      <c r="C1133" s="390" t="s">
        <v>331</v>
      </c>
      <c r="D1133" s="390" t="s">
        <v>332</v>
      </c>
      <c r="E1133" s="390" t="s">
        <v>273</v>
      </c>
      <c r="F1133" s="354" t="s">
        <v>332</v>
      </c>
      <c r="G1133" s="354" t="s">
        <v>273</v>
      </c>
      <c r="I1133" s="7">
        <v>7</v>
      </c>
      <c r="J1133" s="7">
        <v>7</v>
      </c>
    </row>
    <row r="1134" spans="1:10" x14ac:dyDescent="0.25">
      <c r="A1134" s="7" t="s">
        <v>3644</v>
      </c>
      <c r="B1134" s="413" t="s">
        <v>3045</v>
      </c>
      <c r="C1134" s="399" t="s">
        <v>2877</v>
      </c>
      <c r="D1134" s="399" t="s">
        <v>341</v>
      </c>
      <c r="E1134" s="399" t="s">
        <v>273</v>
      </c>
      <c r="F1134" s="354" t="s">
        <v>3643</v>
      </c>
      <c r="G1134" s="354" t="s">
        <v>273</v>
      </c>
      <c r="I1134" s="7">
        <v>7</v>
      </c>
      <c r="J1134" s="7">
        <v>7</v>
      </c>
    </row>
    <row r="1135" spans="1:10" x14ac:dyDescent="0.25">
      <c r="A1135" s="7" t="s">
        <v>3642</v>
      </c>
      <c r="B1135" s="413" t="s">
        <v>3045</v>
      </c>
      <c r="C1135" s="399" t="s">
        <v>339</v>
      </c>
      <c r="D1135" s="399" t="s">
        <v>340</v>
      </c>
      <c r="E1135" s="399" t="s">
        <v>273</v>
      </c>
      <c r="F1135" s="354" t="s">
        <v>340</v>
      </c>
      <c r="G1135" s="354" t="s">
        <v>273</v>
      </c>
      <c r="I1135" s="7">
        <v>8</v>
      </c>
      <c r="J1135" s="7">
        <v>7</v>
      </c>
    </row>
    <row r="1136" spans="1:10" x14ac:dyDescent="0.25">
      <c r="A1136" s="7" t="s">
        <v>3641</v>
      </c>
      <c r="B1136" s="413" t="s">
        <v>3044</v>
      </c>
      <c r="C1136" s="399" t="s">
        <v>359</v>
      </c>
      <c r="D1136" s="399" t="s">
        <v>360</v>
      </c>
      <c r="E1136" s="399" t="s">
        <v>273</v>
      </c>
      <c r="F1136" s="354" t="s">
        <v>360</v>
      </c>
      <c r="G1136" s="354" t="s">
        <v>273</v>
      </c>
      <c r="I1136" s="7">
        <v>8</v>
      </c>
      <c r="J1136" s="7">
        <v>8</v>
      </c>
    </row>
    <row r="1137" spans="1:10" x14ac:dyDescent="0.25">
      <c r="A1137" s="7" t="s">
        <v>3640</v>
      </c>
      <c r="B1137" s="413" t="s">
        <v>3044</v>
      </c>
      <c r="C1137" s="399" t="s">
        <v>325</v>
      </c>
      <c r="D1137" s="399" t="s">
        <v>326</v>
      </c>
      <c r="E1137" s="399" t="s">
        <v>273</v>
      </c>
      <c r="F1137" s="354" t="s">
        <v>3639</v>
      </c>
      <c r="G1137" s="354" t="s">
        <v>273</v>
      </c>
      <c r="I1137" s="7">
        <v>8</v>
      </c>
      <c r="J1137" s="7">
        <v>8</v>
      </c>
    </row>
    <row r="1138" spans="1:10" x14ac:dyDescent="0.25">
      <c r="A1138" s="7" t="s">
        <v>3638</v>
      </c>
      <c r="B1138" s="413" t="s">
        <v>3044</v>
      </c>
      <c r="C1138" s="399" t="s">
        <v>276</v>
      </c>
      <c r="D1138" s="399" t="s">
        <v>277</v>
      </c>
      <c r="E1138" s="399" t="s">
        <v>273</v>
      </c>
      <c r="F1138" s="354" t="s">
        <v>234</v>
      </c>
      <c r="G1138" s="354" t="s">
        <v>273</v>
      </c>
      <c r="I1138" s="7">
        <v>8</v>
      </c>
      <c r="J1138" s="7">
        <v>7</v>
      </c>
    </row>
    <row r="1139" spans="1:10" x14ac:dyDescent="0.25">
      <c r="A1139" s="7" t="s">
        <v>3637</v>
      </c>
      <c r="B1139" s="413" t="s">
        <v>3044</v>
      </c>
      <c r="C1139" s="399" t="s">
        <v>3177</v>
      </c>
      <c r="D1139" s="399" t="s">
        <v>342</v>
      </c>
      <c r="E1139" s="399" t="s">
        <v>273</v>
      </c>
      <c r="F1139" s="354" t="s">
        <v>342</v>
      </c>
      <c r="G1139" s="354" t="s">
        <v>273</v>
      </c>
      <c r="I1139" s="7">
        <v>7</v>
      </c>
      <c r="J1139" s="7">
        <v>7</v>
      </c>
    </row>
    <row r="1140" spans="1:10" x14ac:dyDescent="0.25">
      <c r="A1140" s="7" t="s">
        <v>3636</v>
      </c>
      <c r="B1140" s="413" t="s">
        <v>3044</v>
      </c>
      <c r="C1140" s="399" t="s">
        <v>338</v>
      </c>
      <c r="D1140" s="399" t="s">
        <v>278</v>
      </c>
      <c r="E1140" s="399" t="s">
        <v>273</v>
      </c>
      <c r="F1140" s="354" t="s">
        <v>278</v>
      </c>
      <c r="G1140" s="354" t="s">
        <v>273</v>
      </c>
      <c r="I1140" s="7">
        <v>8</v>
      </c>
      <c r="J1140" s="7">
        <v>7</v>
      </c>
    </row>
    <row r="1141" spans="1:10" x14ac:dyDescent="0.25">
      <c r="A1141" s="7" t="s">
        <v>3635</v>
      </c>
      <c r="B1141" s="413" t="s">
        <v>3044</v>
      </c>
      <c r="C1141" s="399" t="s">
        <v>308</v>
      </c>
      <c r="D1141" s="399" t="s">
        <v>309</v>
      </c>
      <c r="E1141" s="399" t="s">
        <v>273</v>
      </c>
      <c r="F1141" s="354" t="s">
        <v>309</v>
      </c>
      <c r="G1141" s="354" t="s">
        <v>273</v>
      </c>
      <c r="I1141" s="7">
        <v>7</v>
      </c>
      <c r="J1141" s="7">
        <v>9</v>
      </c>
    </row>
    <row r="1142" spans="1:10" x14ac:dyDescent="0.25">
      <c r="A1142" s="7" t="s">
        <v>3634</v>
      </c>
      <c r="B1142" s="413" t="s">
        <v>3045</v>
      </c>
      <c r="C1142" s="399" t="s">
        <v>296</v>
      </c>
      <c r="D1142" s="399" t="s">
        <v>297</v>
      </c>
      <c r="E1142" s="399" t="s">
        <v>273</v>
      </c>
      <c r="F1142" s="354" t="s">
        <v>297</v>
      </c>
      <c r="G1142" s="354" t="s">
        <v>273</v>
      </c>
      <c r="I1142" s="7">
        <v>8</v>
      </c>
      <c r="J1142" s="7">
        <v>9</v>
      </c>
    </row>
    <row r="1143" spans="1:10" x14ac:dyDescent="0.25">
      <c r="A1143" s="7" t="s">
        <v>3633</v>
      </c>
      <c r="B1143" s="357"/>
      <c r="C1143" s="412" t="s">
        <v>2771</v>
      </c>
      <c r="D1143" s="412" t="s">
        <v>2772</v>
      </c>
      <c r="E1143" s="412" t="s">
        <v>2770</v>
      </c>
      <c r="F1143" s="354" t="s">
        <v>2772</v>
      </c>
      <c r="G1143" s="354" t="s">
        <v>2770</v>
      </c>
      <c r="I1143" s="7">
        <v>8</v>
      </c>
      <c r="J1143" s="7">
        <v>9</v>
      </c>
    </row>
    <row r="1144" spans="1:10" x14ac:dyDescent="0.25">
      <c r="A1144" s="7" t="s">
        <v>3632</v>
      </c>
      <c r="B1144" s="357"/>
      <c r="C1144" s="412" t="s">
        <v>2768</v>
      </c>
      <c r="D1144" s="412" t="s">
        <v>2769</v>
      </c>
      <c r="E1144" s="412" t="s">
        <v>2770</v>
      </c>
      <c r="F1144" s="354" t="s">
        <v>2769</v>
      </c>
      <c r="G1144" s="354" t="s">
        <v>2770</v>
      </c>
      <c r="I1144" s="7">
        <v>8</v>
      </c>
      <c r="J1144" s="7">
        <v>9</v>
      </c>
    </row>
    <row r="1145" spans="1:10" x14ac:dyDescent="0.25">
      <c r="A1145" s="7" t="s">
        <v>3631</v>
      </c>
      <c r="B1145" s="357"/>
      <c r="C1145" s="404" t="s">
        <v>1544</v>
      </c>
      <c r="D1145" s="404" t="s">
        <v>1545</v>
      </c>
      <c r="E1145" s="404" t="s">
        <v>1543</v>
      </c>
      <c r="F1145" s="354" t="s">
        <v>1545</v>
      </c>
      <c r="G1145" s="354" t="s">
        <v>1543</v>
      </c>
      <c r="I1145" s="7">
        <v>8</v>
      </c>
      <c r="J1145" s="7">
        <v>4</v>
      </c>
    </row>
    <row r="1146" spans="1:10" x14ac:dyDescent="0.25">
      <c r="A1146" s="7" t="s">
        <v>3630</v>
      </c>
      <c r="B1146" s="357"/>
      <c r="C1146" s="405" t="s">
        <v>2222</v>
      </c>
      <c r="D1146" s="405" t="s">
        <v>2223</v>
      </c>
      <c r="E1146" s="405" t="s">
        <v>1543</v>
      </c>
      <c r="F1146" s="354" t="s">
        <v>3629</v>
      </c>
      <c r="G1146" s="354" t="s">
        <v>1543</v>
      </c>
      <c r="I1146" s="7">
        <v>5</v>
      </c>
      <c r="J1146" s="7">
        <v>4</v>
      </c>
    </row>
    <row r="1147" spans="1:10" x14ac:dyDescent="0.25">
      <c r="A1147" s="7" t="s">
        <v>3628</v>
      </c>
      <c r="C1147" s="404" t="s">
        <v>1546</v>
      </c>
      <c r="D1147" s="404" t="s">
        <v>1547</v>
      </c>
      <c r="E1147" s="404" t="s">
        <v>1543</v>
      </c>
      <c r="F1147" s="354" t="s">
        <v>1547</v>
      </c>
      <c r="G1147" s="354" t="s">
        <v>1543</v>
      </c>
      <c r="I1147" s="7">
        <v>7</v>
      </c>
      <c r="J1147" s="7">
        <v>4</v>
      </c>
    </row>
    <row r="1148" spans="1:10" x14ac:dyDescent="0.25">
      <c r="A1148" s="7" t="s">
        <v>3627</v>
      </c>
      <c r="C1148" s="404" t="s">
        <v>1548</v>
      </c>
      <c r="D1148" s="404" t="s">
        <v>1549</v>
      </c>
      <c r="E1148" s="404" t="s">
        <v>1543</v>
      </c>
      <c r="F1148" s="354" t="s">
        <v>1549</v>
      </c>
      <c r="G1148" s="354" t="s">
        <v>1543</v>
      </c>
      <c r="I1148" s="7">
        <v>3</v>
      </c>
      <c r="J1148" s="7">
        <v>2</v>
      </c>
    </row>
    <row r="1149" spans="1:10" x14ac:dyDescent="0.25">
      <c r="A1149" s="7" t="s">
        <v>3626</v>
      </c>
      <c r="C1149" s="404" t="s">
        <v>1550</v>
      </c>
      <c r="D1149" s="404" t="s">
        <v>1551</v>
      </c>
      <c r="E1149" s="404" t="s">
        <v>1543</v>
      </c>
      <c r="F1149" s="354" t="s">
        <v>3625</v>
      </c>
      <c r="G1149" s="354" t="s">
        <v>1543</v>
      </c>
      <c r="I1149" s="7">
        <v>3</v>
      </c>
      <c r="J1149" s="7">
        <v>2</v>
      </c>
    </row>
    <row r="1150" spans="1:10" x14ac:dyDescent="0.25">
      <c r="A1150" s="7" t="s">
        <v>3624</v>
      </c>
      <c r="C1150" s="405" t="s">
        <v>1398</v>
      </c>
      <c r="D1150" s="405" t="s">
        <v>2221</v>
      </c>
      <c r="E1150" s="405" t="s">
        <v>1543</v>
      </c>
      <c r="F1150" s="354" t="s">
        <v>2221</v>
      </c>
      <c r="G1150" s="354" t="s">
        <v>1543</v>
      </c>
      <c r="I1150" s="7">
        <v>3</v>
      </c>
      <c r="J1150" s="7">
        <v>4</v>
      </c>
    </row>
    <row r="1151" spans="1:10" x14ac:dyDescent="0.25">
      <c r="A1151" s="7" t="s">
        <v>3623</v>
      </c>
      <c r="C1151" s="404" t="s">
        <v>1552</v>
      </c>
      <c r="D1151" s="404" t="s">
        <v>1553</v>
      </c>
      <c r="E1151" s="404" t="s">
        <v>1543</v>
      </c>
      <c r="F1151" s="354" t="s">
        <v>1553</v>
      </c>
      <c r="G1151" s="354" t="s">
        <v>1543</v>
      </c>
      <c r="I1151" s="7">
        <v>3</v>
      </c>
      <c r="J1151" s="7">
        <v>4</v>
      </c>
    </row>
    <row r="1152" spans="1:10" x14ac:dyDescent="0.25">
      <c r="A1152" s="7" t="s">
        <v>3622</v>
      </c>
      <c r="B1152" s="357"/>
      <c r="C1152" s="406" t="s">
        <v>458</v>
      </c>
      <c r="D1152" s="406" t="s">
        <v>459</v>
      </c>
      <c r="E1152" s="406" t="s">
        <v>460</v>
      </c>
      <c r="F1152" s="354" t="s">
        <v>459</v>
      </c>
      <c r="G1152" s="354" t="s">
        <v>460</v>
      </c>
      <c r="I1152" s="7">
        <v>4</v>
      </c>
      <c r="J1152" s="7">
        <v>3</v>
      </c>
    </row>
    <row r="1153" spans="1:10" x14ac:dyDescent="0.25">
      <c r="A1153" s="7" t="s">
        <v>3621</v>
      </c>
      <c r="C1153" s="409" t="s">
        <v>2913</v>
      </c>
      <c r="D1153" s="409" t="s">
        <v>2914</v>
      </c>
      <c r="E1153" s="409" t="s">
        <v>1698</v>
      </c>
      <c r="F1153" s="354" t="s">
        <v>2914</v>
      </c>
      <c r="G1153" s="354" t="s">
        <v>1698</v>
      </c>
      <c r="I1153" s="7">
        <v>3</v>
      </c>
      <c r="J1153" s="7">
        <v>4</v>
      </c>
    </row>
    <row r="1154" spans="1:10" x14ac:dyDescent="0.25">
      <c r="A1154" s="7" t="s">
        <v>3620</v>
      </c>
      <c r="C1154" s="404" t="s">
        <v>1697</v>
      </c>
      <c r="D1154" s="404" t="s">
        <v>2220</v>
      </c>
      <c r="E1154" s="404" t="s">
        <v>1698</v>
      </c>
      <c r="F1154" s="354" t="s">
        <v>2220</v>
      </c>
      <c r="G1154" s="354" t="s">
        <v>1698</v>
      </c>
      <c r="I1154" s="7">
        <v>5</v>
      </c>
      <c r="J1154" s="7">
        <v>9</v>
      </c>
    </row>
    <row r="1155" spans="1:10" x14ac:dyDescent="0.25">
      <c r="A1155" s="7" t="s">
        <v>3619</v>
      </c>
      <c r="C1155" s="411" t="s">
        <v>1056</v>
      </c>
      <c r="D1155" s="411" t="s">
        <v>1057</v>
      </c>
      <c r="E1155" s="411" t="s">
        <v>1058</v>
      </c>
      <c r="F1155" s="354" t="s">
        <v>1057</v>
      </c>
      <c r="G1155" s="354" t="s">
        <v>1058</v>
      </c>
      <c r="I1155" s="7">
        <v>6</v>
      </c>
      <c r="J1155" s="7">
        <v>3</v>
      </c>
    </row>
    <row r="1156" spans="1:10" x14ac:dyDescent="0.25">
      <c r="A1156" s="7" t="s">
        <v>3618</v>
      </c>
      <c r="C1156" s="395" t="s">
        <v>2410</v>
      </c>
      <c r="D1156" s="395" t="s">
        <v>2411</v>
      </c>
      <c r="E1156" s="410" t="s">
        <v>3202</v>
      </c>
      <c r="F1156" s="354" t="s">
        <v>2411</v>
      </c>
      <c r="G1156" s="354" t="s">
        <v>3202</v>
      </c>
      <c r="I1156" s="7">
        <v>3</v>
      </c>
      <c r="J1156" s="7">
        <v>3</v>
      </c>
    </row>
    <row r="1157" spans="1:10" x14ac:dyDescent="0.25">
      <c r="A1157" s="7" t="s">
        <v>3617</v>
      </c>
      <c r="C1157" s="395" t="s">
        <v>2407</v>
      </c>
      <c r="D1157" s="395" t="s">
        <v>2408</v>
      </c>
      <c r="E1157" s="395" t="s">
        <v>3202</v>
      </c>
      <c r="F1157" s="354" t="s">
        <v>2408</v>
      </c>
      <c r="G1157" s="354" t="s">
        <v>3202</v>
      </c>
      <c r="I1157" s="7">
        <v>4</v>
      </c>
      <c r="J1157" s="7">
        <v>3</v>
      </c>
    </row>
    <row r="1158" spans="1:10" x14ac:dyDescent="0.25">
      <c r="A1158" s="7" t="s">
        <v>3616</v>
      </c>
      <c r="B1158" s="357"/>
      <c r="C1158" s="409" t="s">
        <v>2175</v>
      </c>
      <c r="D1158" s="409" t="s">
        <v>2176</v>
      </c>
      <c r="E1158" s="409" t="s">
        <v>2133</v>
      </c>
      <c r="F1158" s="354" t="s">
        <v>2176</v>
      </c>
      <c r="G1158" s="354" t="s">
        <v>2133</v>
      </c>
      <c r="I1158" s="7">
        <v>4</v>
      </c>
      <c r="J1158" s="7">
        <v>4</v>
      </c>
    </row>
    <row r="1159" spans="1:10" x14ac:dyDescent="0.25">
      <c r="A1159" s="7" t="s">
        <v>3615</v>
      </c>
      <c r="B1159" s="357"/>
      <c r="C1159" s="404" t="s">
        <v>2929</v>
      </c>
      <c r="D1159" s="404" t="s">
        <v>2143</v>
      </c>
      <c r="E1159" s="404" t="s">
        <v>2133</v>
      </c>
      <c r="F1159" s="354" t="s">
        <v>3614</v>
      </c>
      <c r="G1159" s="354" t="s">
        <v>2133</v>
      </c>
      <c r="I1159" s="7">
        <v>5</v>
      </c>
      <c r="J1159" s="7">
        <v>4</v>
      </c>
    </row>
    <row r="1160" spans="1:10" x14ac:dyDescent="0.25">
      <c r="A1160" s="7" t="s">
        <v>3613</v>
      </c>
      <c r="B1160" s="357"/>
      <c r="C1160" s="404" t="s">
        <v>2134</v>
      </c>
      <c r="D1160" s="404" t="s">
        <v>2135</v>
      </c>
      <c r="E1160" s="404" t="s">
        <v>2133</v>
      </c>
      <c r="F1160" s="354" t="s">
        <v>2135</v>
      </c>
      <c r="G1160" s="354" t="s">
        <v>2133</v>
      </c>
      <c r="I1160" s="7">
        <v>5</v>
      </c>
      <c r="J1160" s="7">
        <v>4</v>
      </c>
    </row>
    <row r="1161" spans="1:10" x14ac:dyDescent="0.25">
      <c r="A1161" s="7" t="s">
        <v>3612</v>
      </c>
      <c r="B1161" s="357"/>
      <c r="C1161" s="404" t="s">
        <v>1275</v>
      </c>
      <c r="D1161" s="404" t="s">
        <v>1276</v>
      </c>
      <c r="E1161" s="404" t="s">
        <v>1277</v>
      </c>
      <c r="F1161" s="354" t="s">
        <v>2136</v>
      </c>
      <c r="G1161" s="354" t="s">
        <v>2133</v>
      </c>
      <c r="I1161" s="7">
        <v>5</v>
      </c>
      <c r="J1161" s="7">
        <v>4</v>
      </c>
    </row>
    <row r="1162" spans="1:10" x14ac:dyDescent="0.25">
      <c r="A1162" s="7" t="s">
        <v>3611</v>
      </c>
      <c r="B1162" s="357"/>
      <c r="C1162" s="404" t="s">
        <v>2131</v>
      </c>
      <c r="D1162" s="404" t="s">
        <v>2132</v>
      </c>
      <c r="E1162" s="404" t="s">
        <v>2133</v>
      </c>
      <c r="F1162" s="354" t="s">
        <v>3610</v>
      </c>
      <c r="G1162" s="354" t="s">
        <v>2133</v>
      </c>
      <c r="I1162" s="7">
        <v>5</v>
      </c>
      <c r="J1162" s="7">
        <v>4</v>
      </c>
    </row>
    <row r="1163" spans="1:10" x14ac:dyDescent="0.25">
      <c r="A1163" s="7" t="s">
        <v>3609</v>
      </c>
      <c r="C1163" s="404" t="s">
        <v>2137</v>
      </c>
      <c r="D1163" s="404" t="s">
        <v>2138</v>
      </c>
      <c r="E1163" s="404" t="s">
        <v>2133</v>
      </c>
      <c r="F1163" s="354" t="s">
        <v>2138</v>
      </c>
      <c r="G1163" s="354" t="s">
        <v>2133</v>
      </c>
      <c r="I1163" s="7">
        <v>5</v>
      </c>
      <c r="J1163" s="7">
        <v>3</v>
      </c>
    </row>
    <row r="1164" spans="1:10" x14ac:dyDescent="0.25">
      <c r="A1164" s="7" t="s">
        <v>3608</v>
      </c>
      <c r="C1164" s="363" t="s">
        <v>3054</v>
      </c>
      <c r="D1164" s="363" t="s">
        <v>3055</v>
      </c>
      <c r="E1164" s="363" t="s">
        <v>2133</v>
      </c>
      <c r="F1164" s="354" t="s">
        <v>3055</v>
      </c>
      <c r="G1164" s="354" t="s">
        <v>2133</v>
      </c>
      <c r="I1164" s="7">
        <v>3</v>
      </c>
      <c r="J1164" s="7">
        <v>4</v>
      </c>
    </row>
    <row r="1165" spans="1:10" x14ac:dyDescent="0.25">
      <c r="A1165" s="7" t="s">
        <v>3607</v>
      </c>
      <c r="C1165" s="363" t="s">
        <v>2139</v>
      </c>
      <c r="D1165" s="363" t="s">
        <v>2140</v>
      </c>
      <c r="E1165" s="363" t="s">
        <v>2133</v>
      </c>
      <c r="F1165" s="354" t="s">
        <v>2140</v>
      </c>
      <c r="G1165" s="354" t="s">
        <v>2133</v>
      </c>
      <c r="I1165" s="7">
        <v>5</v>
      </c>
      <c r="J1165" s="7">
        <v>3</v>
      </c>
    </row>
    <row r="1166" spans="1:10" x14ac:dyDescent="0.25">
      <c r="A1166" s="7" t="s">
        <v>3606</v>
      </c>
      <c r="C1166" s="404" t="s">
        <v>2141</v>
      </c>
      <c r="D1166" s="404" t="s">
        <v>2142</v>
      </c>
      <c r="E1166" s="404" t="s">
        <v>2133</v>
      </c>
      <c r="F1166" s="354" t="s">
        <v>2142</v>
      </c>
      <c r="G1166" s="354" t="s">
        <v>2133</v>
      </c>
      <c r="I1166" s="7">
        <v>4</v>
      </c>
      <c r="J1166" s="7">
        <v>3</v>
      </c>
    </row>
    <row r="1167" spans="1:10" x14ac:dyDescent="0.25">
      <c r="A1167" s="7" t="s">
        <v>3605</v>
      </c>
      <c r="C1167" s="408" t="s">
        <v>2780</v>
      </c>
      <c r="D1167" s="408" t="s">
        <v>2781</v>
      </c>
      <c r="E1167" s="408" t="s">
        <v>2782</v>
      </c>
      <c r="F1167" s="354" t="s">
        <v>2781</v>
      </c>
      <c r="G1167" s="354" t="s">
        <v>2782</v>
      </c>
      <c r="I1167" s="7">
        <v>3</v>
      </c>
      <c r="J1167" s="7">
        <v>2</v>
      </c>
    </row>
    <row r="1168" spans="1:10" x14ac:dyDescent="0.25">
      <c r="A1168" s="7" t="s">
        <v>3604</v>
      </c>
      <c r="C1168" s="406" t="s">
        <v>3080</v>
      </c>
      <c r="D1168" s="406" t="s">
        <v>3081</v>
      </c>
      <c r="E1168" s="406" t="s">
        <v>767</v>
      </c>
      <c r="F1168" s="354" t="s">
        <v>3081</v>
      </c>
      <c r="G1168" s="354" t="s">
        <v>767</v>
      </c>
      <c r="I1168" s="7">
        <v>3</v>
      </c>
      <c r="J1168" s="7">
        <v>4</v>
      </c>
    </row>
    <row r="1169" spans="1:10" x14ac:dyDescent="0.25">
      <c r="A1169" s="7" t="s">
        <v>3603</v>
      </c>
      <c r="C1169" s="407" t="s">
        <v>3082</v>
      </c>
      <c r="D1169" s="406" t="s">
        <v>3083</v>
      </c>
      <c r="E1169" s="406" t="s">
        <v>767</v>
      </c>
      <c r="F1169" s="354" t="s">
        <v>3083</v>
      </c>
      <c r="G1169" s="354" t="s">
        <v>767</v>
      </c>
      <c r="I1169" s="7">
        <v>6</v>
      </c>
      <c r="J1169" s="7">
        <v>4</v>
      </c>
    </row>
    <row r="1170" spans="1:10" x14ac:dyDescent="0.25">
      <c r="A1170" s="7" t="s">
        <v>3602</v>
      </c>
      <c r="C1170" s="406" t="s">
        <v>920</v>
      </c>
      <c r="D1170" s="406" t="s">
        <v>3079</v>
      </c>
      <c r="E1170" s="406" t="s">
        <v>767</v>
      </c>
      <c r="F1170" s="354" t="s">
        <v>3079</v>
      </c>
      <c r="G1170" s="354" t="s">
        <v>767</v>
      </c>
      <c r="I1170" s="7">
        <v>5</v>
      </c>
      <c r="J1170" s="7">
        <v>4</v>
      </c>
    </row>
    <row r="1171" spans="1:10" x14ac:dyDescent="0.25">
      <c r="A1171" s="7" t="s">
        <v>3601</v>
      </c>
      <c r="B1171" s="357"/>
      <c r="C1171" s="405" t="s">
        <v>2204</v>
      </c>
      <c r="D1171" s="405" t="s">
        <v>2205</v>
      </c>
      <c r="E1171" s="405" t="s">
        <v>1401</v>
      </c>
      <c r="F1171" s="354" t="s">
        <v>2205</v>
      </c>
      <c r="G1171" s="354" t="s">
        <v>1401</v>
      </c>
      <c r="I1171" s="7">
        <v>5</v>
      </c>
      <c r="J1171" s="7">
        <v>5</v>
      </c>
    </row>
    <row r="1172" spans="1:10" x14ac:dyDescent="0.25">
      <c r="A1172" s="7" t="s">
        <v>3600</v>
      </c>
      <c r="C1172" s="404" t="s">
        <v>1399</v>
      </c>
      <c r="D1172" s="404" t="s">
        <v>1400</v>
      </c>
      <c r="E1172" s="404" t="s">
        <v>1401</v>
      </c>
      <c r="F1172" s="354" t="s">
        <v>1400</v>
      </c>
      <c r="G1172" s="354" t="s">
        <v>1401</v>
      </c>
      <c r="I1172" s="7">
        <v>4</v>
      </c>
      <c r="J1172" s="7">
        <v>5</v>
      </c>
    </row>
    <row r="1173" spans="1:10" x14ac:dyDescent="0.25">
      <c r="A1173" s="7" t="s">
        <v>3599</v>
      </c>
      <c r="C1173" s="404" t="s">
        <v>1416</v>
      </c>
      <c r="D1173" s="404" t="s">
        <v>1417</v>
      </c>
      <c r="E1173" s="404" t="s">
        <v>1401</v>
      </c>
      <c r="F1173" s="354" t="s">
        <v>1417</v>
      </c>
      <c r="G1173" s="354" t="s">
        <v>1401</v>
      </c>
      <c r="I1173" s="7">
        <v>4</v>
      </c>
      <c r="J1173" s="7">
        <v>3</v>
      </c>
    </row>
    <row r="1174" spans="1:10" x14ac:dyDescent="0.25">
      <c r="A1174" s="7" t="s">
        <v>3598</v>
      </c>
      <c r="C1174" s="404" t="s">
        <v>1414</v>
      </c>
      <c r="D1174" s="404" t="s">
        <v>1415</v>
      </c>
      <c r="E1174" s="404" t="s">
        <v>1401</v>
      </c>
      <c r="F1174" s="354" t="s">
        <v>1415</v>
      </c>
      <c r="G1174" s="354" t="s">
        <v>1401</v>
      </c>
      <c r="I1174" s="7">
        <v>3</v>
      </c>
      <c r="J1174" s="7">
        <v>3</v>
      </c>
    </row>
    <row r="1175" spans="1:10" x14ac:dyDescent="0.25">
      <c r="A1175" s="7" t="s">
        <v>3597</v>
      </c>
      <c r="C1175" s="404" t="s">
        <v>1402</v>
      </c>
      <c r="D1175" s="404" t="s">
        <v>1403</v>
      </c>
      <c r="E1175" s="404" t="s">
        <v>1401</v>
      </c>
      <c r="F1175" s="354" t="s">
        <v>1403</v>
      </c>
      <c r="G1175" s="354" t="s">
        <v>1401</v>
      </c>
      <c r="I1175" s="7">
        <v>3</v>
      </c>
      <c r="J1175" s="7">
        <v>3</v>
      </c>
    </row>
    <row r="1176" spans="1:10" x14ac:dyDescent="0.25">
      <c r="A1176" s="7" t="s">
        <v>3596</v>
      </c>
      <c r="C1176" s="404" t="s">
        <v>1404</v>
      </c>
      <c r="D1176" s="404" t="s">
        <v>1405</v>
      </c>
      <c r="E1176" s="404" t="s">
        <v>1401</v>
      </c>
      <c r="F1176" s="354" t="s">
        <v>1405</v>
      </c>
      <c r="G1176" s="354" t="s">
        <v>1401</v>
      </c>
      <c r="I1176" s="7">
        <v>4</v>
      </c>
      <c r="J1176" s="7">
        <v>3</v>
      </c>
    </row>
    <row r="1177" spans="1:10" x14ac:dyDescent="0.25">
      <c r="A1177" s="7" t="s">
        <v>3595</v>
      </c>
      <c r="C1177" s="404" t="s">
        <v>1406</v>
      </c>
      <c r="D1177" s="404" t="s">
        <v>1407</v>
      </c>
      <c r="E1177" s="404" t="s">
        <v>1401</v>
      </c>
      <c r="F1177" s="354" t="s">
        <v>1407</v>
      </c>
      <c r="G1177" s="354" t="s">
        <v>1401</v>
      </c>
      <c r="I1177" s="7">
        <v>3</v>
      </c>
      <c r="J1177" s="7">
        <v>3</v>
      </c>
    </row>
    <row r="1178" spans="1:10" x14ac:dyDescent="0.25">
      <c r="A1178" s="7" t="s">
        <v>3594</v>
      </c>
      <c r="C1178" s="404" t="s">
        <v>1412</v>
      </c>
      <c r="D1178" s="404" t="s">
        <v>1413</v>
      </c>
      <c r="E1178" s="404" t="s">
        <v>1401</v>
      </c>
      <c r="F1178" s="354" t="s">
        <v>1413</v>
      </c>
      <c r="G1178" s="354" t="s">
        <v>1401</v>
      </c>
      <c r="I1178" s="7">
        <v>3</v>
      </c>
      <c r="J1178" s="7">
        <v>3</v>
      </c>
    </row>
    <row r="1179" spans="1:10" x14ac:dyDescent="0.25">
      <c r="A1179" s="7" t="s">
        <v>3593</v>
      </c>
      <c r="C1179" s="404" t="s">
        <v>2202</v>
      </c>
      <c r="D1179" s="404" t="s">
        <v>2203</v>
      </c>
      <c r="E1179" s="404" t="s">
        <v>1401</v>
      </c>
      <c r="F1179" s="354" t="s">
        <v>2203</v>
      </c>
      <c r="G1179" s="354" t="s">
        <v>1401</v>
      </c>
      <c r="I1179" s="7">
        <v>3</v>
      </c>
      <c r="J1179" s="7">
        <v>3</v>
      </c>
    </row>
    <row r="1180" spans="1:10" x14ac:dyDescent="0.25">
      <c r="A1180" s="7" t="s">
        <v>3592</v>
      </c>
      <c r="C1180" s="404" t="s">
        <v>1410</v>
      </c>
      <c r="D1180" s="404" t="s">
        <v>1411</v>
      </c>
      <c r="E1180" s="404" t="s">
        <v>1401</v>
      </c>
      <c r="F1180" s="354" t="s">
        <v>3591</v>
      </c>
      <c r="G1180" s="354" t="s">
        <v>1401</v>
      </c>
      <c r="I1180" s="7">
        <v>4</v>
      </c>
      <c r="J1180" s="7">
        <v>6</v>
      </c>
    </row>
    <row r="1181" spans="1:10" x14ac:dyDescent="0.25">
      <c r="A1181" s="7" t="s">
        <v>3590</v>
      </c>
      <c r="B1181" s="357"/>
      <c r="C1181" s="403" t="s">
        <v>771</v>
      </c>
      <c r="D1181" s="403" t="s">
        <v>772</v>
      </c>
      <c r="E1181" s="403" t="s">
        <v>773</v>
      </c>
      <c r="F1181" s="354" t="s">
        <v>772</v>
      </c>
      <c r="G1181" s="354" t="s">
        <v>773</v>
      </c>
      <c r="I1181" s="7">
        <v>6</v>
      </c>
      <c r="J1181" s="7">
        <v>6</v>
      </c>
    </row>
    <row r="1182" spans="1:10" x14ac:dyDescent="0.25">
      <c r="A1182" s="7" t="s">
        <v>3589</v>
      </c>
      <c r="B1182" s="357"/>
      <c r="C1182" s="402" t="s">
        <v>2585</v>
      </c>
      <c r="D1182" s="402" t="s">
        <v>2586</v>
      </c>
      <c r="E1182" s="402" t="s">
        <v>2587</v>
      </c>
      <c r="F1182" s="354" t="s">
        <v>3588</v>
      </c>
      <c r="G1182" s="354" t="s">
        <v>2587</v>
      </c>
      <c r="I1182" s="7">
        <v>6</v>
      </c>
      <c r="J1182" s="7">
        <v>4</v>
      </c>
    </row>
    <row r="1183" spans="1:10" x14ac:dyDescent="0.25">
      <c r="A1183" s="7" t="s">
        <v>3587</v>
      </c>
      <c r="C1183" s="398" t="s">
        <v>918</v>
      </c>
      <c r="D1183" s="398" t="s">
        <v>916</v>
      </c>
      <c r="E1183" s="398" t="s">
        <v>917</v>
      </c>
      <c r="F1183" s="354" t="s">
        <v>916</v>
      </c>
      <c r="G1183" s="354" t="s">
        <v>917</v>
      </c>
      <c r="I1183" s="7">
        <v>5</v>
      </c>
      <c r="J1183" s="7">
        <v>6</v>
      </c>
    </row>
    <row r="1184" spans="1:10" x14ac:dyDescent="0.25">
      <c r="A1184" s="7" t="s">
        <v>3586</v>
      </c>
      <c r="B1184" s="357"/>
      <c r="C1184" s="401" t="s">
        <v>530</v>
      </c>
      <c r="D1184" s="401" t="s">
        <v>2924</v>
      </c>
      <c r="E1184" s="401" t="s">
        <v>368</v>
      </c>
      <c r="F1184" s="354" t="s">
        <v>2924</v>
      </c>
      <c r="G1184" s="354" t="s">
        <v>368</v>
      </c>
      <c r="I1184" s="7">
        <v>3</v>
      </c>
      <c r="J1184" s="7">
        <v>9</v>
      </c>
    </row>
    <row r="1185" spans="1:10" x14ac:dyDescent="0.25">
      <c r="A1185" s="7" t="s">
        <v>3585</v>
      </c>
      <c r="B1185" s="357"/>
      <c r="C1185" s="399" t="s">
        <v>376</v>
      </c>
      <c r="D1185" s="399" t="s">
        <v>377</v>
      </c>
      <c r="E1185" s="399" t="s">
        <v>368</v>
      </c>
      <c r="F1185" s="354" t="s">
        <v>377</v>
      </c>
      <c r="G1185" s="354" t="s">
        <v>368</v>
      </c>
      <c r="I1185" s="7">
        <v>6</v>
      </c>
      <c r="J1185" s="7">
        <v>6</v>
      </c>
    </row>
    <row r="1186" spans="1:10" x14ac:dyDescent="0.25">
      <c r="A1186" s="7" t="s">
        <v>3584</v>
      </c>
      <c r="B1186" s="357"/>
      <c r="C1186" s="401" t="s">
        <v>2888</v>
      </c>
      <c r="D1186" s="401" t="s">
        <v>3065</v>
      </c>
      <c r="E1186" s="401" t="s">
        <v>368</v>
      </c>
      <c r="F1186" s="354" t="s">
        <v>3065</v>
      </c>
      <c r="G1186" s="354" t="s">
        <v>368</v>
      </c>
      <c r="I1186" s="7">
        <v>6</v>
      </c>
      <c r="J1186" s="7">
        <v>9</v>
      </c>
    </row>
    <row r="1187" spans="1:10" x14ac:dyDescent="0.25">
      <c r="A1187" s="7" t="s">
        <v>3583</v>
      </c>
      <c r="B1187" s="357"/>
      <c r="C1187" s="399" t="s">
        <v>374</v>
      </c>
      <c r="D1187" s="399" t="s">
        <v>375</v>
      </c>
      <c r="E1187" s="399" t="s">
        <v>368</v>
      </c>
      <c r="F1187" s="354" t="s">
        <v>375</v>
      </c>
      <c r="G1187" s="354" t="s">
        <v>368</v>
      </c>
      <c r="I1187" s="7">
        <v>7</v>
      </c>
      <c r="J1187" s="7">
        <v>5</v>
      </c>
    </row>
    <row r="1188" spans="1:10" x14ac:dyDescent="0.25">
      <c r="A1188" s="7" t="s">
        <v>3582</v>
      </c>
      <c r="C1188" s="399" t="s">
        <v>374</v>
      </c>
      <c r="D1188" s="399" t="s">
        <v>380</v>
      </c>
      <c r="E1188" s="399" t="s">
        <v>368</v>
      </c>
      <c r="F1188" s="354" t="s">
        <v>380</v>
      </c>
      <c r="G1188" s="354" t="s">
        <v>368</v>
      </c>
      <c r="I1188" s="7">
        <v>7</v>
      </c>
      <c r="J1188" s="7">
        <v>5</v>
      </c>
    </row>
    <row r="1189" spans="1:10" x14ac:dyDescent="0.25">
      <c r="A1189" s="7" t="s">
        <v>3581</v>
      </c>
      <c r="C1189" s="399" t="s">
        <v>386</v>
      </c>
      <c r="D1189" s="399" t="s">
        <v>387</v>
      </c>
      <c r="E1189" s="399" t="s">
        <v>368</v>
      </c>
      <c r="F1189" s="354" t="s">
        <v>387</v>
      </c>
      <c r="G1189" s="354" t="s">
        <v>368</v>
      </c>
      <c r="I1189" s="7">
        <v>6</v>
      </c>
      <c r="J1189" s="7">
        <v>9</v>
      </c>
    </row>
    <row r="1190" spans="1:10" x14ac:dyDescent="0.25">
      <c r="A1190" s="7" t="s">
        <v>3580</v>
      </c>
      <c r="C1190" s="399" t="s">
        <v>382</v>
      </c>
      <c r="D1190" s="399" t="s">
        <v>383</v>
      </c>
      <c r="E1190" s="399" t="s">
        <v>368</v>
      </c>
      <c r="F1190" s="354" t="s">
        <v>383</v>
      </c>
      <c r="G1190" s="354" t="s">
        <v>368</v>
      </c>
      <c r="I1190" s="7">
        <v>6</v>
      </c>
      <c r="J1190" s="7">
        <v>5</v>
      </c>
    </row>
    <row r="1191" spans="1:10" x14ac:dyDescent="0.25">
      <c r="A1191" s="7" t="s">
        <v>3579</v>
      </c>
      <c r="C1191" s="399" t="s">
        <v>381</v>
      </c>
      <c r="D1191" s="399" t="s">
        <v>3063</v>
      </c>
      <c r="E1191" s="399" t="s">
        <v>368</v>
      </c>
      <c r="F1191" s="354" t="s">
        <v>3063</v>
      </c>
      <c r="G1191" s="354" t="s">
        <v>368</v>
      </c>
      <c r="I1191" s="7">
        <v>6</v>
      </c>
      <c r="J1191" s="7">
        <v>5</v>
      </c>
    </row>
    <row r="1192" spans="1:10" x14ac:dyDescent="0.25">
      <c r="A1192" s="7" t="s">
        <v>3578</v>
      </c>
      <c r="C1192" s="401" t="s">
        <v>531</v>
      </c>
      <c r="D1192" s="401" t="s">
        <v>532</v>
      </c>
      <c r="E1192" s="401" t="s">
        <v>368</v>
      </c>
      <c r="F1192" s="354" t="s">
        <v>532</v>
      </c>
      <c r="G1192" s="354" t="s">
        <v>368</v>
      </c>
      <c r="I1192" s="7">
        <v>6</v>
      </c>
      <c r="J1192" s="7">
        <v>9</v>
      </c>
    </row>
    <row r="1193" spans="1:10" x14ac:dyDescent="0.25">
      <c r="A1193" s="7" t="s">
        <v>3577</v>
      </c>
      <c r="C1193" s="399" t="s">
        <v>366</v>
      </c>
      <c r="D1193" s="399" t="s">
        <v>367</v>
      </c>
      <c r="E1193" s="399" t="s">
        <v>368</v>
      </c>
      <c r="F1193" s="354" t="s">
        <v>367</v>
      </c>
      <c r="G1193" s="354" t="s">
        <v>368</v>
      </c>
      <c r="I1193" s="7">
        <v>4</v>
      </c>
      <c r="J1193" s="7">
        <v>9</v>
      </c>
    </row>
    <row r="1194" spans="1:10" x14ac:dyDescent="0.25">
      <c r="A1194" s="7" t="s">
        <v>3576</v>
      </c>
      <c r="C1194" s="401" t="s">
        <v>529</v>
      </c>
      <c r="D1194" s="401" t="s">
        <v>528</v>
      </c>
      <c r="E1194" s="401" t="s">
        <v>368</v>
      </c>
      <c r="F1194" s="354" t="s">
        <v>528</v>
      </c>
      <c r="G1194" s="354" t="s">
        <v>368</v>
      </c>
      <c r="I1194" s="7">
        <v>7</v>
      </c>
      <c r="J1194" s="7">
        <v>6</v>
      </c>
    </row>
    <row r="1195" spans="1:10" x14ac:dyDescent="0.25">
      <c r="A1195" s="7" t="s">
        <v>3575</v>
      </c>
      <c r="C1195" s="401" t="s">
        <v>3053</v>
      </c>
      <c r="D1195" s="401" t="s">
        <v>3061</v>
      </c>
      <c r="E1195" s="401" t="s">
        <v>368</v>
      </c>
      <c r="F1195" s="354" t="s">
        <v>3061</v>
      </c>
      <c r="G1195" s="354" t="s">
        <v>368</v>
      </c>
      <c r="I1195" s="7">
        <v>4</v>
      </c>
      <c r="J1195" s="7">
        <v>5</v>
      </c>
    </row>
    <row r="1196" spans="1:10" x14ac:dyDescent="0.25">
      <c r="A1196" s="7" t="s">
        <v>3574</v>
      </c>
      <c r="C1196" s="400" t="s">
        <v>3052</v>
      </c>
      <c r="D1196" s="400" t="s">
        <v>3573</v>
      </c>
      <c r="E1196" s="400" t="s">
        <v>368</v>
      </c>
      <c r="F1196" s="354" t="s">
        <v>3572</v>
      </c>
      <c r="G1196" s="354" t="s">
        <v>368</v>
      </c>
      <c r="I1196" s="7">
        <v>6</v>
      </c>
      <c r="J1196" s="7">
        <v>9</v>
      </c>
    </row>
    <row r="1197" spans="1:10" x14ac:dyDescent="0.25">
      <c r="A1197" s="7" t="s">
        <v>3571</v>
      </c>
      <c r="C1197" s="399" t="s">
        <v>369</v>
      </c>
      <c r="D1197" s="399" t="s">
        <v>370</v>
      </c>
      <c r="E1197" s="399" t="s">
        <v>368</v>
      </c>
      <c r="F1197" s="354" t="s">
        <v>370</v>
      </c>
      <c r="G1197" s="354" t="s">
        <v>368</v>
      </c>
      <c r="I1197" s="7">
        <v>8</v>
      </c>
      <c r="J1197" s="7">
        <v>6</v>
      </c>
    </row>
    <row r="1198" spans="1:10" x14ac:dyDescent="0.25">
      <c r="A1198" s="7" t="s">
        <v>3570</v>
      </c>
      <c r="C1198" s="399" t="s">
        <v>384</v>
      </c>
      <c r="D1198" s="399" t="s">
        <v>385</v>
      </c>
      <c r="E1198" s="399" t="s">
        <v>368</v>
      </c>
      <c r="F1198" s="354" t="s">
        <v>385</v>
      </c>
      <c r="G1198" s="354" t="s">
        <v>368</v>
      </c>
      <c r="I1198" s="7">
        <v>8</v>
      </c>
      <c r="J1198" s="7">
        <v>9</v>
      </c>
    </row>
    <row r="1199" spans="1:10" x14ac:dyDescent="0.25">
      <c r="A1199" s="7" t="s">
        <v>3569</v>
      </c>
      <c r="C1199" s="399" t="s">
        <v>378</v>
      </c>
      <c r="D1199" s="399" t="s">
        <v>379</v>
      </c>
      <c r="E1199" s="399" t="s">
        <v>368</v>
      </c>
      <c r="F1199" s="354" t="s">
        <v>379</v>
      </c>
      <c r="G1199" s="354" t="s">
        <v>368</v>
      </c>
      <c r="I1199" s="7">
        <v>7</v>
      </c>
      <c r="J1199" s="7">
        <v>9</v>
      </c>
    </row>
    <row r="1200" spans="1:10" x14ac:dyDescent="0.25">
      <c r="A1200" s="7" t="s">
        <v>3568</v>
      </c>
      <c r="C1200" s="399" t="s">
        <v>381</v>
      </c>
      <c r="D1200" s="399" t="s">
        <v>3244</v>
      </c>
      <c r="E1200" s="399" t="s">
        <v>368</v>
      </c>
      <c r="F1200" s="354" t="s">
        <v>3567</v>
      </c>
      <c r="G1200" s="354" t="s">
        <v>368</v>
      </c>
      <c r="I1200" s="7">
        <v>7</v>
      </c>
      <c r="J1200" s="7">
        <v>9</v>
      </c>
    </row>
    <row r="1201" spans="1:10" x14ac:dyDescent="0.25">
      <c r="A1201" s="7" t="s">
        <v>3566</v>
      </c>
      <c r="C1201" s="398" t="s">
        <v>2939</v>
      </c>
      <c r="D1201" s="398" t="s">
        <v>2940</v>
      </c>
      <c r="E1201" s="398" t="s">
        <v>2941</v>
      </c>
      <c r="F1201" s="354" t="s">
        <v>2940</v>
      </c>
      <c r="G1201" s="354" t="s">
        <v>2941</v>
      </c>
      <c r="I1201" s="7">
        <v>8</v>
      </c>
      <c r="J1201" s="7">
        <v>3</v>
      </c>
    </row>
    <row r="1202" spans="1:10" x14ac:dyDescent="0.25">
      <c r="A1202" s="7" t="s">
        <v>3565</v>
      </c>
      <c r="C1202" s="397" t="s">
        <v>681</v>
      </c>
      <c r="D1202" s="397" t="s">
        <v>682</v>
      </c>
      <c r="E1202" s="397" t="s">
        <v>655</v>
      </c>
      <c r="F1202" s="354" t="s">
        <v>682</v>
      </c>
      <c r="G1202" s="354" t="s">
        <v>655</v>
      </c>
      <c r="I1202" s="7">
        <v>3</v>
      </c>
      <c r="J1202" s="7">
        <v>9</v>
      </c>
    </row>
    <row r="1203" spans="1:10" x14ac:dyDescent="0.25">
      <c r="A1203" s="7" t="s">
        <v>3564</v>
      </c>
      <c r="C1203" s="396" t="s">
        <v>657</v>
      </c>
      <c r="D1203" s="396" t="s">
        <v>658</v>
      </c>
      <c r="E1203" s="396" t="s">
        <v>655</v>
      </c>
      <c r="F1203" s="354" t="s">
        <v>658</v>
      </c>
      <c r="G1203" s="354" t="s">
        <v>655</v>
      </c>
      <c r="I1203" s="7">
        <v>8</v>
      </c>
      <c r="J1203" s="7">
        <v>9</v>
      </c>
    </row>
    <row r="1204" spans="1:10" x14ac:dyDescent="0.25">
      <c r="A1204" s="7" t="s">
        <v>3563</v>
      </c>
      <c r="C1204" s="397" t="s">
        <v>656</v>
      </c>
      <c r="D1204" s="397" t="s">
        <v>683</v>
      </c>
      <c r="E1204" s="397" t="s">
        <v>654</v>
      </c>
      <c r="F1204" s="354" t="s">
        <v>683</v>
      </c>
      <c r="G1204" s="354" t="s">
        <v>654</v>
      </c>
      <c r="I1204" s="7">
        <v>8</v>
      </c>
      <c r="J1204" s="7">
        <v>9</v>
      </c>
    </row>
    <row r="1205" spans="1:10" x14ac:dyDescent="0.25">
      <c r="A1205" s="7" t="s">
        <v>3562</v>
      </c>
      <c r="C1205" s="396" t="s">
        <v>652</v>
      </c>
      <c r="D1205" s="396" t="s">
        <v>653</v>
      </c>
      <c r="E1205" s="396" t="s">
        <v>654</v>
      </c>
      <c r="F1205" s="354" t="s">
        <v>653</v>
      </c>
      <c r="G1205" s="354" t="s">
        <v>654</v>
      </c>
      <c r="I1205" s="7">
        <v>7</v>
      </c>
      <c r="J1205" s="7">
        <v>10</v>
      </c>
    </row>
    <row r="1206" spans="1:10" x14ac:dyDescent="0.25">
      <c r="A1206" s="7" t="s">
        <v>3561</v>
      </c>
      <c r="C1206" s="395" t="s">
        <v>2539</v>
      </c>
      <c r="D1206" s="395" t="s">
        <v>2540</v>
      </c>
      <c r="E1206" s="395" t="s">
        <v>2541</v>
      </c>
      <c r="F1206" s="354" t="s">
        <v>2540</v>
      </c>
      <c r="G1206" s="354" t="s">
        <v>2541</v>
      </c>
      <c r="I1206" s="7">
        <v>9</v>
      </c>
      <c r="J1206" s="7">
        <v>3</v>
      </c>
    </row>
    <row r="1207" spans="1:10" x14ac:dyDescent="0.25">
      <c r="A1207" s="7" t="s">
        <v>3560</v>
      </c>
      <c r="C1207" s="386" t="s">
        <v>2542</v>
      </c>
      <c r="D1207" s="386" t="s">
        <v>2543</v>
      </c>
      <c r="E1207" s="386" t="s">
        <v>2541</v>
      </c>
      <c r="F1207" s="354" t="s">
        <v>2543</v>
      </c>
      <c r="G1207" s="354" t="s">
        <v>2541</v>
      </c>
      <c r="I1207" s="7">
        <v>4</v>
      </c>
      <c r="J1207" s="7">
        <v>3</v>
      </c>
    </row>
    <row r="1208" spans="1:10" x14ac:dyDescent="0.25">
      <c r="A1208" s="7" t="s">
        <v>3559</v>
      </c>
      <c r="B1208" s="357"/>
      <c r="C1208" s="363" t="s">
        <v>1638</v>
      </c>
      <c r="D1208" s="363" t="s">
        <v>1639</v>
      </c>
      <c r="E1208" s="363" t="s">
        <v>1625</v>
      </c>
      <c r="F1208" s="354" t="s">
        <v>1639</v>
      </c>
      <c r="G1208" s="354" t="s">
        <v>1625</v>
      </c>
      <c r="I1208" s="7">
        <v>4</v>
      </c>
      <c r="J1208" s="7">
        <v>3</v>
      </c>
    </row>
    <row r="1209" spans="1:10" x14ac:dyDescent="0.25">
      <c r="A1209" s="7" t="s">
        <v>3558</v>
      </c>
      <c r="C1209" s="363" t="s">
        <v>1623</v>
      </c>
      <c r="D1209" s="363" t="s">
        <v>1624</v>
      </c>
      <c r="E1209" s="363" t="s">
        <v>1625</v>
      </c>
      <c r="F1209" s="354" t="s">
        <v>1624</v>
      </c>
      <c r="G1209" s="354" t="s">
        <v>1625</v>
      </c>
      <c r="I1209" s="7">
        <v>3</v>
      </c>
      <c r="J1209" s="7">
        <v>2</v>
      </c>
    </row>
    <row r="1210" spans="1:10" x14ac:dyDescent="0.25">
      <c r="A1210" s="7" t="s">
        <v>3557</v>
      </c>
      <c r="C1210" s="363" t="s">
        <v>1636</v>
      </c>
      <c r="D1210" s="363" t="s">
        <v>1637</v>
      </c>
      <c r="E1210" s="363" t="s">
        <v>1625</v>
      </c>
      <c r="F1210" s="354" t="s">
        <v>1637</v>
      </c>
      <c r="G1210" s="354" t="s">
        <v>1625</v>
      </c>
      <c r="I1210" s="7">
        <v>2</v>
      </c>
      <c r="J1210" s="7">
        <v>1</v>
      </c>
    </row>
    <row r="1211" spans="1:10" x14ac:dyDescent="0.25">
      <c r="A1211" s="7" t="s">
        <v>3556</v>
      </c>
      <c r="C1211" s="393" t="s">
        <v>2263</v>
      </c>
      <c r="D1211" s="393" t="s">
        <v>2264</v>
      </c>
      <c r="E1211" s="393" t="s">
        <v>1625</v>
      </c>
      <c r="F1211" s="354" t="s">
        <v>2264</v>
      </c>
      <c r="G1211" s="354" t="s">
        <v>1625</v>
      </c>
      <c r="I1211" s="7">
        <v>3</v>
      </c>
      <c r="J1211" s="7">
        <v>1</v>
      </c>
    </row>
    <row r="1212" spans="1:10" x14ac:dyDescent="0.25">
      <c r="A1212" s="7" t="s">
        <v>3555</v>
      </c>
      <c r="C1212" s="363" t="s">
        <v>1634</v>
      </c>
      <c r="D1212" s="363" t="s">
        <v>1635</v>
      </c>
      <c r="E1212" s="363" t="s">
        <v>1625</v>
      </c>
      <c r="F1212" s="354" t="s">
        <v>1635</v>
      </c>
      <c r="G1212" s="354" t="s">
        <v>1625</v>
      </c>
      <c r="I1212" s="7">
        <v>2</v>
      </c>
      <c r="J1212" s="7">
        <v>3</v>
      </c>
    </row>
    <row r="1213" spans="1:10" x14ac:dyDescent="0.25">
      <c r="A1213" s="7" t="s">
        <v>3554</v>
      </c>
      <c r="C1213" s="363" t="s">
        <v>1632</v>
      </c>
      <c r="D1213" s="363" t="s">
        <v>1633</v>
      </c>
      <c r="E1213" s="363" t="s">
        <v>1625</v>
      </c>
      <c r="F1213" s="354" t="s">
        <v>1633</v>
      </c>
      <c r="G1213" s="354" t="s">
        <v>1625</v>
      </c>
      <c r="I1213" s="7">
        <v>3</v>
      </c>
      <c r="J1213" s="7">
        <v>3</v>
      </c>
    </row>
    <row r="1214" spans="1:10" x14ac:dyDescent="0.25">
      <c r="A1214" s="7" t="s">
        <v>3553</v>
      </c>
      <c r="C1214" s="363" t="s">
        <v>1630</v>
      </c>
      <c r="D1214" s="363" t="s">
        <v>1631</v>
      </c>
      <c r="E1214" s="363" t="s">
        <v>1625</v>
      </c>
      <c r="F1214" s="354" t="s">
        <v>1631</v>
      </c>
      <c r="G1214" s="354" t="s">
        <v>1625</v>
      </c>
      <c r="I1214" s="7">
        <v>3</v>
      </c>
      <c r="J1214" s="7">
        <v>3</v>
      </c>
    </row>
    <row r="1215" spans="1:10" x14ac:dyDescent="0.25">
      <c r="A1215" s="7" t="s">
        <v>3552</v>
      </c>
      <c r="C1215" s="363" t="s">
        <v>1628</v>
      </c>
      <c r="D1215" s="363" t="s">
        <v>1629</v>
      </c>
      <c r="E1215" s="363" t="s">
        <v>1625</v>
      </c>
      <c r="F1215" s="354" t="s">
        <v>3551</v>
      </c>
      <c r="G1215" s="354" t="s">
        <v>1625</v>
      </c>
      <c r="I1215" s="7">
        <v>3</v>
      </c>
      <c r="J1215" s="7">
        <v>1</v>
      </c>
    </row>
    <row r="1216" spans="1:10" x14ac:dyDescent="0.25">
      <c r="A1216" s="7" t="s">
        <v>3550</v>
      </c>
      <c r="C1216" s="363" t="s">
        <v>1644</v>
      </c>
      <c r="D1216" s="363" t="s">
        <v>1645</v>
      </c>
      <c r="E1216" s="363" t="s">
        <v>1625</v>
      </c>
      <c r="F1216" s="354" t="s">
        <v>1645</v>
      </c>
      <c r="G1216" s="354" t="s">
        <v>1625</v>
      </c>
      <c r="I1216" s="7">
        <v>2</v>
      </c>
      <c r="J1216" s="7">
        <v>2</v>
      </c>
    </row>
    <row r="1217" spans="1:10" x14ac:dyDescent="0.25">
      <c r="A1217" s="7" t="s">
        <v>3549</v>
      </c>
      <c r="C1217" s="393" t="s">
        <v>2267</v>
      </c>
      <c r="D1217" s="393" t="s">
        <v>2268</v>
      </c>
      <c r="E1217" s="393"/>
      <c r="F1217" s="354" t="s">
        <v>2268</v>
      </c>
      <c r="G1217" s="354" t="s">
        <v>1625</v>
      </c>
      <c r="I1217" s="7">
        <v>2</v>
      </c>
      <c r="J1217" s="7">
        <v>2</v>
      </c>
    </row>
    <row r="1218" spans="1:10" x14ac:dyDescent="0.25">
      <c r="A1218" s="7" t="s">
        <v>3548</v>
      </c>
      <c r="C1218" s="363" t="s">
        <v>1642</v>
      </c>
      <c r="D1218" s="363" t="s">
        <v>1643</v>
      </c>
      <c r="E1218" s="363" t="s">
        <v>1625</v>
      </c>
      <c r="F1218" s="354" t="s">
        <v>3547</v>
      </c>
      <c r="G1218" s="354" t="s">
        <v>1625</v>
      </c>
      <c r="I1218" s="7">
        <v>2</v>
      </c>
      <c r="J1218" s="7">
        <v>1</v>
      </c>
    </row>
    <row r="1219" spans="1:10" x14ac:dyDescent="0.25">
      <c r="A1219" s="7" t="s">
        <v>3546</v>
      </c>
      <c r="C1219" s="363" t="s">
        <v>2275</v>
      </c>
      <c r="D1219" s="363" t="s">
        <v>2276</v>
      </c>
      <c r="E1219" s="363" t="s">
        <v>1625</v>
      </c>
      <c r="F1219" s="354" t="s">
        <v>2276</v>
      </c>
      <c r="G1219" s="354" t="s">
        <v>1625</v>
      </c>
      <c r="I1219" s="7">
        <v>2</v>
      </c>
      <c r="J1219" s="7">
        <v>2</v>
      </c>
    </row>
    <row r="1220" spans="1:10" x14ac:dyDescent="0.25">
      <c r="A1220" s="7" t="s">
        <v>3545</v>
      </c>
      <c r="C1220" s="363" t="s">
        <v>1626</v>
      </c>
      <c r="D1220" s="363" t="s">
        <v>1627</v>
      </c>
      <c r="E1220" s="363" t="s">
        <v>1625</v>
      </c>
      <c r="F1220" s="354" t="s">
        <v>1627</v>
      </c>
      <c r="G1220" s="354" t="s">
        <v>1625</v>
      </c>
      <c r="I1220" s="7">
        <v>3</v>
      </c>
      <c r="J1220" s="7">
        <v>1</v>
      </c>
    </row>
    <row r="1221" spans="1:10" x14ac:dyDescent="0.25">
      <c r="A1221" s="7" t="s">
        <v>3544</v>
      </c>
      <c r="C1221" s="393" t="s">
        <v>2265</v>
      </c>
      <c r="D1221" s="393" t="s">
        <v>2266</v>
      </c>
      <c r="E1221" s="372" t="s">
        <v>1625</v>
      </c>
      <c r="F1221" s="354" t="s">
        <v>2266</v>
      </c>
      <c r="G1221" s="354" t="s">
        <v>1625</v>
      </c>
      <c r="I1221" s="7">
        <v>2</v>
      </c>
      <c r="J1221" s="7">
        <v>3</v>
      </c>
    </row>
    <row r="1222" spans="1:10" x14ac:dyDescent="0.25">
      <c r="A1222" s="7" t="s">
        <v>3543</v>
      </c>
      <c r="C1222" s="393" t="s">
        <v>2277</v>
      </c>
      <c r="D1222" s="393" t="s">
        <v>2278</v>
      </c>
      <c r="E1222" s="372" t="s">
        <v>1625</v>
      </c>
      <c r="F1222" s="354" t="s">
        <v>2278</v>
      </c>
      <c r="G1222" s="354" t="s">
        <v>1625</v>
      </c>
      <c r="I1222" s="7">
        <v>4</v>
      </c>
      <c r="J1222" s="7">
        <v>3</v>
      </c>
    </row>
    <row r="1223" spans="1:10" x14ac:dyDescent="0.25">
      <c r="A1223" s="7" t="s">
        <v>3542</v>
      </c>
      <c r="C1223" s="363" t="s">
        <v>1640</v>
      </c>
      <c r="D1223" s="363" t="s">
        <v>1641</v>
      </c>
      <c r="E1223" s="363" t="s">
        <v>1625</v>
      </c>
      <c r="F1223" s="354" t="s">
        <v>3541</v>
      </c>
      <c r="G1223" s="354" t="s">
        <v>1625</v>
      </c>
      <c r="I1223" s="7">
        <v>4</v>
      </c>
      <c r="J1223" s="7">
        <v>2</v>
      </c>
    </row>
    <row r="1224" spans="1:10" x14ac:dyDescent="0.25">
      <c r="A1224" s="7" t="s">
        <v>3540</v>
      </c>
      <c r="B1224" s="357"/>
      <c r="C1224" s="385" t="s">
        <v>2126</v>
      </c>
      <c r="D1224" s="385" t="s">
        <v>2865</v>
      </c>
      <c r="E1224" s="385" t="s">
        <v>2866</v>
      </c>
      <c r="F1224" s="354" t="s">
        <v>2865</v>
      </c>
      <c r="G1224" s="354" t="s">
        <v>2866</v>
      </c>
      <c r="I1224" s="7">
        <v>2</v>
      </c>
      <c r="J1224" s="7">
        <v>3</v>
      </c>
    </row>
    <row r="1225" spans="1:10" x14ac:dyDescent="0.25">
      <c r="A1225" s="7" t="s">
        <v>3539</v>
      </c>
      <c r="C1225" s="394" t="s">
        <v>1070</v>
      </c>
      <c r="D1225" s="394" t="s">
        <v>1074</v>
      </c>
      <c r="E1225" s="394" t="s">
        <v>1072</v>
      </c>
      <c r="F1225" s="354" t="s">
        <v>1074</v>
      </c>
      <c r="G1225" s="354" t="s">
        <v>1072</v>
      </c>
      <c r="I1225" s="7">
        <v>4</v>
      </c>
      <c r="J1225" s="7">
        <v>9</v>
      </c>
    </row>
    <row r="1226" spans="1:10" x14ac:dyDescent="0.25">
      <c r="A1226" s="7" t="s">
        <v>3538</v>
      </c>
      <c r="C1226" s="394" t="s">
        <v>1071</v>
      </c>
      <c r="D1226" s="394" t="s">
        <v>1073</v>
      </c>
      <c r="E1226" s="394" t="s">
        <v>1072</v>
      </c>
      <c r="F1226" s="354" t="s">
        <v>1073</v>
      </c>
      <c r="G1226" s="354" t="s">
        <v>1072</v>
      </c>
      <c r="I1226" s="7">
        <v>5</v>
      </c>
      <c r="J1226" s="7">
        <v>9</v>
      </c>
    </row>
    <row r="1227" spans="1:10" x14ac:dyDescent="0.25">
      <c r="A1227" s="7" t="s">
        <v>3537</v>
      </c>
      <c r="C1227" s="386" t="s">
        <v>2470</v>
      </c>
      <c r="D1227" s="386" t="s">
        <v>2471</v>
      </c>
      <c r="E1227" s="386" t="s">
        <v>3137</v>
      </c>
      <c r="F1227" s="354" t="s">
        <v>2471</v>
      </c>
      <c r="G1227" s="354" t="s">
        <v>3137</v>
      </c>
      <c r="I1227" s="7">
        <v>5</v>
      </c>
      <c r="J1227" s="7">
        <v>3</v>
      </c>
    </row>
    <row r="1228" spans="1:10" x14ac:dyDescent="0.25">
      <c r="A1228" s="7" t="s">
        <v>3536</v>
      </c>
      <c r="C1228" s="386" t="s">
        <v>2472</v>
      </c>
      <c r="D1228" s="386" t="s">
        <v>2473</v>
      </c>
      <c r="E1228" s="386" t="s">
        <v>3137</v>
      </c>
      <c r="F1228" s="354" t="s">
        <v>2473</v>
      </c>
      <c r="G1228" s="354" t="s">
        <v>3137</v>
      </c>
      <c r="I1228" s="7">
        <v>4</v>
      </c>
      <c r="J1228" s="7">
        <v>3</v>
      </c>
    </row>
    <row r="1229" spans="1:10" x14ac:dyDescent="0.25">
      <c r="A1229" s="7" t="s">
        <v>3535</v>
      </c>
      <c r="C1229" s="354" t="s">
        <v>3225</v>
      </c>
      <c r="D1229" s="354" t="s">
        <v>3226</v>
      </c>
      <c r="E1229" s="354" t="s">
        <v>3137</v>
      </c>
      <c r="F1229" s="354" t="s">
        <v>3226</v>
      </c>
      <c r="G1229" s="354" t="s">
        <v>3137</v>
      </c>
      <c r="I1229" s="7">
        <v>4</v>
      </c>
      <c r="J1229" s="7">
        <v>3</v>
      </c>
    </row>
    <row r="1230" spans="1:10" x14ac:dyDescent="0.25">
      <c r="A1230" s="7" t="s">
        <v>3534</v>
      </c>
      <c r="C1230" s="386" t="s">
        <v>2468</v>
      </c>
      <c r="D1230" s="386" t="s">
        <v>2469</v>
      </c>
      <c r="E1230" s="386" t="s">
        <v>3137</v>
      </c>
      <c r="F1230" s="354" t="s">
        <v>2469</v>
      </c>
      <c r="G1230" s="354" t="s">
        <v>3137</v>
      </c>
      <c r="I1230" s="7">
        <v>4</v>
      </c>
      <c r="J1230" s="7">
        <v>3</v>
      </c>
    </row>
    <row r="1231" spans="1:10" x14ac:dyDescent="0.25">
      <c r="A1231" s="7" t="s">
        <v>3533</v>
      </c>
      <c r="C1231" s="354" t="s">
        <v>3215</v>
      </c>
      <c r="D1231" s="354" t="s">
        <v>3136</v>
      </c>
      <c r="E1231" s="354" t="s">
        <v>3137</v>
      </c>
      <c r="F1231" s="354" t="s">
        <v>3136</v>
      </c>
      <c r="G1231" s="354" t="s">
        <v>3137</v>
      </c>
      <c r="I1231" s="7">
        <v>5</v>
      </c>
      <c r="J1231" s="7">
        <v>3</v>
      </c>
    </row>
    <row r="1232" spans="1:10" x14ac:dyDescent="0.25">
      <c r="A1232" s="7" t="s">
        <v>3532</v>
      </c>
      <c r="C1232" s="354" t="s">
        <v>3217</v>
      </c>
      <c r="D1232" s="354" t="s">
        <v>3218</v>
      </c>
      <c r="E1232" s="354" t="s">
        <v>3137</v>
      </c>
      <c r="F1232" s="354" t="s">
        <v>3218</v>
      </c>
      <c r="G1232" s="354" t="s">
        <v>3137</v>
      </c>
      <c r="I1232" s="7">
        <v>4</v>
      </c>
      <c r="J1232" s="7">
        <v>4</v>
      </c>
    </row>
    <row r="1233" spans="1:10" x14ac:dyDescent="0.25">
      <c r="A1233" s="7" t="s">
        <v>3531</v>
      </c>
      <c r="C1233" s="354" t="s">
        <v>3223</v>
      </c>
      <c r="D1233" s="354" t="s">
        <v>3224</v>
      </c>
      <c r="E1233" s="354" t="s">
        <v>3137</v>
      </c>
      <c r="F1233" s="354" t="s">
        <v>3224</v>
      </c>
      <c r="G1233" s="354" t="s">
        <v>3137</v>
      </c>
      <c r="I1233" s="7">
        <v>4</v>
      </c>
      <c r="J1233" s="7">
        <v>3</v>
      </c>
    </row>
    <row r="1234" spans="1:10" x14ac:dyDescent="0.25">
      <c r="A1234" s="7" t="s">
        <v>3530</v>
      </c>
      <c r="C1234" s="354" t="s">
        <v>2951</v>
      </c>
      <c r="D1234" s="354" t="s">
        <v>2728</v>
      </c>
      <c r="E1234" s="354" t="s">
        <v>2729</v>
      </c>
      <c r="F1234" s="354" t="s">
        <v>2728</v>
      </c>
      <c r="G1234" s="354" t="s">
        <v>2732</v>
      </c>
      <c r="I1234" s="7">
        <v>4</v>
      </c>
      <c r="J1234" s="7">
        <v>2</v>
      </c>
    </row>
    <row r="1235" spans="1:10" x14ac:dyDescent="0.25">
      <c r="A1235" s="7" t="s">
        <v>3529</v>
      </c>
      <c r="C1235" s="354" t="s">
        <v>2730</v>
      </c>
      <c r="D1235" s="354" t="s">
        <v>2731</v>
      </c>
      <c r="E1235" s="354" t="s">
        <v>2732</v>
      </c>
      <c r="F1235" s="354" t="s">
        <v>2731</v>
      </c>
      <c r="G1235" s="354" t="s">
        <v>2732</v>
      </c>
      <c r="I1235" s="7">
        <v>2</v>
      </c>
      <c r="J1235" s="7">
        <v>2</v>
      </c>
    </row>
    <row r="1236" spans="1:10" x14ac:dyDescent="0.25">
      <c r="A1236" s="7" t="s">
        <v>3528</v>
      </c>
      <c r="C1236" s="390" t="s">
        <v>673</v>
      </c>
      <c r="D1236" s="390" t="s">
        <v>674</v>
      </c>
      <c r="E1236" s="390" t="s">
        <v>675</v>
      </c>
      <c r="F1236" s="354" t="s">
        <v>674</v>
      </c>
      <c r="G1236" s="354" t="s">
        <v>675</v>
      </c>
      <c r="I1236" s="7">
        <v>2</v>
      </c>
      <c r="J1236" s="7">
        <v>8</v>
      </c>
    </row>
    <row r="1237" spans="1:10" x14ac:dyDescent="0.25">
      <c r="A1237" s="7" t="s">
        <v>3527</v>
      </c>
      <c r="C1237" s="393" t="s">
        <v>2319</v>
      </c>
      <c r="D1237" s="393" t="s">
        <v>2318</v>
      </c>
      <c r="E1237" s="393" t="s">
        <v>1617</v>
      </c>
      <c r="F1237" s="354" t="s">
        <v>2318</v>
      </c>
      <c r="G1237" s="354" t="s">
        <v>1617</v>
      </c>
      <c r="I1237" s="7">
        <v>7</v>
      </c>
      <c r="J1237" s="7">
        <v>3</v>
      </c>
    </row>
    <row r="1238" spans="1:10" x14ac:dyDescent="0.25">
      <c r="A1238" s="7" t="s">
        <v>3526</v>
      </c>
      <c r="C1238" s="363" t="s">
        <v>1615</v>
      </c>
      <c r="D1238" s="363" t="s">
        <v>1616</v>
      </c>
      <c r="E1238" s="363" t="s">
        <v>1617</v>
      </c>
      <c r="F1238" s="354" t="s">
        <v>3525</v>
      </c>
      <c r="G1238" s="354" t="s">
        <v>1617</v>
      </c>
      <c r="I1238" s="7">
        <v>5</v>
      </c>
      <c r="J1238" s="7">
        <v>8</v>
      </c>
    </row>
    <row r="1239" spans="1:10" x14ac:dyDescent="0.25">
      <c r="A1239" s="7" t="s">
        <v>3524</v>
      </c>
      <c r="C1239" s="363" t="s">
        <v>1621</v>
      </c>
      <c r="D1239" s="363" t="s">
        <v>1622</v>
      </c>
      <c r="E1239" s="363" t="s">
        <v>1617</v>
      </c>
      <c r="F1239" s="354" t="s">
        <v>1622</v>
      </c>
      <c r="G1239" s="354" t="s">
        <v>1617</v>
      </c>
      <c r="I1239" s="7">
        <v>8</v>
      </c>
      <c r="J1239" s="7">
        <v>3</v>
      </c>
    </row>
    <row r="1240" spans="1:10" x14ac:dyDescent="0.25">
      <c r="A1240" s="7" t="s">
        <v>3523</v>
      </c>
      <c r="C1240" s="361" t="s">
        <v>1620</v>
      </c>
      <c r="D1240" s="361" t="s">
        <v>2228</v>
      </c>
      <c r="E1240" s="361" t="s">
        <v>1617</v>
      </c>
      <c r="F1240" s="354" t="s">
        <v>2228</v>
      </c>
      <c r="G1240" s="354" t="s">
        <v>1617</v>
      </c>
      <c r="I1240" s="7">
        <v>4</v>
      </c>
      <c r="J1240" s="7">
        <v>3</v>
      </c>
    </row>
    <row r="1241" spans="1:10" x14ac:dyDescent="0.25">
      <c r="A1241" s="7" t="s">
        <v>3522</v>
      </c>
      <c r="C1241" s="363" t="s">
        <v>1618</v>
      </c>
      <c r="D1241" s="363" t="s">
        <v>1619</v>
      </c>
      <c r="E1241" s="363" t="s">
        <v>1617</v>
      </c>
      <c r="F1241" s="354" t="s">
        <v>1619</v>
      </c>
      <c r="G1241" s="354" t="s">
        <v>1617</v>
      </c>
      <c r="I1241" s="7">
        <v>5</v>
      </c>
      <c r="J1241" s="7">
        <v>3</v>
      </c>
    </row>
    <row r="1242" spans="1:10" x14ac:dyDescent="0.25">
      <c r="A1242" s="7" t="s">
        <v>3521</v>
      </c>
      <c r="C1242" s="363" t="s">
        <v>1443</v>
      </c>
      <c r="D1242" s="363" t="s">
        <v>1444</v>
      </c>
      <c r="E1242" s="363" t="s">
        <v>1433</v>
      </c>
      <c r="F1242" s="354" t="s">
        <v>1444</v>
      </c>
      <c r="G1242" s="354" t="s">
        <v>1433</v>
      </c>
      <c r="I1242" s="7">
        <v>5</v>
      </c>
      <c r="J1242" s="7">
        <v>5</v>
      </c>
    </row>
    <row r="1243" spans="1:10" x14ac:dyDescent="0.25">
      <c r="A1243" s="7" t="s">
        <v>3520</v>
      </c>
      <c r="C1243" s="363" t="s">
        <v>1441</v>
      </c>
      <c r="D1243" s="363" t="s">
        <v>1442</v>
      </c>
      <c r="E1243" s="363" t="s">
        <v>1433</v>
      </c>
      <c r="F1243" s="354" t="s">
        <v>1442</v>
      </c>
      <c r="G1243" s="354" t="s">
        <v>1433</v>
      </c>
      <c r="I1243" s="7">
        <v>4</v>
      </c>
      <c r="J1243" s="7">
        <v>4</v>
      </c>
    </row>
    <row r="1244" spans="1:10" x14ac:dyDescent="0.25">
      <c r="A1244" s="7" t="s">
        <v>3519</v>
      </c>
      <c r="C1244" s="363" t="s">
        <v>1465</v>
      </c>
      <c r="D1244" s="363" t="s">
        <v>1466</v>
      </c>
      <c r="E1244" s="363" t="s">
        <v>1433</v>
      </c>
      <c r="F1244" s="354" t="s">
        <v>1466</v>
      </c>
      <c r="G1244" s="354" t="s">
        <v>1433</v>
      </c>
      <c r="I1244" s="7">
        <v>4</v>
      </c>
      <c r="J1244" s="7">
        <v>5</v>
      </c>
    </row>
    <row r="1245" spans="1:10" x14ac:dyDescent="0.25">
      <c r="A1245" s="7" t="s">
        <v>3518</v>
      </c>
      <c r="C1245" s="393" t="s">
        <v>2215</v>
      </c>
      <c r="D1245" s="393" t="s">
        <v>2216</v>
      </c>
      <c r="E1245" s="393" t="s">
        <v>1433</v>
      </c>
      <c r="F1245" s="354" t="s">
        <v>2216</v>
      </c>
      <c r="G1245" s="354" t="s">
        <v>1433</v>
      </c>
      <c r="I1245" s="7">
        <v>5</v>
      </c>
      <c r="J1245" s="7">
        <v>6</v>
      </c>
    </row>
    <row r="1246" spans="1:10" x14ac:dyDescent="0.25">
      <c r="A1246" s="7" t="s">
        <v>3517</v>
      </c>
      <c r="C1246" s="363" t="s">
        <v>1459</v>
      </c>
      <c r="D1246" s="363" t="s">
        <v>1460</v>
      </c>
      <c r="E1246" s="363" t="s">
        <v>1433</v>
      </c>
      <c r="F1246" s="354" t="s">
        <v>1460</v>
      </c>
      <c r="G1246" s="354" t="s">
        <v>1433</v>
      </c>
      <c r="I1246" s="7">
        <v>6</v>
      </c>
      <c r="J1246" s="7">
        <v>5</v>
      </c>
    </row>
    <row r="1247" spans="1:10" x14ac:dyDescent="0.25">
      <c r="A1247" s="7" t="s">
        <v>3516</v>
      </c>
      <c r="C1247" s="361" t="s">
        <v>1463</v>
      </c>
      <c r="D1247" s="361" t="s">
        <v>1464</v>
      </c>
      <c r="E1247" s="361" t="s">
        <v>1433</v>
      </c>
      <c r="F1247" s="354" t="s">
        <v>1464</v>
      </c>
      <c r="G1247" s="354" t="s">
        <v>1433</v>
      </c>
      <c r="I1247" s="7">
        <v>5</v>
      </c>
      <c r="J1247" s="7">
        <v>4</v>
      </c>
    </row>
    <row r="1248" spans="1:10" x14ac:dyDescent="0.25">
      <c r="A1248" s="7" t="s">
        <v>3515</v>
      </c>
      <c r="C1248" s="361" t="s">
        <v>1467</v>
      </c>
      <c r="D1248" s="361" t="s">
        <v>1468</v>
      </c>
      <c r="E1248" s="361" t="s">
        <v>1433</v>
      </c>
      <c r="F1248" s="354" t="s">
        <v>1468</v>
      </c>
      <c r="G1248" s="354" t="s">
        <v>1433</v>
      </c>
      <c r="I1248" s="7">
        <v>4</v>
      </c>
      <c r="J1248" s="7">
        <v>5</v>
      </c>
    </row>
    <row r="1249" spans="1:10" x14ac:dyDescent="0.25">
      <c r="A1249" s="7" t="s">
        <v>3514</v>
      </c>
      <c r="C1249" s="361" t="s">
        <v>1445</v>
      </c>
      <c r="D1249" s="361" t="s">
        <v>1446</v>
      </c>
      <c r="E1249" s="361" t="s">
        <v>1433</v>
      </c>
      <c r="F1249" s="354" t="s">
        <v>1446</v>
      </c>
      <c r="G1249" s="354" t="s">
        <v>1433</v>
      </c>
      <c r="I1249" s="7">
        <v>6</v>
      </c>
      <c r="J1249" s="7">
        <v>7</v>
      </c>
    </row>
    <row r="1250" spans="1:10" x14ac:dyDescent="0.25">
      <c r="A1250" s="7" t="s">
        <v>3513</v>
      </c>
      <c r="C1250" s="361" t="s">
        <v>1447</v>
      </c>
      <c r="D1250" s="361" t="s">
        <v>1448</v>
      </c>
      <c r="E1250" s="361" t="s">
        <v>1433</v>
      </c>
      <c r="F1250" s="354" t="s">
        <v>1448</v>
      </c>
      <c r="G1250" s="354" t="s">
        <v>1433</v>
      </c>
      <c r="I1250" s="7">
        <v>6</v>
      </c>
      <c r="J1250" s="7">
        <v>7</v>
      </c>
    </row>
    <row r="1251" spans="1:10" x14ac:dyDescent="0.25">
      <c r="A1251" s="7" t="s">
        <v>3512</v>
      </c>
      <c r="C1251" s="361" t="s">
        <v>1451</v>
      </c>
      <c r="D1251" s="361" t="s">
        <v>1452</v>
      </c>
      <c r="E1251" s="361" t="s">
        <v>1433</v>
      </c>
      <c r="F1251" s="354" t="s">
        <v>1452</v>
      </c>
      <c r="G1251" s="354" t="s">
        <v>1433</v>
      </c>
      <c r="I1251" s="7">
        <v>6</v>
      </c>
      <c r="J1251" s="7">
        <v>6</v>
      </c>
    </row>
    <row r="1252" spans="1:10" x14ac:dyDescent="0.25">
      <c r="A1252" s="7" t="s">
        <v>3511</v>
      </c>
      <c r="C1252" s="361" t="s">
        <v>1436</v>
      </c>
      <c r="D1252" s="361" t="s">
        <v>1437</v>
      </c>
      <c r="E1252" s="361" t="s">
        <v>1433</v>
      </c>
      <c r="F1252" s="354" t="s">
        <v>1437</v>
      </c>
      <c r="G1252" s="354" t="s">
        <v>1433</v>
      </c>
      <c r="I1252" s="7">
        <v>6</v>
      </c>
      <c r="J1252" s="7">
        <v>7</v>
      </c>
    </row>
    <row r="1253" spans="1:10" x14ac:dyDescent="0.25">
      <c r="A1253" s="7" t="s">
        <v>3510</v>
      </c>
      <c r="C1253" s="361" t="s">
        <v>1449</v>
      </c>
      <c r="D1253" s="361" t="s">
        <v>1450</v>
      </c>
      <c r="E1253" s="361" t="s">
        <v>1433</v>
      </c>
      <c r="F1253" s="354" t="s">
        <v>1450</v>
      </c>
      <c r="G1253" s="354" t="s">
        <v>1433</v>
      </c>
      <c r="I1253" s="7">
        <v>6</v>
      </c>
      <c r="J1253" s="7">
        <v>7</v>
      </c>
    </row>
    <row r="1254" spans="1:10" x14ac:dyDescent="0.25">
      <c r="A1254" s="7" t="s">
        <v>3509</v>
      </c>
      <c r="C1254" s="361" t="s">
        <v>1434</v>
      </c>
      <c r="D1254" s="361" t="s">
        <v>1435</v>
      </c>
      <c r="E1254" s="361" t="s">
        <v>1433</v>
      </c>
      <c r="F1254" s="354" t="s">
        <v>1435</v>
      </c>
      <c r="G1254" s="354" t="s">
        <v>1433</v>
      </c>
      <c r="I1254" s="7">
        <v>6</v>
      </c>
      <c r="J1254" s="7">
        <v>6</v>
      </c>
    </row>
    <row r="1255" spans="1:10" x14ac:dyDescent="0.25">
      <c r="A1255" s="7" t="s">
        <v>3508</v>
      </c>
      <c r="C1255" s="361" t="s">
        <v>1453</v>
      </c>
      <c r="D1255" s="361" t="s">
        <v>1454</v>
      </c>
      <c r="E1255" s="361" t="s">
        <v>1433</v>
      </c>
      <c r="F1255" s="354" t="s">
        <v>1454</v>
      </c>
      <c r="G1255" s="354" t="s">
        <v>1433</v>
      </c>
      <c r="I1255" s="7">
        <v>6</v>
      </c>
      <c r="J1255" s="7">
        <v>6</v>
      </c>
    </row>
    <row r="1256" spans="1:10" x14ac:dyDescent="0.25">
      <c r="A1256" s="7" t="s">
        <v>3507</v>
      </c>
      <c r="C1256" s="361" t="s">
        <v>2212</v>
      </c>
      <c r="D1256" s="361" t="s">
        <v>1438</v>
      </c>
      <c r="E1256" s="361" t="s">
        <v>1433</v>
      </c>
      <c r="F1256" s="354" t="s">
        <v>1438</v>
      </c>
      <c r="G1256" s="354" t="s">
        <v>1433</v>
      </c>
      <c r="I1256" s="7">
        <v>6</v>
      </c>
      <c r="J1256" s="7">
        <v>6</v>
      </c>
    </row>
    <row r="1257" spans="1:10" x14ac:dyDescent="0.25">
      <c r="A1257" s="7" t="s">
        <v>3506</v>
      </c>
      <c r="C1257" s="361" t="s">
        <v>1455</v>
      </c>
      <c r="D1257" s="361" t="s">
        <v>1456</v>
      </c>
      <c r="E1257" s="361" t="s">
        <v>1433</v>
      </c>
      <c r="F1257" s="354" t="s">
        <v>1456</v>
      </c>
      <c r="G1257" s="354" t="s">
        <v>1433</v>
      </c>
      <c r="I1257" s="7">
        <v>6</v>
      </c>
      <c r="J1257" s="7">
        <v>6</v>
      </c>
    </row>
    <row r="1258" spans="1:10" x14ac:dyDescent="0.25">
      <c r="A1258" s="7" t="s">
        <v>3505</v>
      </c>
      <c r="C1258" s="361" t="s">
        <v>1457</v>
      </c>
      <c r="D1258" s="361" t="s">
        <v>1458</v>
      </c>
      <c r="E1258" s="361" t="s">
        <v>1433</v>
      </c>
      <c r="F1258" s="354" t="s">
        <v>1458</v>
      </c>
      <c r="G1258" s="354" t="s">
        <v>1433</v>
      </c>
      <c r="I1258" s="7">
        <v>6</v>
      </c>
      <c r="J1258" s="7">
        <v>6</v>
      </c>
    </row>
    <row r="1259" spans="1:10" x14ac:dyDescent="0.25">
      <c r="A1259" s="7" t="s">
        <v>3504</v>
      </c>
      <c r="C1259" s="361" t="s">
        <v>1431</v>
      </c>
      <c r="D1259" s="361" t="s">
        <v>1432</v>
      </c>
      <c r="E1259" s="361" t="s">
        <v>1433</v>
      </c>
      <c r="F1259" s="354" t="s">
        <v>1432</v>
      </c>
      <c r="G1259" s="354" t="s">
        <v>1433</v>
      </c>
      <c r="I1259" s="7">
        <v>6</v>
      </c>
      <c r="J1259" s="7">
        <v>6</v>
      </c>
    </row>
    <row r="1260" spans="1:10" x14ac:dyDescent="0.25">
      <c r="A1260" s="7" t="s">
        <v>3503</v>
      </c>
      <c r="C1260" s="361" t="s">
        <v>1461</v>
      </c>
      <c r="D1260" s="361" t="s">
        <v>1462</v>
      </c>
      <c r="E1260" s="361" t="s">
        <v>1433</v>
      </c>
      <c r="F1260" s="354" t="s">
        <v>1462</v>
      </c>
      <c r="G1260" s="354" t="s">
        <v>1433</v>
      </c>
      <c r="I1260" s="7">
        <v>6</v>
      </c>
      <c r="J1260" s="7">
        <v>6</v>
      </c>
    </row>
    <row r="1261" spans="1:10" x14ac:dyDescent="0.25">
      <c r="A1261" s="7" t="s">
        <v>3502</v>
      </c>
      <c r="C1261" s="361" t="s">
        <v>1439</v>
      </c>
      <c r="D1261" s="361" t="s">
        <v>1440</v>
      </c>
      <c r="E1261" s="361" t="s">
        <v>1433</v>
      </c>
      <c r="F1261" s="354" t="s">
        <v>1440</v>
      </c>
      <c r="G1261" s="354" t="s">
        <v>1433</v>
      </c>
      <c r="I1261" s="7">
        <v>6</v>
      </c>
      <c r="J1261" s="7">
        <v>10</v>
      </c>
    </row>
    <row r="1262" spans="1:10" x14ac:dyDescent="0.25">
      <c r="A1262" s="7" t="s">
        <v>3501</v>
      </c>
      <c r="B1262" s="357"/>
      <c r="C1262" s="366" t="s">
        <v>2867</v>
      </c>
      <c r="D1262" s="366" t="s">
        <v>2868</v>
      </c>
      <c r="E1262" s="366" t="s">
        <v>2869</v>
      </c>
      <c r="F1262" s="354" t="s">
        <v>2868</v>
      </c>
      <c r="G1262" s="354" t="s">
        <v>2869</v>
      </c>
      <c r="I1262" s="7">
        <v>7</v>
      </c>
      <c r="J1262" s="7">
        <v>6</v>
      </c>
    </row>
    <row r="1263" spans="1:10" x14ac:dyDescent="0.25">
      <c r="A1263" s="7" t="s">
        <v>3500</v>
      </c>
      <c r="B1263" s="357"/>
      <c r="C1263" s="385" t="s">
        <v>3011</v>
      </c>
      <c r="D1263" s="385" t="s">
        <v>3012</v>
      </c>
      <c r="E1263" s="385" t="s">
        <v>3013</v>
      </c>
      <c r="F1263" s="354" t="s">
        <v>3012</v>
      </c>
      <c r="G1263" s="354" t="s">
        <v>3013</v>
      </c>
      <c r="I1263" s="7">
        <v>2</v>
      </c>
      <c r="J1263" s="7">
        <v>6</v>
      </c>
    </row>
    <row r="1264" spans="1:10" x14ac:dyDescent="0.25">
      <c r="A1264" s="7" t="s">
        <v>3499</v>
      </c>
      <c r="C1264" s="384" t="s">
        <v>2578</v>
      </c>
      <c r="D1264" s="384" t="s">
        <v>2579</v>
      </c>
      <c r="E1264" s="384" t="s">
        <v>2574</v>
      </c>
      <c r="F1264" s="354" t="s">
        <v>2579</v>
      </c>
      <c r="G1264" s="354" t="s">
        <v>2574</v>
      </c>
      <c r="I1264" s="7">
        <v>6</v>
      </c>
      <c r="J1264" s="7">
        <v>5</v>
      </c>
    </row>
    <row r="1265" spans="1:10" x14ac:dyDescent="0.25">
      <c r="A1265" s="7" t="s">
        <v>3498</v>
      </c>
      <c r="C1265" s="384" t="s">
        <v>2575</v>
      </c>
      <c r="D1265" s="384" t="s">
        <v>2576</v>
      </c>
      <c r="E1265" s="384" t="s">
        <v>2574</v>
      </c>
      <c r="F1265" s="354" t="s">
        <v>2576</v>
      </c>
      <c r="G1265" s="354" t="s">
        <v>2574</v>
      </c>
      <c r="I1265" s="7">
        <v>4</v>
      </c>
      <c r="J1265" s="7">
        <v>1</v>
      </c>
    </row>
    <row r="1266" spans="1:10" x14ac:dyDescent="0.25">
      <c r="A1266" s="7" t="s">
        <v>3497</v>
      </c>
      <c r="C1266" s="384" t="s">
        <v>2282</v>
      </c>
      <c r="D1266" s="384" t="s">
        <v>2577</v>
      </c>
      <c r="E1266" s="384" t="s">
        <v>2574</v>
      </c>
      <c r="F1266" s="354" t="s">
        <v>2577</v>
      </c>
      <c r="G1266" s="354" t="s">
        <v>2574</v>
      </c>
      <c r="I1266" s="7">
        <v>4</v>
      </c>
      <c r="J1266" s="7">
        <v>5</v>
      </c>
    </row>
    <row r="1267" spans="1:10" x14ac:dyDescent="0.25">
      <c r="A1267" s="7" t="s">
        <v>3496</v>
      </c>
      <c r="C1267" s="384" t="s">
        <v>3069</v>
      </c>
      <c r="D1267" s="384" t="s">
        <v>3070</v>
      </c>
      <c r="E1267" s="384" t="s">
        <v>2574</v>
      </c>
      <c r="F1267" s="354" t="s">
        <v>3070</v>
      </c>
      <c r="G1267" s="354" t="s">
        <v>2574</v>
      </c>
      <c r="I1267" s="7">
        <v>4</v>
      </c>
      <c r="J1267" s="7">
        <v>5</v>
      </c>
    </row>
    <row r="1268" spans="1:10" x14ac:dyDescent="0.25">
      <c r="A1268" s="7" t="s">
        <v>3495</v>
      </c>
      <c r="C1268" s="384" t="s">
        <v>2572</v>
      </c>
      <c r="D1268" s="384" t="s">
        <v>2573</v>
      </c>
      <c r="E1268" s="384" t="s">
        <v>2574</v>
      </c>
      <c r="F1268" s="354" t="s">
        <v>2573</v>
      </c>
      <c r="G1268" s="354" t="s">
        <v>2574</v>
      </c>
      <c r="I1268" s="7">
        <v>5</v>
      </c>
      <c r="J1268" s="7">
        <v>1</v>
      </c>
    </row>
    <row r="1269" spans="1:10" x14ac:dyDescent="0.25">
      <c r="A1269" s="7" t="s">
        <v>3494</v>
      </c>
      <c r="C1269" s="384" t="s">
        <v>2580</v>
      </c>
      <c r="D1269" s="384" t="s">
        <v>2581</v>
      </c>
      <c r="E1269" s="384" t="s">
        <v>2574</v>
      </c>
      <c r="F1269" s="354" t="s">
        <v>2581</v>
      </c>
      <c r="G1269" s="354" t="s">
        <v>2574</v>
      </c>
      <c r="I1269" s="7">
        <v>3</v>
      </c>
      <c r="J1269" s="7">
        <v>1</v>
      </c>
    </row>
    <row r="1270" spans="1:10" x14ac:dyDescent="0.25">
      <c r="A1270" s="7" t="s">
        <v>3493</v>
      </c>
      <c r="B1270" s="357"/>
      <c r="C1270" s="354" t="s">
        <v>2791</v>
      </c>
      <c r="D1270" s="354" t="s">
        <v>2792</v>
      </c>
      <c r="E1270" s="354" t="s">
        <v>2793</v>
      </c>
      <c r="F1270" s="354" t="s">
        <v>2792</v>
      </c>
      <c r="G1270" s="354" t="s">
        <v>2793</v>
      </c>
      <c r="I1270" s="7">
        <v>3</v>
      </c>
      <c r="J1270" s="7">
        <v>6</v>
      </c>
    </row>
    <row r="1271" spans="1:10" x14ac:dyDescent="0.25">
      <c r="A1271" s="7" t="s">
        <v>3492</v>
      </c>
      <c r="C1271" s="354" t="s">
        <v>2794</v>
      </c>
      <c r="D1271" s="354" t="s">
        <v>2795</v>
      </c>
      <c r="E1271" s="354" t="s">
        <v>2793</v>
      </c>
      <c r="F1271" s="354" t="s">
        <v>2795</v>
      </c>
      <c r="G1271" s="354" t="s">
        <v>2793</v>
      </c>
      <c r="I1271" s="7">
        <v>6</v>
      </c>
      <c r="J1271" s="7">
        <v>6</v>
      </c>
    </row>
    <row r="1272" spans="1:10" x14ac:dyDescent="0.25">
      <c r="A1272" s="7" t="s">
        <v>3491</v>
      </c>
      <c r="C1272" s="354" t="s">
        <v>2796</v>
      </c>
      <c r="D1272" s="354" t="s">
        <v>2797</v>
      </c>
      <c r="E1272" s="354" t="s">
        <v>2793</v>
      </c>
      <c r="F1272" s="354" t="s">
        <v>2797</v>
      </c>
      <c r="G1272" s="354" t="s">
        <v>2793</v>
      </c>
      <c r="I1272" s="7">
        <v>6</v>
      </c>
      <c r="J1272" s="7">
        <v>6</v>
      </c>
    </row>
    <row r="1273" spans="1:10" x14ac:dyDescent="0.25">
      <c r="A1273" s="7" t="s">
        <v>3490</v>
      </c>
      <c r="B1273" s="357"/>
      <c r="C1273" s="363" t="s">
        <v>1732</v>
      </c>
      <c r="D1273" s="363" t="s">
        <v>1733</v>
      </c>
      <c r="E1273" s="363" t="s">
        <v>1727</v>
      </c>
      <c r="F1273" s="354" t="s">
        <v>1733</v>
      </c>
      <c r="G1273" s="354" t="s">
        <v>1727</v>
      </c>
      <c r="I1273" s="7">
        <v>6</v>
      </c>
      <c r="J1273" s="7">
        <v>1</v>
      </c>
    </row>
    <row r="1274" spans="1:10" x14ac:dyDescent="0.25">
      <c r="A1274" s="7" t="s">
        <v>3489</v>
      </c>
      <c r="C1274" s="363" t="s">
        <v>1738</v>
      </c>
      <c r="D1274" s="363" t="s">
        <v>1739</v>
      </c>
      <c r="E1274" s="363" t="s">
        <v>1727</v>
      </c>
      <c r="F1274" s="354" t="s">
        <v>3488</v>
      </c>
      <c r="G1274" s="354" t="s">
        <v>1727</v>
      </c>
      <c r="I1274" s="7">
        <v>2</v>
      </c>
      <c r="J1274" s="7">
        <v>1</v>
      </c>
    </row>
    <row r="1275" spans="1:10" x14ac:dyDescent="0.25">
      <c r="A1275" s="7" t="s">
        <v>3487</v>
      </c>
      <c r="C1275" s="363" t="s">
        <v>1736</v>
      </c>
      <c r="D1275" s="363" t="s">
        <v>1737</v>
      </c>
      <c r="E1275" s="363" t="s">
        <v>1727</v>
      </c>
      <c r="F1275" s="354" t="s">
        <v>3486</v>
      </c>
      <c r="G1275" s="354" t="s">
        <v>1727</v>
      </c>
      <c r="I1275" s="7">
        <v>2</v>
      </c>
      <c r="J1275" s="7">
        <v>1</v>
      </c>
    </row>
    <row r="1276" spans="1:10" x14ac:dyDescent="0.25">
      <c r="A1276" s="7" t="s">
        <v>3485</v>
      </c>
      <c r="C1276" s="363" t="s">
        <v>1730</v>
      </c>
      <c r="D1276" s="363" t="s">
        <v>1731</v>
      </c>
      <c r="E1276" s="363" t="s">
        <v>1727</v>
      </c>
      <c r="F1276" s="354" t="s">
        <v>3484</v>
      </c>
      <c r="G1276" s="354" t="s">
        <v>1727</v>
      </c>
      <c r="I1276" s="7">
        <v>3</v>
      </c>
      <c r="J1276" s="7">
        <v>1</v>
      </c>
    </row>
    <row r="1277" spans="1:10" x14ac:dyDescent="0.25">
      <c r="A1277" s="7" t="s">
        <v>3483</v>
      </c>
      <c r="C1277" s="363" t="s">
        <v>1734</v>
      </c>
      <c r="D1277" s="363" t="s">
        <v>1735</v>
      </c>
      <c r="E1277" s="363" t="s">
        <v>1727</v>
      </c>
      <c r="F1277" s="354" t="s">
        <v>3482</v>
      </c>
      <c r="G1277" s="354" t="s">
        <v>1727</v>
      </c>
      <c r="I1277" s="7">
        <v>2</v>
      </c>
      <c r="J1277" s="7">
        <v>10</v>
      </c>
    </row>
    <row r="1278" spans="1:10" x14ac:dyDescent="0.25">
      <c r="A1278" s="7" t="s">
        <v>3481</v>
      </c>
      <c r="C1278" s="363" t="s">
        <v>1728</v>
      </c>
      <c r="D1278" s="363" t="s">
        <v>1729</v>
      </c>
      <c r="E1278" s="363" t="s">
        <v>1727</v>
      </c>
      <c r="F1278" s="354" t="s">
        <v>1729</v>
      </c>
      <c r="G1278" s="354" t="s">
        <v>1727</v>
      </c>
      <c r="I1278" s="7">
        <v>4</v>
      </c>
      <c r="J1278" s="7">
        <v>1</v>
      </c>
    </row>
    <row r="1279" spans="1:10" x14ac:dyDescent="0.25">
      <c r="A1279" s="7" t="s">
        <v>3480</v>
      </c>
      <c r="C1279" s="363" t="s">
        <v>2260</v>
      </c>
      <c r="D1279" s="363" t="s">
        <v>2255</v>
      </c>
      <c r="E1279" s="363" t="s">
        <v>1727</v>
      </c>
      <c r="F1279" s="354" t="s">
        <v>2255</v>
      </c>
      <c r="G1279" s="354" t="s">
        <v>1727</v>
      </c>
      <c r="I1279" s="7">
        <v>2</v>
      </c>
      <c r="J1279" s="7">
        <v>1</v>
      </c>
    </row>
    <row r="1280" spans="1:10" x14ac:dyDescent="0.25">
      <c r="A1280" s="7" t="s">
        <v>3479</v>
      </c>
      <c r="C1280" s="363" t="s">
        <v>2261</v>
      </c>
      <c r="D1280" s="363" t="s">
        <v>2262</v>
      </c>
      <c r="E1280" s="363" t="s">
        <v>1727</v>
      </c>
      <c r="F1280" s="354" t="s">
        <v>2262</v>
      </c>
      <c r="G1280" s="354" t="s">
        <v>1727</v>
      </c>
      <c r="I1280" s="7">
        <v>2</v>
      </c>
      <c r="J1280" s="7">
        <v>1</v>
      </c>
    </row>
    <row r="1281" spans="1:10" x14ac:dyDescent="0.25">
      <c r="A1281" s="7" t="s">
        <v>3478</v>
      </c>
      <c r="B1281" s="357"/>
      <c r="C1281" s="363" t="s">
        <v>1721</v>
      </c>
      <c r="D1281" s="363" t="s">
        <v>1722</v>
      </c>
      <c r="E1281" s="363" t="s">
        <v>1720</v>
      </c>
      <c r="F1281" s="354" t="s">
        <v>1722</v>
      </c>
      <c r="G1281" s="354" t="s">
        <v>1720</v>
      </c>
      <c r="I1281" s="7">
        <v>1</v>
      </c>
      <c r="J1281" s="7">
        <v>6</v>
      </c>
    </row>
    <row r="1282" spans="1:10" x14ac:dyDescent="0.25">
      <c r="A1282" s="7" t="s">
        <v>3477</v>
      </c>
      <c r="C1282" s="363" t="s">
        <v>1718</v>
      </c>
      <c r="D1282" s="363" t="s">
        <v>1719</v>
      </c>
      <c r="E1282" s="363" t="s">
        <v>1720</v>
      </c>
      <c r="F1282" s="354" t="s">
        <v>1719</v>
      </c>
      <c r="G1282" s="354" t="s">
        <v>1720</v>
      </c>
      <c r="I1282" s="7">
        <v>5</v>
      </c>
      <c r="J1282" s="7">
        <v>2</v>
      </c>
    </row>
    <row r="1283" spans="1:10" x14ac:dyDescent="0.25">
      <c r="A1283" s="7" t="s">
        <v>3476</v>
      </c>
      <c r="C1283" s="393" t="s">
        <v>2273</v>
      </c>
      <c r="D1283" s="393" t="s">
        <v>2274</v>
      </c>
      <c r="E1283" s="393" t="s">
        <v>1720</v>
      </c>
      <c r="F1283" s="354" t="s">
        <v>2274</v>
      </c>
      <c r="G1283" s="354" t="s">
        <v>1720</v>
      </c>
      <c r="I1283" s="7">
        <v>2</v>
      </c>
      <c r="J1283" s="7">
        <v>6</v>
      </c>
    </row>
    <row r="1284" spans="1:10" x14ac:dyDescent="0.25">
      <c r="A1284" s="7" t="s">
        <v>3475</v>
      </c>
      <c r="C1284" s="363" t="s">
        <v>1723</v>
      </c>
      <c r="D1284" s="363" t="s">
        <v>1724</v>
      </c>
      <c r="E1284" s="363" t="s">
        <v>1725</v>
      </c>
      <c r="F1284" s="354" t="s">
        <v>3474</v>
      </c>
      <c r="G1284" s="354" t="s">
        <v>1725</v>
      </c>
      <c r="I1284" s="7">
        <v>4</v>
      </c>
      <c r="J1284" s="7">
        <v>5</v>
      </c>
    </row>
    <row r="1285" spans="1:10" x14ac:dyDescent="0.25">
      <c r="A1285" s="7" t="s">
        <v>3473</v>
      </c>
      <c r="C1285" s="379" t="s">
        <v>2210</v>
      </c>
      <c r="D1285" s="379" t="s">
        <v>2209</v>
      </c>
      <c r="E1285" s="388" t="s">
        <v>1725</v>
      </c>
      <c r="F1285" s="354" t="s">
        <v>2209</v>
      </c>
      <c r="G1285" s="354" t="s">
        <v>1725</v>
      </c>
      <c r="I1285" s="7">
        <v>6</v>
      </c>
      <c r="J1285" s="7">
        <v>5</v>
      </c>
    </row>
    <row r="1286" spans="1:10" x14ac:dyDescent="0.25">
      <c r="A1286" s="7" t="s">
        <v>3472</v>
      </c>
      <c r="C1286" s="363" t="s">
        <v>1726</v>
      </c>
      <c r="D1286" s="363" t="s">
        <v>2211</v>
      </c>
      <c r="E1286" s="363" t="s">
        <v>1725</v>
      </c>
      <c r="F1286" s="354" t="s">
        <v>2211</v>
      </c>
      <c r="G1286" s="354" t="s">
        <v>1725</v>
      </c>
      <c r="I1286" s="7">
        <v>5</v>
      </c>
      <c r="J1286" s="7">
        <v>5</v>
      </c>
    </row>
    <row r="1287" spans="1:10" x14ac:dyDescent="0.25">
      <c r="A1287" s="7" t="s">
        <v>3471</v>
      </c>
      <c r="C1287" s="386" t="s">
        <v>2531</v>
      </c>
      <c r="D1287" s="386" t="s">
        <v>2532</v>
      </c>
      <c r="E1287" s="386" t="s">
        <v>2519</v>
      </c>
      <c r="F1287" s="354" t="s">
        <v>2532</v>
      </c>
      <c r="G1287" s="354" t="s">
        <v>2519</v>
      </c>
      <c r="I1287" s="7">
        <v>6</v>
      </c>
      <c r="J1287" s="7">
        <v>6</v>
      </c>
    </row>
    <row r="1288" spans="1:10" x14ac:dyDescent="0.25">
      <c r="A1288" s="7" t="s">
        <v>3470</v>
      </c>
      <c r="C1288" s="392" t="s">
        <v>2535</v>
      </c>
      <c r="D1288" s="392" t="s">
        <v>2536</v>
      </c>
      <c r="E1288" s="392" t="s">
        <v>2519</v>
      </c>
      <c r="F1288" s="354" t="s">
        <v>2536</v>
      </c>
      <c r="G1288" s="354" t="s">
        <v>2519</v>
      </c>
      <c r="I1288" s="7">
        <v>5</v>
      </c>
      <c r="J1288" s="7">
        <v>5</v>
      </c>
    </row>
    <row r="1289" spans="1:10" x14ac:dyDescent="0.25">
      <c r="A1289" s="7" t="s">
        <v>3469</v>
      </c>
      <c r="C1289" s="386" t="s">
        <v>2528</v>
      </c>
      <c r="D1289" s="386" t="s">
        <v>3014</v>
      </c>
      <c r="E1289" s="386" t="s">
        <v>2519</v>
      </c>
      <c r="F1289" s="354" t="s">
        <v>3014</v>
      </c>
      <c r="G1289" s="354" t="s">
        <v>2519</v>
      </c>
      <c r="I1289" s="7">
        <v>5</v>
      </c>
      <c r="J1289" s="7">
        <v>3</v>
      </c>
    </row>
    <row r="1290" spans="1:10" x14ac:dyDescent="0.25">
      <c r="A1290" s="7" t="s">
        <v>3468</v>
      </c>
      <c r="C1290" s="391" t="s">
        <v>2515</v>
      </c>
      <c r="D1290" s="391" t="s">
        <v>2516</v>
      </c>
      <c r="E1290" s="391" t="s">
        <v>2519</v>
      </c>
      <c r="F1290" s="354" t="s">
        <v>2516</v>
      </c>
      <c r="G1290" s="354" t="s">
        <v>2519</v>
      </c>
      <c r="I1290" s="7">
        <v>6</v>
      </c>
      <c r="J1290" s="7">
        <v>3</v>
      </c>
    </row>
    <row r="1291" spans="1:10" x14ac:dyDescent="0.25">
      <c r="A1291" s="7" t="s">
        <v>3467</v>
      </c>
      <c r="C1291" s="386" t="s">
        <v>2517</v>
      </c>
      <c r="D1291" s="386" t="s">
        <v>2518</v>
      </c>
      <c r="E1291" s="386" t="s">
        <v>2519</v>
      </c>
      <c r="F1291" s="354" t="s">
        <v>2518</v>
      </c>
      <c r="G1291" s="354" t="s">
        <v>2519</v>
      </c>
      <c r="I1291" s="7">
        <v>5</v>
      </c>
      <c r="J1291" s="7">
        <v>3</v>
      </c>
    </row>
    <row r="1292" spans="1:10" x14ac:dyDescent="0.25">
      <c r="A1292" s="7" t="s">
        <v>3466</v>
      </c>
      <c r="C1292" s="386" t="s">
        <v>2520</v>
      </c>
      <c r="D1292" s="386" t="s">
        <v>2521</v>
      </c>
      <c r="E1292" s="386" t="s">
        <v>2519</v>
      </c>
      <c r="F1292" s="354" t="s">
        <v>2521</v>
      </c>
      <c r="G1292" s="354" t="s">
        <v>2519</v>
      </c>
      <c r="I1292" s="7">
        <v>5</v>
      </c>
      <c r="J1292" s="7">
        <v>3</v>
      </c>
    </row>
    <row r="1293" spans="1:10" x14ac:dyDescent="0.25">
      <c r="A1293" s="7" t="s">
        <v>3465</v>
      </c>
      <c r="B1293" s="357"/>
      <c r="C1293" s="354" t="s">
        <v>2461</v>
      </c>
      <c r="D1293" s="354" t="s">
        <v>2462</v>
      </c>
      <c r="E1293" s="354" t="s">
        <v>2455</v>
      </c>
      <c r="F1293" s="354" t="s">
        <v>3464</v>
      </c>
      <c r="G1293" s="354" t="s">
        <v>2455</v>
      </c>
      <c r="I1293" s="7">
        <v>6</v>
      </c>
      <c r="J1293" s="7">
        <v>4</v>
      </c>
    </row>
    <row r="1294" spans="1:10" x14ac:dyDescent="0.25">
      <c r="A1294" s="7" t="s">
        <v>3463</v>
      </c>
      <c r="C1294" s="386" t="s">
        <v>2453</v>
      </c>
      <c r="D1294" s="386" t="s">
        <v>2454</v>
      </c>
      <c r="E1294" s="386" t="s">
        <v>2455</v>
      </c>
      <c r="F1294" s="354" t="s">
        <v>2454</v>
      </c>
      <c r="G1294" s="354" t="s">
        <v>2455</v>
      </c>
      <c r="I1294" s="7">
        <v>3</v>
      </c>
      <c r="J1294" s="7">
        <v>4</v>
      </c>
    </row>
    <row r="1295" spans="1:10" x14ac:dyDescent="0.25">
      <c r="A1295" s="7" t="s">
        <v>3462</v>
      </c>
      <c r="B1295" s="357"/>
      <c r="C1295" s="382" t="s">
        <v>3231</v>
      </c>
      <c r="D1295" s="382" t="s">
        <v>740</v>
      </c>
      <c r="E1295" s="382" t="s">
        <v>825</v>
      </c>
      <c r="F1295" s="354" t="s">
        <v>740</v>
      </c>
      <c r="G1295" s="354" t="s">
        <v>825</v>
      </c>
      <c r="I1295" s="7">
        <v>4</v>
      </c>
      <c r="J1295" s="7">
        <v>7</v>
      </c>
    </row>
    <row r="1296" spans="1:10" x14ac:dyDescent="0.25">
      <c r="A1296" s="7" t="s">
        <v>3461</v>
      </c>
      <c r="C1296" s="382" t="s">
        <v>826</v>
      </c>
      <c r="D1296" s="382" t="s">
        <v>3239</v>
      </c>
      <c r="E1296" s="382" t="s">
        <v>825</v>
      </c>
      <c r="F1296" s="354" t="s">
        <v>3239</v>
      </c>
      <c r="G1296" s="354" t="s">
        <v>825</v>
      </c>
      <c r="I1296" s="7">
        <v>7</v>
      </c>
      <c r="J1296" s="7">
        <v>7</v>
      </c>
    </row>
    <row r="1297" spans="1:10" x14ac:dyDescent="0.25">
      <c r="A1297" s="7" t="s">
        <v>3460</v>
      </c>
      <c r="C1297" s="378" t="s">
        <v>823</v>
      </c>
      <c r="D1297" s="378" t="s">
        <v>824</v>
      </c>
      <c r="E1297" s="378" t="s">
        <v>825</v>
      </c>
      <c r="F1297" s="354" t="s">
        <v>824</v>
      </c>
      <c r="G1297" s="354" t="s">
        <v>825</v>
      </c>
      <c r="I1297" s="7">
        <v>7</v>
      </c>
      <c r="J1297" s="7">
        <v>10</v>
      </c>
    </row>
    <row r="1298" spans="1:10" x14ac:dyDescent="0.25">
      <c r="A1298" s="7" t="s">
        <v>3459</v>
      </c>
      <c r="C1298" s="358" t="s">
        <v>671</v>
      </c>
      <c r="D1298" s="358" t="s">
        <v>672</v>
      </c>
      <c r="E1298" s="358" t="s">
        <v>660</v>
      </c>
      <c r="F1298" s="354" t="s">
        <v>672</v>
      </c>
      <c r="G1298" s="354" t="s">
        <v>660</v>
      </c>
      <c r="I1298" s="7">
        <v>9</v>
      </c>
      <c r="J1298" s="7">
        <v>4</v>
      </c>
    </row>
    <row r="1299" spans="1:10" x14ac:dyDescent="0.25">
      <c r="A1299" s="7" t="s">
        <v>3458</v>
      </c>
      <c r="C1299" s="358" t="s">
        <v>3030</v>
      </c>
      <c r="D1299" s="358" t="s">
        <v>3033</v>
      </c>
      <c r="E1299" s="358" t="s">
        <v>660</v>
      </c>
      <c r="F1299" s="354" t="s">
        <v>3457</v>
      </c>
      <c r="G1299" s="354" t="s">
        <v>660</v>
      </c>
      <c r="I1299" s="7">
        <v>8</v>
      </c>
      <c r="J1299" s="7">
        <v>4</v>
      </c>
    </row>
    <row r="1300" spans="1:10" x14ac:dyDescent="0.25">
      <c r="A1300" s="7" t="s">
        <v>3456</v>
      </c>
      <c r="C1300" s="358" t="s">
        <v>3029</v>
      </c>
      <c r="D1300" s="358" t="s">
        <v>659</v>
      </c>
      <c r="E1300" s="358" t="s">
        <v>660</v>
      </c>
      <c r="F1300" s="354" t="s">
        <v>659</v>
      </c>
      <c r="G1300" s="354" t="s">
        <v>660</v>
      </c>
      <c r="I1300" s="7">
        <v>8</v>
      </c>
      <c r="J1300" s="7">
        <v>10</v>
      </c>
    </row>
    <row r="1301" spans="1:10" x14ac:dyDescent="0.25">
      <c r="A1301" s="7" t="s">
        <v>3455</v>
      </c>
      <c r="C1301" s="390" t="s">
        <v>663</v>
      </c>
      <c r="D1301" s="358" t="s">
        <v>664</v>
      </c>
      <c r="E1301" s="390" t="s">
        <v>660</v>
      </c>
      <c r="F1301" s="354" t="s">
        <v>664</v>
      </c>
      <c r="G1301" s="354" t="s">
        <v>660</v>
      </c>
      <c r="I1301" s="7">
        <v>8</v>
      </c>
      <c r="J1301" s="7">
        <v>6</v>
      </c>
    </row>
    <row r="1302" spans="1:10" x14ac:dyDescent="0.25">
      <c r="A1302" s="7" t="s">
        <v>3454</v>
      </c>
      <c r="C1302" s="390" t="s">
        <v>665</v>
      </c>
      <c r="D1302" s="358" t="s">
        <v>666</v>
      </c>
      <c r="E1302" s="390" t="s">
        <v>660</v>
      </c>
      <c r="F1302" s="354" t="s">
        <v>666</v>
      </c>
      <c r="G1302" s="354" t="s">
        <v>660</v>
      </c>
      <c r="I1302" s="7">
        <v>7</v>
      </c>
      <c r="J1302" s="7">
        <v>6</v>
      </c>
    </row>
    <row r="1303" spans="1:10" x14ac:dyDescent="0.25">
      <c r="A1303" s="7" t="s">
        <v>3453</v>
      </c>
      <c r="C1303" s="390" t="s">
        <v>667</v>
      </c>
      <c r="D1303" s="358" t="s">
        <v>668</v>
      </c>
      <c r="E1303" s="390" t="s">
        <v>660</v>
      </c>
      <c r="F1303" s="354" t="s">
        <v>668</v>
      </c>
      <c r="G1303" s="354" t="s">
        <v>660</v>
      </c>
      <c r="I1303" s="7">
        <v>5</v>
      </c>
      <c r="J1303" s="7">
        <v>6</v>
      </c>
    </row>
    <row r="1304" spans="1:10" x14ac:dyDescent="0.25">
      <c r="A1304" s="7" t="s">
        <v>3452</v>
      </c>
      <c r="C1304" s="390" t="s">
        <v>669</v>
      </c>
      <c r="D1304" s="390" t="s">
        <v>670</v>
      </c>
      <c r="E1304" s="390" t="s">
        <v>660</v>
      </c>
      <c r="F1304" s="354" t="s">
        <v>670</v>
      </c>
      <c r="G1304" s="354" t="s">
        <v>660</v>
      </c>
      <c r="I1304" s="7">
        <v>5</v>
      </c>
      <c r="J1304" s="7">
        <v>6</v>
      </c>
    </row>
    <row r="1305" spans="1:10" x14ac:dyDescent="0.25">
      <c r="A1305" s="7" t="s">
        <v>3451</v>
      </c>
      <c r="B1305" s="357"/>
      <c r="C1305" s="390" t="s">
        <v>388</v>
      </c>
      <c r="D1305" s="390" t="s">
        <v>389</v>
      </c>
      <c r="E1305" s="390" t="s">
        <v>390</v>
      </c>
      <c r="F1305" s="354" t="s">
        <v>389</v>
      </c>
      <c r="G1305" s="354" t="s">
        <v>390</v>
      </c>
      <c r="I1305" s="7">
        <v>5</v>
      </c>
      <c r="J1305" s="7">
        <v>10</v>
      </c>
    </row>
    <row r="1306" spans="1:10" x14ac:dyDescent="0.25">
      <c r="A1306" s="7" t="s">
        <v>3450</v>
      </c>
      <c r="B1306" s="357"/>
      <c r="C1306" s="390" t="s">
        <v>393</v>
      </c>
      <c r="D1306" s="390" t="s">
        <v>394</v>
      </c>
      <c r="E1306" s="390" t="s">
        <v>390</v>
      </c>
      <c r="F1306" s="354" t="s">
        <v>394</v>
      </c>
      <c r="G1306" s="354" t="s">
        <v>390</v>
      </c>
      <c r="I1306" s="7">
        <v>7</v>
      </c>
      <c r="J1306" s="7">
        <v>9</v>
      </c>
    </row>
    <row r="1307" spans="1:10" x14ac:dyDescent="0.25">
      <c r="A1307" s="7" t="s">
        <v>3449</v>
      </c>
      <c r="C1307" s="389" t="s">
        <v>465</v>
      </c>
      <c r="D1307" s="388" t="s">
        <v>466</v>
      </c>
      <c r="E1307" s="388" t="s">
        <v>390</v>
      </c>
      <c r="F1307" s="354" t="s">
        <v>466</v>
      </c>
      <c r="G1307" s="354" t="s">
        <v>390</v>
      </c>
      <c r="I1307" s="7">
        <v>7</v>
      </c>
      <c r="J1307" s="7">
        <v>10</v>
      </c>
    </row>
    <row r="1308" spans="1:10" x14ac:dyDescent="0.25">
      <c r="A1308" s="7" t="s">
        <v>3448</v>
      </c>
      <c r="C1308" s="389" t="s">
        <v>472</v>
      </c>
      <c r="D1308" s="270" t="s">
        <v>473</v>
      </c>
      <c r="E1308" s="389" t="s">
        <v>390</v>
      </c>
      <c r="F1308" s="354" t="s">
        <v>473</v>
      </c>
      <c r="G1308" s="354" t="s">
        <v>390</v>
      </c>
      <c r="I1308" s="7">
        <v>9</v>
      </c>
      <c r="J1308" s="7">
        <v>9</v>
      </c>
    </row>
    <row r="1309" spans="1:10" x14ac:dyDescent="0.25">
      <c r="A1309" s="7" t="s">
        <v>3447</v>
      </c>
      <c r="C1309" s="390" t="s">
        <v>395</v>
      </c>
      <c r="D1309" s="390" t="s">
        <v>396</v>
      </c>
      <c r="E1309" s="390" t="s">
        <v>390</v>
      </c>
      <c r="F1309" s="354" t="s">
        <v>396</v>
      </c>
      <c r="G1309" s="354" t="s">
        <v>390</v>
      </c>
      <c r="I1309" s="7">
        <v>8</v>
      </c>
      <c r="J1309" s="7">
        <v>7</v>
      </c>
    </row>
    <row r="1310" spans="1:10" x14ac:dyDescent="0.25">
      <c r="A1310" s="7" t="s">
        <v>3446</v>
      </c>
      <c r="C1310" s="390" t="s">
        <v>391</v>
      </c>
      <c r="D1310" s="390" t="s">
        <v>392</v>
      </c>
      <c r="E1310" s="390" t="s">
        <v>390</v>
      </c>
      <c r="F1310" s="354" t="s">
        <v>392</v>
      </c>
      <c r="G1310" s="354" t="s">
        <v>390</v>
      </c>
      <c r="I1310" s="7">
        <v>7</v>
      </c>
      <c r="J1310" s="7">
        <v>7</v>
      </c>
    </row>
    <row r="1311" spans="1:10" x14ac:dyDescent="0.25">
      <c r="A1311" s="7" t="s">
        <v>3445</v>
      </c>
      <c r="C1311" s="390" t="s">
        <v>397</v>
      </c>
      <c r="D1311" s="390" t="s">
        <v>464</v>
      </c>
      <c r="E1311" s="390" t="s">
        <v>390</v>
      </c>
      <c r="F1311" s="354" t="s">
        <v>464</v>
      </c>
      <c r="G1311" s="354" t="s">
        <v>390</v>
      </c>
      <c r="I1311" s="7">
        <v>6</v>
      </c>
      <c r="J1311" s="7">
        <v>7</v>
      </c>
    </row>
    <row r="1312" spans="1:10" x14ac:dyDescent="0.25">
      <c r="A1312" s="7" t="s">
        <v>3444</v>
      </c>
      <c r="C1312" s="389" t="s">
        <v>468</v>
      </c>
      <c r="D1312" s="388" t="s">
        <v>469</v>
      </c>
      <c r="E1312" s="388" t="s">
        <v>390</v>
      </c>
      <c r="F1312" s="354" t="s">
        <v>469</v>
      </c>
      <c r="G1312" s="354" t="s">
        <v>390</v>
      </c>
      <c r="I1312" s="7">
        <v>7</v>
      </c>
      <c r="J1312" s="7">
        <v>10</v>
      </c>
    </row>
    <row r="1313" spans="1:10" x14ac:dyDescent="0.25">
      <c r="A1313" s="7" t="s">
        <v>3443</v>
      </c>
      <c r="C1313" s="389" t="s">
        <v>470</v>
      </c>
      <c r="D1313" s="270" t="s">
        <v>471</v>
      </c>
      <c r="E1313" s="270" t="s">
        <v>390</v>
      </c>
      <c r="F1313" s="354" t="s">
        <v>471</v>
      </c>
      <c r="G1313" s="354" t="s">
        <v>390</v>
      </c>
      <c r="I1313" s="7">
        <v>9</v>
      </c>
      <c r="J1313" s="7">
        <v>7</v>
      </c>
    </row>
    <row r="1314" spans="1:10" x14ac:dyDescent="0.25">
      <c r="A1314" s="7" t="s">
        <v>3442</v>
      </c>
      <c r="C1314" s="389" t="s">
        <v>474</v>
      </c>
      <c r="D1314" s="270" t="s">
        <v>475</v>
      </c>
      <c r="E1314" s="270" t="s">
        <v>390</v>
      </c>
      <c r="F1314" s="354" t="s">
        <v>475</v>
      </c>
      <c r="G1314" s="354" t="s">
        <v>390</v>
      </c>
      <c r="I1314" s="7">
        <v>7</v>
      </c>
      <c r="J1314" s="7">
        <v>7</v>
      </c>
    </row>
    <row r="1315" spans="1:10" x14ac:dyDescent="0.25">
      <c r="A1315" s="7" t="s">
        <v>3441</v>
      </c>
      <c r="C1315" s="389" t="s">
        <v>467</v>
      </c>
      <c r="D1315" s="388" t="s">
        <v>3047</v>
      </c>
      <c r="E1315" s="388" t="s">
        <v>390</v>
      </c>
      <c r="F1315" s="354" t="s">
        <v>3047</v>
      </c>
      <c r="G1315" s="354" t="s">
        <v>390</v>
      </c>
      <c r="I1315" s="7">
        <v>7</v>
      </c>
      <c r="J1315" s="7">
        <v>10</v>
      </c>
    </row>
    <row r="1316" spans="1:10" x14ac:dyDescent="0.25">
      <c r="A1316" s="7" t="s">
        <v>3440</v>
      </c>
      <c r="B1316" s="357"/>
      <c r="C1316" s="354" t="s">
        <v>2959</v>
      </c>
      <c r="D1316" s="354" t="s">
        <v>2855</v>
      </c>
      <c r="E1316" s="354" t="s">
        <v>2460</v>
      </c>
      <c r="F1316" s="354" t="s">
        <v>2855</v>
      </c>
      <c r="G1316" s="354" t="s">
        <v>2460</v>
      </c>
      <c r="I1316" s="7">
        <v>9</v>
      </c>
      <c r="J1316" s="7">
        <v>5</v>
      </c>
    </row>
    <row r="1317" spans="1:10" x14ac:dyDescent="0.25">
      <c r="A1317" s="7" t="s">
        <v>3439</v>
      </c>
      <c r="B1317" s="357"/>
      <c r="C1317" s="355" t="s">
        <v>2959</v>
      </c>
      <c r="D1317" s="355" t="s">
        <v>2844</v>
      </c>
      <c r="E1317" s="355" t="s">
        <v>2460</v>
      </c>
      <c r="F1317" s="354" t="s">
        <v>2855</v>
      </c>
      <c r="G1317" s="354" t="s">
        <v>2460</v>
      </c>
      <c r="I1317" s="7">
        <v>5</v>
      </c>
      <c r="J1317" s="7">
        <v>5</v>
      </c>
    </row>
    <row r="1318" spans="1:10" x14ac:dyDescent="0.25">
      <c r="A1318" s="7" t="s">
        <v>3438</v>
      </c>
      <c r="B1318" s="357"/>
      <c r="C1318" s="387" t="s">
        <v>3100</v>
      </c>
      <c r="D1318" s="387" t="s">
        <v>3101</v>
      </c>
      <c r="E1318" s="387" t="s">
        <v>2460</v>
      </c>
      <c r="F1318" s="354" t="s">
        <v>3101</v>
      </c>
      <c r="G1318" s="354" t="s">
        <v>2460</v>
      </c>
      <c r="I1318" s="7">
        <v>5</v>
      </c>
      <c r="J1318" s="7">
        <v>3</v>
      </c>
    </row>
    <row r="1319" spans="1:10" x14ac:dyDescent="0.25">
      <c r="A1319" s="7" t="s">
        <v>3437</v>
      </c>
      <c r="B1319" s="357"/>
      <c r="C1319" s="354" t="s">
        <v>2845</v>
      </c>
      <c r="D1319" s="354" t="s">
        <v>2846</v>
      </c>
      <c r="E1319" s="354" t="s">
        <v>2460</v>
      </c>
      <c r="F1319" s="354" t="s">
        <v>2846</v>
      </c>
      <c r="G1319" s="354" t="s">
        <v>2460</v>
      </c>
      <c r="I1319" s="7">
        <v>4</v>
      </c>
      <c r="J1319" s="7">
        <v>5</v>
      </c>
    </row>
    <row r="1320" spans="1:10" x14ac:dyDescent="0.25">
      <c r="A1320" s="7" t="s">
        <v>3436</v>
      </c>
      <c r="C1320" s="354" t="s">
        <v>2853</v>
      </c>
      <c r="D1320" s="354" t="s">
        <v>2854</v>
      </c>
      <c r="E1320" s="354" t="s">
        <v>2460</v>
      </c>
      <c r="F1320" s="354" t="s">
        <v>2854</v>
      </c>
      <c r="G1320" s="354" t="s">
        <v>2460</v>
      </c>
      <c r="I1320" s="7">
        <v>5</v>
      </c>
      <c r="J1320" s="7">
        <v>2</v>
      </c>
    </row>
    <row r="1321" spans="1:10" x14ac:dyDescent="0.25">
      <c r="A1321" s="7" t="s">
        <v>3435</v>
      </c>
      <c r="C1321" s="384" t="s">
        <v>2962</v>
      </c>
      <c r="D1321" s="384" t="s">
        <v>2963</v>
      </c>
      <c r="E1321" s="384" t="s">
        <v>2460</v>
      </c>
      <c r="F1321" s="354" t="s">
        <v>2963</v>
      </c>
      <c r="G1321" s="354" t="s">
        <v>2460</v>
      </c>
      <c r="I1321" s="7">
        <v>3</v>
      </c>
      <c r="J1321" s="7">
        <v>3</v>
      </c>
    </row>
    <row r="1322" spans="1:10" x14ac:dyDescent="0.25">
      <c r="A1322" s="7" t="s">
        <v>3434</v>
      </c>
      <c r="C1322" s="354" t="s">
        <v>2847</v>
      </c>
      <c r="D1322" s="354" t="s">
        <v>2848</v>
      </c>
      <c r="E1322" s="354" t="s">
        <v>2460</v>
      </c>
      <c r="F1322" s="354" t="s">
        <v>2848</v>
      </c>
      <c r="G1322" s="354" t="s">
        <v>2460</v>
      </c>
      <c r="I1322" s="7">
        <v>4</v>
      </c>
      <c r="J1322" s="7">
        <v>2</v>
      </c>
    </row>
    <row r="1323" spans="1:10" x14ac:dyDescent="0.25">
      <c r="A1323" s="7" t="s">
        <v>3433</v>
      </c>
      <c r="C1323" s="386" t="s">
        <v>2458</v>
      </c>
      <c r="D1323" s="386" t="s">
        <v>2459</v>
      </c>
      <c r="E1323" s="386" t="s">
        <v>2460</v>
      </c>
      <c r="F1323" s="354" t="s">
        <v>3432</v>
      </c>
      <c r="G1323" s="354" t="s">
        <v>2460</v>
      </c>
      <c r="I1323" s="7">
        <v>3</v>
      </c>
      <c r="J1323" s="7">
        <v>4</v>
      </c>
    </row>
    <row r="1324" spans="1:10" x14ac:dyDescent="0.25">
      <c r="A1324" s="7" t="s">
        <v>3431</v>
      </c>
      <c r="C1324" s="354" t="s">
        <v>2842</v>
      </c>
      <c r="D1324" s="354" t="s">
        <v>2843</v>
      </c>
      <c r="E1324" s="354" t="s">
        <v>2460</v>
      </c>
      <c r="F1324" s="354" t="s">
        <v>2843</v>
      </c>
      <c r="G1324" s="354" t="s">
        <v>2460</v>
      </c>
      <c r="I1324" s="7">
        <v>3</v>
      </c>
      <c r="J1324" s="7">
        <v>5</v>
      </c>
    </row>
    <row r="1325" spans="1:10" x14ac:dyDescent="0.25">
      <c r="A1325" s="7" t="s">
        <v>3430</v>
      </c>
      <c r="C1325" s="355" t="s">
        <v>2851</v>
      </c>
      <c r="D1325" s="355" t="s">
        <v>2852</v>
      </c>
      <c r="E1325" s="355" t="s">
        <v>2460</v>
      </c>
      <c r="F1325" s="354" t="s">
        <v>2852</v>
      </c>
      <c r="G1325" s="354" t="s">
        <v>2460</v>
      </c>
      <c r="I1325" s="7">
        <v>5</v>
      </c>
      <c r="J1325" s="7">
        <v>3</v>
      </c>
    </row>
    <row r="1326" spans="1:10" x14ac:dyDescent="0.25">
      <c r="A1326" s="7" t="s">
        <v>3429</v>
      </c>
      <c r="C1326" s="354" t="s">
        <v>2849</v>
      </c>
      <c r="D1326" s="354" t="s">
        <v>2850</v>
      </c>
      <c r="E1326" s="354" t="s">
        <v>2460</v>
      </c>
      <c r="F1326" s="354" t="s">
        <v>2850</v>
      </c>
      <c r="G1326" s="354" t="s">
        <v>2460</v>
      </c>
      <c r="I1326" s="7">
        <v>4</v>
      </c>
      <c r="J1326" s="7">
        <v>3</v>
      </c>
    </row>
    <row r="1327" spans="1:10" x14ac:dyDescent="0.25">
      <c r="A1327" s="7" t="s">
        <v>3428</v>
      </c>
      <c r="C1327" s="385" t="s">
        <v>2954</v>
      </c>
      <c r="D1327" s="385" t="s">
        <v>2955</v>
      </c>
      <c r="E1327" s="385" t="s">
        <v>2460</v>
      </c>
      <c r="F1327" s="354" t="s">
        <v>2955</v>
      </c>
      <c r="G1327" s="354" t="s">
        <v>2460</v>
      </c>
      <c r="I1327" s="7">
        <v>4</v>
      </c>
      <c r="J1327" s="7">
        <v>3</v>
      </c>
    </row>
    <row r="1328" spans="1:10" x14ac:dyDescent="0.25">
      <c r="A1328" s="7" t="s">
        <v>3427</v>
      </c>
      <c r="C1328" s="354" t="s">
        <v>2860</v>
      </c>
      <c r="D1328" s="354" t="s">
        <v>2861</v>
      </c>
      <c r="E1328" s="354" t="s">
        <v>2460</v>
      </c>
      <c r="F1328" s="354" t="s">
        <v>2861</v>
      </c>
      <c r="G1328" s="354" t="s">
        <v>2460</v>
      </c>
      <c r="I1328" s="7">
        <v>4</v>
      </c>
      <c r="J1328" s="7">
        <v>3</v>
      </c>
    </row>
    <row r="1329" spans="1:10" x14ac:dyDescent="0.25">
      <c r="A1329" s="7" t="s">
        <v>3426</v>
      </c>
      <c r="C1329" s="354" t="s">
        <v>2858</v>
      </c>
      <c r="D1329" s="354" t="s">
        <v>2859</v>
      </c>
      <c r="E1329" s="354" t="s">
        <v>2460</v>
      </c>
      <c r="F1329" s="354" t="s">
        <v>3425</v>
      </c>
      <c r="G1329" s="354" t="s">
        <v>2460</v>
      </c>
      <c r="I1329" s="7">
        <v>4</v>
      </c>
      <c r="J1329" s="7">
        <v>5</v>
      </c>
    </row>
    <row r="1330" spans="1:10" x14ac:dyDescent="0.25">
      <c r="A1330" s="7" t="s">
        <v>3424</v>
      </c>
      <c r="C1330" s="385" t="s">
        <v>2952</v>
      </c>
      <c r="D1330" s="385" t="s">
        <v>2953</v>
      </c>
      <c r="E1330" s="385" t="s">
        <v>2460</v>
      </c>
      <c r="F1330" s="354" t="s">
        <v>2953</v>
      </c>
      <c r="G1330" s="354" t="s">
        <v>2460</v>
      </c>
      <c r="I1330" s="7">
        <v>5</v>
      </c>
      <c r="J1330" s="7">
        <v>3</v>
      </c>
    </row>
    <row r="1331" spans="1:10" x14ac:dyDescent="0.25">
      <c r="A1331" s="7" t="s">
        <v>3423</v>
      </c>
      <c r="C1331" s="384" t="s">
        <v>2964</v>
      </c>
      <c r="D1331" s="384" t="s">
        <v>2965</v>
      </c>
      <c r="E1331" s="384" t="s">
        <v>2460</v>
      </c>
      <c r="F1331" s="354" t="s">
        <v>2965</v>
      </c>
      <c r="G1331" s="354" t="s">
        <v>2460</v>
      </c>
      <c r="I1331" s="7">
        <v>4</v>
      </c>
      <c r="J1331" s="7">
        <v>3</v>
      </c>
    </row>
    <row r="1332" spans="1:10" x14ac:dyDescent="0.25">
      <c r="A1332" s="7" t="s">
        <v>3422</v>
      </c>
      <c r="C1332" s="355" t="s">
        <v>2856</v>
      </c>
      <c r="D1332" s="355" t="s">
        <v>2857</v>
      </c>
      <c r="E1332" s="355" t="s">
        <v>2460</v>
      </c>
      <c r="F1332" s="354" t="s">
        <v>3421</v>
      </c>
      <c r="G1332" s="354" t="s">
        <v>2460</v>
      </c>
      <c r="I1332" s="7">
        <v>4</v>
      </c>
      <c r="J1332" s="7">
        <v>5</v>
      </c>
    </row>
    <row r="1333" spans="1:10" x14ac:dyDescent="0.25">
      <c r="A1333" s="7" t="s">
        <v>3420</v>
      </c>
      <c r="B1333" s="357"/>
      <c r="C1333" s="378" t="s">
        <v>809</v>
      </c>
      <c r="D1333" s="378" t="s">
        <v>810</v>
      </c>
      <c r="E1333" s="378" t="s">
        <v>801</v>
      </c>
      <c r="F1333" s="354" t="s">
        <v>810</v>
      </c>
      <c r="G1333" s="354" t="s">
        <v>801</v>
      </c>
      <c r="I1333" s="7">
        <v>5</v>
      </c>
      <c r="J1333" s="7">
        <v>7</v>
      </c>
    </row>
    <row r="1334" spans="1:10" x14ac:dyDescent="0.25">
      <c r="A1334" s="7" t="s">
        <v>3419</v>
      </c>
      <c r="B1334" s="357"/>
      <c r="C1334" s="382" t="s">
        <v>802</v>
      </c>
      <c r="D1334" s="382" t="s">
        <v>803</v>
      </c>
      <c r="E1334" s="382" t="s">
        <v>801</v>
      </c>
      <c r="F1334" s="354" t="s">
        <v>803</v>
      </c>
      <c r="G1334" s="354" t="s">
        <v>801</v>
      </c>
      <c r="I1334" s="7">
        <v>6</v>
      </c>
      <c r="J1334" s="7">
        <v>6</v>
      </c>
    </row>
    <row r="1335" spans="1:10" x14ac:dyDescent="0.25">
      <c r="A1335" s="7" t="s">
        <v>3418</v>
      </c>
      <c r="B1335" s="357"/>
      <c r="C1335" s="383" t="s">
        <v>913</v>
      </c>
      <c r="D1335" s="383" t="s">
        <v>3240</v>
      </c>
      <c r="E1335" s="383" t="s">
        <v>801</v>
      </c>
      <c r="F1335" s="354" t="s">
        <v>3240</v>
      </c>
      <c r="G1335" s="354" t="s">
        <v>801</v>
      </c>
      <c r="I1335" s="7">
        <v>5</v>
      </c>
      <c r="J1335" s="7">
        <v>7</v>
      </c>
    </row>
    <row r="1336" spans="1:10" x14ac:dyDescent="0.25">
      <c r="A1336" s="7" t="s">
        <v>3417</v>
      </c>
      <c r="C1336" s="378" t="s">
        <v>811</v>
      </c>
      <c r="D1336" s="378" t="s">
        <v>812</v>
      </c>
      <c r="E1336" s="378" t="s">
        <v>801</v>
      </c>
      <c r="F1336" s="354" t="s">
        <v>3416</v>
      </c>
      <c r="G1336" s="354" t="s">
        <v>801</v>
      </c>
      <c r="I1336" s="7">
        <v>6</v>
      </c>
      <c r="J1336" s="7">
        <v>7</v>
      </c>
    </row>
    <row r="1337" spans="1:10" x14ac:dyDescent="0.25">
      <c r="A1337" s="7" t="s">
        <v>3415</v>
      </c>
      <c r="C1337" s="378" t="s">
        <v>807</v>
      </c>
      <c r="D1337" s="378" t="s">
        <v>808</v>
      </c>
      <c r="E1337" s="378" t="s">
        <v>801</v>
      </c>
      <c r="F1337" s="354" t="s">
        <v>808</v>
      </c>
      <c r="G1337" s="354" t="s">
        <v>801</v>
      </c>
      <c r="I1337" s="7">
        <v>6</v>
      </c>
      <c r="J1337" s="7">
        <v>7</v>
      </c>
    </row>
    <row r="1338" spans="1:10" x14ac:dyDescent="0.25">
      <c r="A1338" s="7" t="s">
        <v>3414</v>
      </c>
      <c r="C1338" s="378" t="s">
        <v>3241</v>
      </c>
      <c r="D1338" s="378" t="s">
        <v>3242</v>
      </c>
      <c r="E1338" s="378" t="s">
        <v>801</v>
      </c>
      <c r="F1338" s="354" t="s">
        <v>3242</v>
      </c>
      <c r="G1338" s="354" t="s">
        <v>801</v>
      </c>
      <c r="I1338" s="7">
        <v>6</v>
      </c>
      <c r="J1338" s="7">
        <v>7</v>
      </c>
    </row>
    <row r="1339" spans="1:10" x14ac:dyDescent="0.25">
      <c r="A1339" s="7" t="s">
        <v>3413</v>
      </c>
      <c r="C1339" s="378" t="s">
        <v>818</v>
      </c>
      <c r="D1339" s="378" t="s">
        <v>909</v>
      </c>
      <c r="E1339" s="378" t="s">
        <v>801</v>
      </c>
      <c r="F1339" s="354" t="s">
        <v>909</v>
      </c>
      <c r="G1339" s="354" t="s">
        <v>801</v>
      </c>
      <c r="I1339" s="7">
        <v>6</v>
      </c>
      <c r="J1339" s="7">
        <v>7</v>
      </c>
    </row>
    <row r="1340" spans="1:10" x14ac:dyDescent="0.25">
      <c r="A1340" s="7" t="s">
        <v>3412</v>
      </c>
      <c r="C1340" s="383" t="s">
        <v>3132</v>
      </c>
      <c r="D1340" s="383" t="s">
        <v>3131</v>
      </c>
      <c r="E1340" s="383" t="s">
        <v>801</v>
      </c>
      <c r="F1340" s="354" t="s">
        <v>3131</v>
      </c>
      <c r="G1340" s="354" t="s">
        <v>801</v>
      </c>
      <c r="I1340" s="7">
        <v>6</v>
      </c>
      <c r="J1340" s="7">
        <v>5</v>
      </c>
    </row>
    <row r="1341" spans="1:10" x14ac:dyDescent="0.25">
      <c r="A1341" s="7" t="s">
        <v>3411</v>
      </c>
      <c r="C1341" s="378" t="s">
        <v>806</v>
      </c>
      <c r="D1341" s="378" t="s">
        <v>3072</v>
      </c>
      <c r="E1341" s="378" t="s">
        <v>801</v>
      </c>
      <c r="F1341" s="354" t="s">
        <v>3072</v>
      </c>
      <c r="G1341" s="354" t="s">
        <v>801</v>
      </c>
      <c r="I1341" s="7">
        <v>6</v>
      </c>
      <c r="J1341" s="7">
        <v>6</v>
      </c>
    </row>
    <row r="1342" spans="1:10" x14ac:dyDescent="0.25">
      <c r="A1342" s="7" t="s">
        <v>3410</v>
      </c>
      <c r="C1342" s="378" t="s">
        <v>799</v>
      </c>
      <c r="D1342" s="378" t="s">
        <v>800</v>
      </c>
      <c r="E1342" s="378" t="s">
        <v>801</v>
      </c>
      <c r="F1342" s="354" t="s">
        <v>800</v>
      </c>
      <c r="G1342" s="354" t="s">
        <v>801</v>
      </c>
      <c r="I1342" s="7">
        <v>6</v>
      </c>
      <c r="J1342" s="7">
        <v>6</v>
      </c>
    </row>
    <row r="1343" spans="1:10" x14ac:dyDescent="0.25">
      <c r="A1343" s="7" t="s">
        <v>3409</v>
      </c>
      <c r="C1343" s="378" t="s">
        <v>814</v>
      </c>
      <c r="D1343" s="378" t="s">
        <v>815</v>
      </c>
      <c r="E1343" s="378" t="s">
        <v>801</v>
      </c>
      <c r="F1343" s="354" t="s">
        <v>815</v>
      </c>
      <c r="G1343" s="354" t="s">
        <v>801</v>
      </c>
      <c r="I1343" s="7">
        <v>5</v>
      </c>
      <c r="J1343" s="7">
        <v>6</v>
      </c>
    </row>
    <row r="1344" spans="1:10" x14ac:dyDescent="0.25">
      <c r="A1344" s="7" t="s">
        <v>3408</v>
      </c>
      <c r="C1344" s="378" t="s">
        <v>816</v>
      </c>
      <c r="D1344" s="378" t="s">
        <v>817</v>
      </c>
      <c r="E1344" s="378" t="s">
        <v>801</v>
      </c>
      <c r="F1344" s="354" t="s">
        <v>817</v>
      </c>
      <c r="G1344" s="354" t="s">
        <v>801</v>
      </c>
      <c r="I1344" s="7">
        <v>5</v>
      </c>
      <c r="J1344" s="7">
        <v>6</v>
      </c>
    </row>
    <row r="1345" spans="1:10" x14ac:dyDescent="0.25">
      <c r="A1345" s="7" t="s">
        <v>3407</v>
      </c>
      <c r="C1345" s="382" t="s">
        <v>822</v>
      </c>
      <c r="D1345" s="382" t="s">
        <v>790</v>
      </c>
      <c r="E1345" s="382" t="s">
        <v>821</v>
      </c>
      <c r="F1345" s="354" t="s">
        <v>790</v>
      </c>
      <c r="G1345" s="354" t="s">
        <v>801</v>
      </c>
      <c r="I1345" s="7">
        <v>5</v>
      </c>
      <c r="J1345" s="7">
        <v>6</v>
      </c>
    </row>
    <row r="1346" spans="1:10" x14ac:dyDescent="0.25">
      <c r="A1346" s="7" t="s">
        <v>3406</v>
      </c>
      <c r="C1346" s="378" t="s">
        <v>804</v>
      </c>
      <c r="D1346" s="378" t="s">
        <v>805</v>
      </c>
      <c r="E1346" s="378" t="s">
        <v>801</v>
      </c>
      <c r="F1346" s="354" t="s">
        <v>805</v>
      </c>
      <c r="G1346" s="354" t="s">
        <v>801</v>
      </c>
      <c r="I1346" s="7">
        <v>5</v>
      </c>
      <c r="J1346" s="7">
        <v>6</v>
      </c>
    </row>
    <row r="1347" spans="1:10" x14ac:dyDescent="0.25">
      <c r="A1347" s="7" t="s">
        <v>3405</v>
      </c>
      <c r="C1347" s="378" t="s">
        <v>813</v>
      </c>
      <c r="D1347" s="378" t="s">
        <v>907</v>
      </c>
      <c r="E1347" s="378" t="s">
        <v>801</v>
      </c>
      <c r="F1347" s="354" t="s">
        <v>3404</v>
      </c>
      <c r="G1347" s="354" t="s">
        <v>801</v>
      </c>
      <c r="I1347" s="7">
        <v>6</v>
      </c>
      <c r="J1347" s="7">
        <v>7</v>
      </c>
    </row>
    <row r="1348" spans="1:10" x14ac:dyDescent="0.25">
      <c r="A1348" s="7" t="s">
        <v>3403</v>
      </c>
      <c r="C1348" s="378" t="s">
        <v>2890</v>
      </c>
      <c r="D1348" s="378" t="s">
        <v>797</v>
      </c>
      <c r="E1348" s="378" t="s">
        <v>798</v>
      </c>
      <c r="F1348" s="354" t="s">
        <v>797</v>
      </c>
      <c r="G1348" s="354" t="s">
        <v>798</v>
      </c>
      <c r="I1348" s="7">
        <v>6</v>
      </c>
      <c r="J1348" s="7">
        <v>6</v>
      </c>
    </row>
    <row r="1349" spans="1:10" x14ac:dyDescent="0.25">
      <c r="A1349" s="7" t="s">
        <v>3402</v>
      </c>
      <c r="B1349" s="357"/>
      <c r="C1349" s="382" t="s">
        <v>786</v>
      </c>
      <c r="D1349" s="382" t="s">
        <v>787</v>
      </c>
      <c r="E1349" s="382" t="s">
        <v>785</v>
      </c>
      <c r="F1349" s="354" t="s">
        <v>787</v>
      </c>
      <c r="G1349" s="354" t="s">
        <v>785</v>
      </c>
      <c r="I1349" s="7">
        <v>6</v>
      </c>
      <c r="J1349" s="7">
        <v>6</v>
      </c>
    </row>
    <row r="1350" spans="1:10" x14ac:dyDescent="0.25">
      <c r="A1350" s="7" t="s">
        <v>3401</v>
      </c>
      <c r="C1350" s="382" t="s">
        <v>793</v>
      </c>
      <c r="D1350" s="382" t="s">
        <v>794</v>
      </c>
      <c r="E1350" s="382" t="s">
        <v>785</v>
      </c>
      <c r="F1350" s="354" t="s">
        <v>794</v>
      </c>
      <c r="G1350" s="354" t="s">
        <v>785</v>
      </c>
      <c r="I1350" s="7">
        <v>6</v>
      </c>
      <c r="J1350" s="7">
        <v>6</v>
      </c>
    </row>
    <row r="1351" spans="1:10" x14ac:dyDescent="0.25">
      <c r="A1351" s="7" t="s">
        <v>3400</v>
      </c>
      <c r="C1351" s="382" t="s">
        <v>783</v>
      </c>
      <c r="D1351" s="382" t="s">
        <v>784</v>
      </c>
      <c r="E1351" s="382" t="s">
        <v>785</v>
      </c>
      <c r="F1351" s="354" t="s">
        <v>784</v>
      </c>
      <c r="G1351" s="354" t="s">
        <v>785</v>
      </c>
      <c r="I1351" s="7">
        <v>6</v>
      </c>
      <c r="J1351" s="7">
        <v>6</v>
      </c>
    </row>
    <row r="1352" spans="1:10" x14ac:dyDescent="0.25">
      <c r="A1352" s="7" t="s">
        <v>3399</v>
      </c>
      <c r="C1352" s="382" t="s">
        <v>795</v>
      </c>
      <c r="D1352" s="382" t="s">
        <v>796</v>
      </c>
      <c r="E1352" s="382" t="s">
        <v>785</v>
      </c>
      <c r="F1352" s="354" t="s">
        <v>796</v>
      </c>
      <c r="G1352" s="354" t="s">
        <v>785</v>
      </c>
      <c r="I1352" s="7">
        <v>5</v>
      </c>
      <c r="J1352" s="7">
        <v>6</v>
      </c>
    </row>
    <row r="1353" spans="1:10" x14ac:dyDescent="0.25">
      <c r="A1353" s="7" t="s">
        <v>3398</v>
      </c>
      <c r="C1353" s="378" t="s">
        <v>791</v>
      </c>
      <c r="D1353" s="378" t="s">
        <v>792</v>
      </c>
      <c r="E1353" s="378" t="s">
        <v>785</v>
      </c>
      <c r="F1353" s="354" t="s">
        <v>792</v>
      </c>
      <c r="G1353" s="354" t="s">
        <v>785</v>
      </c>
      <c r="I1353" s="7">
        <v>5</v>
      </c>
      <c r="J1353" s="7">
        <v>6</v>
      </c>
    </row>
    <row r="1354" spans="1:10" x14ac:dyDescent="0.25">
      <c r="A1354" s="7" t="s">
        <v>3397</v>
      </c>
      <c r="C1354" s="382" t="s">
        <v>788</v>
      </c>
      <c r="D1354" s="382" t="s">
        <v>789</v>
      </c>
      <c r="E1354" s="382" t="s">
        <v>785</v>
      </c>
      <c r="F1354" s="354"/>
      <c r="G1354" s="354"/>
      <c r="I1354" s="7">
        <v>5</v>
      </c>
    </row>
    <row r="1355" spans="1:10" x14ac:dyDescent="0.25">
      <c r="A1355" s="7" t="s">
        <v>3396</v>
      </c>
      <c r="C1355" s="378" t="s">
        <v>819</v>
      </c>
      <c r="D1355" s="378" t="s">
        <v>820</v>
      </c>
      <c r="E1355" s="378" t="s">
        <v>908</v>
      </c>
      <c r="F1355" s="354" t="s">
        <v>820</v>
      </c>
      <c r="G1355" s="354" t="s">
        <v>908</v>
      </c>
      <c r="J1355" s="7">
        <v>7</v>
      </c>
    </row>
    <row r="1356" spans="1:10" x14ac:dyDescent="0.25">
      <c r="A1356" s="7" t="s">
        <v>3395</v>
      </c>
      <c r="C1356" s="381" t="s">
        <v>3021</v>
      </c>
      <c r="D1356" s="381" t="s">
        <v>2628</v>
      </c>
      <c r="E1356" s="381" t="s">
        <v>2629</v>
      </c>
      <c r="F1356" s="354" t="s">
        <v>2628</v>
      </c>
      <c r="G1356" s="354" t="s">
        <v>2629</v>
      </c>
      <c r="I1356" s="7">
        <v>7</v>
      </c>
      <c r="J1356" s="7">
        <v>6</v>
      </c>
    </row>
    <row r="1357" spans="1:10" x14ac:dyDescent="0.25">
      <c r="A1357" s="7" t="s">
        <v>3394</v>
      </c>
      <c r="B1357" s="357"/>
      <c r="C1357" s="361" t="s">
        <v>2093</v>
      </c>
      <c r="D1357" s="361" t="s">
        <v>2094</v>
      </c>
      <c r="E1357" s="361" t="s">
        <v>1535</v>
      </c>
      <c r="F1357" s="354" t="s">
        <v>2094</v>
      </c>
      <c r="G1357" s="354" t="s">
        <v>1535</v>
      </c>
      <c r="I1357" s="7">
        <v>8</v>
      </c>
      <c r="J1357" s="7">
        <v>8</v>
      </c>
    </row>
    <row r="1358" spans="1:10" x14ac:dyDescent="0.25">
      <c r="A1358" s="7" t="s">
        <v>3393</v>
      </c>
      <c r="C1358" s="361" t="s">
        <v>1533</v>
      </c>
      <c r="D1358" s="361" t="s">
        <v>1534</v>
      </c>
      <c r="E1358" s="361" t="s">
        <v>1535</v>
      </c>
      <c r="F1358" s="354" t="s">
        <v>1534</v>
      </c>
      <c r="G1358" s="354" t="s">
        <v>1535</v>
      </c>
      <c r="I1358" s="7">
        <v>4</v>
      </c>
      <c r="J1358" s="7">
        <v>5</v>
      </c>
    </row>
    <row r="1359" spans="1:10" x14ac:dyDescent="0.25">
      <c r="A1359" s="7" t="s">
        <v>3392</v>
      </c>
      <c r="C1359" s="361" t="s">
        <v>1541</v>
      </c>
      <c r="D1359" s="361" t="s">
        <v>3235</v>
      </c>
      <c r="E1359" s="361" t="s">
        <v>1535</v>
      </c>
      <c r="F1359" s="354" t="s">
        <v>3235</v>
      </c>
      <c r="G1359" s="354" t="s">
        <v>1535</v>
      </c>
      <c r="I1359" s="7">
        <v>6</v>
      </c>
      <c r="J1359" s="7">
        <v>8</v>
      </c>
    </row>
    <row r="1360" spans="1:10" x14ac:dyDescent="0.25">
      <c r="A1360" s="7" t="s">
        <v>3391</v>
      </c>
      <c r="C1360" s="380" t="s">
        <v>3233</v>
      </c>
      <c r="D1360" s="380" t="s">
        <v>2218</v>
      </c>
      <c r="E1360" s="380" t="s">
        <v>1535</v>
      </c>
      <c r="F1360" s="354" t="s">
        <v>2218</v>
      </c>
      <c r="G1360" s="354" t="s">
        <v>1535</v>
      </c>
      <c r="I1360" s="7">
        <v>6</v>
      </c>
      <c r="J1360" s="7">
        <v>5</v>
      </c>
    </row>
    <row r="1361" spans="1:10" x14ac:dyDescent="0.25">
      <c r="A1361" s="7" t="s">
        <v>3390</v>
      </c>
      <c r="C1361" s="379" t="s">
        <v>3234</v>
      </c>
      <c r="D1361" s="379" t="s">
        <v>2218</v>
      </c>
      <c r="E1361" s="379" t="s">
        <v>1535</v>
      </c>
      <c r="F1361" s="354" t="s">
        <v>2218</v>
      </c>
      <c r="G1361" s="354" t="s">
        <v>1535</v>
      </c>
      <c r="I1361" s="7">
        <v>6</v>
      </c>
      <c r="J1361" s="7">
        <v>5</v>
      </c>
    </row>
    <row r="1362" spans="1:10" x14ac:dyDescent="0.25">
      <c r="A1362" s="7" t="s">
        <v>3389</v>
      </c>
      <c r="C1362" s="361" t="s">
        <v>1537</v>
      </c>
      <c r="D1362" s="361" t="s">
        <v>1538</v>
      </c>
      <c r="E1362" s="361" t="s">
        <v>1535</v>
      </c>
      <c r="F1362" s="354" t="s">
        <v>3388</v>
      </c>
      <c r="G1362" s="354" t="s">
        <v>1535</v>
      </c>
      <c r="I1362" s="7">
        <v>6</v>
      </c>
      <c r="J1362" s="7">
        <v>3</v>
      </c>
    </row>
    <row r="1363" spans="1:10" x14ac:dyDescent="0.25">
      <c r="A1363" s="7" t="s">
        <v>3387</v>
      </c>
      <c r="B1363" s="357"/>
      <c r="C1363" s="378" t="s">
        <v>860</v>
      </c>
      <c r="D1363" s="378" t="s">
        <v>861</v>
      </c>
      <c r="E1363" s="378" t="s">
        <v>842</v>
      </c>
      <c r="F1363" s="354" t="s">
        <v>861</v>
      </c>
      <c r="G1363" s="354" t="s">
        <v>842</v>
      </c>
      <c r="I1363" s="7">
        <v>5</v>
      </c>
      <c r="J1363" s="7">
        <v>3</v>
      </c>
    </row>
    <row r="1364" spans="1:10" x14ac:dyDescent="0.25">
      <c r="A1364" s="7" t="s">
        <v>3386</v>
      </c>
      <c r="B1364" s="357"/>
      <c r="C1364" s="378" t="s">
        <v>844</v>
      </c>
      <c r="D1364" s="378" t="s">
        <v>845</v>
      </c>
      <c r="E1364" s="378" t="s">
        <v>842</v>
      </c>
      <c r="F1364" s="354" t="s">
        <v>845</v>
      </c>
      <c r="G1364" s="354" t="s">
        <v>842</v>
      </c>
      <c r="I1364" s="7">
        <v>3</v>
      </c>
      <c r="J1364" s="7">
        <v>1</v>
      </c>
    </row>
    <row r="1365" spans="1:10" x14ac:dyDescent="0.25">
      <c r="A1365" s="7" t="s">
        <v>3385</v>
      </c>
      <c r="C1365" s="378" t="s">
        <v>924</v>
      </c>
      <c r="D1365" s="378" t="s">
        <v>859</v>
      </c>
      <c r="E1365" s="378" t="s">
        <v>842</v>
      </c>
      <c r="F1365" s="354" t="s">
        <v>859</v>
      </c>
      <c r="G1365" s="354" t="s">
        <v>842</v>
      </c>
      <c r="I1365" s="7">
        <v>2</v>
      </c>
      <c r="J1365" s="7">
        <v>3</v>
      </c>
    </row>
    <row r="1366" spans="1:10" x14ac:dyDescent="0.25">
      <c r="A1366" s="7" t="s">
        <v>3384</v>
      </c>
      <c r="C1366" s="378" t="s">
        <v>843</v>
      </c>
      <c r="D1366" s="378" t="s">
        <v>858</v>
      </c>
      <c r="E1366" s="378" t="s">
        <v>842</v>
      </c>
      <c r="F1366" s="354" t="s">
        <v>858</v>
      </c>
      <c r="G1366" s="354" t="s">
        <v>842</v>
      </c>
      <c r="I1366" s="7">
        <v>3</v>
      </c>
      <c r="J1366" s="7">
        <v>3</v>
      </c>
    </row>
    <row r="1367" spans="1:10" x14ac:dyDescent="0.25">
      <c r="A1367" s="7" t="s">
        <v>3383</v>
      </c>
      <c r="C1367" s="378" t="s">
        <v>1084</v>
      </c>
      <c r="D1367" s="378" t="s">
        <v>851</v>
      </c>
      <c r="E1367" s="378" t="s">
        <v>842</v>
      </c>
      <c r="F1367" s="354" t="s">
        <v>851</v>
      </c>
      <c r="G1367" s="354" t="s">
        <v>842</v>
      </c>
      <c r="I1367" s="7">
        <v>4</v>
      </c>
      <c r="J1367" s="7">
        <v>1</v>
      </c>
    </row>
    <row r="1368" spans="1:10" x14ac:dyDescent="0.25">
      <c r="A1368" s="7" t="s">
        <v>3382</v>
      </c>
      <c r="C1368" s="378" t="s">
        <v>854</v>
      </c>
      <c r="D1368" s="378" t="s">
        <v>855</v>
      </c>
      <c r="E1368" s="378" t="s">
        <v>842</v>
      </c>
      <c r="F1368" s="354" t="s">
        <v>855</v>
      </c>
      <c r="G1368" s="354" t="s">
        <v>842</v>
      </c>
      <c r="I1368" s="7">
        <v>2</v>
      </c>
      <c r="J1368" s="7">
        <v>1</v>
      </c>
    </row>
    <row r="1369" spans="1:10" x14ac:dyDescent="0.25">
      <c r="A1369" s="7" t="s">
        <v>3381</v>
      </c>
      <c r="C1369" s="378" t="s">
        <v>840</v>
      </c>
      <c r="D1369" s="378" t="s">
        <v>841</v>
      </c>
      <c r="E1369" s="378" t="s">
        <v>842</v>
      </c>
      <c r="F1369" s="354" t="s">
        <v>841</v>
      </c>
      <c r="G1369" s="354" t="s">
        <v>842</v>
      </c>
      <c r="I1369" s="7">
        <v>1</v>
      </c>
      <c r="J1369" s="7">
        <v>1</v>
      </c>
    </row>
    <row r="1370" spans="1:10" x14ac:dyDescent="0.25">
      <c r="A1370" s="7" t="s">
        <v>3380</v>
      </c>
      <c r="C1370" s="378" t="s">
        <v>846</v>
      </c>
      <c r="D1370" s="378" t="s">
        <v>847</v>
      </c>
      <c r="E1370" s="378" t="s">
        <v>842</v>
      </c>
      <c r="F1370" s="354" t="s">
        <v>847</v>
      </c>
      <c r="G1370" s="354" t="s">
        <v>842</v>
      </c>
      <c r="I1370" s="7">
        <v>2</v>
      </c>
      <c r="J1370" s="7">
        <v>3</v>
      </c>
    </row>
    <row r="1371" spans="1:10" x14ac:dyDescent="0.25">
      <c r="A1371" s="7" t="s">
        <v>3379</v>
      </c>
      <c r="C1371" s="378" t="s">
        <v>848</v>
      </c>
      <c r="D1371" s="378" t="s">
        <v>849</v>
      </c>
      <c r="E1371" s="378" t="s">
        <v>842</v>
      </c>
      <c r="F1371" s="354" t="s">
        <v>849</v>
      </c>
      <c r="G1371" s="354" t="s">
        <v>842</v>
      </c>
      <c r="I1371" s="7">
        <v>2</v>
      </c>
      <c r="J1371" s="7">
        <v>3</v>
      </c>
    </row>
    <row r="1372" spans="1:10" x14ac:dyDescent="0.25">
      <c r="A1372" s="7" t="s">
        <v>3378</v>
      </c>
      <c r="C1372" s="378" t="s">
        <v>856</v>
      </c>
      <c r="D1372" s="378" t="s">
        <v>857</v>
      </c>
      <c r="E1372" s="378" t="s">
        <v>842</v>
      </c>
      <c r="F1372" s="354" t="s">
        <v>3377</v>
      </c>
      <c r="G1372" s="354" t="s">
        <v>842</v>
      </c>
      <c r="I1372" s="7">
        <v>2</v>
      </c>
      <c r="J1372" s="7">
        <v>1</v>
      </c>
    </row>
    <row r="1373" spans="1:10" x14ac:dyDescent="0.25">
      <c r="A1373" s="7" t="s">
        <v>3376</v>
      </c>
      <c r="B1373" s="357"/>
      <c r="C1373" s="366" t="s">
        <v>2738</v>
      </c>
      <c r="D1373" s="366" t="s">
        <v>2739</v>
      </c>
      <c r="E1373" s="366" t="s">
        <v>2735</v>
      </c>
      <c r="F1373" s="354" t="s">
        <v>2739</v>
      </c>
      <c r="G1373" s="354" t="s">
        <v>2735</v>
      </c>
      <c r="I1373" s="7">
        <v>1</v>
      </c>
      <c r="J1373" s="7">
        <v>2</v>
      </c>
    </row>
    <row r="1374" spans="1:10" x14ac:dyDescent="0.25">
      <c r="A1374" s="7" t="s">
        <v>3375</v>
      </c>
      <c r="B1374" s="357"/>
      <c r="C1374" s="366" t="s">
        <v>2733</v>
      </c>
      <c r="D1374" s="366" t="s">
        <v>2734</v>
      </c>
      <c r="E1374" s="366" t="s">
        <v>2735</v>
      </c>
      <c r="F1374" s="354" t="s">
        <v>2734</v>
      </c>
      <c r="G1374" s="354" t="s">
        <v>2735</v>
      </c>
      <c r="I1374" s="7">
        <v>3</v>
      </c>
      <c r="J1374" s="7">
        <v>2</v>
      </c>
    </row>
    <row r="1375" spans="1:10" x14ac:dyDescent="0.25">
      <c r="A1375" s="7" t="s">
        <v>3374</v>
      </c>
      <c r="C1375" s="366" t="s">
        <v>2736</v>
      </c>
      <c r="D1375" s="366" t="s">
        <v>2737</v>
      </c>
      <c r="E1375" s="366" t="s">
        <v>2735</v>
      </c>
      <c r="F1375" s="354" t="s">
        <v>2737</v>
      </c>
      <c r="G1375" s="354" t="s">
        <v>2735</v>
      </c>
      <c r="I1375" s="7">
        <v>3</v>
      </c>
      <c r="J1375" s="7">
        <v>2</v>
      </c>
    </row>
    <row r="1376" spans="1:10" x14ac:dyDescent="0.25">
      <c r="A1376" s="7" t="s">
        <v>3373</v>
      </c>
      <c r="C1376" s="366" t="s">
        <v>2995</v>
      </c>
      <c r="D1376" s="366" t="s">
        <v>2994</v>
      </c>
      <c r="E1376" s="366" t="s">
        <v>2996</v>
      </c>
      <c r="F1376" s="354" t="s">
        <v>2994</v>
      </c>
      <c r="G1376" s="354" t="s">
        <v>2996</v>
      </c>
      <c r="I1376" s="7">
        <v>3</v>
      </c>
      <c r="J1376" s="7">
        <v>5</v>
      </c>
    </row>
    <row r="1377" spans="1:10" x14ac:dyDescent="0.25">
      <c r="A1377" s="7" t="s">
        <v>3372</v>
      </c>
      <c r="B1377" s="357"/>
      <c r="C1377" s="369" t="s">
        <v>3073</v>
      </c>
      <c r="D1377" s="369" t="s">
        <v>3074</v>
      </c>
      <c r="E1377" s="369" t="s">
        <v>435</v>
      </c>
      <c r="F1377" s="354" t="s">
        <v>3074</v>
      </c>
      <c r="G1377" s="354" t="s">
        <v>435</v>
      </c>
      <c r="I1377" s="7">
        <v>5</v>
      </c>
      <c r="J1377" s="7">
        <v>4</v>
      </c>
    </row>
    <row r="1378" spans="1:10" x14ac:dyDescent="0.25">
      <c r="A1378" s="7" t="s">
        <v>3371</v>
      </c>
      <c r="C1378" s="369" t="s">
        <v>438</v>
      </c>
      <c r="D1378" s="369" t="s">
        <v>439</v>
      </c>
      <c r="E1378" s="369" t="s">
        <v>435</v>
      </c>
      <c r="F1378" s="354" t="s">
        <v>439</v>
      </c>
      <c r="G1378" s="354" t="s">
        <v>435</v>
      </c>
      <c r="I1378" s="7">
        <v>6</v>
      </c>
      <c r="J1378" s="7">
        <v>9</v>
      </c>
    </row>
    <row r="1379" spans="1:10" x14ac:dyDescent="0.25">
      <c r="A1379" s="7" t="s">
        <v>3370</v>
      </c>
      <c r="C1379" s="369" t="s">
        <v>3075</v>
      </c>
      <c r="D1379" s="369" t="s">
        <v>434</v>
      </c>
      <c r="E1379" s="369" t="s">
        <v>435</v>
      </c>
      <c r="F1379" s="354" t="s">
        <v>434</v>
      </c>
      <c r="G1379" s="354" t="s">
        <v>435</v>
      </c>
      <c r="I1379" s="7">
        <v>8</v>
      </c>
      <c r="J1379" s="7">
        <v>9</v>
      </c>
    </row>
    <row r="1380" spans="1:10" x14ac:dyDescent="0.25">
      <c r="A1380" s="7" t="s">
        <v>3369</v>
      </c>
      <c r="C1380" s="367" t="s">
        <v>3078</v>
      </c>
      <c r="D1380" s="367" t="s">
        <v>440</v>
      </c>
      <c r="E1380" s="367" t="s">
        <v>435</v>
      </c>
      <c r="F1380" s="354" t="s">
        <v>440</v>
      </c>
      <c r="G1380" s="354" t="s">
        <v>435</v>
      </c>
      <c r="I1380" s="7">
        <v>7</v>
      </c>
      <c r="J1380" s="7">
        <v>9</v>
      </c>
    </row>
    <row r="1381" spans="1:10" x14ac:dyDescent="0.25">
      <c r="A1381" s="7" t="s">
        <v>3368</v>
      </c>
      <c r="C1381" s="367" t="s">
        <v>3077</v>
      </c>
      <c r="D1381" s="367" t="s">
        <v>3076</v>
      </c>
      <c r="E1381" s="367" t="s">
        <v>435</v>
      </c>
      <c r="F1381" s="354" t="s">
        <v>3076</v>
      </c>
      <c r="G1381" s="354" t="s">
        <v>435</v>
      </c>
      <c r="I1381" s="7">
        <v>8</v>
      </c>
      <c r="J1381" s="7">
        <v>9</v>
      </c>
    </row>
    <row r="1382" spans="1:10" x14ac:dyDescent="0.25">
      <c r="A1382" s="7" t="s">
        <v>3367</v>
      </c>
      <c r="C1382" s="367" t="s">
        <v>442</v>
      </c>
      <c r="D1382" s="367" t="s">
        <v>443</v>
      </c>
      <c r="E1382" s="367" t="s">
        <v>435</v>
      </c>
      <c r="F1382" s="354" t="s">
        <v>443</v>
      </c>
      <c r="G1382" s="354" t="s">
        <v>435</v>
      </c>
      <c r="I1382" s="7">
        <v>8</v>
      </c>
      <c r="J1382" s="7">
        <v>9</v>
      </c>
    </row>
    <row r="1383" spans="1:10" x14ac:dyDescent="0.25">
      <c r="A1383" s="7" t="s">
        <v>3366</v>
      </c>
      <c r="C1383" s="369" t="s">
        <v>441</v>
      </c>
      <c r="D1383" s="369" t="s">
        <v>436</v>
      </c>
      <c r="E1383" s="369" t="s">
        <v>435</v>
      </c>
      <c r="F1383" s="354" t="s">
        <v>436</v>
      </c>
      <c r="G1383" s="354" t="s">
        <v>435</v>
      </c>
      <c r="I1383" s="7">
        <v>8</v>
      </c>
      <c r="J1383" s="7">
        <v>9</v>
      </c>
    </row>
    <row r="1384" spans="1:10" x14ac:dyDescent="0.25">
      <c r="A1384" s="7" t="s">
        <v>3365</v>
      </c>
      <c r="C1384" s="369" t="s">
        <v>919</v>
      </c>
      <c r="D1384" s="369" t="s">
        <v>437</v>
      </c>
      <c r="E1384" s="369" t="s">
        <v>435</v>
      </c>
      <c r="F1384" s="354" t="s">
        <v>437</v>
      </c>
      <c r="G1384" s="354" t="s">
        <v>435</v>
      </c>
      <c r="I1384" s="7">
        <v>8</v>
      </c>
      <c r="J1384" s="7">
        <v>9</v>
      </c>
    </row>
    <row r="1385" spans="1:10" x14ac:dyDescent="0.25">
      <c r="A1385" s="7" t="s">
        <v>3364</v>
      </c>
      <c r="B1385" s="357"/>
      <c r="C1385" s="355" t="s">
        <v>3209</v>
      </c>
      <c r="D1385" s="355" t="s">
        <v>3210</v>
      </c>
      <c r="E1385" s="355" t="s">
        <v>3211</v>
      </c>
      <c r="F1385" s="354" t="s">
        <v>3210</v>
      </c>
      <c r="G1385" s="354" t="s">
        <v>3211</v>
      </c>
      <c r="I1385" s="7">
        <v>8</v>
      </c>
      <c r="J1385" s="7">
        <v>3</v>
      </c>
    </row>
    <row r="1386" spans="1:10" x14ac:dyDescent="0.25">
      <c r="A1386" s="7" t="s">
        <v>3363</v>
      </c>
      <c r="C1386" s="355" t="s">
        <v>2493</v>
      </c>
      <c r="D1386" s="355" t="s">
        <v>3208</v>
      </c>
      <c r="E1386" s="355" t="s">
        <v>3211</v>
      </c>
      <c r="F1386" s="354" t="s">
        <v>3208</v>
      </c>
      <c r="G1386" s="354" t="s">
        <v>3211</v>
      </c>
      <c r="I1386" s="7">
        <v>4</v>
      </c>
      <c r="J1386" s="7">
        <v>3</v>
      </c>
    </row>
    <row r="1387" spans="1:10" x14ac:dyDescent="0.25">
      <c r="A1387" s="7" t="s">
        <v>3362</v>
      </c>
      <c r="C1387" s="377" t="s">
        <v>454</v>
      </c>
      <c r="D1387" s="377" t="s">
        <v>457</v>
      </c>
      <c r="E1387" s="377" t="s">
        <v>455</v>
      </c>
      <c r="F1387" s="354" t="s">
        <v>457</v>
      </c>
      <c r="G1387" s="354" t="s">
        <v>455</v>
      </c>
      <c r="I1387" s="7">
        <v>4</v>
      </c>
      <c r="J1387" s="7">
        <v>3</v>
      </c>
    </row>
    <row r="1388" spans="1:10" x14ac:dyDescent="0.25">
      <c r="A1388" s="7" t="s">
        <v>3361</v>
      </c>
      <c r="C1388" s="377" t="s">
        <v>456</v>
      </c>
      <c r="D1388" s="377" t="s">
        <v>457</v>
      </c>
      <c r="E1388" s="377" t="s">
        <v>455</v>
      </c>
      <c r="F1388" s="354" t="s">
        <v>457</v>
      </c>
      <c r="G1388" s="354" t="s">
        <v>455</v>
      </c>
      <c r="I1388" s="7">
        <v>2</v>
      </c>
      <c r="J1388" s="7">
        <v>3</v>
      </c>
    </row>
    <row r="1389" spans="1:10" x14ac:dyDescent="0.25">
      <c r="A1389" s="7" t="s">
        <v>3360</v>
      </c>
      <c r="B1389" s="357"/>
      <c r="C1389" s="375" t="s">
        <v>2147</v>
      </c>
      <c r="D1389" s="375" t="s">
        <v>2148</v>
      </c>
      <c r="E1389" s="375" t="s">
        <v>2146</v>
      </c>
      <c r="F1389" s="354" t="s">
        <v>2148</v>
      </c>
      <c r="G1389" s="354" t="s">
        <v>2146</v>
      </c>
      <c r="I1389" s="7">
        <v>2</v>
      </c>
      <c r="J1389" s="7">
        <v>6</v>
      </c>
    </row>
    <row r="1390" spans="1:10" x14ac:dyDescent="0.25">
      <c r="A1390" s="7" t="s">
        <v>3359</v>
      </c>
      <c r="B1390" s="357"/>
      <c r="C1390" s="376" t="s">
        <v>2323</v>
      </c>
      <c r="D1390" s="376" t="s">
        <v>2324</v>
      </c>
      <c r="E1390" s="376" t="s">
        <v>2146</v>
      </c>
      <c r="F1390" s="354" t="s">
        <v>2324</v>
      </c>
      <c r="G1390" s="354" t="s">
        <v>2146</v>
      </c>
      <c r="I1390" s="7">
        <v>7</v>
      </c>
      <c r="J1390" s="7">
        <v>6</v>
      </c>
    </row>
    <row r="1391" spans="1:10" x14ac:dyDescent="0.25">
      <c r="A1391" s="7" t="s">
        <v>3358</v>
      </c>
      <c r="B1391" s="357"/>
      <c r="C1391" s="375" t="s">
        <v>2321</v>
      </c>
      <c r="D1391" s="375" t="s">
        <v>2322</v>
      </c>
      <c r="E1391" s="375" t="s">
        <v>2146</v>
      </c>
      <c r="F1391" s="354" t="s">
        <v>3357</v>
      </c>
      <c r="G1391" s="354" t="s">
        <v>3356</v>
      </c>
      <c r="I1391" s="7">
        <v>5</v>
      </c>
      <c r="J1391" s="7">
        <v>6</v>
      </c>
    </row>
    <row r="1392" spans="1:10" x14ac:dyDescent="0.25">
      <c r="A1392" s="7" t="s">
        <v>3355</v>
      </c>
      <c r="C1392" s="375" t="s">
        <v>2149</v>
      </c>
      <c r="D1392" s="375" t="s">
        <v>2150</v>
      </c>
      <c r="E1392" s="375" t="s">
        <v>2146</v>
      </c>
      <c r="F1392" s="354" t="s">
        <v>2150</v>
      </c>
      <c r="G1392" s="354" t="s">
        <v>2146</v>
      </c>
      <c r="I1392" s="7">
        <v>7</v>
      </c>
      <c r="J1392" s="7">
        <v>6</v>
      </c>
    </row>
    <row r="1393" spans="1:10" x14ac:dyDescent="0.25">
      <c r="A1393" s="7" t="s">
        <v>3354</v>
      </c>
      <c r="C1393" s="375" t="s">
        <v>2320</v>
      </c>
      <c r="D1393" s="375" t="s">
        <v>2151</v>
      </c>
      <c r="E1393" s="375" t="s">
        <v>2146</v>
      </c>
      <c r="F1393" s="354" t="s">
        <v>2151</v>
      </c>
      <c r="G1393" s="354" t="s">
        <v>2146</v>
      </c>
      <c r="I1393" s="7">
        <v>5</v>
      </c>
      <c r="J1393" s="7">
        <v>6</v>
      </c>
    </row>
    <row r="1394" spans="1:10" x14ac:dyDescent="0.25">
      <c r="A1394" s="7" t="s">
        <v>3353</v>
      </c>
      <c r="C1394" s="375" t="s">
        <v>2152</v>
      </c>
      <c r="D1394" s="375" t="s">
        <v>2153</v>
      </c>
      <c r="E1394" s="375" t="s">
        <v>2146</v>
      </c>
      <c r="F1394" s="354" t="s">
        <v>2153</v>
      </c>
      <c r="G1394" s="354" t="s">
        <v>2146</v>
      </c>
      <c r="I1394" s="7">
        <v>7</v>
      </c>
      <c r="J1394" s="7">
        <v>6</v>
      </c>
    </row>
    <row r="1395" spans="1:10" x14ac:dyDescent="0.25">
      <c r="A1395" s="7" t="s">
        <v>3352</v>
      </c>
      <c r="C1395" s="374" t="s">
        <v>2144</v>
      </c>
      <c r="D1395" s="374" t="s">
        <v>2145</v>
      </c>
      <c r="E1395" s="374" t="s">
        <v>2146</v>
      </c>
      <c r="F1395" s="354" t="s">
        <v>2145</v>
      </c>
      <c r="G1395" s="354" t="s">
        <v>2146</v>
      </c>
      <c r="I1395" s="7">
        <v>6</v>
      </c>
      <c r="J1395" s="7">
        <v>6</v>
      </c>
    </row>
    <row r="1396" spans="1:10" x14ac:dyDescent="0.25">
      <c r="A1396" s="7" t="s">
        <v>3351</v>
      </c>
      <c r="C1396" s="374" t="s">
        <v>2154</v>
      </c>
      <c r="D1396" s="374" t="s">
        <v>2155</v>
      </c>
      <c r="E1396" s="374" t="s">
        <v>2146</v>
      </c>
      <c r="F1396" s="354" t="s">
        <v>2155</v>
      </c>
      <c r="G1396" s="354" t="s">
        <v>2146</v>
      </c>
      <c r="I1396" s="7">
        <v>6</v>
      </c>
      <c r="J1396" s="7">
        <v>6</v>
      </c>
    </row>
    <row r="1397" spans="1:10" x14ac:dyDescent="0.25">
      <c r="A1397" s="7" t="s">
        <v>3350</v>
      </c>
      <c r="C1397" s="374" t="s">
        <v>2156</v>
      </c>
      <c r="D1397" s="374" t="s">
        <v>2157</v>
      </c>
      <c r="E1397" s="374" t="s">
        <v>2146</v>
      </c>
      <c r="F1397" s="354" t="s">
        <v>2157</v>
      </c>
      <c r="G1397" s="354" t="s">
        <v>2146</v>
      </c>
      <c r="I1397" s="7">
        <v>7</v>
      </c>
      <c r="J1397" s="7">
        <v>6</v>
      </c>
    </row>
    <row r="1398" spans="1:10" x14ac:dyDescent="0.25">
      <c r="A1398" s="7" t="s">
        <v>3349</v>
      </c>
      <c r="C1398" s="374" t="s">
        <v>2158</v>
      </c>
      <c r="D1398" s="374" t="s">
        <v>2159</v>
      </c>
      <c r="E1398" s="374" t="s">
        <v>2146</v>
      </c>
      <c r="F1398" s="354" t="s">
        <v>2159</v>
      </c>
      <c r="G1398" s="354" t="s">
        <v>2146</v>
      </c>
      <c r="I1398" s="7">
        <v>7</v>
      </c>
      <c r="J1398" s="7">
        <v>6</v>
      </c>
    </row>
    <row r="1399" spans="1:10" x14ac:dyDescent="0.25">
      <c r="A1399" s="7" t="s">
        <v>3348</v>
      </c>
      <c r="C1399" s="374" t="s">
        <v>2160</v>
      </c>
      <c r="D1399" s="374" t="s">
        <v>2161</v>
      </c>
      <c r="E1399" s="374" t="s">
        <v>2146</v>
      </c>
      <c r="F1399" s="354" t="s">
        <v>2161</v>
      </c>
      <c r="G1399" s="354" t="s">
        <v>2146</v>
      </c>
      <c r="I1399" s="7">
        <v>6</v>
      </c>
      <c r="J1399" s="7">
        <v>6</v>
      </c>
    </row>
    <row r="1400" spans="1:10" x14ac:dyDescent="0.25">
      <c r="A1400" s="7" t="s">
        <v>3347</v>
      </c>
      <c r="C1400" s="373" t="s">
        <v>2973</v>
      </c>
      <c r="D1400" s="373" t="s">
        <v>2974</v>
      </c>
      <c r="E1400" s="373" t="s">
        <v>2971</v>
      </c>
      <c r="F1400" s="354" t="s">
        <v>2974</v>
      </c>
      <c r="G1400" s="354" t="s">
        <v>2971</v>
      </c>
      <c r="I1400" s="7">
        <v>7</v>
      </c>
      <c r="J1400" s="7">
        <v>1</v>
      </c>
    </row>
    <row r="1401" spans="1:10" x14ac:dyDescent="0.25">
      <c r="A1401" s="7" t="s">
        <v>3346</v>
      </c>
      <c r="C1401" s="372" t="s">
        <v>2972</v>
      </c>
      <c r="D1401" s="372" t="s">
        <v>2970</v>
      </c>
      <c r="E1401" s="372" t="s">
        <v>2971</v>
      </c>
      <c r="F1401" s="354" t="s">
        <v>2970</v>
      </c>
      <c r="G1401" s="354" t="s">
        <v>2971</v>
      </c>
      <c r="I1401" s="7">
        <v>3</v>
      </c>
      <c r="J1401" s="7">
        <v>1</v>
      </c>
    </row>
    <row r="1402" spans="1:10" x14ac:dyDescent="0.25">
      <c r="A1402" s="7" t="s">
        <v>3345</v>
      </c>
      <c r="C1402" s="372" t="s">
        <v>2997</v>
      </c>
      <c r="D1402" s="372" t="s">
        <v>648</v>
      </c>
      <c r="E1402" s="372" t="s">
        <v>2971</v>
      </c>
      <c r="F1402" s="354" t="s">
        <v>3344</v>
      </c>
      <c r="G1402" s="354" t="s">
        <v>2971</v>
      </c>
      <c r="I1402" s="7">
        <v>3</v>
      </c>
      <c r="J1402" s="7">
        <v>1</v>
      </c>
    </row>
    <row r="1403" spans="1:10" x14ac:dyDescent="0.25">
      <c r="A1403" s="7" t="s">
        <v>3343</v>
      </c>
      <c r="C1403" s="371" t="s">
        <v>676</v>
      </c>
      <c r="D1403" s="371" t="s">
        <v>677</v>
      </c>
      <c r="E1403" s="371" t="s">
        <v>678</v>
      </c>
      <c r="F1403" s="354" t="s">
        <v>677</v>
      </c>
      <c r="G1403" s="354" t="s">
        <v>678</v>
      </c>
      <c r="I1403" s="7">
        <v>3</v>
      </c>
      <c r="J1403" s="7">
        <v>2</v>
      </c>
    </row>
    <row r="1404" spans="1:10" x14ac:dyDescent="0.25">
      <c r="A1404" s="7" t="s">
        <v>3342</v>
      </c>
      <c r="B1404" s="357"/>
      <c r="C1404" s="355" t="s">
        <v>2753</v>
      </c>
      <c r="D1404" s="370" t="s">
        <v>2754</v>
      </c>
      <c r="E1404" s="355" t="s">
        <v>2755</v>
      </c>
      <c r="F1404" s="354" t="s">
        <v>3341</v>
      </c>
      <c r="G1404" s="354" t="s">
        <v>2755</v>
      </c>
      <c r="I1404" s="7">
        <v>3</v>
      </c>
      <c r="J1404" s="7">
        <v>3</v>
      </c>
    </row>
    <row r="1405" spans="1:10" x14ac:dyDescent="0.25">
      <c r="A1405" s="7" t="s">
        <v>3340</v>
      </c>
      <c r="B1405" s="357"/>
      <c r="C1405" s="369" t="s">
        <v>2887</v>
      </c>
      <c r="D1405" s="369" t="s">
        <v>420</v>
      </c>
      <c r="E1405" s="369" t="s">
        <v>419</v>
      </c>
      <c r="F1405" s="354" t="s">
        <v>420</v>
      </c>
      <c r="G1405" s="354" t="s">
        <v>419</v>
      </c>
      <c r="I1405" s="7">
        <v>2</v>
      </c>
      <c r="J1405" s="7">
        <v>7</v>
      </c>
    </row>
    <row r="1406" spans="1:10" x14ac:dyDescent="0.25">
      <c r="A1406" s="7" t="s">
        <v>3339</v>
      </c>
      <c r="C1406" s="367" t="s">
        <v>2887</v>
      </c>
      <c r="D1406" s="367" t="s">
        <v>3088</v>
      </c>
      <c r="E1406" s="367" t="s">
        <v>419</v>
      </c>
      <c r="F1406" s="354" t="s">
        <v>3088</v>
      </c>
      <c r="G1406" s="354" t="s">
        <v>419</v>
      </c>
      <c r="I1406" s="7">
        <v>6</v>
      </c>
      <c r="J1406" s="7">
        <v>7</v>
      </c>
    </row>
    <row r="1407" spans="1:10" x14ac:dyDescent="0.25">
      <c r="A1407" s="7" t="s">
        <v>3338</v>
      </c>
      <c r="C1407" s="367" t="s">
        <v>421</v>
      </c>
      <c r="D1407" s="367" t="s">
        <v>422</v>
      </c>
      <c r="E1407" s="367" t="s">
        <v>419</v>
      </c>
      <c r="F1407" s="354" t="s">
        <v>422</v>
      </c>
      <c r="G1407" s="354" t="s">
        <v>419</v>
      </c>
      <c r="I1407" s="7">
        <v>7</v>
      </c>
      <c r="J1407" s="7">
        <v>7</v>
      </c>
    </row>
    <row r="1408" spans="1:10" x14ac:dyDescent="0.25">
      <c r="A1408" s="7" t="s">
        <v>3337</v>
      </c>
      <c r="C1408" s="367" t="s">
        <v>3095</v>
      </c>
      <c r="D1408" s="367" t="s">
        <v>425</v>
      </c>
      <c r="E1408" s="367" t="s">
        <v>419</v>
      </c>
      <c r="F1408" s="354" t="s">
        <v>3336</v>
      </c>
      <c r="G1408" s="354" t="s">
        <v>419</v>
      </c>
      <c r="I1408" s="7">
        <v>7</v>
      </c>
      <c r="J1408" s="7">
        <v>7</v>
      </c>
    </row>
    <row r="1409" spans="1:10" x14ac:dyDescent="0.25">
      <c r="A1409" s="7" t="s">
        <v>3335</v>
      </c>
      <c r="C1409" s="367" t="s">
        <v>3092</v>
      </c>
      <c r="D1409" s="367" t="s">
        <v>3093</v>
      </c>
      <c r="E1409" s="367" t="s">
        <v>419</v>
      </c>
      <c r="F1409" s="354" t="s">
        <v>3093</v>
      </c>
      <c r="G1409" s="354" t="s">
        <v>419</v>
      </c>
      <c r="I1409" s="7">
        <v>7</v>
      </c>
      <c r="J1409" s="7">
        <v>7</v>
      </c>
    </row>
    <row r="1410" spans="1:10" x14ac:dyDescent="0.25">
      <c r="A1410" s="7" t="s">
        <v>3334</v>
      </c>
      <c r="C1410" s="367" t="s">
        <v>3087</v>
      </c>
      <c r="D1410" s="367" t="s">
        <v>418</v>
      </c>
      <c r="E1410" s="367" t="s">
        <v>419</v>
      </c>
      <c r="F1410" s="354" t="s">
        <v>418</v>
      </c>
      <c r="G1410" s="354" t="s">
        <v>419</v>
      </c>
      <c r="I1410" s="7">
        <v>7</v>
      </c>
      <c r="J1410" s="7">
        <v>7</v>
      </c>
    </row>
    <row r="1411" spans="1:10" x14ac:dyDescent="0.25">
      <c r="A1411" s="7" t="s">
        <v>3333</v>
      </c>
      <c r="C1411" s="367" t="s">
        <v>428</v>
      </c>
      <c r="D1411" s="367" t="s">
        <v>429</v>
      </c>
      <c r="E1411" s="367" t="s">
        <v>419</v>
      </c>
      <c r="F1411" s="354" t="s">
        <v>429</v>
      </c>
      <c r="G1411" s="354" t="s">
        <v>419</v>
      </c>
      <c r="I1411" s="7">
        <v>7</v>
      </c>
      <c r="J1411" s="7">
        <v>7</v>
      </c>
    </row>
    <row r="1412" spans="1:10" x14ac:dyDescent="0.25">
      <c r="A1412" s="7" t="s">
        <v>3332</v>
      </c>
      <c r="C1412" s="368" t="s">
        <v>3090</v>
      </c>
      <c r="D1412" s="368" t="s">
        <v>3091</v>
      </c>
      <c r="E1412" s="368" t="s">
        <v>419</v>
      </c>
      <c r="F1412" s="354" t="s">
        <v>3091</v>
      </c>
      <c r="G1412" s="354" t="s">
        <v>419</v>
      </c>
      <c r="I1412" s="7">
        <v>7</v>
      </c>
      <c r="J1412" s="7">
        <v>7</v>
      </c>
    </row>
    <row r="1413" spans="1:10" x14ac:dyDescent="0.25">
      <c r="A1413" s="7" t="s">
        <v>3331</v>
      </c>
      <c r="C1413" s="367" t="s">
        <v>3094</v>
      </c>
      <c r="D1413" s="367" t="s">
        <v>423</v>
      </c>
      <c r="E1413" s="367" t="s">
        <v>419</v>
      </c>
      <c r="F1413" s="354" t="s">
        <v>423</v>
      </c>
      <c r="G1413" s="354" t="s">
        <v>419</v>
      </c>
      <c r="I1413" s="7">
        <v>7</v>
      </c>
      <c r="J1413" s="7">
        <v>7</v>
      </c>
    </row>
    <row r="1414" spans="1:10" x14ac:dyDescent="0.25">
      <c r="A1414" s="7" t="s">
        <v>3330</v>
      </c>
      <c r="C1414" s="367" t="s">
        <v>3089</v>
      </c>
      <c r="D1414" s="367" t="s">
        <v>424</v>
      </c>
      <c r="E1414" s="367" t="s">
        <v>419</v>
      </c>
      <c r="F1414" s="354" t="s">
        <v>424</v>
      </c>
      <c r="G1414" s="354" t="s">
        <v>419</v>
      </c>
      <c r="I1414" s="7">
        <v>7</v>
      </c>
      <c r="J1414" s="7">
        <v>7</v>
      </c>
    </row>
    <row r="1415" spans="1:10" x14ac:dyDescent="0.25">
      <c r="A1415" s="7" t="s">
        <v>3329</v>
      </c>
      <c r="C1415" s="366" t="s">
        <v>2582</v>
      </c>
      <c r="D1415" s="366" t="s">
        <v>2583</v>
      </c>
      <c r="E1415" s="366" t="s">
        <v>2584</v>
      </c>
      <c r="F1415" s="354" t="s">
        <v>2583</v>
      </c>
      <c r="G1415" s="354" t="s">
        <v>2584</v>
      </c>
      <c r="I1415" s="7">
        <v>6</v>
      </c>
      <c r="J1415" s="7">
        <v>6</v>
      </c>
    </row>
    <row r="1416" spans="1:10" x14ac:dyDescent="0.25">
      <c r="A1416" s="7" t="s">
        <v>3328</v>
      </c>
      <c r="B1416" s="357"/>
      <c r="C1416" s="365" t="s">
        <v>2605</v>
      </c>
      <c r="D1416" s="365" t="s">
        <v>2606</v>
      </c>
      <c r="E1416" s="365" t="s">
        <v>2590</v>
      </c>
      <c r="F1416" s="354" t="s">
        <v>2606</v>
      </c>
      <c r="G1416" s="354" t="s">
        <v>2590</v>
      </c>
      <c r="I1416" s="7">
        <v>6</v>
      </c>
      <c r="J1416" s="7">
        <v>6</v>
      </c>
    </row>
    <row r="1417" spans="1:10" x14ac:dyDescent="0.25">
      <c r="A1417" s="7" t="s">
        <v>3327</v>
      </c>
      <c r="C1417" s="359" t="s">
        <v>2593</v>
      </c>
      <c r="D1417" s="359" t="s">
        <v>2594</v>
      </c>
      <c r="E1417" s="359" t="s">
        <v>2590</v>
      </c>
      <c r="F1417" s="354" t="s">
        <v>2594</v>
      </c>
      <c r="G1417" s="354" t="s">
        <v>2590</v>
      </c>
      <c r="I1417" s="7">
        <v>6</v>
      </c>
      <c r="J1417" s="7">
        <v>6</v>
      </c>
    </row>
    <row r="1418" spans="1:10" x14ac:dyDescent="0.25">
      <c r="A1418" s="7" t="s">
        <v>3326</v>
      </c>
      <c r="C1418" s="359" t="s">
        <v>2596</v>
      </c>
      <c r="D1418" s="359" t="s">
        <v>2597</v>
      </c>
      <c r="E1418" s="359" t="s">
        <v>2590</v>
      </c>
      <c r="F1418" s="354" t="s">
        <v>2597</v>
      </c>
      <c r="G1418" s="354" t="s">
        <v>2590</v>
      </c>
      <c r="I1418" s="7">
        <v>6</v>
      </c>
      <c r="J1418" s="7">
        <v>6</v>
      </c>
    </row>
    <row r="1419" spans="1:10" x14ac:dyDescent="0.25">
      <c r="A1419" s="7" t="s">
        <v>3325</v>
      </c>
      <c r="C1419" s="360" t="s">
        <v>2603</v>
      </c>
      <c r="D1419" s="360" t="s">
        <v>2604</v>
      </c>
      <c r="E1419" s="360" t="s">
        <v>2590</v>
      </c>
      <c r="F1419" s="354" t="s">
        <v>2604</v>
      </c>
      <c r="G1419" s="354" t="s">
        <v>2590</v>
      </c>
      <c r="I1419" s="7">
        <v>6</v>
      </c>
      <c r="J1419" s="7">
        <v>6</v>
      </c>
    </row>
    <row r="1420" spans="1:10" x14ac:dyDescent="0.25">
      <c r="A1420" s="7" t="s">
        <v>3324</v>
      </c>
      <c r="C1420" s="359" t="s">
        <v>2588</v>
      </c>
      <c r="D1420" s="359" t="s">
        <v>2589</v>
      </c>
      <c r="E1420" s="359" t="s">
        <v>2590</v>
      </c>
      <c r="F1420" s="354" t="s">
        <v>3323</v>
      </c>
      <c r="G1420" s="354" t="s">
        <v>2590</v>
      </c>
      <c r="I1420" s="7">
        <v>6</v>
      </c>
      <c r="J1420" s="7">
        <v>6</v>
      </c>
    </row>
    <row r="1421" spans="1:10" x14ac:dyDescent="0.25">
      <c r="A1421" s="7" t="s">
        <v>3322</v>
      </c>
      <c r="C1421" s="365" t="s">
        <v>2609</v>
      </c>
      <c r="D1421" s="365" t="s">
        <v>2610</v>
      </c>
      <c r="E1421" s="365" t="s">
        <v>2590</v>
      </c>
      <c r="F1421" s="354" t="s">
        <v>2610</v>
      </c>
      <c r="G1421" s="354" t="s">
        <v>2590</v>
      </c>
      <c r="I1421" s="7">
        <v>7</v>
      </c>
      <c r="J1421" s="7">
        <v>6</v>
      </c>
    </row>
    <row r="1422" spans="1:10" x14ac:dyDescent="0.25">
      <c r="A1422" s="7" t="s">
        <v>3321</v>
      </c>
      <c r="C1422" s="360" t="s">
        <v>2599</v>
      </c>
      <c r="D1422" s="360" t="s">
        <v>2600</v>
      </c>
      <c r="E1422" s="360" t="s">
        <v>2590</v>
      </c>
      <c r="F1422" s="354" t="s">
        <v>2600</v>
      </c>
      <c r="G1422" s="354" t="s">
        <v>2590</v>
      </c>
      <c r="I1422" s="7">
        <v>5</v>
      </c>
      <c r="J1422" s="7">
        <v>6</v>
      </c>
    </row>
    <row r="1423" spans="1:10" x14ac:dyDescent="0.25">
      <c r="A1423" s="7" t="s">
        <v>3320</v>
      </c>
      <c r="C1423" s="359" t="s">
        <v>2591</v>
      </c>
      <c r="D1423" s="359" t="s">
        <v>2592</v>
      </c>
      <c r="E1423" s="359" t="s">
        <v>2590</v>
      </c>
      <c r="F1423" s="354" t="s">
        <v>2592</v>
      </c>
      <c r="G1423" s="354" t="s">
        <v>2590</v>
      </c>
      <c r="I1423" s="7">
        <v>6</v>
      </c>
      <c r="J1423" s="7">
        <v>6</v>
      </c>
    </row>
    <row r="1424" spans="1:10" x14ac:dyDescent="0.25">
      <c r="A1424" s="7" t="s">
        <v>3319</v>
      </c>
      <c r="C1424" s="360" t="s">
        <v>2282</v>
      </c>
      <c r="D1424" s="360" t="s">
        <v>2598</v>
      </c>
      <c r="E1424" s="360" t="s">
        <v>2590</v>
      </c>
      <c r="F1424" s="354" t="s">
        <v>3318</v>
      </c>
      <c r="G1424" s="354" t="s">
        <v>2590</v>
      </c>
      <c r="I1424" s="7">
        <v>7</v>
      </c>
      <c r="J1424" s="7">
        <v>6</v>
      </c>
    </row>
    <row r="1425" spans="1:10" x14ac:dyDescent="0.25">
      <c r="A1425" s="7" t="s">
        <v>3317</v>
      </c>
      <c r="C1425" s="365" t="s">
        <v>2607</v>
      </c>
      <c r="D1425" s="365" t="s">
        <v>2608</v>
      </c>
      <c r="E1425" s="365" t="s">
        <v>2590</v>
      </c>
      <c r="F1425" s="354" t="s">
        <v>3316</v>
      </c>
      <c r="G1425" s="354" t="s">
        <v>2590</v>
      </c>
      <c r="I1425" s="7">
        <v>5</v>
      </c>
      <c r="J1425" s="7">
        <v>6</v>
      </c>
    </row>
    <row r="1426" spans="1:10" x14ac:dyDescent="0.25">
      <c r="A1426" s="7" t="s">
        <v>3315</v>
      </c>
      <c r="C1426" s="360" t="s">
        <v>2601</v>
      </c>
      <c r="D1426" s="360" t="s">
        <v>2602</v>
      </c>
      <c r="E1426" s="360" t="s">
        <v>2590</v>
      </c>
      <c r="F1426" s="354" t="s">
        <v>3314</v>
      </c>
      <c r="G1426" s="354" t="s">
        <v>2590</v>
      </c>
      <c r="I1426" s="7">
        <v>6</v>
      </c>
      <c r="J1426" s="7">
        <v>6</v>
      </c>
    </row>
    <row r="1427" spans="1:10" x14ac:dyDescent="0.25">
      <c r="A1427" s="7" t="s">
        <v>3313</v>
      </c>
      <c r="C1427" s="364" t="s">
        <v>1068</v>
      </c>
      <c r="D1427" s="364" t="s">
        <v>1069</v>
      </c>
      <c r="E1427" s="364" t="s">
        <v>1067</v>
      </c>
      <c r="F1427" s="354" t="s">
        <v>1069</v>
      </c>
      <c r="G1427" s="354" t="s">
        <v>1067</v>
      </c>
      <c r="I1427" s="7">
        <v>6</v>
      </c>
      <c r="J1427" s="7">
        <v>9</v>
      </c>
    </row>
    <row r="1428" spans="1:10" x14ac:dyDescent="0.25">
      <c r="A1428" s="7" t="s">
        <v>3312</v>
      </c>
      <c r="C1428" s="364" t="s">
        <v>1065</v>
      </c>
      <c r="D1428" s="364" t="s">
        <v>1066</v>
      </c>
      <c r="E1428" s="364" t="s">
        <v>1067</v>
      </c>
      <c r="F1428" s="354" t="s">
        <v>1066</v>
      </c>
      <c r="G1428" s="354" t="s">
        <v>1067</v>
      </c>
      <c r="I1428" s="7">
        <v>7</v>
      </c>
      <c r="J1428" s="7">
        <v>8</v>
      </c>
    </row>
    <row r="1429" spans="1:10" x14ac:dyDescent="0.25">
      <c r="A1429" s="7" t="s">
        <v>3311</v>
      </c>
      <c r="C1429" s="359" t="s">
        <v>2616</v>
      </c>
      <c r="D1429" s="359" t="s">
        <v>2617</v>
      </c>
      <c r="E1429" s="359" t="s">
        <v>2613</v>
      </c>
      <c r="F1429" s="354" t="s">
        <v>2617</v>
      </c>
      <c r="G1429" s="354" t="s">
        <v>2613</v>
      </c>
      <c r="I1429" s="7">
        <v>7</v>
      </c>
      <c r="J1429" s="7">
        <v>9</v>
      </c>
    </row>
    <row r="1430" spans="1:10" x14ac:dyDescent="0.25">
      <c r="A1430" s="7" t="s">
        <v>3310</v>
      </c>
      <c r="C1430" s="359" t="s">
        <v>2611</v>
      </c>
      <c r="D1430" s="359" t="s">
        <v>2612</v>
      </c>
      <c r="E1430" s="359" t="s">
        <v>2613</v>
      </c>
      <c r="F1430" s="354" t="s">
        <v>2612</v>
      </c>
      <c r="G1430" s="354" t="s">
        <v>2613</v>
      </c>
      <c r="I1430" s="7">
        <v>8</v>
      </c>
      <c r="J1430" s="7">
        <v>9</v>
      </c>
    </row>
    <row r="1431" spans="1:10" x14ac:dyDescent="0.25">
      <c r="A1431" s="7" t="s">
        <v>3309</v>
      </c>
      <c r="C1431" s="360" t="s">
        <v>2620</v>
      </c>
      <c r="D1431" s="360" t="s">
        <v>2621</v>
      </c>
      <c r="E1431" s="360" t="s">
        <v>2613</v>
      </c>
      <c r="F1431" s="354" t="s">
        <v>2621</v>
      </c>
      <c r="G1431" s="354" t="s">
        <v>2613</v>
      </c>
      <c r="I1431" s="7">
        <v>8</v>
      </c>
      <c r="J1431" s="7">
        <v>9</v>
      </c>
    </row>
    <row r="1432" spans="1:10" x14ac:dyDescent="0.25">
      <c r="A1432" s="7" t="s">
        <v>3308</v>
      </c>
      <c r="C1432" s="355" t="s">
        <v>2622</v>
      </c>
      <c r="D1432" s="355" t="s">
        <v>2623</v>
      </c>
      <c r="E1432" s="355" t="s">
        <v>2613</v>
      </c>
      <c r="F1432" s="354" t="s">
        <v>2623</v>
      </c>
      <c r="G1432" s="354" t="s">
        <v>2613</v>
      </c>
      <c r="I1432" s="7">
        <v>8</v>
      </c>
      <c r="J1432" s="7">
        <v>9</v>
      </c>
    </row>
    <row r="1433" spans="1:10" x14ac:dyDescent="0.25">
      <c r="A1433" s="7" t="s">
        <v>3307</v>
      </c>
      <c r="C1433" s="360" t="s">
        <v>2614</v>
      </c>
      <c r="D1433" s="360" t="s">
        <v>2615</v>
      </c>
      <c r="E1433" s="360" t="s">
        <v>2613</v>
      </c>
      <c r="F1433" s="354" t="s">
        <v>2615</v>
      </c>
      <c r="G1433" s="354" t="s">
        <v>2613</v>
      </c>
      <c r="I1433" s="7">
        <v>8</v>
      </c>
      <c r="J1433" s="7">
        <v>9</v>
      </c>
    </row>
    <row r="1434" spans="1:10" x14ac:dyDescent="0.25">
      <c r="A1434" s="7" t="s">
        <v>3306</v>
      </c>
      <c r="C1434" s="360" t="s">
        <v>2618</v>
      </c>
      <c r="D1434" s="360" t="s">
        <v>2619</v>
      </c>
      <c r="E1434" s="360" t="s">
        <v>2613</v>
      </c>
      <c r="F1434" s="354" t="s">
        <v>3305</v>
      </c>
      <c r="G1434" s="354" t="s">
        <v>2613</v>
      </c>
      <c r="I1434" s="7">
        <v>8</v>
      </c>
      <c r="J1434" s="7">
        <v>6</v>
      </c>
    </row>
    <row r="1435" spans="1:10" x14ac:dyDescent="0.25">
      <c r="A1435" s="7" t="s">
        <v>3304</v>
      </c>
      <c r="C1435" s="358" t="s">
        <v>649</v>
      </c>
      <c r="D1435" s="358" t="s">
        <v>650</v>
      </c>
      <c r="E1435" s="358" t="s">
        <v>651</v>
      </c>
      <c r="F1435" s="354" t="s">
        <v>650</v>
      </c>
      <c r="G1435" s="354" t="s">
        <v>651</v>
      </c>
      <c r="I1435" s="7">
        <v>5</v>
      </c>
      <c r="J1435" s="7">
        <v>8</v>
      </c>
    </row>
    <row r="1436" spans="1:10" x14ac:dyDescent="0.25">
      <c r="A1436" s="7" t="s">
        <v>3303</v>
      </c>
      <c r="C1436" s="363" t="s">
        <v>1316</v>
      </c>
      <c r="D1436" s="363" t="s">
        <v>1317</v>
      </c>
      <c r="E1436" s="363" t="s">
        <v>1315</v>
      </c>
      <c r="F1436" s="354" t="s">
        <v>1317</v>
      </c>
      <c r="G1436" s="354" t="s">
        <v>1315</v>
      </c>
      <c r="I1436" s="7">
        <v>5</v>
      </c>
      <c r="J1436" s="7">
        <v>5</v>
      </c>
    </row>
    <row r="1437" spans="1:10" x14ac:dyDescent="0.25">
      <c r="A1437" s="7" t="s">
        <v>3302</v>
      </c>
      <c r="C1437" s="361" t="s">
        <v>1313</v>
      </c>
      <c r="D1437" s="361" t="s">
        <v>1314</v>
      </c>
      <c r="E1437" s="361" t="s">
        <v>1315</v>
      </c>
      <c r="F1437" s="354" t="s">
        <v>3301</v>
      </c>
      <c r="G1437" s="354" t="s">
        <v>1315</v>
      </c>
      <c r="I1437" s="7">
        <v>5</v>
      </c>
      <c r="J1437" s="7">
        <v>4</v>
      </c>
    </row>
    <row r="1438" spans="1:10" x14ac:dyDescent="0.25">
      <c r="A1438" s="7" t="s">
        <v>3300</v>
      </c>
      <c r="B1438" s="357"/>
      <c r="C1438" s="361" t="s">
        <v>1312</v>
      </c>
      <c r="D1438" s="361" t="s">
        <v>2162</v>
      </c>
      <c r="E1438" s="361" t="s">
        <v>1305</v>
      </c>
      <c r="F1438" s="354" t="s">
        <v>2162</v>
      </c>
      <c r="G1438" s="354" t="s">
        <v>1305</v>
      </c>
      <c r="I1438" s="7">
        <v>5</v>
      </c>
      <c r="J1438" s="7">
        <v>7</v>
      </c>
    </row>
    <row r="1439" spans="1:10" x14ac:dyDescent="0.25">
      <c r="A1439" s="7" t="s">
        <v>3299</v>
      </c>
      <c r="C1439" s="361" t="s">
        <v>1308</v>
      </c>
      <c r="D1439" s="361" t="s">
        <v>1309</v>
      </c>
      <c r="E1439" s="361" t="s">
        <v>1305</v>
      </c>
      <c r="F1439" s="354" t="s">
        <v>1309</v>
      </c>
      <c r="G1439" s="354" t="s">
        <v>1305</v>
      </c>
      <c r="I1439" s="7">
        <v>4</v>
      </c>
      <c r="J1439" s="7">
        <v>2</v>
      </c>
    </row>
    <row r="1440" spans="1:10" x14ac:dyDescent="0.25">
      <c r="A1440" s="7" t="s">
        <v>3298</v>
      </c>
      <c r="C1440" s="361" t="s">
        <v>1303</v>
      </c>
      <c r="D1440" s="361" t="s">
        <v>1304</v>
      </c>
      <c r="E1440" s="361" t="s">
        <v>1305</v>
      </c>
      <c r="F1440" s="354" t="s">
        <v>1304</v>
      </c>
      <c r="G1440" s="354" t="s">
        <v>1305</v>
      </c>
      <c r="I1440" s="7">
        <v>3</v>
      </c>
      <c r="J1440" s="7">
        <v>2</v>
      </c>
    </row>
    <row r="1441" spans="1:10" x14ac:dyDescent="0.25">
      <c r="A1441" s="7" t="s">
        <v>3297</v>
      </c>
      <c r="C1441" s="363" t="s">
        <v>1306</v>
      </c>
      <c r="D1441" s="363" t="s">
        <v>1307</v>
      </c>
      <c r="E1441" s="363" t="s">
        <v>1305</v>
      </c>
      <c r="F1441" s="354" t="s">
        <v>1307</v>
      </c>
      <c r="G1441" s="354" t="s">
        <v>1305</v>
      </c>
      <c r="I1441" s="7">
        <v>3</v>
      </c>
      <c r="J1441" s="7">
        <v>2</v>
      </c>
    </row>
    <row r="1442" spans="1:10" x14ac:dyDescent="0.25">
      <c r="A1442" s="7" t="s">
        <v>3296</v>
      </c>
      <c r="C1442" s="362" t="s">
        <v>1416</v>
      </c>
      <c r="D1442" s="362" t="s">
        <v>1372</v>
      </c>
      <c r="E1442" s="362" t="s">
        <v>1305</v>
      </c>
      <c r="F1442" s="354" t="s">
        <v>1372</v>
      </c>
      <c r="G1442" s="354" t="s">
        <v>1305</v>
      </c>
      <c r="I1442" s="7">
        <v>3</v>
      </c>
      <c r="J1442" s="7">
        <v>7</v>
      </c>
    </row>
    <row r="1443" spans="1:10" x14ac:dyDescent="0.25">
      <c r="A1443" s="7" t="s">
        <v>3295</v>
      </c>
      <c r="C1443" s="362" t="s">
        <v>2174</v>
      </c>
      <c r="D1443" s="362" t="s">
        <v>1369</v>
      </c>
      <c r="E1443" s="362" t="s">
        <v>1305</v>
      </c>
      <c r="F1443" s="354" t="s">
        <v>1369</v>
      </c>
      <c r="G1443" s="354" t="s">
        <v>1305</v>
      </c>
      <c r="I1443" s="7">
        <v>4</v>
      </c>
      <c r="J1443" s="7">
        <v>7</v>
      </c>
    </row>
    <row r="1444" spans="1:10" x14ac:dyDescent="0.25">
      <c r="A1444" s="7" t="s">
        <v>3294</v>
      </c>
      <c r="C1444" s="361" t="s">
        <v>1310</v>
      </c>
      <c r="D1444" s="361" t="s">
        <v>1311</v>
      </c>
      <c r="E1444" s="361" t="s">
        <v>1305</v>
      </c>
      <c r="F1444" s="354" t="s">
        <v>1311</v>
      </c>
      <c r="G1444" s="354" t="s">
        <v>1305</v>
      </c>
      <c r="I1444" s="7">
        <v>4</v>
      </c>
      <c r="J1444" s="7">
        <v>2</v>
      </c>
    </row>
    <row r="1445" spans="1:10" x14ac:dyDescent="0.25">
      <c r="A1445" s="7" t="s">
        <v>3293</v>
      </c>
      <c r="B1445" s="357"/>
      <c r="C1445" s="358" t="s">
        <v>399</v>
      </c>
      <c r="D1445" s="358" t="s">
        <v>400</v>
      </c>
      <c r="E1445" s="358" t="s">
        <v>398</v>
      </c>
      <c r="F1445" s="354" t="s">
        <v>400</v>
      </c>
      <c r="G1445" s="354" t="s">
        <v>398</v>
      </c>
      <c r="I1445" s="7">
        <v>3</v>
      </c>
      <c r="J1445" s="7">
        <v>10</v>
      </c>
    </row>
    <row r="1446" spans="1:10" x14ac:dyDescent="0.25">
      <c r="A1446" s="7" t="s">
        <v>3292</v>
      </c>
      <c r="C1446" s="358" t="s">
        <v>401</v>
      </c>
      <c r="D1446" s="358" t="s">
        <v>402</v>
      </c>
      <c r="E1446" s="358" t="s">
        <v>398</v>
      </c>
      <c r="F1446" s="354" t="s">
        <v>402</v>
      </c>
      <c r="G1446" s="354" t="s">
        <v>398</v>
      </c>
      <c r="I1446" s="7">
        <v>9</v>
      </c>
      <c r="J1446" s="7">
        <v>10</v>
      </c>
    </row>
    <row r="1447" spans="1:10" x14ac:dyDescent="0.25">
      <c r="A1447" s="7" t="s">
        <v>3291</v>
      </c>
      <c r="B1447" s="357"/>
      <c r="C1447" s="359" t="s">
        <v>2537</v>
      </c>
      <c r="D1447" s="359" t="s">
        <v>2538</v>
      </c>
      <c r="E1447" s="359" t="s">
        <v>2499</v>
      </c>
      <c r="F1447" s="354" t="s">
        <v>3290</v>
      </c>
      <c r="G1447" s="354" t="s">
        <v>2499</v>
      </c>
      <c r="I1447" s="7">
        <v>9</v>
      </c>
      <c r="J1447" s="7">
        <v>5</v>
      </c>
    </row>
    <row r="1448" spans="1:10" x14ac:dyDescent="0.25">
      <c r="A1448" s="7" t="s">
        <v>3289</v>
      </c>
      <c r="B1448" s="357"/>
      <c r="C1448" s="360" t="s">
        <v>3018</v>
      </c>
      <c r="D1448" s="360" t="s">
        <v>3019</v>
      </c>
      <c r="E1448" s="360" t="s">
        <v>2499</v>
      </c>
      <c r="F1448" s="354" t="s">
        <v>3019</v>
      </c>
      <c r="G1448" s="354" t="s">
        <v>2499</v>
      </c>
      <c r="I1448" s="7">
        <v>5</v>
      </c>
      <c r="J1448" s="7">
        <v>3</v>
      </c>
    </row>
    <row r="1449" spans="1:10" x14ac:dyDescent="0.25">
      <c r="A1449" s="7" t="s">
        <v>3288</v>
      </c>
      <c r="B1449" s="357"/>
      <c r="C1449" s="359" t="s">
        <v>2509</v>
      </c>
      <c r="D1449" s="359" t="s">
        <v>2510</v>
      </c>
      <c r="E1449" s="359" t="s">
        <v>2499</v>
      </c>
      <c r="F1449" s="354" t="s">
        <v>2510</v>
      </c>
      <c r="G1449" s="354" t="s">
        <v>2499</v>
      </c>
      <c r="I1449" s="7">
        <v>5</v>
      </c>
      <c r="J1449" s="7">
        <v>3</v>
      </c>
    </row>
    <row r="1450" spans="1:10" x14ac:dyDescent="0.25">
      <c r="A1450" s="7" t="s">
        <v>3287</v>
      </c>
      <c r="C1450" s="359" t="s">
        <v>2502</v>
      </c>
      <c r="D1450" s="359" t="s">
        <v>2503</v>
      </c>
      <c r="E1450" s="359" t="s">
        <v>2499</v>
      </c>
      <c r="F1450" s="354" t="s">
        <v>2503</v>
      </c>
      <c r="G1450" s="354" t="s">
        <v>2499</v>
      </c>
      <c r="I1450" s="7">
        <v>3</v>
      </c>
      <c r="J1450" s="7">
        <v>3</v>
      </c>
    </row>
    <row r="1451" spans="1:10" x14ac:dyDescent="0.25">
      <c r="A1451" s="7" t="s">
        <v>3286</v>
      </c>
      <c r="C1451" s="360" t="s">
        <v>3016</v>
      </c>
      <c r="D1451" s="360" t="s">
        <v>3017</v>
      </c>
      <c r="E1451" s="360" t="s">
        <v>2499</v>
      </c>
      <c r="F1451" s="354" t="s">
        <v>3017</v>
      </c>
      <c r="G1451" s="354" t="s">
        <v>2499</v>
      </c>
      <c r="I1451" s="7">
        <v>3</v>
      </c>
      <c r="J1451" s="7">
        <v>5</v>
      </c>
    </row>
    <row r="1452" spans="1:10" x14ac:dyDescent="0.25">
      <c r="A1452" s="7" t="s">
        <v>3285</v>
      </c>
      <c r="C1452" s="359" t="s">
        <v>2507</v>
      </c>
      <c r="D1452" s="359" t="s">
        <v>2508</v>
      </c>
      <c r="E1452" s="359" t="s">
        <v>2499</v>
      </c>
      <c r="F1452" s="354" t="s">
        <v>2508</v>
      </c>
      <c r="G1452" s="354" t="s">
        <v>2499</v>
      </c>
      <c r="I1452" s="7">
        <v>6</v>
      </c>
      <c r="J1452" s="7">
        <v>5</v>
      </c>
    </row>
    <row r="1453" spans="1:10" x14ac:dyDescent="0.25">
      <c r="A1453" s="7" t="s">
        <v>3284</v>
      </c>
      <c r="C1453" s="360" t="s">
        <v>2529</v>
      </c>
      <c r="D1453" s="360" t="s">
        <v>2530</v>
      </c>
      <c r="E1453" s="360" t="s">
        <v>2499</v>
      </c>
      <c r="F1453" s="354" t="s">
        <v>2530</v>
      </c>
      <c r="G1453" s="354" t="s">
        <v>2499</v>
      </c>
      <c r="I1453" s="7">
        <v>5</v>
      </c>
      <c r="J1453" s="7">
        <v>3</v>
      </c>
    </row>
    <row r="1454" spans="1:10" x14ac:dyDescent="0.25">
      <c r="A1454" s="7" t="s">
        <v>3283</v>
      </c>
      <c r="C1454" s="359" t="s">
        <v>2513</v>
      </c>
      <c r="D1454" s="359" t="s">
        <v>2514</v>
      </c>
      <c r="E1454" s="359" t="s">
        <v>2499</v>
      </c>
      <c r="F1454" s="354" t="s">
        <v>2514</v>
      </c>
      <c r="G1454" s="354" t="s">
        <v>2499</v>
      </c>
      <c r="I1454" s="7">
        <v>6</v>
      </c>
      <c r="J1454" s="7">
        <v>5</v>
      </c>
    </row>
    <row r="1455" spans="1:10" x14ac:dyDescent="0.25">
      <c r="A1455" s="7" t="s">
        <v>3282</v>
      </c>
      <c r="B1455" s="357"/>
      <c r="C1455" s="358" t="s">
        <v>619</v>
      </c>
      <c r="D1455" s="358" t="s">
        <v>620</v>
      </c>
      <c r="E1455" s="358" t="s">
        <v>614</v>
      </c>
      <c r="F1455" s="354" t="s">
        <v>620</v>
      </c>
      <c r="G1455" s="354" t="s">
        <v>614</v>
      </c>
      <c r="I1455" s="7">
        <v>5</v>
      </c>
      <c r="J1455" s="7">
        <v>1</v>
      </c>
    </row>
    <row r="1456" spans="1:10" x14ac:dyDescent="0.25">
      <c r="A1456" s="7" t="s">
        <v>3281</v>
      </c>
      <c r="C1456" s="358" t="s">
        <v>617</v>
      </c>
      <c r="D1456" s="358" t="s">
        <v>618</v>
      </c>
      <c r="E1456" s="358" t="s">
        <v>614</v>
      </c>
      <c r="F1456" s="354" t="s">
        <v>618</v>
      </c>
      <c r="G1456" s="354" t="s">
        <v>614</v>
      </c>
      <c r="I1456" s="7">
        <v>2</v>
      </c>
      <c r="J1456" s="7">
        <v>4</v>
      </c>
    </row>
    <row r="1457" spans="1:10" x14ac:dyDescent="0.25">
      <c r="A1457" s="7" t="s">
        <v>3280</v>
      </c>
      <c r="C1457" s="358" t="s">
        <v>615</v>
      </c>
      <c r="D1457" s="358" t="s">
        <v>616</v>
      </c>
      <c r="E1457" s="358" t="s">
        <v>614</v>
      </c>
      <c r="F1457" s="354" t="s">
        <v>3279</v>
      </c>
      <c r="G1457" s="354" t="s">
        <v>614</v>
      </c>
      <c r="I1457" s="7">
        <v>4</v>
      </c>
      <c r="J1457" s="7">
        <v>4</v>
      </c>
    </row>
    <row r="1458" spans="1:10" x14ac:dyDescent="0.25">
      <c r="A1458" s="7" t="s">
        <v>3278</v>
      </c>
      <c r="C1458" s="358" t="s">
        <v>612</v>
      </c>
      <c r="D1458" s="358" t="s">
        <v>613</v>
      </c>
      <c r="E1458" s="358" t="s">
        <v>614</v>
      </c>
      <c r="F1458" s="354" t="s">
        <v>3277</v>
      </c>
      <c r="G1458" s="354" t="s">
        <v>614</v>
      </c>
      <c r="I1458" s="7">
        <v>4</v>
      </c>
      <c r="J1458" s="7">
        <v>4</v>
      </c>
    </row>
    <row r="1459" spans="1:10" x14ac:dyDescent="0.25">
      <c r="A1459" s="7" t="s">
        <v>3276</v>
      </c>
      <c r="B1459" s="357"/>
      <c r="C1459" s="356" t="s">
        <v>2968</v>
      </c>
      <c r="D1459" s="356" t="s">
        <v>2969</v>
      </c>
      <c r="E1459" s="356" t="s">
        <v>1267</v>
      </c>
      <c r="F1459" s="354" t="s">
        <v>2969</v>
      </c>
      <c r="G1459" s="354" t="s">
        <v>1267</v>
      </c>
      <c r="I1459" s="7">
        <v>4</v>
      </c>
      <c r="J1459" s="7">
        <v>1</v>
      </c>
    </row>
    <row r="1460" spans="1:10" x14ac:dyDescent="0.25">
      <c r="A1460" s="7" t="s">
        <v>3275</v>
      </c>
      <c r="C1460" s="356" t="s">
        <v>1265</v>
      </c>
      <c r="D1460" s="356" t="s">
        <v>1266</v>
      </c>
      <c r="E1460" s="356" t="s">
        <v>1267</v>
      </c>
      <c r="F1460" s="354" t="s">
        <v>3274</v>
      </c>
      <c r="G1460" s="354" t="s">
        <v>1267</v>
      </c>
      <c r="I1460" s="7">
        <v>2</v>
      </c>
      <c r="J1460" s="7">
        <v>1</v>
      </c>
    </row>
    <row r="1461" spans="1:10" x14ac:dyDescent="0.25">
      <c r="A1461" s="7" t="s">
        <v>3273</v>
      </c>
      <c r="C1461" s="355" t="s">
        <v>2495</v>
      </c>
      <c r="D1461" s="355" t="s">
        <v>2496</v>
      </c>
      <c r="E1461" s="355" t="s">
        <v>3216</v>
      </c>
      <c r="F1461" s="354" t="s">
        <v>3272</v>
      </c>
      <c r="G1461" s="354" t="s">
        <v>3216</v>
      </c>
      <c r="I1461" s="7">
        <v>2</v>
      </c>
      <c r="J1461" s="7">
        <v>3</v>
      </c>
    </row>
    <row r="1462" spans="1:10" x14ac:dyDescent="0.25">
      <c r="I1462" s="7">
        <v>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arrative xmlns="cb9ad48c-3ba6-46eb-803e-a1c2904a470b" xsi:nil="true"/>
    <DocumentType xmlns="cb9ad48c-3ba6-46eb-803e-a1c2904a470b">NOT SET</DocumentType>
    <Confidentiality xmlns="cb9ad48c-3ba6-46eb-803e-a1c2904a470b">Open</Confidentialit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Document" ma:contentTypeID="0x01010041DCDF17350A8B4BA32E515683A61469008CC5FBF3D7DF6144BCA06C1EAB3A4BED" ma:contentTypeVersion="2" ma:contentTypeDescription="" ma:contentTypeScope="" ma:versionID="f5fb6329a092ec200e4f7e7577fd4483">
  <xsd:schema xmlns:xsd="http://www.w3.org/2001/XMLSchema" xmlns:xs="http://www.w3.org/2001/XMLSchema" xmlns:p="http://schemas.microsoft.com/office/2006/metadata/properties" xmlns:ns2="cb9ad48c-3ba6-46eb-803e-a1c2904a470b" targetNamespace="http://schemas.microsoft.com/office/2006/metadata/properties" ma:root="true" ma:fieldsID="b2d0e00f31e264f9bde09b623157af1f" ns2:_="">
    <xsd:import namespace="cb9ad48c-3ba6-46eb-803e-a1c2904a470b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Confidentiality" minOccurs="0"/>
                <xsd:element ref="ns2:Narrati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ad48c-3ba6-46eb-803e-a1c2904a470b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Type" ma:default="NOT SET" ma:internalName="DocumentType">
      <xsd:simpleType>
        <xsd:restriction base="dms:Text">
          <xsd:maxLength value="255"/>
        </xsd:restriction>
      </xsd:simpleType>
    </xsd:element>
    <xsd:element name="Confidentiality" ma:index="9" nillable="true" ma:displayName="Confidentiality" ma:default="Open" ma:format="Dropdown" ma:internalName="Confidentiality">
      <xsd:simpleType>
        <xsd:restriction base="dms:Choice">
          <xsd:enumeration value="Open"/>
          <xsd:enumeration value="Patient Sensitive"/>
          <xsd:enumeration value="Patient Identifiable"/>
          <xsd:enumeration value="Commercially Sensitive"/>
        </xsd:restriction>
      </xsd:simpleType>
    </xsd:element>
    <xsd:element name="Narrative" ma:index="10" nillable="true" ma:displayName="Narrative" ma:internalName="Narrativ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4E08A6-5B84-4A11-A547-826226A7F8EE}">
  <ds:schemaRefs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cb9ad48c-3ba6-46eb-803e-a1c2904a470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8E025ED-99C7-45FA-B6E1-6983ED907C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142623-BF54-4174-AEC7-7CA6A2D79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9ad48c-3ba6-46eb-803e-a1c2904a47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South Tobacco CPO</vt:lpstr>
      <vt:lpstr>South West Tobacco CPO</vt:lpstr>
      <vt:lpstr>West CPO</vt:lpstr>
      <vt:lpstr>East CPO</vt:lpstr>
      <vt:lpstr>Central Tobacco CPO</vt:lpstr>
      <vt:lpstr>CBD Tobacco CPO</vt:lpstr>
      <vt:lpstr>North CPO</vt:lpstr>
      <vt:lpstr>Full list - deprivation</vt:lpstr>
      <vt:lpstr>Sheet1</vt:lpstr>
      <vt:lpstr>'Central Tobacco CPO'!Print_Area</vt:lpstr>
      <vt:lpstr>'South Tobacco CPO'!Print_Area</vt:lpstr>
    </vt:vector>
  </TitlesOfParts>
  <Company>healthAlliance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Galvin (ADHB)</dc:creator>
  <cp:lastModifiedBy>Stephen Galvin (ADHB)</cp:lastModifiedBy>
  <cp:lastPrinted>2019-05-30T02:01:30Z</cp:lastPrinted>
  <dcterms:created xsi:type="dcterms:W3CDTF">2016-06-08T00:54:51Z</dcterms:created>
  <dcterms:modified xsi:type="dcterms:W3CDTF">2023-02-28T02:11:43Z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ctivity">
    <vt:lpwstr>Compliance</vt:lpwstr>
  </property>
  <property fmtid="{D5CDD505-2E9C-101B-9397-08002B2CF9AE}" pid="3" name="Functions">
    <vt:lpwstr>Smokefree</vt:lpwstr>
  </property>
  <property fmtid="{D5CDD505-2E9C-101B-9397-08002B2CF9AE}" pid="4" name="ContentTypeId">
    <vt:lpwstr>0x01010041DCDF17350A8B4BA32E515683A61469008CC5FBF3D7DF6144BCA06C1EAB3A4BED</vt:lpwstr>
  </property>
</Properties>
</file>