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esktop\Electeng\2020-srw-rc-car\Steering\Hardware\BOM\"/>
    </mc:Choice>
  </mc:AlternateContent>
  <xr:revisionPtr revIDLastSave="0" documentId="13_ncr:1_{52844CB2-589F-4D76-8D35-8EC3FDFC588E}" xr6:coauthVersionLast="36" xr6:coauthVersionMax="45" xr10:uidLastSave="{00000000-0000-0000-0000-000000000000}"/>
  <bookViews>
    <workbookView xWindow="0" yWindow="0" windowWidth="21570" windowHeight="9330" xr2:uid="{4895F57E-8DCF-4A6C-9607-D9B5352DA2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<sst xmlns="http://schemas.openxmlformats.org/spreadsheetml/2006/main" count="35" uniqueCount="35">
  <si>
    <t>Component</t>
  </si>
  <si>
    <t>Quantity</t>
  </si>
  <si>
    <t>Link</t>
  </si>
  <si>
    <t>Description</t>
  </si>
  <si>
    <t>Item #</t>
  </si>
  <si>
    <t>Price (Inc. GST)</t>
  </si>
  <si>
    <t>Bluetooth Module</t>
  </si>
  <si>
    <t>BLE112</t>
  </si>
  <si>
    <t>BLE112-A-V1C</t>
  </si>
  <si>
    <t>https://www.digikey.co.nz/product-detail/en/silicon-labs/BLE112-A-V1C/336-4721-ND/7201185</t>
  </si>
  <si>
    <t>Ferrite Bead 1k at 100MHz</t>
  </si>
  <si>
    <t>MFBM1V3216-102-R</t>
  </si>
  <si>
    <t>https://www.digikey.co.nz/product-detail/en/eaton-electronics-division/MFBM1V3216-102-R/283-MFBM1V3216-102-RCT-ND/13161429</t>
  </si>
  <si>
    <t>Mini-USB Header</t>
  </si>
  <si>
    <t>https://www.digikey.co.nz/product-detail/en/cui-devices/UJ2-MBH-1-SMT-TR/102-4003-1-ND/6187925</t>
  </si>
  <si>
    <t>UJ2-MBH-1-SMT-TR</t>
  </si>
  <si>
    <t>LDL1117S33R</t>
  </si>
  <si>
    <t>3V3 LDO</t>
  </si>
  <si>
    <t>https://www.digikey.co.nz/product-detail/en/stmicroelectronics/LDL1117S33R/497-17239-1-ND/7102079</t>
  </si>
  <si>
    <t>https://www.digikey.co.nz/product-detail/en/samsung-electro-mechanics/CL31B475KAHNNNE/1276-1055-1-ND/3889141</t>
  </si>
  <si>
    <t xml:space="preserve">CL31B475KAHNNNE
</t>
  </si>
  <si>
    <t xml:space="preserve">CAP CER 1UF 25V X7R 0805 
</t>
  </si>
  <si>
    <t>https://www.digikey.co.nz/product-detail/en/samsung-electro-mechanics/CL21B105KAFNNNE/1276-1066-1-ND/3889152</t>
  </si>
  <si>
    <t xml:space="preserve">CL21B105KAFNNNE
</t>
  </si>
  <si>
    <t xml:space="preserve">CAP CER 47PF 50V C0G/NP0 0805 
</t>
  </si>
  <si>
    <t>CL21C470JBANNNC</t>
  </si>
  <si>
    <t>https://www.digikey.co.nz/product-detail/en/samsung-electro-mechanics/CL21C470JBANNNC/1276-1156-1-ND/3889242</t>
  </si>
  <si>
    <t>RES 33 OHM 0.5% 1/8W 0805</t>
  </si>
  <si>
    <t>ERA-6AHD330V</t>
  </si>
  <si>
    <t>https://www.digikey.co.nz/product-detail/en/panasonic-electronic-components/ERA-6AHD330V/P123897CT-ND/9467826</t>
  </si>
  <si>
    <t>CRGCQ 0805 1K5 1%</t>
  </si>
  <si>
    <t>https://www.digikey.co.nz/product-detail/en/te-connectivity-passive-product/CRGCQ0805F1K5/A129751CT-ND/8577583</t>
  </si>
  <si>
    <t>CRGCQ0805F1K5</t>
  </si>
  <si>
    <t xml:space="preserve">CAP CER 4.7UF 25V X7R 1206 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</si>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</sst>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2" borderId="2" xfId="1" applyFont="1" applyBorder="1" applyAlignment="1">
      <alignment horizontal="center" vertical="center"/>
    </xf>
    <xf numFmtId="0" fontId="3" fillId="0" borderId="2" xfId="2" applyBorder="1"/>
    <xf numFmtId="0" fontId="0" fillId="0" borderId="2" xfId="0" applyFont="1" applyBorder="1"/>
    <xf numFmtId="0" fontId="3" fillId="0" borderId="3" xfId="2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2" xfId="0" applyFont="1" applyBorder="1"/>
    <xf numFmtId="164" fontId="5" fillId="0" borderId="2" xfId="0" applyNumberFormat="1" applyFont="1" applyBorder="1"/>
    <xf numFmtId="0" fontId="6" fillId="0" borderId="2" xfId="0" applyFont="1" applyBorder="1"/>
    <xf numFmtId="0" fontId="6" fillId="3" borderId="2" xfId="0" applyFont="1" applyFill="1" applyBorder="1" applyAlignment="1">
      <alignment horizontal="left" vertical="center" wrapText="1"/>
    </xf>
    <xf numFmtId="164" fontId="6" fillId="0" borderId="2" xfId="0" applyNumberFormat="1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6" fillId="3" borderId="2" xfId="0" applyFont="1" applyFill="1" applyBorder="1" applyAlignment="1">
      <alignment horizontal="right" vertical="center" wrapText="1"/>
    </xf>
    <xf numFmtId="0" fontId="0" fillId="0" borderId="2" xfId="0" applyNumberFormat="1" applyBorder="1"/>
    <xf numFmtId="164" fontId="6" fillId="3" borderId="2" xfId="0" applyNumberFormat="1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nz/product-detail/en/samsung-electro-mechanics/CL21C470JBANNNC/1276-1156-1-ND/3889242" TargetMode="External"/><Relationship Id="rId2" Type="http://schemas.openxmlformats.org/officeDocument/2006/relationships/hyperlink" Target="https://www.digikey.co.nz/product-detail/en/samsung-electro-mechanics/CL21B105KAFNNNE/1276-1066-1-ND/3889152" TargetMode="External"/><Relationship Id="rId1" Type="http://schemas.openxmlformats.org/officeDocument/2006/relationships/hyperlink" Target="https://www.digikey.co.nz/product-detail/en/silicon-labs/BLE112-A-V1C/336-4721-ND/720118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.nz/product-detail/en/te-connectivity-passive-product/CRGCQ0805F1K5/A129751CT-ND/8577583" TargetMode="External"/><Relationship Id="rId4" Type="http://schemas.openxmlformats.org/officeDocument/2006/relationships/hyperlink" Target="https://www.digikey.co.nz/product-detail/en/panasonic-electronic-components/ERA-6AHD330V/P123897CT-ND/9467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6EB3-AA55-40DD-86B5-47847CF9DC22}">
  <dimension ref="B2:H28"/>
  <sheetViews>
    <sheetView tabSelected="1" topLeftCell="B1" zoomScaleNormal="100" workbookViewId="0">
      <selection activeCell="D36" sqref="D36"/>
    </sheetView>
  </sheetViews>
  <sheetFormatPr defaultRowHeight="15" x14ac:dyDescent="0.25"/>
  <cols>
    <col min="2" max="2" width="6" customWidth="1"/>
    <col min="3" max="3" width="30.28515625" customWidth="1"/>
    <col min="4" max="4" width="48.85546875" customWidth="1"/>
    <col min="5" max="5" width="10.5703125" customWidth="1"/>
    <col min="6" max="6" width="13.85546875" customWidth="1"/>
    <col min="7" max="7" width="123.42578125" customWidth="1"/>
    <col min="8" max="8" width="11.42578125" customWidth="1"/>
  </cols>
  <sheetData>
    <row r="2" spans="2:8" ht="34.5" customHeight="1" x14ac:dyDescent="0.25">
      <c r="B2" s="6" t="s">
        <v>6</v>
      </c>
      <c r="C2" s="7"/>
    </row>
    <row r="3" spans="2:8" ht="36.75" customHeight="1" x14ac:dyDescent="0.25">
      <c r="B3" s="2" t="s">
        <v>4</v>
      </c>
      <c r="C3" s="2" t="s">
        <v>0</v>
      </c>
      <c r="D3" s="2" t="s">
        <v>3</v>
      </c>
      <c r="E3" s="2" t="s">
        <v>1</v>
      </c>
      <c r="F3" s="2" t="s">
        <v>5</v>
      </c>
      <c r="G3" s="2" t="s">
        <v>2</v>
      </c>
      <c r="H3" s="2" t="s">
        <v>34</v>
      </c>
    </row>
    <row r="4" spans="2:8" x14ac:dyDescent="0.25">
      <c r="B4" s="4">
        <v>1</v>
      </c>
      <c r="C4" s="10" t="s">
        <v>7</v>
      </c>
      <c r="D4" s="11" t="s">
        <v>8</v>
      </c>
      <c r="E4" s="20">
        <v>3</v>
      </c>
      <c r="F4" s="12">
        <v>19.760000000000002</v>
      </c>
      <c r="G4" s="5" t="s">
        <v>9</v>
      </c>
      <c r="H4" s="22">
        <f>E4*F4</f>
        <v>59.28</v>
      </c>
    </row>
    <row r="5" spans="2:8" x14ac:dyDescent="0.25">
      <c r="B5" s="4">
        <v>2</v>
      </c>
      <c r="C5" s="10" t="s">
        <v>10</v>
      </c>
      <c r="D5" s="10" t="s">
        <v>11</v>
      </c>
      <c r="E5" s="10">
        <v>3</v>
      </c>
      <c r="F5" s="12">
        <v>0.184</v>
      </c>
      <c r="G5" s="3" t="s">
        <v>12</v>
      </c>
      <c r="H5" s="22">
        <f t="shared" ref="H5:H12" si="0">E5*F5</f>
        <v>0.55200000000000005</v>
      </c>
    </row>
    <row r="6" spans="2:8" x14ac:dyDescent="0.25">
      <c r="B6" s="4">
        <v>3</v>
      </c>
      <c r="C6" s="10" t="s">
        <v>13</v>
      </c>
      <c r="D6" s="10" t="s">
        <v>15</v>
      </c>
      <c r="E6" s="10">
        <v>3</v>
      </c>
      <c r="F6" s="12">
        <v>0.89700000000000002</v>
      </c>
      <c r="G6" s="3" t="s">
        <v>14</v>
      </c>
      <c r="H6" s="22">
        <f t="shared" si="0"/>
        <v>2.6909999999999998</v>
      </c>
    </row>
    <row r="7" spans="2:8" x14ac:dyDescent="0.25">
      <c r="B7" s="4">
        <v>4</v>
      </c>
      <c r="C7" s="10" t="s">
        <v>17</v>
      </c>
      <c r="D7" s="10" t="s">
        <v>16</v>
      </c>
      <c r="E7" s="10">
        <v>3</v>
      </c>
      <c r="F7" s="12">
        <v>0.88549999999999995</v>
      </c>
      <c r="G7" s="3" t="s">
        <v>18</v>
      </c>
      <c r="H7" s="22">
        <f t="shared" si="0"/>
        <v>2.6564999999999999</v>
      </c>
    </row>
    <row r="8" spans="2:8" ht="22.5" customHeight="1" x14ac:dyDescent="0.25">
      <c r="B8" s="4">
        <v>5</v>
      </c>
      <c r="C8" s="16" t="s">
        <v>33</v>
      </c>
      <c r="D8" s="16" t="s">
        <v>20</v>
      </c>
      <c r="E8" s="17">
        <v>3</v>
      </c>
      <c r="F8" s="18">
        <v>0.36799999999999999</v>
      </c>
      <c r="G8" s="3" t="s">
        <v>19</v>
      </c>
      <c r="H8" s="22">
        <f t="shared" si="0"/>
        <v>1.1040000000000001</v>
      </c>
    </row>
    <row r="9" spans="2:8" ht="24" customHeight="1" x14ac:dyDescent="0.25">
      <c r="B9" s="19">
        <v>6</v>
      </c>
      <c r="C9" s="16" t="s">
        <v>21</v>
      </c>
      <c r="D9" s="16" t="s">
        <v>23</v>
      </c>
      <c r="E9" s="10">
        <v>15</v>
      </c>
      <c r="F9" s="12">
        <v>0.24149999999999999</v>
      </c>
      <c r="G9" s="3" t="s">
        <v>22</v>
      </c>
      <c r="H9" s="22">
        <f t="shared" si="0"/>
        <v>3.6225000000000001</v>
      </c>
    </row>
    <row r="10" spans="2:8" ht="30" x14ac:dyDescent="0.25">
      <c r="B10" s="4">
        <v>7</v>
      </c>
      <c r="C10" s="13" t="s">
        <v>24</v>
      </c>
      <c r="D10" s="10" t="s">
        <v>25</v>
      </c>
      <c r="E10" s="10">
        <v>6</v>
      </c>
      <c r="F10" s="10">
        <v>0.184</v>
      </c>
      <c r="G10" s="3" t="s">
        <v>26</v>
      </c>
      <c r="H10" s="22">
        <f t="shared" si="0"/>
        <v>1.1040000000000001</v>
      </c>
    </row>
    <row r="11" spans="2:8" x14ac:dyDescent="0.25">
      <c r="B11" s="4">
        <v>8</v>
      </c>
      <c r="C11" s="11" t="s">
        <v>27</v>
      </c>
      <c r="D11" s="14" t="s">
        <v>28</v>
      </c>
      <c r="E11" s="10">
        <v>6</v>
      </c>
      <c r="F11" s="12">
        <v>0.184</v>
      </c>
      <c r="G11" s="3" t="s">
        <v>29</v>
      </c>
      <c r="H11" s="22">
        <f t="shared" si="0"/>
        <v>1.1040000000000001</v>
      </c>
    </row>
    <row r="12" spans="2:8" x14ac:dyDescent="0.25">
      <c r="B12" s="4">
        <v>9</v>
      </c>
      <c r="C12" s="11" t="s">
        <v>30</v>
      </c>
      <c r="D12" s="15" t="s">
        <v>32</v>
      </c>
      <c r="E12" s="10">
        <v>3</v>
      </c>
      <c r="F12" s="10">
        <v>0.184</v>
      </c>
      <c r="G12" s="3" t="s">
        <v>31</v>
      </c>
      <c r="H12" s="22">
        <f t="shared" si="0"/>
        <v>0.55200000000000005</v>
      </c>
    </row>
    <row r="13" spans="2:8" x14ac:dyDescent="0.25">
      <c r="B13" s="1"/>
      <c r="C13" s="1"/>
      <c r="D13" s="1"/>
      <c r="E13" s="8"/>
      <c r="F13" s="21"/>
      <c r="G13" s="1"/>
      <c r="H13" s="9">
        <f>SUM(H4:H12)</f>
        <v>72.666000000000011</v>
      </c>
    </row>
    <row r="14" spans="2:8" x14ac:dyDescent="0.25">
      <c r="B14" s="1"/>
      <c r="C14" s="1"/>
      <c r="D14" s="1"/>
      <c r="E14" s="1"/>
      <c r="F14" s="1"/>
      <c r="G14" s="1"/>
      <c r="H14" s="1"/>
    </row>
    <row r="15" spans="2:8" x14ac:dyDescent="0.25">
      <c r="B15" s="1"/>
      <c r="C15" s="1"/>
      <c r="D15" s="1"/>
      <c r="E15" s="1"/>
      <c r="F15" s="1"/>
      <c r="G15" s="1"/>
      <c r="H15" s="1"/>
    </row>
    <row r="16" spans="2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</sheetData>
  <hyperlinks>
    <hyperlink ref="G4" r:id="rId1" xr:uid="{5938121B-F90B-4BFF-B474-F5D7EB41BD9A}"/>
    <hyperlink ref="G9" r:id="rId2" xr:uid="{2D55A532-7347-4E71-86CC-07B9A28CBACB}"/>
    <hyperlink ref="G10" r:id="rId3" xr:uid="{BDD9848F-7894-444E-84FA-7F4FB3002D14}"/>
    <hyperlink ref="G11" r:id="rId4" xr:uid="{B79D2C25-E06F-43C4-9188-29EE25FF8D55}"/>
    <hyperlink ref="G12" r:id="rId5" xr:uid="{F16B05DD-55DA-4B35-AF08-F8DF06188D4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TheTitan</dc:creator>
  <cp:lastModifiedBy>Neil Patil</cp:lastModifiedBy>
  <dcterms:created xsi:type="dcterms:W3CDTF">2020-12-14T07:23:24Z</dcterms:created>
  <dcterms:modified xsi:type="dcterms:W3CDTF">2020-12-15T03:53:58Z</dcterms:modified>
</cp:coreProperties>
</file>