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z\Documents\ComputerScienceMSc\Overview of Software Engineering\2024-group-9\Evaluation\"/>
    </mc:Choice>
  </mc:AlternateContent>
  <xr:revisionPtr revIDLastSave="0" documentId="13_ncr:1_{5C12A1D5-6359-44FF-B859-64D9112178A0}" xr6:coauthVersionLast="47" xr6:coauthVersionMax="47" xr10:uidLastSave="{00000000-0000-0000-0000-000000000000}"/>
  <bookViews>
    <workbookView xWindow="-120" yWindow="-120" windowWidth="29040" windowHeight="17520" xr2:uid="{F55ED75C-09FF-4582-8DDC-A085A746E3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7" i="1" l="1"/>
  <c r="S18" i="1"/>
  <c r="S19" i="1"/>
  <c r="S21" i="1"/>
  <c r="R18" i="1"/>
  <c r="R19" i="1"/>
  <c r="R21" i="1"/>
  <c r="R17" i="1"/>
  <c r="S6" i="1"/>
  <c r="R8" i="1"/>
  <c r="S8" i="1"/>
  <c r="R9" i="1"/>
  <c r="S9" i="1"/>
  <c r="F5" i="1"/>
  <c r="G5" i="1"/>
  <c r="F6" i="1"/>
  <c r="G6" i="1"/>
  <c r="F7" i="1"/>
  <c r="R4" i="1" s="1"/>
  <c r="G7" i="1"/>
  <c r="S4" i="1" s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S5" i="1" s="1"/>
  <c r="F16" i="1"/>
  <c r="G16" i="1"/>
  <c r="F17" i="1"/>
  <c r="G17" i="1"/>
  <c r="F18" i="1"/>
  <c r="G18" i="1"/>
  <c r="F19" i="1"/>
  <c r="G19" i="1"/>
  <c r="F20" i="1"/>
  <c r="G20" i="1"/>
  <c r="F21" i="1"/>
  <c r="R6" i="1" s="1"/>
  <c r="G21" i="1"/>
  <c r="S22" i="1" s="1"/>
  <c r="F22" i="1"/>
  <c r="G22" i="1"/>
  <c r="F23" i="1"/>
  <c r="G23" i="1"/>
  <c r="F24" i="1"/>
  <c r="G24" i="1"/>
  <c r="F25" i="1"/>
  <c r="R20" i="1" s="1"/>
  <c r="G25" i="1"/>
  <c r="S7" i="1" s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G4" i="1"/>
  <c r="F4" i="1"/>
  <c r="R22" i="1" l="1"/>
  <c r="R5" i="1"/>
  <c r="S11" i="1"/>
  <c r="S20" i="1"/>
  <c r="R7" i="1"/>
  <c r="R11" i="1" l="1"/>
</calcChain>
</file>

<file path=xl/sharedStrings.xml><?xml version="1.0" encoding="utf-8"?>
<sst xmlns="http://schemas.openxmlformats.org/spreadsheetml/2006/main" count="96" uniqueCount="22">
  <si>
    <t>Easy</t>
  </si>
  <si>
    <t>Josh</t>
  </si>
  <si>
    <t>Workload scale</t>
  </si>
  <si>
    <t>Physical demand</t>
  </si>
  <si>
    <t>Mental demand</t>
  </si>
  <si>
    <t>Temporal demand</t>
  </si>
  <si>
    <t>Performance</t>
  </si>
  <si>
    <t>Effort</t>
  </si>
  <si>
    <t>Frustration</t>
  </si>
  <si>
    <t>Difficult</t>
  </si>
  <si>
    <t>Ali</t>
  </si>
  <si>
    <t>Freya</t>
  </si>
  <si>
    <t>Klaudia</t>
  </si>
  <si>
    <t>Steve</t>
  </si>
  <si>
    <t>Wang Lei Lei</t>
  </si>
  <si>
    <t>Player number</t>
  </si>
  <si>
    <t>Player name</t>
  </si>
  <si>
    <t>Tick marks</t>
  </si>
  <si>
    <t>Scores</t>
  </si>
  <si>
    <t>Workload level</t>
  </si>
  <si>
    <t>To past into calculator</t>
  </si>
  <si>
    <t xml:space="preserve">Average score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</si>
</sst>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22FD3-59B4-44EB-9224-A1A2030B8837}">
  <dimension ref="A1:S39"/>
  <sheetViews>
    <sheetView tabSelected="1" workbookViewId="0"/>
  </sheetViews>
  <sheetFormatPr defaultRowHeight="15" x14ac:dyDescent="0.25"/>
  <cols>
    <col min="1" max="1" width="14.7109375" bestFit="1" customWidth="1"/>
    <col min="2" max="2" width="12" bestFit="1" customWidth="1"/>
    <col min="3" max="3" width="17.42578125" bestFit="1" customWidth="1"/>
    <col min="17" max="17" width="20.5703125" bestFit="1" customWidth="1"/>
  </cols>
  <sheetData>
    <row r="1" spans="1:19" x14ac:dyDescent="0.25">
      <c r="D1" t="s">
        <v>17</v>
      </c>
      <c r="F1" t="s">
        <v>18</v>
      </c>
    </row>
    <row r="2" spans="1:19" x14ac:dyDescent="0.25">
      <c r="R2" t="s">
        <v>19</v>
      </c>
    </row>
    <row r="3" spans="1:19" x14ac:dyDescent="0.25">
      <c r="A3" t="s">
        <v>15</v>
      </c>
      <c r="B3" t="s">
        <v>16</v>
      </c>
      <c r="C3" t="s">
        <v>2</v>
      </c>
      <c r="D3" t="s">
        <v>0</v>
      </c>
      <c r="E3" t="s">
        <v>9</v>
      </c>
      <c r="F3" t="s">
        <v>0</v>
      </c>
      <c r="G3" t="s">
        <v>9</v>
      </c>
      <c r="Q3" t="s">
        <v>15</v>
      </c>
      <c r="R3" t="s">
        <v>0</v>
      </c>
      <c r="S3" t="s">
        <v>9</v>
      </c>
    </row>
    <row r="4" spans="1:19" x14ac:dyDescent="0.25">
      <c r="A4">
        <v>1</v>
      </c>
      <c r="B4" t="s">
        <v>1</v>
      </c>
      <c r="C4" t="s">
        <v>4</v>
      </c>
      <c r="D4">
        <v>17</v>
      </c>
      <c r="E4">
        <v>20</v>
      </c>
      <c r="F4">
        <f>(D4-1)*5</f>
        <v>80</v>
      </c>
      <c r="G4">
        <f>(E4-1)*5</f>
        <v>95</v>
      </c>
      <c r="Q4">
        <v>1</v>
      </c>
      <c r="R4">
        <f>SUMIF($A$4:$A$39,$Q4,F$4:F$39)</f>
        <v>235</v>
      </c>
      <c r="S4">
        <f>SUMIF($A$4:$A$39,$Q4,G$4:G$39)</f>
        <v>495</v>
      </c>
    </row>
    <row r="5" spans="1:19" x14ac:dyDescent="0.25">
      <c r="A5">
        <v>1</v>
      </c>
      <c r="B5" t="s">
        <v>1</v>
      </c>
      <c r="C5" t="s">
        <v>3</v>
      </c>
      <c r="D5">
        <v>7</v>
      </c>
      <c r="E5">
        <v>19</v>
      </c>
      <c r="F5">
        <f t="shared" ref="F5:F39" si="0">(D5-1)*5</f>
        <v>30</v>
      </c>
      <c r="G5">
        <f t="shared" ref="G5:G39" si="1">(E5-1)*5</f>
        <v>90</v>
      </c>
      <c r="Q5">
        <v>2</v>
      </c>
      <c r="R5">
        <f t="shared" ref="R5:R9" si="2">SUMIF($A$4:$A$39,$Q5,F$4:F$39)</f>
        <v>255</v>
      </c>
      <c r="S5">
        <f t="shared" ref="S5:S9" si="3">SUMIF($A$4:$A$39,$Q5,G$4:G$39)</f>
        <v>260</v>
      </c>
    </row>
    <row r="6" spans="1:19" x14ac:dyDescent="0.25">
      <c r="A6">
        <v>1</v>
      </c>
      <c r="B6" t="s">
        <v>1</v>
      </c>
      <c r="C6" t="s">
        <v>5</v>
      </c>
      <c r="D6">
        <v>15</v>
      </c>
      <c r="E6">
        <v>13</v>
      </c>
      <c r="F6">
        <f t="shared" si="0"/>
        <v>70</v>
      </c>
      <c r="G6">
        <f t="shared" si="1"/>
        <v>60</v>
      </c>
      <c r="Q6">
        <v>3</v>
      </c>
      <c r="R6">
        <f t="shared" si="2"/>
        <v>230</v>
      </c>
      <c r="S6">
        <f t="shared" si="3"/>
        <v>220</v>
      </c>
    </row>
    <row r="7" spans="1:19" x14ac:dyDescent="0.25">
      <c r="A7">
        <v>1</v>
      </c>
      <c r="B7" t="s">
        <v>1</v>
      </c>
      <c r="C7" t="s">
        <v>6</v>
      </c>
      <c r="D7">
        <v>5</v>
      </c>
      <c r="E7">
        <v>18</v>
      </c>
      <c r="F7">
        <f t="shared" si="0"/>
        <v>20</v>
      </c>
      <c r="G7">
        <f t="shared" si="1"/>
        <v>85</v>
      </c>
      <c r="Q7">
        <v>4</v>
      </c>
      <c r="R7">
        <f t="shared" si="2"/>
        <v>200</v>
      </c>
      <c r="S7">
        <f t="shared" si="3"/>
        <v>225</v>
      </c>
    </row>
    <row r="8" spans="1:19" x14ac:dyDescent="0.25">
      <c r="A8">
        <v>1</v>
      </c>
      <c r="B8" t="s">
        <v>1</v>
      </c>
      <c r="C8" t="s">
        <v>7</v>
      </c>
      <c r="D8">
        <v>7</v>
      </c>
      <c r="E8">
        <v>17</v>
      </c>
      <c r="F8">
        <f t="shared" si="0"/>
        <v>30</v>
      </c>
      <c r="G8">
        <f t="shared" si="1"/>
        <v>80</v>
      </c>
      <c r="Q8">
        <v>5</v>
      </c>
      <c r="R8">
        <f t="shared" si="2"/>
        <v>330</v>
      </c>
      <c r="S8">
        <f t="shared" si="3"/>
        <v>430</v>
      </c>
    </row>
    <row r="9" spans="1:19" x14ac:dyDescent="0.25">
      <c r="A9">
        <v>1</v>
      </c>
      <c r="B9" t="s">
        <v>1</v>
      </c>
      <c r="C9" t="s">
        <v>8</v>
      </c>
      <c r="D9">
        <v>2</v>
      </c>
      <c r="E9">
        <v>18</v>
      </c>
      <c r="F9">
        <f t="shared" si="0"/>
        <v>5</v>
      </c>
      <c r="G9">
        <f t="shared" si="1"/>
        <v>85</v>
      </c>
      <c r="Q9">
        <v>6</v>
      </c>
      <c r="R9">
        <f t="shared" si="2"/>
        <v>115</v>
      </c>
      <c r="S9">
        <f t="shared" si="3"/>
        <v>210</v>
      </c>
    </row>
    <row r="10" spans="1:19" x14ac:dyDescent="0.25">
      <c r="A10">
        <v>2</v>
      </c>
      <c r="B10" t="s">
        <v>10</v>
      </c>
      <c r="C10" t="s">
        <v>4</v>
      </c>
      <c r="D10">
        <v>12</v>
      </c>
      <c r="E10">
        <v>13</v>
      </c>
      <c r="F10">
        <f t="shared" si="0"/>
        <v>55</v>
      </c>
      <c r="G10">
        <f t="shared" si="1"/>
        <v>60</v>
      </c>
    </row>
    <row r="11" spans="1:19" x14ac:dyDescent="0.25">
      <c r="A11">
        <v>2</v>
      </c>
      <c r="B11" t="s">
        <v>10</v>
      </c>
      <c r="C11" t="s">
        <v>3</v>
      </c>
      <c r="D11">
        <v>3</v>
      </c>
      <c r="E11">
        <v>3</v>
      </c>
      <c r="F11">
        <f t="shared" si="0"/>
        <v>10</v>
      </c>
      <c r="G11">
        <f t="shared" si="1"/>
        <v>10</v>
      </c>
      <c r="Q11" t="s">
        <v>20</v>
      </c>
      <c r="R11" t="str">
        <f>R4&amp;", "&amp;R5&amp;", "&amp;R6&amp;", "&amp;R7&amp;", "&amp;R8&amp;", "&amp;R9</f>
        <v>235, 255, 230, 200, 330, 115</v>
      </c>
      <c r="S11" t="str">
        <f>S4&amp;", "&amp;S5&amp;", "&amp;S6&amp;", "&amp;S7&amp;", "&amp;S8&amp;", "&amp;S9</f>
        <v>495, 260, 220, 225, 430, 210</v>
      </c>
    </row>
    <row r="12" spans="1:19" x14ac:dyDescent="0.25">
      <c r="A12">
        <v>2</v>
      </c>
      <c r="B12" t="s">
        <v>10</v>
      </c>
      <c r="C12" t="s">
        <v>5</v>
      </c>
      <c r="D12">
        <v>7</v>
      </c>
      <c r="E12">
        <v>6</v>
      </c>
      <c r="F12">
        <f t="shared" si="0"/>
        <v>30</v>
      </c>
      <c r="G12">
        <f t="shared" si="1"/>
        <v>25</v>
      </c>
    </row>
    <row r="13" spans="1:19" x14ac:dyDescent="0.25">
      <c r="A13">
        <v>2</v>
      </c>
      <c r="B13" t="s">
        <v>10</v>
      </c>
      <c r="C13" t="s">
        <v>6</v>
      </c>
      <c r="D13">
        <v>12</v>
      </c>
      <c r="E13">
        <v>12</v>
      </c>
      <c r="F13">
        <f t="shared" si="0"/>
        <v>55</v>
      </c>
      <c r="G13">
        <f t="shared" si="1"/>
        <v>55</v>
      </c>
    </row>
    <row r="14" spans="1:19" x14ac:dyDescent="0.25">
      <c r="A14">
        <v>2</v>
      </c>
      <c r="B14" t="s">
        <v>10</v>
      </c>
      <c r="C14" t="s">
        <v>7</v>
      </c>
      <c r="D14">
        <v>14</v>
      </c>
      <c r="E14">
        <v>14</v>
      </c>
      <c r="F14">
        <f t="shared" si="0"/>
        <v>65</v>
      </c>
      <c r="G14">
        <f t="shared" si="1"/>
        <v>65</v>
      </c>
    </row>
    <row r="15" spans="1:19" x14ac:dyDescent="0.25">
      <c r="A15">
        <v>2</v>
      </c>
      <c r="B15" t="s">
        <v>10</v>
      </c>
      <c r="C15" t="s">
        <v>8</v>
      </c>
      <c r="D15">
        <v>9</v>
      </c>
      <c r="E15">
        <v>10</v>
      </c>
      <c r="F15">
        <f t="shared" si="0"/>
        <v>40</v>
      </c>
      <c r="G15">
        <f t="shared" si="1"/>
        <v>45</v>
      </c>
      <c r="R15" t="s">
        <v>21</v>
      </c>
    </row>
    <row r="16" spans="1:19" x14ac:dyDescent="0.25">
      <c r="A16">
        <v>3</v>
      </c>
      <c r="B16" t="s">
        <v>11</v>
      </c>
      <c r="C16" t="s">
        <v>4</v>
      </c>
      <c r="D16">
        <v>14</v>
      </c>
      <c r="E16">
        <v>14</v>
      </c>
      <c r="F16">
        <f t="shared" si="0"/>
        <v>65</v>
      </c>
      <c r="G16">
        <f t="shared" si="1"/>
        <v>65</v>
      </c>
      <c r="Q16" t="s">
        <v>2</v>
      </c>
      <c r="R16" t="s">
        <v>0</v>
      </c>
      <c r="S16" t="s">
        <v>9</v>
      </c>
    </row>
    <row r="17" spans="1:19" x14ac:dyDescent="0.25">
      <c r="A17">
        <v>3</v>
      </c>
      <c r="B17" t="s">
        <v>11</v>
      </c>
      <c r="C17" t="s">
        <v>3</v>
      </c>
      <c r="D17">
        <v>10</v>
      </c>
      <c r="E17">
        <v>10</v>
      </c>
      <c r="F17">
        <f t="shared" si="0"/>
        <v>45</v>
      </c>
      <c r="G17">
        <f t="shared" si="1"/>
        <v>45</v>
      </c>
      <c r="Q17" t="s">
        <v>4</v>
      </c>
      <c r="R17" s="1">
        <f>SUMIF($C$4:$C$39,$Q17,F$4:F$39)/6</f>
        <v>56.666666666666664</v>
      </c>
      <c r="S17" s="1">
        <f>SUMIF($C$4:$C$39,$Q17,G$4:G$39)/6</f>
        <v>62.5</v>
      </c>
    </row>
    <row r="18" spans="1:19" x14ac:dyDescent="0.25">
      <c r="A18">
        <v>3</v>
      </c>
      <c r="B18" t="s">
        <v>11</v>
      </c>
      <c r="C18" t="s">
        <v>5</v>
      </c>
      <c r="D18">
        <v>4</v>
      </c>
      <c r="E18">
        <v>4</v>
      </c>
      <c r="F18">
        <f t="shared" si="0"/>
        <v>15</v>
      </c>
      <c r="G18">
        <f t="shared" si="1"/>
        <v>15</v>
      </c>
      <c r="Q18" t="s">
        <v>3</v>
      </c>
      <c r="R18" s="1">
        <f t="shared" ref="R18:S22" si="4">SUMIF($C$4:$C$39,$Q18,F$4:F$39)/6</f>
        <v>30.833333333333332</v>
      </c>
      <c r="S18" s="1">
        <f t="shared" si="4"/>
        <v>40.833333333333336</v>
      </c>
    </row>
    <row r="19" spans="1:19" x14ac:dyDescent="0.25">
      <c r="A19">
        <v>3</v>
      </c>
      <c r="B19" t="s">
        <v>11</v>
      </c>
      <c r="C19" t="s">
        <v>6</v>
      </c>
      <c r="D19">
        <v>3</v>
      </c>
      <c r="E19">
        <v>4</v>
      </c>
      <c r="F19">
        <f t="shared" si="0"/>
        <v>10</v>
      </c>
      <c r="G19">
        <f t="shared" si="1"/>
        <v>15</v>
      </c>
      <c r="Q19" t="s">
        <v>5</v>
      </c>
      <c r="R19" s="1">
        <f t="shared" si="4"/>
        <v>29.166666666666668</v>
      </c>
      <c r="S19" s="1">
        <f t="shared" si="4"/>
        <v>41.666666666666664</v>
      </c>
    </row>
    <row r="20" spans="1:19" x14ac:dyDescent="0.25">
      <c r="A20">
        <v>3</v>
      </c>
      <c r="B20" t="s">
        <v>11</v>
      </c>
      <c r="C20" t="s">
        <v>7</v>
      </c>
      <c r="D20">
        <v>8</v>
      </c>
      <c r="E20">
        <v>9</v>
      </c>
      <c r="F20">
        <f t="shared" si="0"/>
        <v>35</v>
      </c>
      <c r="G20">
        <f t="shared" si="1"/>
        <v>40</v>
      </c>
      <c r="Q20" t="s">
        <v>6</v>
      </c>
      <c r="R20" s="1">
        <f t="shared" si="4"/>
        <v>35.833333333333336</v>
      </c>
      <c r="S20" s="1">
        <f t="shared" si="4"/>
        <v>54.166666666666664</v>
      </c>
    </row>
    <row r="21" spans="1:19" x14ac:dyDescent="0.25">
      <c r="A21">
        <v>3</v>
      </c>
      <c r="B21" t="s">
        <v>11</v>
      </c>
      <c r="C21" t="s">
        <v>8</v>
      </c>
      <c r="D21">
        <v>13</v>
      </c>
      <c r="E21">
        <v>9</v>
      </c>
      <c r="F21">
        <f t="shared" si="0"/>
        <v>60</v>
      </c>
      <c r="G21">
        <f t="shared" si="1"/>
        <v>40</v>
      </c>
      <c r="Q21" t="s">
        <v>7</v>
      </c>
      <c r="R21" s="1">
        <f t="shared" si="4"/>
        <v>45</v>
      </c>
      <c r="S21" s="1">
        <f t="shared" si="4"/>
        <v>59.166666666666664</v>
      </c>
    </row>
    <row r="22" spans="1:19" x14ac:dyDescent="0.25">
      <c r="A22">
        <v>4</v>
      </c>
      <c r="B22" t="s">
        <v>12</v>
      </c>
      <c r="C22" t="s">
        <v>4</v>
      </c>
      <c r="D22">
        <v>12</v>
      </c>
      <c r="E22">
        <v>13</v>
      </c>
      <c r="F22">
        <f t="shared" si="0"/>
        <v>55</v>
      </c>
      <c r="G22">
        <f t="shared" si="1"/>
        <v>60</v>
      </c>
      <c r="Q22" t="s">
        <v>8</v>
      </c>
      <c r="R22" s="1">
        <f t="shared" si="4"/>
        <v>30</v>
      </c>
      <c r="S22" s="1">
        <f t="shared" si="4"/>
        <v>48.333333333333336</v>
      </c>
    </row>
    <row r="23" spans="1:19" x14ac:dyDescent="0.25">
      <c r="A23">
        <v>4</v>
      </c>
      <c r="B23" t="s">
        <v>12</v>
      </c>
      <c r="C23" t="s">
        <v>3</v>
      </c>
      <c r="D23">
        <v>2</v>
      </c>
      <c r="E23">
        <v>2</v>
      </c>
      <c r="F23">
        <f t="shared" si="0"/>
        <v>5</v>
      </c>
      <c r="G23">
        <f t="shared" si="1"/>
        <v>5</v>
      </c>
    </row>
    <row r="24" spans="1:19" x14ac:dyDescent="0.25">
      <c r="A24">
        <v>4</v>
      </c>
      <c r="B24" t="s">
        <v>12</v>
      </c>
      <c r="C24" t="s">
        <v>5</v>
      </c>
      <c r="D24">
        <v>6</v>
      </c>
      <c r="E24">
        <v>6</v>
      </c>
      <c r="F24">
        <f t="shared" si="0"/>
        <v>25</v>
      </c>
      <c r="G24">
        <f t="shared" si="1"/>
        <v>25</v>
      </c>
    </row>
    <row r="25" spans="1:19" x14ac:dyDescent="0.25">
      <c r="A25">
        <v>4</v>
      </c>
      <c r="B25" t="s">
        <v>12</v>
      </c>
      <c r="C25" t="s">
        <v>6</v>
      </c>
      <c r="D25">
        <v>10</v>
      </c>
      <c r="E25">
        <v>16</v>
      </c>
      <c r="F25">
        <f t="shared" si="0"/>
        <v>45</v>
      </c>
      <c r="G25">
        <f t="shared" si="1"/>
        <v>75</v>
      </c>
    </row>
    <row r="26" spans="1:19" x14ac:dyDescent="0.25">
      <c r="A26">
        <v>4</v>
      </c>
      <c r="B26" t="s">
        <v>12</v>
      </c>
      <c r="C26" t="s">
        <v>7</v>
      </c>
      <c r="D26">
        <v>11</v>
      </c>
      <c r="E26">
        <v>10</v>
      </c>
      <c r="F26">
        <f t="shared" si="0"/>
        <v>50</v>
      </c>
      <c r="G26">
        <f t="shared" si="1"/>
        <v>45</v>
      </c>
    </row>
    <row r="27" spans="1:19" x14ac:dyDescent="0.25">
      <c r="A27">
        <v>4</v>
      </c>
      <c r="B27" t="s">
        <v>12</v>
      </c>
      <c r="C27" t="s">
        <v>8</v>
      </c>
      <c r="D27">
        <v>5</v>
      </c>
      <c r="E27">
        <v>4</v>
      </c>
      <c r="F27">
        <f t="shared" si="0"/>
        <v>20</v>
      </c>
      <c r="G27">
        <f t="shared" si="1"/>
        <v>15</v>
      </c>
    </row>
    <row r="28" spans="1:19" x14ac:dyDescent="0.25">
      <c r="A28">
        <v>5</v>
      </c>
      <c r="B28" t="s">
        <v>13</v>
      </c>
      <c r="C28" t="s">
        <v>4</v>
      </c>
      <c r="D28">
        <v>13</v>
      </c>
      <c r="E28">
        <v>10</v>
      </c>
      <c r="F28">
        <f t="shared" si="0"/>
        <v>60</v>
      </c>
      <c r="G28">
        <f t="shared" si="1"/>
        <v>45</v>
      </c>
    </row>
    <row r="29" spans="1:19" x14ac:dyDescent="0.25">
      <c r="A29">
        <v>5</v>
      </c>
      <c r="B29" t="s">
        <v>13</v>
      </c>
      <c r="C29" t="s">
        <v>3</v>
      </c>
      <c r="D29">
        <v>17</v>
      </c>
      <c r="E29">
        <v>18</v>
      </c>
      <c r="F29">
        <f t="shared" si="0"/>
        <v>80</v>
      </c>
      <c r="G29">
        <f t="shared" si="1"/>
        <v>85</v>
      </c>
    </row>
    <row r="30" spans="1:19" x14ac:dyDescent="0.25">
      <c r="A30">
        <v>5</v>
      </c>
      <c r="B30" t="s">
        <v>13</v>
      </c>
      <c r="C30" t="s">
        <v>5</v>
      </c>
      <c r="D30">
        <v>4</v>
      </c>
      <c r="E30">
        <v>16</v>
      </c>
      <c r="F30">
        <f t="shared" si="0"/>
        <v>15</v>
      </c>
      <c r="G30">
        <f t="shared" si="1"/>
        <v>75</v>
      </c>
    </row>
    <row r="31" spans="1:19" x14ac:dyDescent="0.25">
      <c r="A31">
        <v>5</v>
      </c>
      <c r="B31" t="s">
        <v>13</v>
      </c>
      <c r="C31" t="s">
        <v>6</v>
      </c>
      <c r="D31">
        <v>15</v>
      </c>
      <c r="E31">
        <v>18</v>
      </c>
      <c r="F31">
        <f t="shared" si="0"/>
        <v>70</v>
      </c>
      <c r="G31">
        <f t="shared" si="1"/>
        <v>85</v>
      </c>
    </row>
    <row r="32" spans="1:19" x14ac:dyDescent="0.25">
      <c r="A32">
        <v>5</v>
      </c>
      <c r="B32" t="s">
        <v>13</v>
      </c>
      <c r="C32" t="s">
        <v>7</v>
      </c>
      <c r="D32">
        <v>15</v>
      </c>
      <c r="E32">
        <v>16</v>
      </c>
      <c r="F32">
        <f t="shared" si="0"/>
        <v>70</v>
      </c>
      <c r="G32">
        <f t="shared" si="1"/>
        <v>75</v>
      </c>
    </row>
    <row r="33" spans="1:7" x14ac:dyDescent="0.25">
      <c r="A33">
        <v>5</v>
      </c>
      <c r="B33" t="s">
        <v>13</v>
      </c>
      <c r="C33" t="s">
        <v>8</v>
      </c>
      <c r="D33">
        <v>8</v>
      </c>
      <c r="E33">
        <v>14</v>
      </c>
      <c r="F33">
        <f t="shared" si="0"/>
        <v>35</v>
      </c>
      <c r="G33">
        <f t="shared" si="1"/>
        <v>65</v>
      </c>
    </row>
    <row r="34" spans="1:7" x14ac:dyDescent="0.25">
      <c r="A34">
        <v>6</v>
      </c>
      <c r="B34" t="s">
        <v>14</v>
      </c>
      <c r="C34" t="s">
        <v>4</v>
      </c>
      <c r="D34">
        <v>6</v>
      </c>
      <c r="E34">
        <v>11</v>
      </c>
      <c r="F34">
        <f t="shared" si="0"/>
        <v>25</v>
      </c>
      <c r="G34">
        <f t="shared" si="1"/>
        <v>50</v>
      </c>
    </row>
    <row r="35" spans="1:7" x14ac:dyDescent="0.25">
      <c r="A35">
        <v>6</v>
      </c>
      <c r="B35" t="s">
        <v>14</v>
      </c>
      <c r="C35" t="s">
        <v>3</v>
      </c>
      <c r="D35">
        <v>4</v>
      </c>
      <c r="E35">
        <v>3</v>
      </c>
      <c r="F35">
        <f t="shared" si="0"/>
        <v>15</v>
      </c>
      <c r="G35">
        <f t="shared" si="1"/>
        <v>10</v>
      </c>
    </row>
    <row r="36" spans="1:7" x14ac:dyDescent="0.25">
      <c r="A36">
        <v>6</v>
      </c>
      <c r="B36" t="s">
        <v>14</v>
      </c>
      <c r="C36" t="s">
        <v>5</v>
      </c>
      <c r="D36">
        <v>5</v>
      </c>
      <c r="E36">
        <v>11</v>
      </c>
      <c r="F36">
        <f t="shared" si="0"/>
        <v>20</v>
      </c>
      <c r="G36">
        <f t="shared" si="1"/>
        <v>50</v>
      </c>
    </row>
    <row r="37" spans="1:7" x14ac:dyDescent="0.25">
      <c r="A37">
        <v>6</v>
      </c>
      <c r="B37" t="s">
        <v>14</v>
      </c>
      <c r="C37" t="s">
        <v>6</v>
      </c>
      <c r="D37">
        <v>4</v>
      </c>
      <c r="E37">
        <v>3</v>
      </c>
      <c r="F37">
        <f t="shared" si="0"/>
        <v>15</v>
      </c>
      <c r="G37">
        <f t="shared" si="1"/>
        <v>10</v>
      </c>
    </row>
    <row r="38" spans="1:7" x14ac:dyDescent="0.25">
      <c r="A38">
        <v>6</v>
      </c>
      <c r="B38" t="s">
        <v>14</v>
      </c>
      <c r="C38" t="s">
        <v>7</v>
      </c>
      <c r="D38">
        <v>5</v>
      </c>
      <c r="E38">
        <v>11</v>
      </c>
      <c r="F38">
        <f t="shared" si="0"/>
        <v>20</v>
      </c>
      <c r="G38">
        <f t="shared" si="1"/>
        <v>50</v>
      </c>
    </row>
    <row r="39" spans="1:7" x14ac:dyDescent="0.25">
      <c r="A39">
        <v>6</v>
      </c>
      <c r="B39" t="s">
        <v>14</v>
      </c>
      <c r="C39" t="s">
        <v>8</v>
      </c>
      <c r="D39">
        <v>5</v>
      </c>
      <c r="E39">
        <v>9</v>
      </c>
      <c r="F39">
        <f t="shared" si="0"/>
        <v>20</v>
      </c>
      <c r="G39">
        <f t="shared" si="1"/>
        <v>40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Elliott</dc:creator>
  <cp:lastModifiedBy>Liz Elliott</cp:lastModifiedBy>
  <dcterms:created xsi:type="dcterms:W3CDTF">2024-04-28T12:21:50Z</dcterms:created>
  <dcterms:modified xsi:type="dcterms:W3CDTF">2024-04-28T14:42:04Z</dcterms:modified>
</cp:coreProperties>
</file>