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ikpc2/Dropbox (Personal)/programming/teaching-repos/projects-and-teaching/parcel-modelling/data/"/>
    </mc:Choice>
  </mc:AlternateContent>
  <xr:revisionPtr revIDLastSave="0" documentId="8_{E71D9941-51A6-5849-B766-6CC1AF155260}" xr6:coauthVersionLast="47" xr6:coauthVersionMax="47" xr10:uidLastSave="{00000000-0000-0000-0000-000000000000}"/>
  <bookViews>
    <workbookView xWindow="0" yWindow="500" windowWidth="25600" windowHeight="13040" xr2:uid="{894127C6-20C5-4B29-9E35-433370B38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<sst xmlns="http://schemas.openxmlformats.org/spreadsheetml/2006/main" count="36" uniqueCount="21">
  <si>
    <t>dN/dlnDp</t>
  </si>
  <si>
    <t>Case1</t>
  </si>
  <si>
    <t>Case2</t>
  </si>
  <si>
    <t>kappa</t>
  </si>
  <si>
    <t>ini_temp (K)</t>
  </si>
  <si>
    <t>ini_RH (%)</t>
  </si>
  <si>
    <t>ini_pressure (hpa)</t>
  </si>
  <si>
    <t>density  (kg/m3)</t>
  </si>
  <si>
    <t>Lifting Condensation Level (m) close to cloud base</t>
  </si>
  <si>
    <t>Dp (μm)</t>
  </si>
  <si>
    <t>n_aer1</t>
  </si>
  <si>
    <t>n_aer2</t>
  </si>
  <si>
    <t>n_aer3</t>
  </si>
  <si>
    <t>d_1</t>
  </si>
  <si>
    <t>d_2</t>
  </si>
  <si>
    <t>d_3</t>
  </si>
  <si>
    <t>lnsig1</t>
  </si>
  <si>
    <t>lnsig2</t>
  </si>
  <si>
    <t>lnsig3</t>
  </si>
  <si>
    <t>Fit</t>
  </si>
  <si>
    <t>Parameters for 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</si>
</sst>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2.0585842032181501E-2</c:v>
                </c:pt>
                <c:pt idx="1">
                  <c:v>2.1946105153936999E-2</c:v>
                </c:pt>
                <c:pt idx="2">
                  <c:v>2.3399052569740699E-2</c:v>
                </c:pt>
                <c:pt idx="3">
                  <c:v>2.4950842104460001E-2</c:v>
                </c:pt>
                <c:pt idx="4">
                  <c:v>2.6609157763029401E-2</c:v>
                </c:pt>
                <c:pt idx="5">
                  <c:v>2.8381210527921901E-2</c:v>
                </c:pt>
                <c:pt idx="6">
                  <c:v>3.0275631452861499E-2</c:v>
                </c:pt>
                <c:pt idx="7">
                  <c:v>3.2304526078073603E-2</c:v>
                </c:pt>
                <c:pt idx="8">
                  <c:v>3.4482052250912297E-2</c:v>
                </c:pt>
                <c:pt idx="9">
                  <c:v>3.6800105647036903E-2</c:v>
                </c:pt>
                <c:pt idx="10">
                  <c:v>3.9280421206825601E-2</c:v>
                </c:pt>
                <c:pt idx="11">
                  <c:v>4.1937052275005098E-2</c:v>
                </c:pt>
                <c:pt idx="12">
                  <c:v>4.4783262754741399E-2</c:v>
                </c:pt>
                <c:pt idx="13">
                  <c:v>4.7834526463558798E-2</c:v>
                </c:pt>
                <c:pt idx="14">
                  <c:v>5.1106631831118902E-2</c:v>
                </c:pt>
                <c:pt idx="15">
                  <c:v>5.4617631410297601E-2</c:v>
                </c:pt>
                <c:pt idx="16">
                  <c:v>5.8387000033729902E-2</c:v>
                </c:pt>
                <c:pt idx="17">
                  <c:v>6.2436052422774398E-2</c:v>
                </c:pt>
                <c:pt idx="18">
                  <c:v>6.6793316088224697E-2</c:v>
                </c:pt>
                <c:pt idx="19">
                  <c:v>7.1496157997532797E-2</c:v>
                </c:pt>
                <c:pt idx="20">
                  <c:v>7.6531053241930505E-2</c:v>
                </c:pt>
                <c:pt idx="21">
                  <c:v>8.1953210127980999E-2</c:v>
                </c:pt>
                <c:pt idx="22">
                  <c:v>8.7812894319233101E-2</c:v>
                </c:pt>
                <c:pt idx="23">
                  <c:v>9.4101105539422206E-2</c:v>
                </c:pt>
                <c:pt idx="24">
                  <c:v>0.10093394711143</c:v>
                </c:pt>
                <c:pt idx="25">
                  <c:v>0.108325737401058</c:v>
                </c:pt>
                <c:pt idx="26">
                  <c:v>0.116311210632324</c:v>
                </c:pt>
                <c:pt idx="27">
                  <c:v>0.12502284200567901</c:v>
                </c:pt>
                <c:pt idx="28">
                  <c:v>0.13446594880756499</c:v>
                </c:pt>
                <c:pt idx="29">
                  <c:v>0.144716682835629</c:v>
                </c:pt>
                <c:pt idx="30">
                  <c:v>0.15585768368369601</c:v>
                </c:pt>
                <c:pt idx="31">
                  <c:v>0.168050368459601</c:v>
                </c:pt>
                <c:pt idx="32">
                  <c:v>0.181350790726511</c:v>
                </c:pt>
                <c:pt idx="33">
                  <c:v>0.19587042075709199</c:v>
                </c:pt>
                <c:pt idx="34">
                  <c:v>0.211850263896741</c:v>
                </c:pt>
                <c:pt idx="35">
                  <c:v>0.22942278972424901</c:v>
                </c:pt>
                <c:pt idx="36">
                  <c:v>0.24869063046104001</c:v>
                </c:pt>
                <c:pt idx="37">
                  <c:v>0.26998036595394698</c:v>
                </c:pt>
                <c:pt idx="38">
                  <c:v>0.29356847180818202</c:v>
                </c:pt>
                <c:pt idx="39">
                  <c:v>0.31970162803248298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52.491199845087074</c:v>
                </c:pt>
                <c:pt idx="1">
                  <c:v>58.627403511134411</c:v>
                </c:pt>
                <c:pt idx="2">
                  <c:v>108.2491188585342</c:v>
                </c:pt>
                <c:pt idx="3">
                  <c:v>89.631163253661228</c:v>
                </c:pt>
                <c:pt idx="4">
                  <c:v>159.80066051323647</c:v>
                </c:pt>
                <c:pt idx="5">
                  <c:v>188.93773086869186</c:v>
                </c:pt>
                <c:pt idx="6">
                  <c:v>227.61416095986709</c:v>
                </c:pt>
                <c:pt idx="7">
                  <c:v>200.89282579307707</c:v>
                </c:pt>
                <c:pt idx="8">
                  <c:v>326.14038913582755</c:v>
                </c:pt>
                <c:pt idx="9">
                  <c:v>305.07531009150398</c:v>
                </c:pt>
                <c:pt idx="10">
                  <c:v>357.75415775246637</c:v>
                </c:pt>
                <c:pt idx="11">
                  <c:v>328.96177935428136</c:v>
                </c:pt>
                <c:pt idx="12">
                  <c:v>422.70865688852854</c:v>
                </c:pt>
                <c:pt idx="13">
                  <c:v>419.90052891415195</c:v>
                </c:pt>
                <c:pt idx="14">
                  <c:v>446.9985288066797</c:v>
                </c:pt>
                <c:pt idx="15">
                  <c:v>537.06338247850158</c:v>
                </c:pt>
                <c:pt idx="16">
                  <c:v>471.13369799051463</c:v>
                </c:pt>
                <c:pt idx="17">
                  <c:v>564.28615969895327</c:v>
                </c:pt>
                <c:pt idx="18">
                  <c:v>610.34379605917911</c:v>
                </c:pt>
                <c:pt idx="19">
                  <c:v>658.37625772315744</c:v>
                </c:pt>
                <c:pt idx="20">
                  <c:v>706.86823380234512</c:v>
                </c:pt>
                <c:pt idx="21">
                  <c:v>769.78456308614113</c:v>
                </c:pt>
                <c:pt idx="22">
                  <c:v>808.60650804549834</c:v>
                </c:pt>
                <c:pt idx="23">
                  <c:v>933.46434032341369</c:v>
                </c:pt>
                <c:pt idx="24">
                  <c:v>780.79472224801725</c:v>
                </c:pt>
                <c:pt idx="25">
                  <c:v>783.52343720236263</c:v>
                </c:pt>
                <c:pt idx="26">
                  <c:v>810.88672886962422</c:v>
                </c:pt>
                <c:pt idx="27">
                  <c:v>678.64617220438208</c:v>
                </c:pt>
                <c:pt idx="28">
                  <c:v>637.68656013974373</c:v>
                </c:pt>
                <c:pt idx="29">
                  <c:v>550.65214105984353</c:v>
                </c:pt>
                <c:pt idx="30">
                  <c:v>474.75781633206077</c:v>
                </c:pt>
                <c:pt idx="31">
                  <c:v>376.6344466955648</c:v>
                </c:pt>
                <c:pt idx="32">
                  <c:v>255.24642842314179</c:v>
                </c:pt>
                <c:pt idx="33">
                  <c:v>241.98196234508271</c:v>
                </c:pt>
                <c:pt idx="34">
                  <c:v>157.73512437240302</c:v>
                </c:pt>
                <c:pt idx="35">
                  <c:v>115.55782817348359</c:v>
                </c:pt>
                <c:pt idx="36">
                  <c:v>43.851103979061016</c:v>
                </c:pt>
                <c:pt idx="37">
                  <c:v>33.978321739525342</c:v>
                </c:pt>
                <c:pt idx="38">
                  <c:v>24.482835800087859</c:v>
                </c:pt>
                <c:pt idx="39">
                  <c:v>5.2543276002820409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C-044B-97DA-FB3682B9D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2.0585842032181501E-2</c:v>
                </c:pt>
                <c:pt idx="1">
                  <c:v>2.1946105153936999E-2</c:v>
                </c:pt>
                <c:pt idx="2">
                  <c:v>2.3399052569740699E-2</c:v>
                </c:pt>
                <c:pt idx="3">
                  <c:v>2.4950842104460001E-2</c:v>
                </c:pt>
                <c:pt idx="4">
                  <c:v>2.6609157763029401E-2</c:v>
                </c:pt>
                <c:pt idx="5">
                  <c:v>2.8381210527921901E-2</c:v>
                </c:pt>
                <c:pt idx="6">
                  <c:v>3.0275631452861499E-2</c:v>
                </c:pt>
                <c:pt idx="7">
                  <c:v>3.2304526078073603E-2</c:v>
                </c:pt>
                <c:pt idx="8">
                  <c:v>3.4482052250912297E-2</c:v>
                </c:pt>
                <c:pt idx="9">
                  <c:v>3.6800105647036903E-2</c:v>
                </c:pt>
                <c:pt idx="10">
                  <c:v>3.9280421206825601E-2</c:v>
                </c:pt>
                <c:pt idx="11">
                  <c:v>4.1937052275005098E-2</c:v>
                </c:pt>
                <c:pt idx="12">
                  <c:v>4.4783262754741399E-2</c:v>
                </c:pt>
                <c:pt idx="13">
                  <c:v>4.7834526463558798E-2</c:v>
                </c:pt>
                <c:pt idx="14">
                  <c:v>5.1106631831118902E-2</c:v>
                </c:pt>
                <c:pt idx="15">
                  <c:v>5.4617631410297601E-2</c:v>
                </c:pt>
                <c:pt idx="16">
                  <c:v>5.8387000033729902E-2</c:v>
                </c:pt>
                <c:pt idx="17">
                  <c:v>6.2436052422774398E-2</c:v>
                </c:pt>
                <c:pt idx="18">
                  <c:v>6.6793316088224697E-2</c:v>
                </c:pt>
                <c:pt idx="19">
                  <c:v>7.1496157997532797E-2</c:v>
                </c:pt>
                <c:pt idx="20">
                  <c:v>7.6531053241930505E-2</c:v>
                </c:pt>
                <c:pt idx="21">
                  <c:v>8.1953210127980999E-2</c:v>
                </c:pt>
                <c:pt idx="22">
                  <c:v>8.7812894319233101E-2</c:v>
                </c:pt>
                <c:pt idx="23">
                  <c:v>9.4101105539422206E-2</c:v>
                </c:pt>
                <c:pt idx="24">
                  <c:v>0.10093394711143</c:v>
                </c:pt>
                <c:pt idx="25">
                  <c:v>0.108325737401058</c:v>
                </c:pt>
                <c:pt idx="26">
                  <c:v>0.116311210632324</c:v>
                </c:pt>
                <c:pt idx="27">
                  <c:v>0.12502284200567901</c:v>
                </c:pt>
                <c:pt idx="28">
                  <c:v>0.13446594880756499</c:v>
                </c:pt>
                <c:pt idx="29">
                  <c:v>0.144716682835629</c:v>
                </c:pt>
                <c:pt idx="30">
                  <c:v>0.15585768368369601</c:v>
                </c:pt>
                <c:pt idx="31">
                  <c:v>0.168050368459601</c:v>
                </c:pt>
                <c:pt idx="32">
                  <c:v>0.181350790726511</c:v>
                </c:pt>
                <c:pt idx="33">
                  <c:v>0.19587042075709199</c:v>
                </c:pt>
                <c:pt idx="34">
                  <c:v>0.211850263896741</c:v>
                </c:pt>
                <c:pt idx="35">
                  <c:v>0.22942278972424901</c:v>
                </c:pt>
                <c:pt idx="36">
                  <c:v>0.24869063046104001</c:v>
                </c:pt>
                <c:pt idx="37">
                  <c:v>0.26998036595394698</c:v>
                </c:pt>
                <c:pt idx="38">
                  <c:v>0.29356847180818202</c:v>
                </c:pt>
                <c:pt idx="39">
                  <c:v>0.31970162803248298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10.081198378494602</c:v>
                </c:pt>
                <c:pt idx="1">
                  <c:v>19.259167560279273</c:v>
                </c:pt>
                <c:pt idx="2">
                  <c:v>34.530593943896214</c:v>
                </c:pt>
                <c:pt idx="3">
                  <c:v>58.084674058209195</c:v>
                </c:pt>
                <c:pt idx="4">
                  <c:v>91.678963292810039</c:v>
                </c:pt>
                <c:pt idx="5">
                  <c:v>135.77582852185941</c:v>
                </c:pt>
                <c:pt idx="6">
                  <c:v>188.76761667124666</c:v>
                </c:pt>
                <c:pt idx="7">
                  <c:v>246.65874362085773</c:v>
                </c:pt>
                <c:pt idx="8">
                  <c:v>303.40212828712856</c:v>
                </c:pt>
                <c:pt idx="9">
                  <c:v>351.74355302069472</c:v>
                </c:pt>
                <c:pt idx="10">
                  <c:v>386.62820400969184</c:v>
                </c:pt>
                <c:pt idx="11">
                  <c:v>406.07227531414048</c:v>
                </c:pt>
                <c:pt idx="12">
                  <c:v>412.45302105196879</c:v>
                </c:pt>
                <c:pt idx="13">
                  <c:v>412.16913945029182</c:v>
                </c:pt>
                <c:pt idx="14">
                  <c:v>413.87784483827056</c:v>
                </c:pt>
                <c:pt idx="15">
                  <c:v>426.00400577091585</c:v>
                </c:pt>
                <c:pt idx="16">
                  <c:v>454.41664091422081</c:v>
                </c:pt>
                <c:pt idx="17">
                  <c:v>501.0075490579124</c:v>
                </c:pt>
                <c:pt idx="18">
                  <c:v>563.52684483781286</c:v>
                </c:pt>
                <c:pt idx="19">
                  <c:v>636.35780123581549</c:v>
                </c:pt>
                <c:pt idx="20">
                  <c:v>710.84180263220389</c:v>
                </c:pt>
                <c:pt idx="21">
                  <c:v>778.64974130183646</c:v>
                </c:pt>
                <c:pt idx="22">
                  <c:v>831.72923362901929</c:v>
                </c:pt>
                <c:pt idx="23">
                  <c:v>863.11932135941731</c:v>
                </c:pt>
                <c:pt idx="24">
                  <c:v>868.77415789684426</c:v>
                </c:pt>
                <c:pt idx="25">
                  <c:v>846.75086015701879</c:v>
                </c:pt>
                <c:pt idx="26">
                  <c:v>798.3792505150036</c:v>
                </c:pt>
                <c:pt idx="27">
                  <c:v>726.96498871041945</c:v>
                </c:pt>
                <c:pt idx="28">
                  <c:v>638.87902940475726</c:v>
                </c:pt>
                <c:pt idx="29">
                  <c:v>541.35412765162869</c:v>
                </c:pt>
                <c:pt idx="30">
                  <c:v>441.8041486573677</c:v>
                </c:pt>
                <c:pt idx="31">
                  <c:v>346.51013488677359</c:v>
                </c:pt>
                <c:pt idx="32">
                  <c:v>270.10644516484115</c:v>
                </c:pt>
                <c:pt idx="33">
                  <c:v>246.68944948999234</c:v>
                </c:pt>
                <c:pt idx="34">
                  <c:v>162.61976469288493</c:v>
                </c:pt>
                <c:pt idx="35">
                  <c:v>86.752788014352063</c:v>
                </c:pt>
                <c:pt idx="36">
                  <c:v>53.464626079080588</c:v>
                </c:pt>
                <c:pt idx="37">
                  <c:v>31.795638351616027</c:v>
                </c:pt>
                <c:pt idx="38">
                  <c:v>17.881837418899167</c:v>
                </c:pt>
                <c:pt idx="39">
                  <c:v>9.4919207929418583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C-044B-97DA-FB3682B9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23392"/>
        <c:axId val="1580001248"/>
      </c:scatterChart>
      <c:valAx>
        <c:axId val="15498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01248"/>
        <c:crosses val="autoZero"/>
        <c:crossBetween val="midCat"/>
      </c:valAx>
      <c:valAx>
        <c:axId val="1580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Case2</c:v>
                </c:pt>
                <c:pt idx="1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sheet1!$E$3:$E$45</c:f>
              <c:numCache>
                <c:formatCode>General</c:formatCode>
                <c:ptCount val="43"/>
                <c:pt idx="0">
                  <c:v>117.97051441626058</c:v>
                </c:pt>
                <c:pt idx="1">
                  <c:v>170.48941977279736</c:v>
                </c:pt>
                <c:pt idx="2">
                  <c:v>291.21194793063796</c:v>
                </c:pt>
                <c:pt idx="3">
                  <c:v>347.51979859310615</c:v>
                </c:pt>
                <c:pt idx="4">
                  <c:v>314.00240783437999</c:v>
                </c:pt>
                <c:pt idx="5">
                  <c:v>356.79368511686471</c:v>
                </c:pt>
                <c:pt idx="6">
                  <c:v>415.89535802551353</c:v>
                </c:pt>
                <c:pt idx="7">
                  <c:v>447.54847540985884</c:v>
                </c:pt>
                <c:pt idx="8">
                  <c:v>651.00146462544615</c:v>
                </c:pt>
                <c:pt idx="9">
                  <c:v>645.07934001165256</c:v>
                </c:pt>
                <c:pt idx="10">
                  <c:v>782.83434432532022</c:v>
                </c:pt>
                <c:pt idx="11">
                  <c:v>932.73493073684688</c:v>
                </c:pt>
                <c:pt idx="12">
                  <c:v>879.12062424279691</c:v>
                </c:pt>
                <c:pt idx="13">
                  <c:v>902.02102188467734</c:v>
                </c:pt>
                <c:pt idx="14">
                  <c:v>967.71321864072092</c:v>
                </c:pt>
                <c:pt idx="15">
                  <c:v>928.97525087370684</c:v>
                </c:pt>
                <c:pt idx="16">
                  <c:v>815.27941556941141</c:v>
                </c:pt>
                <c:pt idx="17">
                  <c:v>842.06460403468395</c:v>
                </c:pt>
                <c:pt idx="18">
                  <c:v>848.92854901910528</c:v>
                </c:pt>
                <c:pt idx="19">
                  <c:v>760.56818604248417</c:v>
                </c:pt>
                <c:pt idx="20">
                  <c:v>727.53125037423229</c:v>
                </c:pt>
                <c:pt idx="21">
                  <c:v>806.37653772573719</c:v>
                </c:pt>
                <c:pt idx="22">
                  <c:v>862.80393379358952</c:v>
                </c:pt>
                <c:pt idx="23">
                  <c:v>865.61469766168511</c:v>
                </c:pt>
                <c:pt idx="24">
                  <c:v>911.23548347983058</c:v>
                </c:pt>
                <c:pt idx="25">
                  <c:v>886.13116431298579</c:v>
                </c:pt>
                <c:pt idx="26">
                  <c:v>887.25357655022356</c:v>
                </c:pt>
                <c:pt idx="27">
                  <c:v>820.47400049698149</c:v>
                </c:pt>
                <c:pt idx="28">
                  <c:v>835.39375733497491</c:v>
                </c:pt>
                <c:pt idx="29">
                  <c:v>806.45050343147011</c:v>
                </c:pt>
                <c:pt idx="30">
                  <c:v>705.18796255269046</c:v>
                </c:pt>
                <c:pt idx="31">
                  <c:v>561.03433332597172</c:v>
                </c:pt>
                <c:pt idx="32">
                  <c:v>462.22849588417802</c:v>
                </c:pt>
                <c:pt idx="33">
                  <c:v>417.565283330988</c:v>
                </c:pt>
                <c:pt idx="34">
                  <c:v>234.9284858457533</c:v>
                </c:pt>
                <c:pt idx="35">
                  <c:v>163.79350266435569</c:v>
                </c:pt>
                <c:pt idx="36">
                  <c:v>168.64924833160433</c:v>
                </c:pt>
                <c:pt idx="37">
                  <c:v>134.95921943656242</c:v>
                </c:pt>
                <c:pt idx="38">
                  <c:v>62.138519255435824</c:v>
                </c:pt>
                <c:pt idx="39">
                  <c:v>28.968435778672355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0-B442-8EAA-3384FD1F2176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Case2</c:v>
                </c:pt>
                <c:pt idx="1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sheet1!$F$3:$F$45</c:f>
              <c:numCache>
                <c:formatCode>General</c:formatCode>
                <c:ptCount val="43"/>
                <c:pt idx="0">
                  <c:v>10.934801311788796</c:v>
                </c:pt>
                <c:pt idx="1">
                  <c:v>20.194973605204581</c:v>
                </c:pt>
                <c:pt idx="2">
                  <c:v>35.645150241008942</c:v>
                </c:pt>
                <c:pt idx="3">
                  <c:v>60.126940395527484</c:v>
                </c:pt>
                <c:pt idx="4">
                  <c:v>96.893526478895026</c:v>
                </c:pt>
                <c:pt idx="5">
                  <c:v>149.15416434531954</c:v>
                </c:pt>
                <c:pt idx="6">
                  <c:v>219.32432278080154</c:v>
                </c:pt>
                <c:pt idx="7">
                  <c:v>308.05030355286721</c:v>
                </c:pt>
                <c:pt idx="8">
                  <c:v>413.25035628312082</c:v>
                </c:pt>
                <c:pt idx="9">
                  <c:v>529.90366726758236</c:v>
                </c:pt>
                <c:pt idx="10">
                  <c:v>649.25240034801948</c:v>
                </c:pt>
                <c:pt idx="11">
                  <c:v>759.89993858758487</c:v>
                </c:pt>
                <c:pt idx="12">
                  <c:v>851.54833188008809</c:v>
                </c:pt>
                <c:pt idx="13">
                  <c:v>915.37347690930892</c:v>
                </c:pt>
                <c:pt idx="14">
                  <c:v>946.89683702321406</c:v>
                </c:pt>
                <c:pt idx="15">
                  <c:v>947.3522800143345</c:v>
                </c:pt>
                <c:pt idx="16">
                  <c:v>923.67947725405236</c:v>
                </c:pt>
                <c:pt idx="17">
                  <c:v>887.01489146612448</c:v>
                </c:pt>
                <c:pt idx="18">
                  <c:v>850.05761358945995</c:v>
                </c:pt>
                <c:pt idx="19">
                  <c:v>824.03668041336675</c:v>
                </c:pt>
                <c:pt idx="20">
                  <c:v>816.11172040077304</c:v>
                </c:pt>
                <c:pt idx="21">
                  <c:v>827.95878782324576</c:v>
                </c:pt>
                <c:pt idx="22">
                  <c:v>855.32296089411307</c:v>
                </c:pt>
                <c:pt idx="23">
                  <c:v>889.76956505562646</c:v>
                </c:pt>
                <c:pt idx="24">
                  <c:v>920.55537370546961</c:v>
                </c:pt>
                <c:pt idx="25">
                  <c:v>936.79473853996444</c:v>
                </c:pt>
                <c:pt idx="26">
                  <c:v>930.16621901167389</c:v>
                </c:pt>
                <c:pt idx="27">
                  <c:v>895.7872146505689</c:v>
                </c:pt>
                <c:pt idx="28">
                  <c:v>833.49778157659637</c:v>
                </c:pt>
                <c:pt idx="29">
                  <c:v>746.32247044430858</c:v>
                </c:pt>
                <c:pt idx="30">
                  <c:v>642.37412465037914</c:v>
                </c:pt>
                <c:pt idx="31">
                  <c:v>530.78654172861206</c:v>
                </c:pt>
                <c:pt idx="32">
                  <c:v>428.1462274291045</c:v>
                </c:pt>
                <c:pt idx="33">
                  <c:v>403.41660106339543</c:v>
                </c:pt>
                <c:pt idx="34">
                  <c:v>229.62091679840395</c:v>
                </c:pt>
                <c:pt idx="35">
                  <c:v>156.57549736822082</c:v>
                </c:pt>
                <c:pt idx="36">
                  <c:v>101.81140037751567</c:v>
                </c:pt>
                <c:pt idx="37">
                  <c:v>62.707890466235867</c:v>
                </c:pt>
                <c:pt idx="38">
                  <c:v>36.524529466211739</c:v>
                </c:pt>
                <c:pt idx="39">
                  <c:v>19.97675800626498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0-B442-8EAA-3384FD1F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52672"/>
        <c:axId val="1567501904"/>
      </c:scatterChart>
      <c:valAx>
        <c:axId val="1580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01904"/>
        <c:crosses val="autoZero"/>
        <c:crossBetween val="midCat"/>
      </c:valAx>
      <c:valAx>
        <c:axId val="1567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57150</xdr:rowOff>
    </xdr:from>
    <xdr:to>
      <xdr:col>7</xdr:col>
      <xdr:colOff>457200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72335-6371-AA68-AE15-561691D9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7</xdr:row>
      <xdr:rowOff>120650</xdr:rowOff>
    </xdr:from>
    <xdr:to>
      <xdr:col>17</xdr:col>
      <xdr:colOff>527050</xdr:colOff>
      <xdr:row>22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4A939-EC7E-38A9-480D-647A64D9E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62D5-9912-440B-B476-66EE5BC205DA}">
  <dimension ref="A1:N42"/>
  <sheetViews>
    <sheetView tabSelected="1" workbookViewId="0">
      <selection activeCell="J5" sqref="J5"/>
    </sheetView>
  </sheetViews>
  <sheetFormatPr baseColWidth="10" defaultColWidth="9" defaultRowHeight="15" x14ac:dyDescent="0.2"/>
  <cols>
    <col min="1" max="2" width="9" style="1"/>
    <col min="3" max="3" width="12.1640625" style="1" bestFit="1" customWidth="1"/>
    <col min="4" max="9" width="9" style="1"/>
    <col min="10" max="10" width="9.5" style="1" customWidth="1"/>
    <col min="11" max="11" width="9" style="1"/>
    <col min="12" max="12" width="8.1640625" style="1" customWidth="1"/>
    <col min="13" max="13" width="10.6640625" style="1" customWidth="1"/>
    <col min="14" max="14" width="22" style="1" customWidth="1"/>
    <col min="15" max="16384" width="9" style="1"/>
  </cols>
  <sheetData>
    <row r="1" spans="1:14" ht="32" x14ac:dyDescent="0.2">
      <c r="A1" s="11" t="s">
        <v>1</v>
      </c>
      <c r="B1" s="12"/>
      <c r="C1" s="3"/>
      <c r="D1" s="12" t="s">
        <v>2</v>
      </c>
      <c r="E1" s="13"/>
      <c r="F1" s="14"/>
      <c r="H1" s="4"/>
      <c r="I1" s="9" t="s">
        <v>3</v>
      </c>
      <c r="J1" s="9" t="s">
        <v>7</v>
      </c>
      <c r="K1" s="9" t="s">
        <v>4</v>
      </c>
      <c r="L1" s="9" t="s">
        <v>5</v>
      </c>
      <c r="M1" s="9" t="s">
        <v>6</v>
      </c>
      <c r="N1" s="10" t="s">
        <v>8</v>
      </c>
    </row>
    <row r="2" spans="1:14" x14ac:dyDescent="0.2">
      <c r="A2" s="5" t="s">
        <v>9</v>
      </c>
      <c r="B2" s="1" t="s">
        <v>0</v>
      </c>
      <c r="C2" s="1" t="s">
        <v>19</v>
      </c>
      <c r="D2" s="5" t="s">
        <v>9</v>
      </c>
      <c r="E2" s="7" t="s">
        <v>0</v>
      </c>
      <c r="F2" s="14" t="s">
        <v>19</v>
      </c>
      <c r="H2" s="5" t="s">
        <v>1</v>
      </c>
      <c r="I2" s="1">
        <v>0.27145260999999998</v>
      </c>
      <c r="J2" s="1">
        <v>1482.9871000000001</v>
      </c>
      <c r="K2" s="1">
        <v>276.86900000000003</v>
      </c>
      <c r="L2" s="1">
        <v>52.341000000000001</v>
      </c>
      <c r="M2" s="1">
        <v>576.45100000000002</v>
      </c>
      <c r="N2" s="7">
        <v>4863.6099999999997</v>
      </c>
    </row>
    <row r="3" spans="1:14" x14ac:dyDescent="0.2">
      <c r="A3" s="5">
        <v>2.0585842032181501E-2</v>
      </c>
      <c r="B3" s="1">
        <v>52.491199845087074</v>
      </c>
      <c r="C3" s="1">
        <f>I$5/(SQRT(2*PI())*I$11)*EXP(-(LN(A3/I$8)^2)/(2*I$11^2))+I$6/(SQRT(2*PI())*I$12)*EXP(-(LN(A3/I$9)^2)/(2*I$12^2))+ I$7/(SQRT(2*PI())*I$13)*EXP(-(LN(A3/I$10)^2)/(2*I$13^2))</f>
        <v>10.081198378494602</v>
      </c>
      <c r="D3" s="1">
        <v>2.0592764798332601E-2</v>
      </c>
      <c r="E3" s="7">
        <v>117.97051441626058</v>
      </c>
      <c r="F3" s="1">
        <f>L$5/(SQRT(2*PI())*L$11)*EXP(-(LN(D3/L$8)^2)/(2*L$11^2))+L$6/(SQRT(2*PI())*L$12)*EXP(-(LN(D3/L$9)^2)/(2*L$12^2))+ L$7/(SQRT(2*PI())*L$13)*EXP(-(LN(D3/L$10)^2)/(2*L$13^2))</f>
        <v>10.934801311788796</v>
      </c>
      <c r="H3" s="6" t="s">
        <v>2</v>
      </c>
      <c r="I3" s="2">
        <v>0.41015726000000002</v>
      </c>
      <c r="J3" s="2">
        <v>1612.8783000000001</v>
      </c>
      <c r="K3" s="2">
        <v>282.06900000000002</v>
      </c>
      <c r="L3" s="2">
        <v>66.744</v>
      </c>
      <c r="M3" s="2">
        <v>650.16899999999998</v>
      </c>
      <c r="N3" s="8">
        <v>3947.81</v>
      </c>
    </row>
    <row r="4" spans="1:14" x14ac:dyDescent="0.2">
      <c r="A4" s="5">
        <v>2.1946105153936999E-2</v>
      </c>
      <c r="B4" s="1">
        <v>58.627403511134411</v>
      </c>
      <c r="C4" s="1">
        <f t="shared" ref="C4:C42" si="0">I$5/(SQRT(2*PI())*I$11)*EXP(-(LN(A4/I$8)^2)/(2*I$11^2))+I$6/(SQRT(2*PI())*I$12)*EXP(-(LN(A4/I$9)^2)/(2*I$12^2))+ I$7/(SQRT(2*PI())*I$13)*EXP(-(LN(A4/I$10)^2)/(2*I$13^2))</f>
        <v>19.259167560279273</v>
      </c>
      <c r="D4" s="1">
        <v>2.1965999603271402E-2</v>
      </c>
      <c r="E4" s="7">
        <v>170.48941977279736</v>
      </c>
      <c r="F4" s="1">
        <f t="shared" ref="F4:F42" si="1">L$5/(SQRT(2*PI())*L$11)*EXP(-(LN(D4/L$8)^2)/(2*L$11^2))+L$6/(SQRT(2*PI())*L$12)*EXP(-(LN(D4/L$9)^2)/(2*L$12^2))+ L$7/(SQRT(2*PI())*L$13)*EXP(-(LN(D4/L$10)^2)/(2*L$13^2))</f>
        <v>20.194973605204581</v>
      </c>
      <c r="H4" s="15" t="s">
        <v>20</v>
      </c>
      <c r="I4" s="15"/>
      <c r="J4" s="15"/>
      <c r="K4" s="15" t="s">
        <v>20</v>
      </c>
      <c r="L4" s="15"/>
    </row>
    <row r="5" spans="1:14" x14ac:dyDescent="0.2">
      <c r="A5" s="5">
        <v>2.3399052569740699E-2</v>
      </c>
      <c r="B5" s="1">
        <v>108.2491188585342</v>
      </c>
      <c r="C5" s="1">
        <f t="shared" si="0"/>
        <v>34.530593943896214</v>
      </c>
      <c r="D5" s="1">
        <v>2.3433294184067598E-2</v>
      </c>
      <c r="E5" s="7">
        <v>291.21194793063796</v>
      </c>
      <c r="F5" s="1">
        <f t="shared" si="1"/>
        <v>35.645150241008942</v>
      </c>
      <c r="H5" s="15" t="s">
        <v>10</v>
      </c>
      <c r="I5" s="15">
        <v>850</v>
      </c>
      <c r="J5" s="15"/>
      <c r="K5" s="15" t="s">
        <v>10</v>
      </c>
      <c r="L5" s="15">
        <v>850</v>
      </c>
    </row>
    <row r="6" spans="1:14" x14ac:dyDescent="0.2">
      <c r="A6" s="5">
        <v>2.4950842104460001E-2</v>
      </c>
      <c r="B6" s="1">
        <v>89.631163253661228</v>
      </c>
      <c r="C6" s="1">
        <f t="shared" si="0"/>
        <v>58.084674058209195</v>
      </c>
      <c r="D6" s="1">
        <v>2.5001764970667199E-2</v>
      </c>
      <c r="E6" s="7">
        <v>347.51979859310615</v>
      </c>
      <c r="F6" s="1">
        <f t="shared" si="1"/>
        <v>60.126940395527484</v>
      </c>
      <c r="H6" s="15" t="s">
        <v>11</v>
      </c>
      <c r="I6" s="15">
        <v>8</v>
      </c>
      <c r="J6" s="15"/>
      <c r="K6" s="15" t="s">
        <v>11</v>
      </c>
      <c r="L6" s="15">
        <v>7</v>
      </c>
    </row>
    <row r="7" spans="1:14" x14ac:dyDescent="0.2">
      <c r="A7" s="5">
        <v>2.6609157763029401E-2</v>
      </c>
      <c r="B7" s="1">
        <v>159.80066051323647</v>
      </c>
      <c r="C7" s="1">
        <f t="shared" si="0"/>
        <v>91.678963292810039</v>
      </c>
      <c r="D7" s="1">
        <v>2.66780588486615E-2</v>
      </c>
      <c r="E7" s="7">
        <v>314.00240783437999</v>
      </c>
      <c r="F7" s="1">
        <f t="shared" si="1"/>
        <v>96.893526478895026</v>
      </c>
      <c r="H7" s="15" t="s">
        <v>12</v>
      </c>
      <c r="I7" s="15">
        <v>210</v>
      </c>
      <c r="J7" s="15"/>
      <c r="K7" s="15" t="s">
        <v>12</v>
      </c>
      <c r="L7" s="15">
        <v>650</v>
      </c>
    </row>
    <row r="8" spans="1:14" x14ac:dyDescent="0.2">
      <c r="A8" s="5">
        <v>2.8381210527921901E-2</v>
      </c>
      <c r="B8" s="1">
        <v>188.93773086869186</v>
      </c>
      <c r="C8" s="1">
        <f t="shared" si="0"/>
        <v>135.77582852185941</v>
      </c>
      <c r="D8" s="1">
        <v>2.84699999865363E-2</v>
      </c>
      <c r="E8" s="7">
        <v>356.79368511686471</v>
      </c>
      <c r="F8" s="1">
        <f t="shared" si="1"/>
        <v>149.15416434531954</v>
      </c>
      <c r="H8" s="15" t="s">
        <v>13</v>
      </c>
      <c r="I8" s="15">
        <v>9.9000000000000005E-2</v>
      </c>
      <c r="J8" s="15"/>
      <c r="K8" s="15" t="s">
        <v>13</v>
      </c>
      <c r="L8" s="15">
        <v>0.115</v>
      </c>
    </row>
    <row r="9" spans="1:14" x14ac:dyDescent="0.2">
      <c r="A9" s="5">
        <v>3.0275631452861499E-2</v>
      </c>
      <c r="B9" s="1">
        <v>227.61416095986709</v>
      </c>
      <c r="C9" s="1">
        <f t="shared" si="0"/>
        <v>188.76761667124666</v>
      </c>
      <c r="D9" s="1">
        <v>3.0386411554673101E-2</v>
      </c>
      <c r="E9" s="7">
        <v>415.89535802551353</v>
      </c>
      <c r="F9" s="1">
        <f t="shared" si="1"/>
        <v>219.32432278080154</v>
      </c>
      <c r="H9" s="15" t="s">
        <v>14</v>
      </c>
      <c r="I9" s="15">
        <v>0.2</v>
      </c>
      <c r="J9" s="15"/>
      <c r="K9" s="15" t="s">
        <v>14</v>
      </c>
      <c r="L9" s="15">
        <v>0.19500000000000001</v>
      </c>
    </row>
    <row r="10" spans="1:14" x14ac:dyDescent="0.2">
      <c r="A10" s="5">
        <v>3.2304526078073603E-2</v>
      </c>
      <c r="B10" s="1">
        <v>200.89282579307707</v>
      </c>
      <c r="C10" s="1">
        <f t="shared" si="0"/>
        <v>246.65874362085773</v>
      </c>
      <c r="D10" s="1">
        <v>3.2436529047348901E-2</v>
      </c>
      <c r="E10" s="7">
        <v>447.54847540985884</v>
      </c>
      <c r="F10" s="1">
        <f t="shared" si="1"/>
        <v>308.05030355286721</v>
      </c>
      <c r="H10" s="15" t="s">
        <v>15</v>
      </c>
      <c r="I10" s="15">
        <v>0.04</v>
      </c>
      <c r="J10" s="15"/>
      <c r="K10" s="15" t="s">
        <v>15</v>
      </c>
      <c r="L10" s="15">
        <v>0.05</v>
      </c>
    </row>
    <row r="11" spans="1:14" x14ac:dyDescent="0.2">
      <c r="A11" s="5">
        <v>3.4482052250912297E-2</v>
      </c>
      <c r="B11" s="1">
        <v>326.14038913582755</v>
      </c>
      <c r="C11" s="1">
        <f t="shared" si="0"/>
        <v>303.40212828712856</v>
      </c>
      <c r="D11" s="1">
        <v>3.4629823123707403E-2</v>
      </c>
      <c r="E11" s="7">
        <v>651.00146462544615</v>
      </c>
      <c r="F11" s="1">
        <f t="shared" si="1"/>
        <v>413.25035628312082</v>
      </c>
      <c r="H11" s="15" t="s">
        <v>16</v>
      </c>
      <c r="I11" s="15">
        <v>0.39</v>
      </c>
      <c r="J11" s="15"/>
      <c r="K11" s="15" t="s">
        <v>16</v>
      </c>
      <c r="L11" s="15">
        <v>0.37</v>
      </c>
    </row>
    <row r="12" spans="1:14" x14ac:dyDescent="0.2">
      <c r="A12" s="5">
        <v>3.6800105647036903E-2</v>
      </c>
      <c r="B12" s="1">
        <v>305.07531009150398</v>
      </c>
      <c r="C12" s="1">
        <f t="shared" si="0"/>
        <v>351.74355302069472</v>
      </c>
      <c r="D12" s="1">
        <v>3.69837646484375E-2</v>
      </c>
      <c r="E12" s="7">
        <v>645.07934001165256</v>
      </c>
      <c r="F12" s="1">
        <f t="shared" si="1"/>
        <v>529.90366726758236</v>
      </c>
      <c r="H12" s="15" t="s">
        <v>17</v>
      </c>
      <c r="I12" s="15">
        <v>0.05</v>
      </c>
      <c r="J12" s="15"/>
      <c r="K12" s="15" t="s">
        <v>17</v>
      </c>
      <c r="L12" s="15">
        <v>0.03</v>
      </c>
    </row>
    <row r="13" spans="1:14" x14ac:dyDescent="0.2">
      <c r="A13" s="5">
        <v>3.9280421206825601E-2</v>
      </c>
      <c r="B13" s="1">
        <v>357.75415775246637</v>
      </c>
      <c r="C13" s="1">
        <f t="shared" si="0"/>
        <v>386.62820400969184</v>
      </c>
      <c r="D13" s="1">
        <v>3.9506706462186902E-2</v>
      </c>
      <c r="E13" s="7">
        <v>782.83434432532022</v>
      </c>
      <c r="F13" s="1">
        <f t="shared" si="1"/>
        <v>649.25240034801948</v>
      </c>
      <c r="H13" s="15" t="s">
        <v>18</v>
      </c>
      <c r="I13" s="15">
        <v>0.25</v>
      </c>
      <c r="J13" s="15"/>
      <c r="K13" s="15" t="s">
        <v>18</v>
      </c>
      <c r="L13" s="15">
        <v>0.3</v>
      </c>
    </row>
    <row r="14" spans="1:14" x14ac:dyDescent="0.2">
      <c r="A14" s="5">
        <v>4.1937052275005098E-2</v>
      </c>
      <c r="B14" s="1">
        <v>328.96177935428136</v>
      </c>
      <c r="C14" s="1">
        <f t="shared" si="0"/>
        <v>406.07227531414048</v>
      </c>
      <c r="D14" s="1">
        <v>4.2196000043083597E-2</v>
      </c>
      <c r="E14" s="7">
        <v>932.73493073684688</v>
      </c>
      <c r="F14" s="1">
        <f t="shared" si="1"/>
        <v>759.89993858758487</v>
      </c>
    </row>
    <row r="15" spans="1:14" x14ac:dyDescent="0.2">
      <c r="A15" s="5">
        <v>4.4783262754741399E-2</v>
      </c>
      <c r="B15" s="1">
        <v>422.70865688852854</v>
      </c>
      <c r="C15" s="1">
        <f t="shared" si="0"/>
        <v>412.45302105196879</v>
      </c>
      <c r="D15" s="1">
        <v>4.5078176161822102E-2</v>
      </c>
      <c r="E15" s="7">
        <v>879.12062424279691</v>
      </c>
      <c r="F15" s="1">
        <f t="shared" si="1"/>
        <v>851.54833188008809</v>
      </c>
    </row>
    <row r="16" spans="1:14" x14ac:dyDescent="0.2">
      <c r="A16" s="5">
        <v>4.7834526463558798E-2</v>
      </c>
      <c r="B16" s="1">
        <v>419.90052891415195</v>
      </c>
      <c r="C16" s="1">
        <f t="shared" si="0"/>
        <v>412.16913945029182</v>
      </c>
      <c r="D16" s="1">
        <v>4.8168057834400799E-2</v>
      </c>
      <c r="E16" s="7">
        <v>902.02102188467734</v>
      </c>
      <c r="F16" s="1">
        <f t="shared" si="1"/>
        <v>915.37347690930892</v>
      </c>
    </row>
    <row r="17" spans="1:6" x14ac:dyDescent="0.2">
      <c r="A17" s="5">
        <v>5.1106631831118902E-2</v>
      </c>
      <c r="B17" s="1">
        <v>446.9985288066797</v>
      </c>
      <c r="C17" s="1">
        <f t="shared" si="0"/>
        <v>413.87784483827056</v>
      </c>
      <c r="D17" s="1">
        <v>5.1482000238755099E-2</v>
      </c>
      <c r="E17" s="7">
        <v>967.71321864072092</v>
      </c>
      <c r="F17" s="1">
        <f t="shared" si="1"/>
        <v>946.89683702321406</v>
      </c>
    </row>
    <row r="18" spans="1:6" x14ac:dyDescent="0.2">
      <c r="A18" s="5">
        <v>5.4617631410297601E-2</v>
      </c>
      <c r="B18" s="1">
        <v>537.06338247850158</v>
      </c>
      <c r="C18" s="1">
        <f t="shared" si="0"/>
        <v>426.00400577091585</v>
      </c>
      <c r="D18" s="1">
        <v>5.5037706038531101E-2</v>
      </c>
      <c r="E18" s="7">
        <v>928.97525087370684</v>
      </c>
      <c r="F18" s="1">
        <f t="shared" si="1"/>
        <v>947.3522800143345</v>
      </c>
    </row>
    <row r="19" spans="1:6" x14ac:dyDescent="0.2">
      <c r="A19" s="5">
        <v>5.8387000033729902E-2</v>
      </c>
      <c r="B19" s="1">
        <v>471.13369799051463</v>
      </c>
      <c r="C19" s="1">
        <f t="shared" si="0"/>
        <v>454.41664091422081</v>
      </c>
      <c r="D19" s="1">
        <v>5.88547648261575E-2</v>
      </c>
      <c r="E19" s="7">
        <v>815.27941556941141</v>
      </c>
      <c r="F19" s="1">
        <f t="shared" si="1"/>
        <v>923.67947725405236</v>
      </c>
    </row>
    <row r="20" spans="1:6" x14ac:dyDescent="0.2">
      <c r="A20" s="5">
        <v>6.2436052422774398E-2</v>
      </c>
      <c r="B20" s="1">
        <v>564.28615969895327</v>
      </c>
      <c r="C20" s="1">
        <f t="shared" si="0"/>
        <v>501.0075490579124</v>
      </c>
      <c r="D20" s="1">
        <v>6.2954646839814998E-2</v>
      </c>
      <c r="E20" s="7">
        <v>842.06460403468395</v>
      </c>
      <c r="F20" s="1">
        <f t="shared" si="1"/>
        <v>887.01489146612448</v>
      </c>
    </row>
    <row r="21" spans="1:6" x14ac:dyDescent="0.2">
      <c r="A21" s="5">
        <v>6.6793316088224697E-2</v>
      </c>
      <c r="B21" s="1">
        <v>610.34379605917911</v>
      </c>
      <c r="C21" s="1">
        <f t="shared" si="0"/>
        <v>563.52684483781286</v>
      </c>
      <c r="D21" s="1">
        <v>6.7361000509822994E-2</v>
      </c>
      <c r="E21" s="7">
        <v>848.92854901910528</v>
      </c>
      <c r="F21" s="1">
        <f t="shared" si="1"/>
        <v>850.05761358945995</v>
      </c>
    </row>
    <row r="22" spans="1:6" x14ac:dyDescent="0.2">
      <c r="A22" s="5">
        <v>7.1496157997532797E-2</v>
      </c>
      <c r="B22" s="1">
        <v>658.37625772315744</v>
      </c>
      <c r="C22" s="1">
        <f t="shared" si="0"/>
        <v>636.35780123581549</v>
      </c>
      <c r="D22" s="1">
        <v>7.2099469801958804E-2</v>
      </c>
      <c r="E22" s="7">
        <v>760.56818604248417</v>
      </c>
      <c r="F22" s="1">
        <f t="shared" si="1"/>
        <v>824.03668041336675</v>
      </c>
    </row>
    <row r="23" spans="1:6" x14ac:dyDescent="0.2">
      <c r="A23" s="5">
        <v>7.6531053241930505E-2</v>
      </c>
      <c r="B23" s="1">
        <v>706.86823380234512</v>
      </c>
      <c r="C23" s="1">
        <f t="shared" si="0"/>
        <v>710.84180263220389</v>
      </c>
      <c r="D23" s="1">
        <v>7.7214118059943701E-2</v>
      </c>
      <c r="E23" s="7">
        <v>727.53125037423229</v>
      </c>
      <c r="F23" s="1">
        <f t="shared" si="1"/>
        <v>816.11172040077304</v>
      </c>
    </row>
    <row r="24" spans="1:6" x14ac:dyDescent="0.2">
      <c r="A24" s="5">
        <v>8.1953210127980999E-2</v>
      </c>
      <c r="B24" s="1">
        <v>769.78456308614113</v>
      </c>
      <c r="C24" s="1">
        <f t="shared" si="0"/>
        <v>778.64974130183646</v>
      </c>
      <c r="D24" s="1">
        <v>8.2719411962172501E-2</v>
      </c>
      <c r="E24" s="7">
        <v>806.37653772573719</v>
      </c>
      <c r="F24" s="1">
        <f t="shared" si="1"/>
        <v>827.95878782324576</v>
      </c>
    </row>
    <row r="25" spans="1:6" x14ac:dyDescent="0.2">
      <c r="A25" s="5">
        <v>8.7812894319233101E-2</v>
      </c>
      <c r="B25" s="1">
        <v>808.60650804549834</v>
      </c>
      <c r="C25" s="1">
        <f t="shared" si="0"/>
        <v>831.72923362901929</v>
      </c>
      <c r="D25" s="1">
        <v>8.8628706539378405E-2</v>
      </c>
      <c r="E25" s="7">
        <v>862.80393379358952</v>
      </c>
      <c r="F25" s="1">
        <f t="shared" si="1"/>
        <v>855.32296089411307</v>
      </c>
    </row>
    <row r="26" spans="1:6" x14ac:dyDescent="0.2">
      <c r="A26" s="5">
        <v>9.4101105539422206E-2</v>
      </c>
      <c r="B26" s="1">
        <v>933.46434032341369</v>
      </c>
      <c r="C26" s="1">
        <f t="shared" si="0"/>
        <v>863.11932135941731</v>
      </c>
      <c r="D26" s="1">
        <v>9.5005471173454703E-2</v>
      </c>
      <c r="E26" s="7">
        <v>865.61469766168511</v>
      </c>
      <c r="F26" s="1">
        <f t="shared" si="1"/>
        <v>889.76956505562646</v>
      </c>
    </row>
    <row r="27" spans="1:6" x14ac:dyDescent="0.2">
      <c r="A27" s="5">
        <v>0.10093394711143</v>
      </c>
      <c r="B27" s="1">
        <v>780.79472224801725</v>
      </c>
      <c r="C27" s="1">
        <f t="shared" si="0"/>
        <v>868.77415789684426</v>
      </c>
      <c r="D27" s="1">
        <v>0.10190517649931</v>
      </c>
      <c r="E27" s="7">
        <v>911.23548347983058</v>
      </c>
      <c r="F27" s="1">
        <f t="shared" si="1"/>
        <v>920.55537370546961</v>
      </c>
    </row>
    <row r="28" spans="1:6" x14ac:dyDescent="0.2">
      <c r="A28" s="5">
        <v>0.108325737401058</v>
      </c>
      <c r="B28" s="1">
        <v>783.52343720236263</v>
      </c>
      <c r="C28" s="1">
        <f t="shared" si="0"/>
        <v>846.75086015701879</v>
      </c>
      <c r="D28" s="1">
        <v>0.109313234665814</v>
      </c>
      <c r="E28" s="7">
        <v>886.13116431298579</v>
      </c>
      <c r="F28" s="1">
        <f t="shared" si="1"/>
        <v>936.79473853996444</v>
      </c>
    </row>
    <row r="29" spans="1:6" x14ac:dyDescent="0.2">
      <c r="A29" s="5">
        <v>0.116311210632324</v>
      </c>
      <c r="B29" s="1">
        <v>810.88672886962422</v>
      </c>
      <c r="C29" s="1">
        <f t="shared" si="0"/>
        <v>798.3792505150036</v>
      </c>
      <c r="D29" s="1">
        <v>0.117396351982565</v>
      </c>
      <c r="E29" s="7">
        <v>887.25357655022356</v>
      </c>
      <c r="F29" s="1">
        <f t="shared" si="1"/>
        <v>930.16621901167389</v>
      </c>
    </row>
    <row r="30" spans="1:6" x14ac:dyDescent="0.2">
      <c r="A30" s="5">
        <v>0.12502284200567901</v>
      </c>
      <c r="B30" s="1">
        <v>678.64617220438208</v>
      </c>
      <c r="C30" s="1">
        <f t="shared" si="0"/>
        <v>726.96498871041945</v>
      </c>
      <c r="D30" s="1">
        <v>0.12613111697926199</v>
      </c>
      <c r="E30" s="7">
        <v>820.47400049698149</v>
      </c>
      <c r="F30" s="1">
        <f t="shared" si="1"/>
        <v>895.7872146505689</v>
      </c>
    </row>
    <row r="31" spans="1:6" x14ac:dyDescent="0.2">
      <c r="A31" s="5">
        <v>0.13446594880756499</v>
      </c>
      <c r="B31" s="1">
        <v>637.68656013974373</v>
      </c>
      <c r="C31" s="1">
        <f t="shared" si="0"/>
        <v>638.87902940475726</v>
      </c>
      <c r="D31" s="1">
        <v>0.135586467967313</v>
      </c>
      <c r="E31" s="7">
        <v>835.39375733497491</v>
      </c>
      <c r="F31" s="1">
        <f t="shared" si="1"/>
        <v>833.49778157659637</v>
      </c>
    </row>
    <row r="32" spans="1:6" x14ac:dyDescent="0.2">
      <c r="A32" s="5">
        <v>0.144716682835629</v>
      </c>
      <c r="B32" s="1">
        <v>550.65214105984353</v>
      </c>
      <c r="C32" s="1">
        <f t="shared" si="0"/>
        <v>541.35412765162869</v>
      </c>
      <c r="D32" s="1">
        <v>0.14594241153492599</v>
      </c>
      <c r="E32" s="7">
        <v>806.45050343147011</v>
      </c>
      <c r="F32" s="1">
        <f t="shared" si="1"/>
        <v>746.32247044430858</v>
      </c>
    </row>
    <row r="33" spans="1:6" x14ac:dyDescent="0.2">
      <c r="A33" s="5">
        <v>0.15585768368369601</v>
      </c>
      <c r="B33" s="1">
        <v>474.75781633206077</v>
      </c>
      <c r="C33" s="1">
        <f t="shared" si="0"/>
        <v>441.8041486573677</v>
      </c>
      <c r="D33" s="1">
        <v>0.157160939833697</v>
      </c>
      <c r="E33" s="7">
        <v>705.18796255269046</v>
      </c>
      <c r="F33" s="1">
        <f t="shared" si="1"/>
        <v>642.37412465037914</v>
      </c>
    </row>
    <row r="34" spans="1:6" x14ac:dyDescent="0.2">
      <c r="A34" s="5">
        <v>0.168050368459601</v>
      </c>
      <c r="B34" s="1">
        <v>376.6344466955648</v>
      </c>
      <c r="C34" s="1">
        <f t="shared" si="0"/>
        <v>346.51013488677359</v>
      </c>
      <c r="D34" s="1">
        <v>0.169320647295783</v>
      </c>
      <c r="E34" s="7">
        <v>561.03433332597172</v>
      </c>
      <c r="F34" s="1">
        <f t="shared" si="1"/>
        <v>530.78654172861206</v>
      </c>
    </row>
    <row r="35" spans="1:6" x14ac:dyDescent="0.2">
      <c r="A35" s="5">
        <v>0.181350790726511</v>
      </c>
      <c r="B35" s="1">
        <v>255.24642842314179</v>
      </c>
      <c r="C35" s="1">
        <f t="shared" si="0"/>
        <v>270.10644516484115</v>
      </c>
      <c r="D35" s="1">
        <v>0.182641411276424</v>
      </c>
      <c r="E35" s="7">
        <v>462.22849588417802</v>
      </c>
      <c r="F35" s="1">
        <f t="shared" si="1"/>
        <v>428.1462274291045</v>
      </c>
    </row>
    <row r="36" spans="1:6" x14ac:dyDescent="0.2">
      <c r="A36" s="5">
        <v>0.19587042075709199</v>
      </c>
      <c r="B36" s="1">
        <v>241.98196234508271</v>
      </c>
      <c r="C36" s="1">
        <f t="shared" si="0"/>
        <v>246.68944948999234</v>
      </c>
      <c r="D36" s="1">
        <v>0.19721976336310801</v>
      </c>
      <c r="E36" s="7">
        <v>417.565283330988</v>
      </c>
      <c r="F36" s="1">
        <f t="shared" si="1"/>
        <v>403.41660106339543</v>
      </c>
    </row>
    <row r="37" spans="1:6" x14ac:dyDescent="0.2">
      <c r="A37" s="5">
        <v>0.211850263896741</v>
      </c>
      <c r="B37" s="1">
        <v>157.73512437240302</v>
      </c>
      <c r="C37" s="1">
        <f t="shared" si="0"/>
        <v>162.61976469288493</v>
      </c>
      <c r="D37" s="1">
        <v>0.213084529203527</v>
      </c>
      <c r="E37" s="7">
        <v>234.9284858457533</v>
      </c>
      <c r="F37" s="1">
        <f t="shared" si="1"/>
        <v>229.62091679840395</v>
      </c>
    </row>
    <row r="38" spans="1:6" x14ac:dyDescent="0.2">
      <c r="A38" s="5">
        <v>0.22942278972424901</v>
      </c>
      <c r="B38" s="1">
        <v>115.55782817348359</v>
      </c>
      <c r="C38" s="1">
        <f t="shared" si="0"/>
        <v>86.752788014352063</v>
      </c>
      <c r="D38" s="1">
        <v>0.230556882970473</v>
      </c>
      <c r="E38" s="7">
        <v>163.79350266435569</v>
      </c>
      <c r="F38" s="1">
        <f t="shared" si="1"/>
        <v>156.57549736822082</v>
      </c>
    </row>
    <row r="39" spans="1:6" x14ac:dyDescent="0.2">
      <c r="A39" s="5">
        <v>0.24869063046104001</v>
      </c>
      <c r="B39" s="1">
        <v>43.851103979061016</v>
      </c>
      <c r="C39" s="1">
        <f t="shared" si="0"/>
        <v>53.464626079080588</v>
      </c>
      <c r="D39" s="1">
        <v>0.249784294577205</v>
      </c>
      <c r="E39" s="7">
        <v>168.64924833160433</v>
      </c>
      <c r="F39" s="1">
        <f t="shared" si="1"/>
        <v>101.81140037751567</v>
      </c>
    </row>
    <row r="40" spans="1:6" x14ac:dyDescent="0.2">
      <c r="A40" s="5">
        <v>0.26998036595394698</v>
      </c>
      <c r="B40" s="1">
        <v>33.978321739525342</v>
      </c>
      <c r="C40" s="1">
        <f t="shared" si="0"/>
        <v>31.795638351616027</v>
      </c>
      <c r="D40" s="1">
        <v>0.27093364760454902</v>
      </c>
      <c r="E40" s="7">
        <v>134.95921943656242</v>
      </c>
      <c r="F40" s="1">
        <f t="shared" si="1"/>
        <v>62.707890466235867</v>
      </c>
    </row>
    <row r="41" spans="1:6" x14ac:dyDescent="0.2">
      <c r="A41" s="5">
        <v>0.29356847180818202</v>
      </c>
      <c r="B41" s="1">
        <v>24.482835800087859</v>
      </c>
      <c r="C41" s="1">
        <f t="shared" si="0"/>
        <v>17.881837418899167</v>
      </c>
      <c r="D41" s="1">
        <v>0.29420035328584498</v>
      </c>
      <c r="E41" s="7">
        <v>62.138519255435824</v>
      </c>
      <c r="F41" s="1">
        <f t="shared" si="1"/>
        <v>36.524529466211739</v>
      </c>
    </row>
    <row r="42" spans="1:6" x14ac:dyDescent="0.2">
      <c r="A42" s="6">
        <v>0.31970162803248298</v>
      </c>
      <c r="B42" s="2">
        <v>5.2543276002820409</v>
      </c>
      <c r="C42" s="1">
        <f t="shared" si="0"/>
        <v>9.4919207929418583</v>
      </c>
      <c r="D42" s="2">
        <v>0.32003576660156202</v>
      </c>
      <c r="E42" s="8">
        <v>28.968435778672355</v>
      </c>
      <c r="F42" s="1">
        <f t="shared" si="1"/>
        <v>19.97675800626498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 Wu</dc:creator>
  <cp:lastModifiedBy>Paul Connolly</cp:lastModifiedBy>
  <dcterms:created xsi:type="dcterms:W3CDTF">2023-07-02T19:26:10Z</dcterms:created>
  <dcterms:modified xsi:type="dcterms:W3CDTF">2023-10-25T15:09:50Z</dcterms:modified>
</cp:coreProperties>
</file>