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14" i="1" l="1"/>
  <c r="Z14" i="1"/>
  <c r="AB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AB14" i="1" l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V6" i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5" i="1"/>
</calcChain>
</file>

<file path=xl/sharedStrings.xml><?xml version="1.0" encoding="utf-8"?>
<sst xmlns="http://schemas.openxmlformats.org/spreadsheetml/2006/main" count="21" uniqueCount="15">
  <si>
    <t>Population</t>
  </si>
  <si>
    <t>Minutes</t>
  </si>
  <si>
    <t>Hour</t>
  </si>
  <si>
    <t>Wealth</t>
  </si>
  <si>
    <t>Minute</t>
  </si>
  <si>
    <t>Faith () Accumlated</t>
  </si>
  <si>
    <t>Faith Generated</t>
  </si>
  <si>
    <t>Faith Generator</t>
  </si>
  <si>
    <t>Current Faith Tick</t>
  </si>
  <si>
    <t>Asteroid Simulator</t>
  </si>
  <si>
    <t>New Population</t>
  </si>
  <si>
    <t>New Wealth</t>
  </si>
  <si>
    <t>New Faith Tick</t>
  </si>
  <si>
    <t>Asteroid Size (Faces)</t>
  </si>
  <si>
    <t>Type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</si>
</sst>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2" fillId="2" borderId="0" xfId="1"/>
    <xf numFmtId="0" fontId="1" fillId="4" borderId="0" xfId="3"/>
    <xf numFmtId="1" fontId="1" fillId="4" borderId="0" xfId="3" applyNumberFormat="1"/>
    <xf numFmtId="0" fontId="1" fillId="7" borderId="0" xfId="6"/>
    <xf numFmtId="1" fontId="1" fillId="7" borderId="0" xfId="6" applyNumberFormat="1"/>
    <xf numFmtId="0" fontId="4" fillId="6" borderId="0" xfId="5"/>
    <xf numFmtId="0" fontId="1" fillId="5" borderId="0" xfId="4"/>
    <xf numFmtId="0" fontId="1" fillId="3" borderId="0" xfId="2"/>
  </cellXfs>
  <cellStyles count="7">
    <cellStyle name="40% - Accent2" xfId="2" builtinId="35"/>
    <cellStyle name="40% - Accent3" xfId="3" builtinId="39"/>
    <cellStyle name="40% - Accent5" xfId="4" builtinId="47"/>
    <cellStyle name="40% - Accent6" xfId="6" builtinId="51"/>
    <cellStyle name="Accent6" xfId="5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Population Growth from 100 in</a:t>
            </a:r>
            <a:r>
              <a:rPr lang="en-GB" baseline="0"/>
              <a:t> Two Minutes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849518810148728E-2"/>
          <c:y val="5.1400554097404488E-2"/>
          <c:w val="0.66056627296587922"/>
          <c:h val="0.81870771361913097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val>
            <c:numRef>
              <c:f>Sheet1!$B$4:$B$123</c:f>
              <c:numCache>
                <c:formatCode>0</c:formatCode>
                <c:ptCount val="120"/>
                <c:pt idx="0">
                  <c:v>100</c:v>
                </c:pt>
                <c:pt idx="1">
                  <c:v>100.5</c:v>
                </c:pt>
                <c:pt idx="2">
                  <c:v>101.0025</c:v>
                </c:pt>
                <c:pt idx="3">
                  <c:v>101.5075125</c:v>
                </c:pt>
                <c:pt idx="4">
                  <c:v>102.01505006250001</c:v>
                </c:pt>
                <c:pt idx="5">
                  <c:v>102.52512531281251</c:v>
                </c:pt>
                <c:pt idx="6">
                  <c:v>103.03775093937656</c:v>
                </c:pt>
                <c:pt idx="7">
                  <c:v>103.55293969407344</c:v>
                </c:pt>
                <c:pt idx="8">
                  <c:v>104.07070439254382</c:v>
                </c:pt>
                <c:pt idx="9">
                  <c:v>104.59105791450654</c:v>
                </c:pt>
                <c:pt idx="10">
                  <c:v>105.11401320407907</c:v>
                </c:pt>
                <c:pt idx="11">
                  <c:v>105.63958327009946</c:v>
                </c:pt>
                <c:pt idx="12">
                  <c:v>106.16778118644996</c:v>
                </c:pt>
                <c:pt idx="13">
                  <c:v>106.69862009238221</c:v>
                </c:pt>
                <c:pt idx="14">
                  <c:v>107.23211319284412</c:v>
                </c:pt>
                <c:pt idx="15">
                  <c:v>107.76827375880835</c:v>
                </c:pt>
                <c:pt idx="16">
                  <c:v>108.30711512760239</c:v>
                </c:pt>
                <c:pt idx="17">
                  <c:v>108.84865070324039</c:v>
                </c:pt>
                <c:pt idx="18">
                  <c:v>109.39289395675659</c:v>
                </c:pt>
                <c:pt idx="19">
                  <c:v>109.93985842654038</c:v>
                </c:pt>
                <c:pt idx="20">
                  <c:v>110.48955771867308</c:v>
                </c:pt>
                <c:pt idx="21">
                  <c:v>111.04200550726645</c:v>
                </c:pt>
                <c:pt idx="22">
                  <c:v>111.59721553480279</c:v>
                </c:pt>
                <c:pt idx="23">
                  <c:v>112.1552016124768</c:v>
                </c:pt>
                <c:pt idx="24">
                  <c:v>112.71597762053919</c:v>
                </c:pt>
                <c:pt idx="25">
                  <c:v>113.27955750864189</c:v>
                </c:pt>
                <c:pt idx="26">
                  <c:v>113.8459552961851</c:v>
                </c:pt>
                <c:pt idx="27">
                  <c:v>114.41518507266602</c:v>
                </c:pt>
                <c:pt idx="28">
                  <c:v>114.98726099802936</c:v>
                </c:pt>
                <c:pt idx="29">
                  <c:v>115.5621973030195</c:v>
                </c:pt>
                <c:pt idx="30">
                  <c:v>116.14000828953461</c:v>
                </c:pt>
                <c:pt idx="31">
                  <c:v>116.72070833098228</c:v>
                </c:pt>
                <c:pt idx="32">
                  <c:v>117.30431187263719</c:v>
                </c:pt>
                <c:pt idx="33">
                  <c:v>117.89083343200038</c:v>
                </c:pt>
                <c:pt idx="34">
                  <c:v>118.48028759916038</c:v>
                </c:pt>
                <c:pt idx="35">
                  <c:v>119.07268903715618</c:v>
                </c:pt>
                <c:pt idx="36">
                  <c:v>119.66805248234196</c:v>
                </c:pt>
                <c:pt idx="37">
                  <c:v>120.26639274475367</c:v>
                </c:pt>
                <c:pt idx="38">
                  <c:v>120.86772470847744</c:v>
                </c:pt>
                <c:pt idx="39">
                  <c:v>121.47206333201983</c:v>
                </c:pt>
                <c:pt idx="40">
                  <c:v>122.07942364867993</c:v>
                </c:pt>
                <c:pt idx="41">
                  <c:v>122.68982076692333</c:v>
                </c:pt>
                <c:pt idx="42">
                  <c:v>123.30326987075794</c:v>
                </c:pt>
                <c:pt idx="43">
                  <c:v>123.91978622011173</c:v>
                </c:pt>
                <c:pt idx="44">
                  <c:v>124.53938515121229</c:v>
                </c:pt>
                <c:pt idx="45">
                  <c:v>125.16208207696835</c:v>
                </c:pt>
                <c:pt idx="46">
                  <c:v>125.78789248735319</c:v>
                </c:pt>
                <c:pt idx="47">
                  <c:v>126.41683194978995</c:v>
                </c:pt>
                <c:pt idx="48">
                  <c:v>127.04891610953891</c:v>
                </c:pt>
                <c:pt idx="49">
                  <c:v>127.6841606900866</c:v>
                </c:pt>
                <c:pt idx="50">
                  <c:v>128.32258149353703</c:v>
                </c:pt>
                <c:pt idx="51">
                  <c:v>128.9641944010047</c:v>
                </c:pt>
                <c:pt idx="52">
                  <c:v>129.60901537300973</c:v>
                </c:pt>
                <c:pt idx="53">
                  <c:v>130.25706044987479</c:v>
                </c:pt>
                <c:pt idx="54">
                  <c:v>130.90834575212415</c:v>
                </c:pt>
                <c:pt idx="55">
                  <c:v>131.56288748088477</c:v>
                </c:pt>
                <c:pt idx="56">
                  <c:v>132.22070191828919</c:v>
                </c:pt>
                <c:pt idx="57">
                  <c:v>132.88180542788064</c:v>
                </c:pt>
                <c:pt idx="58">
                  <c:v>133.54621445502005</c:v>
                </c:pt>
                <c:pt idx="59">
                  <c:v>134.21394552729515</c:v>
                </c:pt>
                <c:pt idx="60">
                  <c:v>134.88501525493163</c:v>
                </c:pt>
                <c:pt idx="61">
                  <c:v>135.55944033120628</c:v>
                </c:pt>
                <c:pt idx="62">
                  <c:v>136.23723753286231</c:v>
                </c:pt>
                <c:pt idx="63">
                  <c:v>136.91842372052662</c:v>
                </c:pt>
                <c:pt idx="64">
                  <c:v>137.60301583912926</c:v>
                </c:pt>
                <c:pt idx="65">
                  <c:v>138.29103091832491</c:v>
                </c:pt>
                <c:pt idx="66">
                  <c:v>138.98248607291654</c:v>
                </c:pt>
                <c:pt idx="67">
                  <c:v>139.67739850328113</c:v>
                </c:pt>
                <c:pt idx="68">
                  <c:v>140.37578549579754</c:v>
                </c:pt>
                <c:pt idx="69">
                  <c:v>141.07766442327653</c:v>
                </c:pt>
                <c:pt idx="70">
                  <c:v>141.78305274539292</c:v>
                </c:pt>
                <c:pt idx="71">
                  <c:v>142.49196800911989</c:v>
                </c:pt>
                <c:pt idx="72">
                  <c:v>143.20442784916548</c:v>
                </c:pt>
                <c:pt idx="73">
                  <c:v>143.92044998841132</c:v>
                </c:pt>
                <c:pt idx="74">
                  <c:v>144.64005223835338</c:v>
                </c:pt>
                <c:pt idx="75">
                  <c:v>145.36325249954515</c:v>
                </c:pt>
                <c:pt idx="76">
                  <c:v>146.09006876204288</c:v>
                </c:pt>
                <c:pt idx="77">
                  <c:v>146.82051910585309</c:v>
                </c:pt>
                <c:pt idx="78">
                  <c:v>147.55462170138236</c:v>
                </c:pt>
                <c:pt idx="79">
                  <c:v>148.29239480988926</c:v>
                </c:pt>
                <c:pt idx="80">
                  <c:v>149.03385678393872</c:v>
                </c:pt>
                <c:pt idx="81">
                  <c:v>149.77902606785841</c:v>
                </c:pt>
                <c:pt idx="82">
                  <c:v>150.5279211981977</c:v>
                </c:pt>
                <c:pt idx="83">
                  <c:v>151.2805608041887</c:v>
                </c:pt>
                <c:pt idx="84">
                  <c:v>152.03696360820965</c:v>
                </c:pt>
                <c:pt idx="85">
                  <c:v>152.79714842625069</c:v>
                </c:pt>
                <c:pt idx="86">
                  <c:v>153.56113416838193</c:v>
                </c:pt>
                <c:pt idx="87">
                  <c:v>154.32893983922384</c:v>
                </c:pt>
                <c:pt idx="88">
                  <c:v>155.10058453841995</c:v>
                </c:pt>
                <c:pt idx="89">
                  <c:v>155.87608746111206</c:v>
                </c:pt>
                <c:pt idx="90">
                  <c:v>156.65546789841761</c:v>
                </c:pt>
                <c:pt idx="91">
                  <c:v>157.4387452379097</c:v>
                </c:pt>
                <c:pt idx="92">
                  <c:v>158.22593896409924</c:v>
                </c:pt>
                <c:pt idx="93">
                  <c:v>159.01706865891973</c:v>
                </c:pt>
                <c:pt idx="94">
                  <c:v>159.81215400221433</c:v>
                </c:pt>
                <c:pt idx="95">
                  <c:v>160.6112147722254</c:v>
                </c:pt>
                <c:pt idx="96">
                  <c:v>161.41427084608651</c:v>
                </c:pt>
                <c:pt idx="97">
                  <c:v>162.22134220031694</c:v>
                </c:pt>
                <c:pt idx="98">
                  <c:v>163.03244891131851</c:v>
                </c:pt>
                <c:pt idx="99">
                  <c:v>163.84761115587511</c:v>
                </c:pt>
                <c:pt idx="100">
                  <c:v>164.66684921165449</c:v>
                </c:pt>
                <c:pt idx="101">
                  <c:v>165.49018345771276</c:v>
                </c:pt>
                <c:pt idx="102">
                  <c:v>166.31763437500132</c:v>
                </c:pt>
                <c:pt idx="103">
                  <c:v>167.14922254687633</c:v>
                </c:pt>
                <c:pt idx="104">
                  <c:v>167.9849686596107</c:v>
                </c:pt>
                <c:pt idx="105">
                  <c:v>168.82489350290876</c:v>
                </c:pt>
                <c:pt idx="106">
                  <c:v>169.66901797042331</c:v>
                </c:pt>
                <c:pt idx="107">
                  <c:v>170.51736306027541</c:v>
                </c:pt>
                <c:pt idx="108">
                  <c:v>171.36994987557679</c:v>
                </c:pt>
                <c:pt idx="109">
                  <c:v>172.22679962495468</c:v>
                </c:pt>
                <c:pt idx="110">
                  <c:v>173.08793362307946</c:v>
                </c:pt>
                <c:pt idx="111">
                  <c:v>173.95337329119485</c:v>
                </c:pt>
                <c:pt idx="112">
                  <c:v>174.82314015765081</c:v>
                </c:pt>
                <c:pt idx="113">
                  <c:v>175.69725585843906</c:v>
                </c:pt>
                <c:pt idx="114">
                  <c:v>176.57574213773125</c:v>
                </c:pt>
                <c:pt idx="115">
                  <c:v>177.45862084841991</c:v>
                </c:pt>
                <c:pt idx="116">
                  <c:v>178.34591395266202</c:v>
                </c:pt>
                <c:pt idx="117">
                  <c:v>179.23764352242532</c:v>
                </c:pt>
                <c:pt idx="118">
                  <c:v>180.13383174003744</c:v>
                </c:pt>
                <c:pt idx="119">
                  <c:v>181.03450089873763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10176"/>
        <c:axId val="84186176"/>
      </c:lineChart>
      <c:catAx>
        <c:axId val="1274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Minutes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4186176"/>
        <c:crosses val="autoZero"/>
        <c:auto val="1"/>
        <c:lblAlgn val="ctr"/>
        <c:lblOffset val="100"/>
        <c:noMultiLvlLbl val="0"/>
      </c:catAx>
      <c:valAx>
        <c:axId val="8418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Population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741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</xdr:row>
      <xdr:rowOff>7620</xdr:rowOff>
    </xdr:from>
    <xdr:to>
      <xdr:col>13</xdr:col>
      <xdr:colOff>500380</xdr:colOff>
      <xdr:row>22</xdr:row>
      <xdr:rowOff>129540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23"/>
  <sheetViews>
    <sheetView tabSelected="1" zoomScale="55" zoomScaleNormal="55" workbookViewId="0">
      <selection activeCell="AA15" sqref="AA15"/>
    </sheetView>
  </sheetViews>
  <sheetFormatPr defaultRowHeight="14.4" x14ac:dyDescent="0.3"/>
  <cols>
    <col min="1" max="1" width="4.77734375" customWidth="1"/>
    <col min="2" max="2" width="14.33203125" customWidth="1"/>
    <col min="16" max="16" width="11.44140625" bestFit="1" customWidth="1"/>
    <col min="18" max="18" width="3" customWidth="1"/>
    <col min="19" max="19" width="16.6640625" bestFit="1" customWidth="1"/>
    <col min="20" max="20" width="19.5546875" bestFit="1" customWidth="1"/>
    <col min="22" max="22" width="11.44140625" bestFit="1" customWidth="1"/>
    <col min="24" max="24" width="1.6640625" customWidth="1"/>
    <col min="25" max="25" width="25.21875" customWidth="1"/>
    <col min="26" max="26" width="22.6640625" customWidth="1"/>
    <col min="27" max="27" width="14.6640625" customWidth="1"/>
    <col min="28" max="28" width="17.6640625" bestFit="1" customWidth="1"/>
    <col min="29" max="29" width="15.5546875" customWidth="1"/>
  </cols>
  <sheetData>
    <row r="2" spans="2:28" x14ac:dyDescent="0.3">
      <c r="S2" s="8" t="s">
        <v>7</v>
      </c>
      <c r="Z2" t="s">
        <v>9</v>
      </c>
    </row>
    <row r="3" spans="2:28" x14ac:dyDescent="0.3">
      <c r="B3" s="4" t="s">
        <v>0</v>
      </c>
      <c r="C3" s="4" t="s">
        <v>1</v>
      </c>
      <c r="P3" s="1" t="s">
        <v>0</v>
      </c>
      <c r="Q3" s="1" t="s">
        <v>2</v>
      </c>
      <c r="S3" s="6" t="s">
        <v>6</v>
      </c>
      <c r="T3" s="6" t="s">
        <v>5</v>
      </c>
      <c r="U3" s="6" t="s">
        <v>3</v>
      </c>
      <c r="V3" s="6" t="s">
        <v>0</v>
      </c>
      <c r="W3" s="6" t="s">
        <v>4</v>
      </c>
      <c r="Z3" s="6" t="s">
        <v>0</v>
      </c>
      <c r="AA3" s="6" t="s">
        <v>3</v>
      </c>
      <c r="AB3" s="6" t="s">
        <v>8</v>
      </c>
    </row>
    <row r="4" spans="2:28" x14ac:dyDescent="0.3">
      <c r="B4" s="5">
        <v>100</v>
      </c>
      <c r="C4" s="4">
        <v>1</v>
      </c>
      <c r="P4" s="2">
        <v>100</v>
      </c>
      <c r="Q4" s="1">
        <v>1</v>
      </c>
      <c r="S4" s="7">
        <f>(MIN(Z4,AA4)/2)</f>
        <v>50</v>
      </c>
      <c r="T4" s="7">
        <f>(MIN(U4,V4) /2)</f>
        <v>50</v>
      </c>
      <c r="U4" s="6">
        <v>120</v>
      </c>
      <c r="V4" s="7">
        <v>100</v>
      </c>
      <c r="W4" s="6">
        <v>1</v>
      </c>
      <c r="Z4" s="3">
        <v>100</v>
      </c>
      <c r="AA4" s="3">
        <v>100</v>
      </c>
      <c r="AB4">
        <f>(MIN(Z4,AA4)/2)</f>
        <v>50</v>
      </c>
    </row>
    <row r="5" spans="2:28" x14ac:dyDescent="0.3">
      <c r="B5" s="5">
        <f>(B4 * 0.005) + B4</f>
        <v>100.5</v>
      </c>
      <c r="C5" s="4">
        <v>2</v>
      </c>
      <c r="P5" s="2">
        <f>P4 + ((P4 * 0.005) * 60)</f>
        <v>130</v>
      </c>
      <c r="Q5" s="1">
        <v>2</v>
      </c>
      <c r="S5" s="7">
        <f t="shared" ref="S5:S68" si="0">(MIN(U5,V5)/2)</f>
        <v>50.25</v>
      </c>
      <c r="T5" s="7">
        <f>(MIN(U5,V5) /2) + T4</f>
        <v>100.25</v>
      </c>
      <c r="U5" s="6">
        <v>120</v>
      </c>
      <c r="V5" s="7">
        <f xml:space="preserve"> V4+(V4 * 0.005)</f>
        <v>100.5</v>
      </c>
      <c r="W5" s="6">
        <v>2</v>
      </c>
      <c r="Z5" t="s">
        <v>14</v>
      </c>
      <c r="AA5" t="s">
        <v>14</v>
      </c>
    </row>
    <row r="6" spans="2:28" x14ac:dyDescent="0.3">
      <c r="B6" s="5">
        <f t="shared" ref="B6:B69" si="1">(B5 * 0.005) + B5</f>
        <v>101.0025</v>
      </c>
      <c r="C6" s="4">
        <v>3</v>
      </c>
      <c r="P6" s="2">
        <f t="shared" ref="P6:P27" si="2">P5 + ((P5 * 0.005) * 60)</f>
        <v>169</v>
      </c>
      <c r="Q6" s="1">
        <v>3</v>
      </c>
      <c r="S6" s="7">
        <f t="shared" si="0"/>
        <v>50.501249999999999</v>
      </c>
      <c r="T6" s="7">
        <f t="shared" ref="T6:T69" si="3">(MIN(U6,V6) /2) + T5</f>
        <v>150.75125</v>
      </c>
      <c r="U6" s="6">
        <v>120</v>
      </c>
      <c r="V6" s="7">
        <f t="shared" ref="V6:V69" si="4" xml:space="preserve"> V5+(V5 * 0.005)</f>
        <v>101.0025</v>
      </c>
      <c r="W6" s="6">
        <v>3</v>
      </c>
    </row>
    <row r="7" spans="2:28" x14ac:dyDescent="0.3">
      <c r="B7" s="5">
        <f t="shared" si="1"/>
        <v>101.5075125</v>
      </c>
      <c r="C7" s="4">
        <v>4</v>
      </c>
      <c r="P7" s="2">
        <f t="shared" si="2"/>
        <v>219.7</v>
      </c>
      <c r="Q7" s="1">
        <v>4</v>
      </c>
      <c r="S7" s="7">
        <f t="shared" si="0"/>
        <v>50.753756250000002</v>
      </c>
      <c r="T7" s="7">
        <f t="shared" si="3"/>
        <v>201.50500625000001</v>
      </c>
      <c r="U7" s="6">
        <v>120</v>
      </c>
      <c r="V7" s="7">
        <f t="shared" si="4"/>
        <v>101.5075125</v>
      </c>
      <c r="W7" s="6">
        <v>4</v>
      </c>
      <c r="Z7" s="10" t="s">
        <v>13</v>
      </c>
    </row>
    <row r="8" spans="2:28" x14ac:dyDescent="0.3">
      <c r="B8" s="5">
        <f t="shared" si="1"/>
        <v>102.01505006250001</v>
      </c>
      <c r="C8" s="4">
        <v>5</v>
      </c>
      <c r="P8" s="2">
        <f t="shared" si="2"/>
        <v>285.61</v>
      </c>
      <c r="Q8" s="1">
        <v>5</v>
      </c>
      <c r="S8" s="7">
        <f t="shared" si="0"/>
        <v>51.007525031250005</v>
      </c>
      <c r="T8" s="7">
        <f t="shared" si="3"/>
        <v>252.51253128125001</v>
      </c>
      <c r="U8" s="6">
        <v>120</v>
      </c>
      <c r="V8" s="7">
        <f t="shared" si="4"/>
        <v>102.01505006250001</v>
      </c>
      <c r="W8" s="6">
        <v>5</v>
      </c>
      <c r="Z8" s="3">
        <v>6</v>
      </c>
    </row>
    <row r="9" spans="2:28" x14ac:dyDescent="0.3">
      <c r="B9" s="5">
        <f t="shared" si="1"/>
        <v>102.52512531281251</v>
      </c>
      <c r="C9" s="4">
        <v>6</v>
      </c>
      <c r="P9" s="2">
        <f t="shared" si="2"/>
        <v>371.29300000000001</v>
      </c>
      <c r="Q9" s="1">
        <v>6</v>
      </c>
      <c r="S9" s="7">
        <f t="shared" si="0"/>
        <v>51.262562656406253</v>
      </c>
      <c r="T9" s="7">
        <f t="shared" si="3"/>
        <v>303.77509393765627</v>
      </c>
      <c r="U9" s="6">
        <v>120</v>
      </c>
      <c r="V9" s="7">
        <f t="shared" si="4"/>
        <v>102.52512531281251</v>
      </c>
      <c r="W9" s="6">
        <v>6</v>
      </c>
      <c r="Z9" t="s">
        <v>14</v>
      </c>
    </row>
    <row r="10" spans="2:28" x14ac:dyDescent="0.3">
      <c r="B10" s="5">
        <f t="shared" si="1"/>
        <v>103.03775093937656</v>
      </c>
      <c r="C10" s="4">
        <v>7</v>
      </c>
      <c r="P10" s="2">
        <f t="shared" si="2"/>
        <v>482.68090000000001</v>
      </c>
      <c r="Q10" s="1">
        <v>7</v>
      </c>
      <c r="S10" s="7">
        <f t="shared" si="0"/>
        <v>51.518875469688282</v>
      </c>
      <c r="T10" s="7">
        <f t="shared" si="3"/>
        <v>355.29396940734455</v>
      </c>
      <c r="U10" s="6">
        <v>120</v>
      </c>
      <c r="V10" s="7">
        <f t="shared" si="4"/>
        <v>103.03775093937656</v>
      </c>
      <c r="W10" s="6">
        <v>7</v>
      </c>
    </row>
    <row r="11" spans="2:28" x14ac:dyDescent="0.3">
      <c r="B11" s="5">
        <f t="shared" si="1"/>
        <v>103.55293969407344</v>
      </c>
      <c r="C11" s="4">
        <v>8</v>
      </c>
      <c r="P11" s="2">
        <f t="shared" si="2"/>
        <v>627.48517000000004</v>
      </c>
      <c r="Q11" s="1">
        <v>8</v>
      </c>
      <c r="S11" s="7">
        <f t="shared" si="0"/>
        <v>51.776469847036722</v>
      </c>
      <c r="T11" s="7">
        <f t="shared" si="3"/>
        <v>407.07043925438126</v>
      </c>
      <c r="U11" s="6">
        <v>120</v>
      </c>
      <c r="V11" s="7">
        <f t="shared" si="4"/>
        <v>103.55293969407344</v>
      </c>
      <c r="W11" s="6">
        <v>8</v>
      </c>
    </row>
    <row r="12" spans="2:28" x14ac:dyDescent="0.3">
      <c r="B12" s="5">
        <f t="shared" si="1"/>
        <v>104.07070439254382</v>
      </c>
      <c r="C12" s="4">
        <v>9</v>
      </c>
      <c r="P12" s="2">
        <f t="shared" si="2"/>
        <v>815.73072100000002</v>
      </c>
      <c r="Q12" s="1">
        <v>9</v>
      </c>
      <c r="S12" s="7">
        <f t="shared" si="0"/>
        <v>52.035352196271909</v>
      </c>
      <c r="T12" s="7">
        <f t="shared" si="3"/>
        <v>459.10579145065316</v>
      </c>
      <c r="U12" s="6">
        <v>120</v>
      </c>
      <c r="V12" s="7">
        <f t="shared" si="4"/>
        <v>104.07070439254382</v>
      </c>
      <c r="W12" s="6">
        <v>9</v>
      </c>
    </row>
    <row r="13" spans="2:28" x14ac:dyDescent="0.3">
      <c r="B13" s="5">
        <f t="shared" si="1"/>
        <v>104.59105791450654</v>
      </c>
      <c r="C13" s="4">
        <v>10</v>
      </c>
      <c r="P13" s="2">
        <f t="shared" si="2"/>
        <v>1060.4499373000001</v>
      </c>
      <c r="Q13" s="1">
        <v>10</v>
      </c>
      <c r="S13" s="7">
        <f t="shared" si="0"/>
        <v>52.295528957253268</v>
      </c>
      <c r="T13" s="7">
        <f t="shared" si="3"/>
        <v>511.40132040790644</v>
      </c>
      <c r="U13" s="6">
        <v>120</v>
      </c>
      <c r="V13" s="7">
        <f t="shared" si="4"/>
        <v>104.59105791450654</v>
      </c>
      <c r="W13" s="6">
        <v>10</v>
      </c>
      <c r="Z13" s="9" t="s">
        <v>10</v>
      </c>
      <c r="AA13" s="9" t="s">
        <v>11</v>
      </c>
      <c r="AB13" s="9" t="s">
        <v>12</v>
      </c>
    </row>
    <row r="14" spans="2:28" x14ac:dyDescent="0.3">
      <c r="B14" s="5">
        <f t="shared" si="1"/>
        <v>105.11401320407907</v>
      </c>
      <c r="C14" s="4">
        <v>11</v>
      </c>
      <c r="P14" s="2">
        <f t="shared" si="2"/>
        <v>1378.5849184900001</v>
      </c>
      <c r="Q14" s="1">
        <v>11</v>
      </c>
      <c r="S14" s="7">
        <f t="shared" si="0"/>
        <v>52.557006602039536</v>
      </c>
      <c r="T14" s="7">
        <f t="shared" si="3"/>
        <v>563.95832700994595</v>
      </c>
      <c r="U14" s="6">
        <v>120</v>
      </c>
      <c r="V14" s="7">
        <f t="shared" si="4"/>
        <v>105.11401320407907</v>
      </c>
      <c r="W14" s="6">
        <v>11</v>
      </c>
      <c r="Z14">
        <f>Z4-((Z4*0.02)*Z8)</f>
        <v>88</v>
      </c>
      <c r="AA14">
        <f>AA4+(5*Z8)</f>
        <v>130</v>
      </c>
      <c r="AB14">
        <f>(MIN(Z14,AA14)/2)</f>
        <v>44</v>
      </c>
    </row>
    <row r="15" spans="2:28" x14ac:dyDescent="0.3">
      <c r="B15" s="5">
        <f t="shared" si="1"/>
        <v>105.63958327009946</v>
      </c>
      <c r="C15" s="4">
        <v>12</v>
      </c>
      <c r="P15" s="2">
        <f t="shared" si="2"/>
        <v>1792.1603940370001</v>
      </c>
      <c r="Q15" s="1">
        <v>12</v>
      </c>
      <c r="S15" s="7">
        <f t="shared" si="0"/>
        <v>52.819791635049732</v>
      </c>
      <c r="T15" s="7">
        <f t="shared" si="3"/>
        <v>616.77811864499563</v>
      </c>
      <c r="U15" s="6">
        <v>120</v>
      </c>
      <c r="V15" s="7">
        <f t="shared" si="4"/>
        <v>105.63958327009946</v>
      </c>
      <c r="W15" s="6">
        <v>12</v>
      </c>
    </row>
    <row r="16" spans="2:28" x14ac:dyDescent="0.3">
      <c r="B16" s="5">
        <f t="shared" si="1"/>
        <v>106.16778118644996</v>
      </c>
      <c r="C16" s="4">
        <v>13</v>
      </c>
      <c r="P16" s="2">
        <f t="shared" si="2"/>
        <v>2329.8085122481002</v>
      </c>
      <c r="Q16" s="1">
        <v>13</v>
      </c>
      <c r="S16" s="7">
        <f t="shared" si="0"/>
        <v>53.083890593224979</v>
      </c>
      <c r="T16" s="7">
        <f t="shared" si="3"/>
        <v>669.86200923822059</v>
      </c>
      <c r="U16" s="6">
        <v>120</v>
      </c>
      <c r="V16" s="7">
        <f t="shared" si="4"/>
        <v>106.16778118644996</v>
      </c>
      <c r="W16" s="6">
        <v>13</v>
      </c>
    </row>
    <row r="17" spans="2:23" x14ac:dyDescent="0.3">
      <c r="B17" s="5">
        <f t="shared" si="1"/>
        <v>106.69862009238221</v>
      </c>
      <c r="C17" s="4">
        <v>14</v>
      </c>
      <c r="P17" s="2">
        <f t="shared" si="2"/>
        <v>3028.7510659225304</v>
      </c>
      <c r="Q17" s="1">
        <v>14</v>
      </c>
      <c r="S17" s="7">
        <f t="shared" si="0"/>
        <v>53.349310046191107</v>
      </c>
      <c r="T17" s="7">
        <f t="shared" si="3"/>
        <v>723.21131928441173</v>
      </c>
      <c r="U17" s="6">
        <v>120</v>
      </c>
      <c r="V17" s="7">
        <f t="shared" si="4"/>
        <v>106.69862009238221</v>
      </c>
      <c r="W17" s="6">
        <v>14</v>
      </c>
    </row>
    <row r="18" spans="2:23" x14ac:dyDescent="0.3">
      <c r="B18" s="5">
        <f t="shared" si="1"/>
        <v>107.23211319284412</v>
      </c>
      <c r="C18" s="4">
        <v>15</v>
      </c>
      <c r="P18" s="2">
        <f t="shared" si="2"/>
        <v>3937.3763856992896</v>
      </c>
      <c r="Q18" s="1">
        <v>15</v>
      </c>
      <c r="S18" s="7">
        <f t="shared" si="0"/>
        <v>53.616056596422062</v>
      </c>
      <c r="T18" s="7">
        <f t="shared" si="3"/>
        <v>776.82737588083376</v>
      </c>
      <c r="U18" s="6">
        <v>120</v>
      </c>
      <c r="V18" s="7">
        <f t="shared" si="4"/>
        <v>107.23211319284412</v>
      </c>
      <c r="W18" s="6">
        <v>15</v>
      </c>
    </row>
    <row r="19" spans="2:23" x14ac:dyDescent="0.3">
      <c r="B19" s="5">
        <f t="shared" si="1"/>
        <v>107.76827375880835</v>
      </c>
      <c r="C19" s="4">
        <v>16</v>
      </c>
      <c r="P19" s="2">
        <f t="shared" si="2"/>
        <v>5118.5893014090761</v>
      </c>
      <c r="Q19" s="1">
        <v>16</v>
      </c>
      <c r="S19" s="7">
        <f t="shared" si="0"/>
        <v>53.884136879404174</v>
      </c>
      <c r="T19" s="7">
        <f t="shared" si="3"/>
        <v>830.71151276023795</v>
      </c>
      <c r="U19" s="6">
        <v>120</v>
      </c>
      <c r="V19" s="7">
        <f t="shared" si="4"/>
        <v>107.76827375880835</v>
      </c>
      <c r="W19" s="6">
        <v>16</v>
      </c>
    </row>
    <row r="20" spans="2:23" x14ac:dyDescent="0.3">
      <c r="B20" s="5">
        <f t="shared" si="1"/>
        <v>108.30711512760239</v>
      </c>
      <c r="C20" s="4">
        <v>17</v>
      </c>
      <c r="P20" s="2">
        <f t="shared" si="2"/>
        <v>6654.1660918317993</v>
      </c>
      <c r="Q20" s="1">
        <v>17</v>
      </c>
      <c r="S20" s="7">
        <f t="shared" si="0"/>
        <v>54.153557563801193</v>
      </c>
      <c r="T20" s="7">
        <f t="shared" si="3"/>
        <v>884.86507032403915</v>
      </c>
      <c r="U20" s="6">
        <v>120</v>
      </c>
      <c r="V20" s="7">
        <f t="shared" si="4"/>
        <v>108.30711512760239</v>
      </c>
      <c r="W20" s="6">
        <v>17</v>
      </c>
    </row>
    <row r="21" spans="2:23" x14ac:dyDescent="0.3">
      <c r="B21" s="5">
        <f t="shared" si="1"/>
        <v>108.84865070324039</v>
      </c>
      <c r="C21" s="4">
        <v>18</v>
      </c>
      <c r="P21" s="2">
        <f t="shared" si="2"/>
        <v>8650.4159193813393</v>
      </c>
      <c r="Q21" s="1">
        <v>18</v>
      </c>
      <c r="S21" s="7">
        <f t="shared" si="0"/>
        <v>54.424325351620197</v>
      </c>
      <c r="T21" s="7">
        <f t="shared" si="3"/>
        <v>939.28939567565931</v>
      </c>
      <c r="U21" s="6">
        <v>120</v>
      </c>
      <c r="V21" s="7">
        <f t="shared" si="4"/>
        <v>108.84865070324039</v>
      </c>
      <c r="W21" s="6">
        <v>18</v>
      </c>
    </row>
    <row r="22" spans="2:23" x14ac:dyDescent="0.3">
      <c r="B22" s="5">
        <f t="shared" si="1"/>
        <v>109.39289395675659</v>
      </c>
      <c r="C22" s="4">
        <v>19</v>
      </c>
      <c r="P22" s="2">
        <f t="shared" si="2"/>
        <v>11245.540695195741</v>
      </c>
      <c r="Q22" s="1">
        <v>19</v>
      </c>
      <c r="S22" s="7">
        <f t="shared" si="0"/>
        <v>54.696446978378297</v>
      </c>
      <c r="T22" s="7">
        <f t="shared" si="3"/>
        <v>993.98584265403758</v>
      </c>
      <c r="U22" s="6">
        <v>120</v>
      </c>
      <c r="V22" s="7">
        <f t="shared" si="4"/>
        <v>109.39289395675659</v>
      </c>
      <c r="W22" s="6">
        <v>19</v>
      </c>
    </row>
    <row r="23" spans="2:23" x14ac:dyDescent="0.3">
      <c r="B23" s="5">
        <f t="shared" si="1"/>
        <v>109.93985842654038</v>
      </c>
      <c r="C23" s="4">
        <v>20</v>
      </c>
      <c r="P23" s="2">
        <f t="shared" si="2"/>
        <v>14619.202903754463</v>
      </c>
      <c r="Q23" s="1">
        <v>20</v>
      </c>
      <c r="S23" s="7">
        <f t="shared" si="0"/>
        <v>54.969929213270191</v>
      </c>
      <c r="T23" s="7">
        <f t="shared" si="3"/>
        <v>1048.9557718673077</v>
      </c>
      <c r="U23" s="6">
        <v>120</v>
      </c>
      <c r="V23" s="7">
        <f t="shared" si="4"/>
        <v>109.93985842654038</v>
      </c>
      <c r="W23" s="6">
        <v>20</v>
      </c>
    </row>
    <row r="24" spans="2:23" x14ac:dyDescent="0.3">
      <c r="B24" s="5">
        <f t="shared" si="1"/>
        <v>110.48955771867308</v>
      </c>
      <c r="C24" s="4">
        <v>21</v>
      </c>
      <c r="P24" s="2">
        <f t="shared" si="2"/>
        <v>19004.963774880802</v>
      </c>
      <c r="Q24" s="1">
        <v>21</v>
      </c>
      <c r="S24" s="7">
        <f t="shared" si="0"/>
        <v>55.244778859336542</v>
      </c>
      <c r="T24" s="7">
        <f t="shared" si="3"/>
        <v>1104.2005507266442</v>
      </c>
      <c r="U24" s="6">
        <v>120</v>
      </c>
      <c r="V24" s="7">
        <f t="shared" si="4"/>
        <v>110.48955771867308</v>
      </c>
      <c r="W24" s="6">
        <v>21</v>
      </c>
    </row>
    <row r="25" spans="2:23" x14ac:dyDescent="0.3">
      <c r="B25" s="5">
        <f t="shared" si="1"/>
        <v>111.04200550726645</v>
      </c>
      <c r="C25" s="4">
        <v>22</v>
      </c>
      <c r="P25" s="2">
        <f t="shared" si="2"/>
        <v>24706.452907345043</v>
      </c>
      <c r="Q25" s="1">
        <v>22</v>
      </c>
      <c r="S25" s="7">
        <f t="shared" si="0"/>
        <v>55.521002753633226</v>
      </c>
      <c r="T25" s="7">
        <f t="shared" si="3"/>
        <v>1159.7215534802774</v>
      </c>
      <c r="U25" s="6">
        <v>120</v>
      </c>
      <c r="V25" s="7">
        <f t="shared" si="4"/>
        <v>111.04200550726645</v>
      </c>
      <c r="W25" s="6">
        <v>22</v>
      </c>
    </row>
    <row r="26" spans="2:23" x14ac:dyDescent="0.3">
      <c r="B26" s="5">
        <f t="shared" si="1"/>
        <v>111.59721553480279</v>
      </c>
      <c r="C26" s="4">
        <v>23</v>
      </c>
      <c r="P26" s="2">
        <f t="shared" si="2"/>
        <v>32118.388779548557</v>
      </c>
      <c r="Q26" s="1">
        <v>23</v>
      </c>
      <c r="S26" s="7">
        <f t="shared" si="0"/>
        <v>55.798607767401393</v>
      </c>
      <c r="T26" s="7">
        <f t="shared" si="3"/>
        <v>1215.5201612476787</v>
      </c>
      <c r="U26" s="6">
        <v>120</v>
      </c>
      <c r="V26" s="7">
        <f t="shared" si="4"/>
        <v>111.59721553480279</v>
      </c>
      <c r="W26" s="6">
        <v>23</v>
      </c>
    </row>
    <row r="27" spans="2:23" x14ac:dyDescent="0.3">
      <c r="B27" s="5">
        <f t="shared" si="1"/>
        <v>112.1552016124768</v>
      </c>
      <c r="C27" s="4">
        <v>24</v>
      </c>
      <c r="P27" s="2">
        <f t="shared" si="2"/>
        <v>41753.905413413129</v>
      </c>
      <c r="Q27" s="1">
        <v>24</v>
      </c>
      <c r="S27" s="7">
        <f t="shared" si="0"/>
        <v>56.077600806238401</v>
      </c>
      <c r="T27" s="7">
        <f t="shared" si="3"/>
        <v>1271.5977620539172</v>
      </c>
      <c r="U27" s="6">
        <v>120</v>
      </c>
      <c r="V27" s="7">
        <f t="shared" si="4"/>
        <v>112.1552016124768</v>
      </c>
      <c r="W27" s="6">
        <v>24</v>
      </c>
    </row>
    <row r="28" spans="2:23" x14ac:dyDescent="0.3">
      <c r="B28" s="5">
        <f t="shared" si="1"/>
        <v>112.71597762053919</v>
      </c>
      <c r="C28" s="4">
        <v>25</v>
      </c>
      <c r="S28" s="7">
        <f t="shared" si="0"/>
        <v>56.357988810269596</v>
      </c>
      <c r="T28" s="7">
        <f t="shared" si="3"/>
        <v>1327.9557508641867</v>
      </c>
      <c r="U28" s="6">
        <v>120</v>
      </c>
      <c r="V28" s="7">
        <f t="shared" si="4"/>
        <v>112.71597762053919</v>
      </c>
      <c r="W28" s="6">
        <v>25</v>
      </c>
    </row>
    <row r="29" spans="2:23" x14ac:dyDescent="0.3">
      <c r="B29" s="5">
        <f t="shared" si="1"/>
        <v>113.27955750864189</v>
      </c>
      <c r="C29" s="4">
        <v>26</v>
      </c>
      <c r="S29" s="7">
        <f t="shared" si="0"/>
        <v>56.639778754320943</v>
      </c>
      <c r="T29" s="7">
        <f t="shared" si="3"/>
        <v>1384.5955296185077</v>
      </c>
      <c r="U29" s="6">
        <v>120</v>
      </c>
      <c r="V29" s="7">
        <f t="shared" si="4"/>
        <v>113.27955750864189</v>
      </c>
      <c r="W29" s="6">
        <v>26</v>
      </c>
    </row>
    <row r="30" spans="2:23" x14ac:dyDescent="0.3">
      <c r="B30" s="5">
        <f t="shared" si="1"/>
        <v>113.8459552961851</v>
      </c>
      <c r="C30" s="4">
        <v>27</v>
      </c>
      <c r="S30" s="7">
        <f t="shared" si="0"/>
        <v>56.922977648092548</v>
      </c>
      <c r="T30" s="7">
        <f t="shared" si="3"/>
        <v>1441.5185072666002</v>
      </c>
      <c r="U30" s="6">
        <v>120</v>
      </c>
      <c r="V30" s="7">
        <f t="shared" si="4"/>
        <v>113.8459552961851</v>
      </c>
      <c r="W30" s="6">
        <v>27</v>
      </c>
    </row>
    <row r="31" spans="2:23" x14ac:dyDescent="0.3">
      <c r="B31" s="5">
        <f t="shared" si="1"/>
        <v>114.41518507266602</v>
      </c>
      <c r="C31" s="4">
        <v>28</v>
      </c>
      <c r="S31" s="7">
        <f t="shared" si="0"/>
        <v>57.20759253633301</v>
      </c>
      <c r="T31" s="7">
        <f t="shared" si="3"/>
        <v>1498.7260998029333</v>
      </c>
      <c r="U31" s="6">
        <v>120</v>
      </c>
      <c r="V31" s="7">
        <f t="shared" si="4"/>
        <v>114.41518507266602</v>
      </c>
      <c r="W31" s="6">
        <v>28</v>
      </c>
    </row>
    <row r="32" spans="2:23" x14ac:dyDescent="0.3">
      <c r="B32" s="5">
        <f t="shared" si="1"/>
        <v>114.98726099802936</v>
      </c>
      <c r="C32" s="4">
        <v>29</v>
      </c>
      <c r="S32" s="7">
        <f t="shared" si="0"/>
        <v>57.493630499014678</v>
      </c>
      <c r="T32" s="7">
        <f t="shared" si="3"/>
        <v>1556.2197303019479</v>
      </c>
      <c r="U32" s="6">
        <v>120</v>
      </c>
      <c r="V32" s="7">
        <f t="shared" si="4"/>
        <v>114.98726099802936</v>
      </c>
      <c r="W32" s="6">
        <v>29</v>
      </c>
    </row>
    <row r="33" spans="2:23" x14ac:dyDescent="0.3">
      <c r="B33" s="5">
        <f t="shared" si="1"/>
        <v>115.5621973030195</v>
      </c>
      <c r="C33" s="4">
        <v>30</v>
      </c>
      <c r="S33" s="7">
        <f t="shared" si="0"/>
        <v>57.781098651509751</v>
      </c>
      <c r="T33" s="7">
        <f t="shared" si="3"/>
        <v>1614.0008289534576</v>
      </c>
      <c r="U33" s="6">
        <v>120</v>
      </c>
      <c r="V33" s="7">
        <f t="shared" si="4"/>
        <v>115.5621973030195</v>
      </c>
      <c r="W33" s="6">
        <v>30</v>
      </c>
    </row>
    <row r="34" spans="2:23" x14ac:dyDescent="0.3">
      <c r="B34" s="5">
        <f t="shared" si="1"/>
        <v>116.14000828953461</v>
      </c>
      <c r="C34" s="4">
        <v>31</v>
      </c>
      <c r="S34" s="7">
        <f t="shared" si="0"/>
        <v>58.070004144767303</v>
      </c>
      <c r="T34" s="7">
        <f t="shared" si="3"/>
        <v>1672.070833098225</v>
      </c>
      <c r="U34" s="6">
        <v>120</v>
      </c>
      <c r="V34" s="7">
        <f t="shared" si="4"/>
        <v>116.14000828953461</v>
      </c>
      <c r="W34" s="6">
        <v>31</v>
      </c>
    </row>
    <row r="35" spans="2:23" x14ac:dyDescent="0.3">
      <c r="B35" s="5">
        <f t="shared" si="1"/>
        <v>116.72070833098228</v>
      </c>
      <c r="C35" s="4">
        <v>32</v>
      </c>
      <c r="S35" s="7">
        <f t="shared" si="0"/>
        <v>58.360354165491138</v>
      </c>
      <c r="T35" s="7">
        <f t="shared" si="3"/>
        <v>1730.4311872637161</v>
      </c>
      <c r="U35" s="6">
        <v>120</v>
      </c>
      <c r="V35" s="7">
        <f t="shared" si="4"/>
        <v>116.72070833098228</v>
      </c>
      <c r="W35" s="6">
        <v>32</v>
      </c>
    </row>
    <row r="36" spans="2:23" x14ac:dyDescent="0.3">
      <c r="B36" s="5">
        <f t="shared" si="1"/>
        <v>117.30431187263719</v>
      </c>
      <c r="C36" s="4">
        <v>33</v>
      </c>
      <c r="S36" s="7">
        <f t="shared" si="0"/>
        <v>58.652155936318593</v>
      </c>
      <c r="T36" s="7">
        <f t="shared" si="3"/>
        <v>1789.0833432000347</v>
      </c>
      <c r="U36" s="6">
        <v>120</v>
      </c>
      <c r="V36" s="7">
        <f t="shared" si="4"/>
        <v>117.30431187263719</v>
      </c>
      <c r="W36" s="6">
        <v>33</v>
      </c>
    </row>
    <row r="37" spans="2:23" x14ac:dyDescent="0.3">
      <c r="B37" s="5">
        <f t="shared" si="1"/>
        <v>117.89083343200038</v>
      </c>
      <c r="C37" s="4">
        <v>34</v>
      </c>
      <c r="S37" s="7">
        <f t="shared" si="0"/>
        <v>58.945416716000189</v>
      </c>
      <c r="T37" s="7">
        <f t="shared" si="3"/>
        <v>1848.0287599160349</v>
      </c>
      <c r="U37" s="6">
        <v>120</v>
      </c>
      <c r="V37" s="7">
        <f t="shared" si="4"/>
        <v>117.89083343200038</v>
      </c>
      <c r="W37" s="6">
        <v>34</v>
      </c>
    </row>
    <row r="38" spans="2:23" x14ac:dyDescent="0.3">
      <c r="B38" s="5">
        <f t="shared" si="1"/>
        <v>118.48028759916038</v>
      </c>
      <c r="C38" s="4">
        <v>35</v>
      </c>
      <c r="S38" s="7">
        <f t="shared" si="0"/>
        <v>59.240143799580188</v>
      </c>
      <c r="T38" s="7">
        <f t="shared" si="3"/>
        <v>1907.2689037156151</v>
      </c>
      <c r="U38" s="6">
        <v>120</v>
      </c>
      <c r="V38" s="7">
        <f t="shared" si="4"/>
        <v>118.48028759916038</v>
      </c>
      <c r="W38" s="6">
        <v>35</v>
      </c>
    </row>
    <row r="39" spans="2:23" x14ac:dyDescent="0.3">
      <c r="B39" s="5">
        <f t="shared" si="1"/>
        <v>119.07268903715618</v>
      </c>
      <c r="C39" s="4">
        <v>36</v>
      </c>
      <c r="S39" s="7">
        <f t="shared" si="0"/>
        <v>59.53634451857809</v>
      </c>
      <c r="T39" s="7">
        <f t="shared" si="3"/>
        <v>1966.8052482341932</v>
      </c>
      <c r="U39" s="6">
        <v>120</v>
      </c>
      <c r="V39" s="7">
        <f t="shared" si="4"/>
        <v>119.07268903715618</v>
      </c>
      <c r="W39" s="6">
        <v>36</v>
      </c>
    </row>
    <row r="40" spans="2:23" x14ac:dyDescent="0.3">
      <c r="B40" s="5">
        <f t="shared" si="1"/>
        <v>119.66805248234196</v>
      </c>
      <c r="C40" s="4">
        <v>37</v>
      </c>
      <c r="S40" s="7">
        <f t="shared" si="0"/>
        <v>59.834026241170982</v>
      </c>
      <c r="T40" s="7">
        <f t="shared" si="3"/>
        <v>2026.6392744753641</v>
      </c>
      <c r="U40" s="6">
        <v>120</v>
      </c>
      <c r="V40" s="7">
        <f t="shared" si="4"/>
        <v>119.66805248234196</v>
      </c>
      <c r="W40" s="6">
        <v>37</v>
      </c>
    </row>
    <row r="41" spans="2:23" x14ac:dyDescent="0.3">
      <c r="B41" s="5">
        <f t="shared" si="1"/>
        <v>120.26639274475367</v>
      </c>
      <c r="C41" s="4">
        <v>38</v>
      </c>
      <c r="S41" s="7">
        <f t="shared" si="0"/>
        <v>60</v>
      </c>
      <c r="T41" s="7">
        <f t="shared" si="3"/>
        <v>2086.6392744753639</v>
      </c>
      <c r="U41" s="6">
        <v>120</v>
      </c>
      <c r="V41" s="7">
        <f t="shared" si="4"/>
        <v>120.26639274475367</v>
      </c>
      <c r="W41" s="6">
        <v>38</v>
      </c>
    </row>
    <row r="42" spans="2:23" x14ac:dyDescent="0.3">
      <c r="B42" s="5">
        <f t="shared" si="1"/>
        <v>120.86772470847744</v>
      </c>
      <c r="C42" s="4">
        <v>39</v>
      </c>
      <c r="S42" s="7">
        <f t="shared" si="0"/>
        <v>60</v>
      </c>
      <c r="T42" s="7">
        <f t="shared" si="3"/>
        <v>2146.6392744753639</v>
      </c>
      <c r="U42" s="6">
        <v>120</v>
      </c>
      <c r="V42" s="7">
        <f t="shared" si="4"/>
        <v>120.86772470847744</v>
      </c>
      <c r="W42" s="6">
        <v>39</v>
      </c>
    </row>
    <row r="43" spans="2:23" x14ac:dyDescent="0.3">
      <c r="B43" s="5">
        <f t="shared" si="1"/>
        <v>121.47206333201983</v>
      </c>
      <c r="C43" s="4">
        <v>40</v>
      </c>
      <c r="S43" s="7">
        <f t="shared" si="0"/>
        <v>60</v>
      </c>
      <c r="T43" s="7">
        <f t="shared" si="3"/>
        <v>2206.6392744753639</v>
      </c>
      <c r="U43" s="6">
        <v>120</v>
      </c>
      <c r="V43" s="7">
        <f t="shared" si="4"/>
        <v>121.47206333201983</v>
      </c>
      <c r="W43" s="6">
        <v>40</v>
      </c>
    </row>
    <row r="44" spans="2:23" x14ac:dyDescent="0.3">
      <c r="B44" s="5">
        <f t="shared" si="1"/>
        <v>122.07942364867993</v>
      </c>
      <c r="C44" s="4">
        <v>41</v>
      </c>
      <c r="S44" s="7">
        <f t="shared" si="0"/>
        <v>60</v>
      </c>
      <c r="T44" s="7">
        <f t="shared" si="3"/>
        <v>2266.6392744753639</v>
      </c>
      <c r="U44" s="6">
        <v>120</v>
      </c>
      <c r="V44" s="7">
        <f t="shared" si="4"/>
        <v>122.07942364867993</v>
      </c>
      <c r="W44" s="6">
        <v>41</v>
      </c>
    </row>
    <row r="45" spans="2:23" x14ac:dyDescent="0.3">
      <c r="B45" s="5">
        <f t="shared" si="1"/>
        <v>122.68982076692333</v>
      </c>
      <c r="C45" s="4">
        <v>42</v>
      </c>
      <c r="S45" s="7">
        <f t="shared" si="0"/>
        <v>60</v>
      </c>
      <c r="T45" s="7">
        <f t="shared" si="3"/>
        <v>2326.6392744753639</v>
      </c>
      <c r="U45" s="6">
        <v>120</v>
      </c>
      <c r="V45" s="7">
        <f t="shared" si="4"/>
        <v>122.68982076692333</v>
      </c>
      <c r="W45" s="6">
        <v>42</v>
      </c>
    </row>
    <row r="46" spans="2:23" x14ac:dyDescent="0.3">
      <c r="B46" s="5">
        <f t="shared" si="1"/>
        <v>123.30326987075794</v>
      </c>
      <c r="C46" s="4">
        <v>43</v>
      </c>
      <c r="S46" s="7">
        <f t="shared" si="0"/>
        <v>60</v>
      </c>
      <c r="T46" s="7">
        <f t="shared" si="3"/>
        <v>2386.6392744753639</v>
      </c>
      <c r="U46" s="6">
        <v>120</v>
      </c>
      <c r="V46" s="7">
        <f t="shared" si="4"/>
        <v>123.30326987075794</v>
      </c>
      <c r="W46" s="6">
        <v>43</v>
      </c>
    </row>
    <row r="47" spans="2:23" x14ac:dyDescent="0.3">
      <c r="B47" s="5">
        <f t="shared" si="1"/>
        <v>123.91978622011173</v>
      </c>
      <c r="C47" s="4">
        <v>44</v>
      </c>
      <c r="S47" s="7">
        <f t="shared" si="0"/>
        <v>60</v>
      </c>
      <c r="T47" s="7">
        <f t="shared" si="3"/>
        <v>2446.6392744753639</v>
      </c>
      <c r="U47" s="6">
        <v>120</v>
      </c>
      <c r="V47" s="7">
        <f t="shared" si="4"/>
        <v>123.91978622011173</v>
      </c>
      <c r="W47" s="6">
        <v>44</v>
      </c>
    </row>
    <row r="48" spans="2:23" x14ac:dyDescent="0.3">
      <c r="B48" s="5">
        <f t="shared" si="1"/>
        <v>124.53938515121229</v>
      </c>
      <c r="C48" s="4">
        <v>45</v>
      </c>
      <c r="S48" s="7">
        <f t="shared" si="0"/>
        <v>60</v>
      </c>
      <c r="T48" s="7">
        <f t="shared" si="3"/>
        <v>2506.6392744753639</v>
      </c>
      <c r="U48" s="6">
        <v>120</v>
      </c>
      <c r="V48" s="7">
        <f t="shared" si="4"/>
        <v>124.53938515121229</v>
      </c>
      <c r="W48" s="6">
        <v>45</v>
      </c>
    </row>
    <row r="49" spans="2:23" x14ac:dyDescent="0.3">
      <c r="B49" s="5">
        <f t="shared" si="1"/>
        <v>125.16208207696835</v>
      </c>
      <c r="C49" s="4">
        <v>46</v>
      </c>
      <c r="S49" s="7">
        <f t="shared" si="0"/>
        <v>60</v>
      </c>
      <c r="T49" s="7">
        <f t="shared" si="3"/>
        <v>2566.6392744753639</v>
      </c>
      <c r="U49" s="6">
        <v>120</v>
      </c>
      <c r="V49" s="7">
        <f t="shared" si="4"/>
        <v>125.16208207696835</v>
      </c>
      <c r="W49" s="6">
        <v>46</v>
      </c>
    </row>
    <row r="50" spans="2:23" x14ac:dyDescent="0.3">
      <c r="B50" s="5">
        <f t="shared" si="1"/>
        <v>125.78789248735319</v>
      </c>
      <c r="C50" s="4">
        <v>47</v>
      </c>
      <c r="S50" s="7">
        <f t="shared" si="0"/>
        <v>60</v>
      </c>
      <c r="T50" s="7">
        <f t="shared" si="3"/>
        <v>2626.6392744753639</v>
      </c>
      <c r="U50" s="6">
        <v>120</v>
      </c>
      <c r="V50" s="7">
        <f t="shared" si="4"/>
        <v>125.78789248735319</v>
      </c>
      <c r="W50" s="6">
        <v>47</v>
      </c>
    </row>
    <row r="51" spans="2:23" x14ac:dyDescent="0.3">
      <c r="B51" s="5">
        <f t="shared" si="1"/>
        <v>126.41683194978995</v>
      </c>
      <c r="C51" s="4">
        <v>48</v>
      </c>
      <c r="S51" s="7">
        <f t="shared" si="0"/>
        <v>60</v>
      </c>
      <c r="T51" s="7">
        <f t="shared" si="3"/>
        <v>2686.6392744753639</v>
      </c>
      <c r="U51" s="6">
        <v>120</v>
      </c>
      <c r="V51" s="7">
        <f t="shared" si="4"/>
        <v>126.41683194978995</v>
      </c>
      <c r="W51" s="6">
        <v>48</v>
      </c>
    </row>
    <row r="52" spans="2:23" x14ac:dyDescent="0.3">
      <c r="B52" s="5">
        <f t="shared" si="1"/>
        <v>127.04891610953891</v>
      </c>
      <c r="C52" s="4">
        <v>49</v>
      </c>
      <c r="S52" s="7">
        <f t="shared" si="0"/>
        <v>60</v>
      </c>
      <c r="T52" s="7">
        <f t="shared" si="3"/>
        <v>2746.6392744753639</v>
      </c>
      <c r="U52" s="6">
        <v>120</v>
      </c>
      <c r="V52" s="7">
        <f t="shared" si="4"/>
        <v>127.04891610953891</v>
      </c>
      <c r="W52" s="6">
        <v>49</v>
      </c>
    </row>
    <row r="53" spans="2:23" x14ac:dyDescent="0.3">
      <c r="B53" s="5">
        <f t="shared" si="1"/>
        <v>127.6841606900866</v>
      </c>
      <c r="C53" s="4">
        <v>50</v>
      </c>
      <c r="S53" s="7">
        <f t="shared" si="0"/>
        <v>60</v>
      </c>
      <c r="T53" s="7">
        <f t="shared" si="3"/>
        <v>2806.6392744753639</v>
      </c>
      <c r="U53" s="6">
        <v>120</v>
      </c>
      <c r="V53" s="7">
        <f t="shared" si="4"/>
        <v>127.6841606900866</v>
      </c>
      <c r="W53" s="6">
        <v>50</v>
      </c>
    </row>
    <row r="54" spans="2:23" x14ac:dyDescent="0.3">
      <c r="B54" s="5">
        <f t="shared" si="1"/>
        <v>128.32258149353703</v>
      </c>
      <c r="C54" s="4">
        <v>51</v>
      </c>
      <c r="S54" s="7">
        <f t="shared" si="0"/>
        <v>60</v>
      </c>
      <c r="T54" s="7">
        <f t="shared" si="3"/>
        <v>2866.6392744753639</v>
      </c>
      <c r="U54" s="6">
        <v>120</v>
      </c>
      <c r="V54" s="7">
        <f t="shared" si="4"/>
        <v>128.32258149353703</v>
      </c>
      <c r="W54" s="6">
        <v>51</v>
      </c>
    </row>
    <row r="55" spans="2:23" x14ac:dyDescent="0.3">
      <c r="B55" s="5">
        <f t="shared" si="1"/>
        <v>128.9641944010047</v>
      </c>
      <c r="C55" s="4">
        <v>52</v>
      </c>
      <c r="S55" s="7">
        <f t="shared" si="0"/>
        <v>60</v>
      </c>
      <c r="T55" s="7">
        <f t="shared" si="3"/>
        <v>2926.6392744753639</v>
      </c>
      <c r="U55" s="6">
        <v>120</v>
      </c>
      <c r="V55" s="7">
        <f t="shared" si="4"/>
        <v>128.9641944010047</v>
      </c>
      <c r="W55" s="6">
        <v>52</v>
      </c>
    </row>
    <row r="56" spans="2:23" x14ac:dyDescent="0.3">
      <c r="B56" s="5">
        <f t="shared" si="1"/>
        <v>129.60901537300973</v>
      </c>
      <c r="C56" s="4">
        <v>53</v>
      </c>
      <c r="S56" s="7">
        <f t="shared" si="0"/>
        <v>60</v>
      </c>
      <c r="T56" s="7">
        <f t="shared" si="3"/>
        <v>2986.6392744753639</v>
      </c>
      <c r="U56" s="6">
        <v>120</v>
      </c>
      <c r="V56" s="7">
        <f t="shared" si="4"/>
        <v>129.60901537300973</v>
      </c>
      <c r="W56" s="6">
        <v>53</v>
      </c>
    </row>
    <row r="57" spans="2:23" x14ac:dyDescent="0.3">
      <c r="B57" s="5">
        <f t="shared" si="1"/>
        <v>130.25706044987479</v>
      </c>
      <c r="C57" s="4">
        <v>54</v>
      </c>
      <c r="S57" s="7">
        <f t="shared" si="0"/>
        <v>60</v>
      </c>
      <c r="T57" s="7">
        <f t="shared" si="3"/>
        <v>3046.6392744753639</v>
      </c>
      <c r="U57" s="6">
        <v>120</v>
      </c>
      <c r="V57" s="7">
        <f t="shared" si="4"/>
        <v>130.25706044987479</v>
      </c>
      <c r="W57" s="6">
        <v>54</v>
      </c>
    </row>
    <row r="58" spans="2:23" x14ac:dyDescent="0.3">
      <c r="B58" s="5">
        <f t="shared" si="1"/>
        <v>130.90834575212415</v>
      </c>
      <c r="C58" s="4">
        <v>55</v>
      </c>
      <c r="S58" s="7">
        <f t="shared" si="0"/>
        <v>60</v>
      </c>
      <c r="T58" s="7">
        <f t="shared" si="3"/>
        <v>3106.6392744753639</v>
      </c>
      <c r="U58" s="6">
        <v>120</v>
      </c>
      <c r="V58" s="7">
        <f t="shared" si="4"/>
        <v>130.90834575212415</v>
      </c>
      <c r="W58" s="6">
        <v>55</v>
      </c>
    </row>
    <row r="59" spans="2:23" x14ac:dyDescent="0.3">
      <c r="B59" s="5">
        <f t="shared" si="1"/>
        <v>131.56288748088477</v>
      </c>
      <c r="C59" s="4">
        <v>56</v>
      </c>
      <c r="S59" s="7">
        <f t="shared" si="0"/>
        <v>60</v>
      </c>
      <c r="T59" s="7">
        <f t="shared" si="3"/>
        <v>3166.6392744753639</v>
      </c>
      <c r="U59" s="6">
        <v>120</v>
      </c>
      <c r="V59" s="7">
        <f t="shared" si="4"/>
        <v>131.56288748088477</v>
      </c>
      <c r="W59" s="6">
        <v>56</v>
      </c>
    </row>
    <row r="60" spans="2:23" x14ac:dyDescent="0.3">
      <c r="B60" s="5">
        <f t="shared" si="1"/>
        <v>132.22070191828919</v>
      </c>
      <c r="C60" s="4">
        <v>57</v>
      </c>
      <c r="S60" s="7">
        <f t="shared" si="0"/>
        <v>60</v>
      </c>
      <c r="T60" s="7">
        <f t="shared" si="3"/>
        <v>3226.6392744753639</v>
      </c>
      <c r="U60" s="6">
        <v>120</v>
      </c>
      <c r="V60" s="7">
        <f t="shared" si="4"/>
        <v>132.22070191828919</v>
      </c>
      <c r="W60" s="6">
        <v>57</v>
      </c>
    </row>
    <row r="61" spans="2:23" x14ac:dyDescent="0.3">
      <c r="B61" s="5">
        <f t="shared" si="1"/>
        <v>132.88180542788064</v>
      </c>
      <c r="C61" s="4">
        <v>58</v>
      </c>
      <c r="S61" s="7">
        <f t="shared" si="0"/>
        <v>60</v>
      </c>
      <c r="T61" s="7">
        <f t="shared" si="3"/>
        <v>3286.6392744753639</v>
      </c>
      <c r="U61" s="6">
        <v>120</v>
      </c>
      <c r="V61" s="7">
        <f t="shared" si="4"/>
        <v>132.88180542788064</v>
      </c>
      <c r="W61" s="6">
        <v>58</v>
      </c>
    </row>
    <row r="62" spans="2:23" x14ac:dyDescent="0.3">
      <c r="B62" s="5">
        <f t="shared" si="1"/>
        <v>133.54621445502005</v>
      </c>
      <c r="C62" s="4">
        <v>59</v>
      </c>
      <c r="S62" s="7">
        <f t="shared" si="0"/>
        <v>60</v>
      </c>
      <c r="T62" s="7">
        <f t="shared" si="3"/>
        <v>3346.6392744753639</v>
      </c>
      <c r="U62" s="6">
        <v>120</v>
      </c>
      <c r="V62" s="7">
        <f t="shared" si="4"/>
        <v>133.54621445502005</v>
      </c>
      <c r="W62" s="6">
        <v>59</v>
      </c>
    </row>
    <row r="63" spans="2:23" x14ac:dyDescent="0.3">
      <c r="B63" s="5">
        <f t="shared" si="1"/>
        <v>134.21394552729515</v>
      </c>
      <c r="C63" s="4">
        <v>60</v>
      </c>
      <c r="S63" s="7">
        <f t="shared" si="0"/>
        <v>60</v>
      </c>
      <c r="T63" s="7">
        <f t="shared" si="3"/>
        <v>3406.6392744753639</v>
      </c>
      <c r="U63" s="6">
        <v>120</v>
      </c>
      <c r="V63" s="7">
        <f t="shared" si="4"/>
        <v>134.21394552729515</v>
      </c>
      <c r="W63" s="6">
        <v>60</v>
      </c>
    </row>
    <row r="64" spans="2:23" x14ac:dyDescent="0.3">
      <c r="B64" s="5">
        <f t="shared" si="1"/>
        <v>134.88501525493163</v>
      </c>
      <c r="C64" s="4">
        <v>61</v>
      </c>
      <c r="S64" s="7">
        <f t="shared" si="0"/>
        <v>60</v>
      </c>
      <c r="T64" s="7">
        <f t="shared" si="3"/>
        <v>3466.6392744753639</v>
      </c>
      <c r="U64" s="6">
        <v>120</v>
      </c>
      <c r="V64" s="7">
        <f t="shared" si="4"/>
        <v>134.88501525493163</v>
      </c>
      <c r="W64" s="6">
        <v>61</v>
      </c>
    </row>
    <row r="65" spans="2:23" x14ac:dyDescent="0.3">
      <c r="B65" s="5">
        <f t="shared" si="1"/>
        <v>135.55944033120628</v>
      </c>
      <c r="C65" s="4">
        <v>62</v>
      </c>
      <c r="S65" s="7">
        <f t="shared" si="0"/>
        <v>60</v>
      </c>
      <c r="T65" s="7">
        <f t="shared" si="3"/>
        <v>3526.6392744753639</v>
      </c>
      <c r="U65" s="6">
        <v>120</v>
      </c>
      <c r="V65" s="7">
        <f t="shared" si="4"/>
        <v>135.55944033120628</v>
      </c>
      <c r="W65" s="6">
        <v>62</v>
      </c>
    </row>
    <row r="66" spans="2:23" x14ac:dyDescent="0.3">
      <c r="B66" s="5">
        <f t="shared" si="1"/>
        <v>136.23723753286231</v>
      </c>
      <c r="C66" s="4">
        <v>63</v>
      </c>
      <c r="S66" s="7">
        <f t="shared" si="0"/>
        <v>60</v>
      </c>
      <c r="T66" s="7">
        <f t="shared" si="3"/>
        <v>3586.6392744753639</v>
      </c>
      <c r="U66" s="6">
        <v>120</v>
      </c>
      <c r="V66" s="7">
        <f t="shared" si="4"/>
        <v>136.23723753286231</v>
      </c>
      <c r="W66" s="6">
        <v>63</v>
      </c>
    </row>
    <row r="67" spans="2:23" x14ac:dyDescent="0.3">
      <c r="B67" s="5">
        <f t="shared" si="1"/>
        <v>136.91842372052662</v>
      </c>
      <c r="C67" s="4">
        <v>64</v>
      </c>
      <c r="S67" s="7">
        <f t="shared" si="0"/>
        <v>60</v>
      </c>
      <c r="T67" s="7">
        <f t="shared" si="3"/>
        <v>3646.6392744753639</v>
      </c>
      <c r="U67" s="6">
        <v>120</v>
      </c>
      <c r="V67" s="7">
        <f t="shared" si="4"/>
        <v>136.91842372052662</v>
      </c>
      <c r="W67" s="6">
        <v>64</v>
      </c>
    </row>
    <row r="68" spans="2:23" x14ac:dyDescent="0.3">
      <c r="B68" s="5">
        <f t="shared" si="1"/>
        <v>137.60301583912926</v>
      </c>
      <c r="C68" s="4">
        <v>65</v>
      </c>
      <c r="S68" s="7">
        <f t="shared" si="0"/>
        <v>60</v>
      </c>
      <c r="T68" s="7">
        <f t="shared" si="3"/>
        <v>3706.6392744753639</v>
      </c>
      <c r="U68" s="6">
        <v>120</v>
      </c>
      <c r="V68" s="7">
        <f t="shared" si="4"/>
        <v>137.60301583912926</v>
      </c>
      <c r="W68" s="6">
        <v>65</v>
      </c>
    </row>
    <row r="69" spans="2:23" x14ac:dyDescent="0.3">
      <c r="B69" s="5">
        <f t="shared" si="1"/>
        <v>138.29103091832491</v>
      </c>
      <c r="C69" s="4">
        <v>66</v>
      </c>
      <c r="S69" s="7">
        <f t="shared" ref="S69:S123" si="5">(MIN(U69,V69)/2)</f>
        <v>60</v>
      </c>
      <c r="T69" s="7">
        <f t="shared" si="3"/>
        <v>3766.6392744753639</v>
      </c>
      <c r="U69" s="6">
        <v>120</v>
      </c>
      <c r="V69" s="7">
        <f t="shared" si="4"/>
        <v>138.29103091832491</v>
      </c>
      <c r="W69" s="6">
        <v>66</v>
      </c>
    </row>
    <row r="70" spans="2:23" x14ac:dyDescent="0.3">
      <c r="B70" s="5">
        <f t="shared" ref="B70:B123" si="6">(B69 * 0.005) + B69</f>
        <v>138.98248607291654</v>
      </c>
      <c r="C70" s="4">
        <v>67</v>
      </c>
      <c r="S70" s="7">
        <f t="shared" si="5"/>
        <v>60</v>
      </c>
      <c r="T70" s="7">
        <f t="shared" ref="T70:T123" si="7">(MIN(U70,V70) /2) + T69</f>
        <v>3826.6392744753639</v>
      </c>
      <c r="U70" s="6">
        <v>120</v>
      </c>
      <c r="V70" s="7">
        <f t="shared" ref="V70:V123" si="8" xml:space="preserve"> V69+(V69 * 0.005)</f>
        <v>138.98248607291654</v>
      </c>
      <c r="W70" s="6">
        <v>67</v>
      </c>
    </row>
    <row r="71" spans="2:23" x14ac:dyDescent="0.3">
      <c r="B71" s="5">
        <f t="shared" si="6"/>
        <v>139.67739850328113</v>
      </c>
      <c r="C71" s="4">
        <v>68</v>
      </c>
      <c r="S71" s="7">
        <f t="shared" si="5"/>
        <v>60</v>
      </c>
      <c r="T71" s="7">
        <f t="shared" si="7"/>
        <v>3886.6392744753639</v>
      </c>
      <c r="U71" s="6">
        <v>120</v>
      </c>
      <c r="V71" s="7">
        <f t="shared" si="8"/>
        <v>139.67739850328113</v>
      </c>
      <c r="W71" s="6">
        <v>68</v>
      </c>
    </row>
    <row r="72" spans="2:23" x14ac:dyDescent="0.3">
      <c r="B72" s="5">
        <f t="shared" si="6"/>
        <v>140.37578549579754</v>
      </c>
      <c r="C72" s="4">
        <v>69</v>
      </c>
      <c r="S72" s="7">
        <f t="shared" si="5"/>
        <v>60</v>
      </c>
      <c r="T72" s="7">
        <f t="shared" si="7"/>
        <v>3946.6392744753639</v>
      </c>
      <c r="U72" s="6">
        <v>120</v>
      </c>
      <c r="V72" s="7">
        <f t="shared" si="8"/>
        <v>140.37578549579754</v>
      </c>
      <c r="W72" s="6">
        <v>69</v>
      </c>
    </row>
    <row r="73" spans="2:23" x14ac:dyDescent="0.3">
      <c r="B73" s="5">
        <f t="shared" si="6"/>
        <v>141.07766442327653</v>
      </c>
      <c r="C73" s="4">
        <v>70</v>
      </c>
      <c r="S73" s="7">
        <f t="shared" si="5"/>
        <v>60</v>
      </c>
      <c r="T73" s="7">
        <f t="shared" si="7"/>
        <v>4006.6392744753639</v>
      </c>
      <c r="U73" s="6">
        <v>120</v>
      </c>
      <c r="V73" s="7">
        <f t="shared" si="8"/>
        <v>141.07766442327653</v>
      </c>
      <c r="W73" s="6">
        <v>70</v>
      </c>
    </row>
    <row r="74" spans="2:23" x14ac:dyDescent="0.3">
      <c r="B74" s="5">
        <f t="shared" si="6"/>
        <v>141.78305274539292</v>
      </c>
      <c r="C74" s="4">
        <v>71</v>
      </c>
      <c r="S74" s="7">
        <f t="shared" si="5"/>
        <v>60</v>
      </c>
      <c r="T74" s="7">
        <f t="shared" si="7"/>
        <v>4066.6392744753639</v>
      </c>
      <c r="U74" s="6">
        <v>120</v>
      </c>
      <c r="V74" s="7">
        <f t="shared" si="8"/>
        <v>141.78305274539292</v>
      </c>
      <c r="W74" s="6">
        <v>71</v>
      </c>
    </row>
    <row r="75" spans="2:23" x14ac:dyDescent="0.3">
      <c r="B75" s="5">
        <f t="shared" si="6"/>
        <v>142.49196800911989</v>
      </c>
      <c r="C75" s="4">
        <v>72</v>
      </c>
      <c r="S75" s="7">
        <f t="shared" si="5"/>
        <v>60</v>
      </c>
      <c r="T75" s="7">
        <f t="shared" si="7"/>
        <v>4126.6392744753639</v>
      </c>
      <c r="U75" s="6">
        <v>120</v>
      </c>
      <c r="V75" s="7">
        <f t="shared" si="8"/>
        <v>142.49196800911989</v>
      </c>
      <c r="W75" s="6">
        <v>72</v>
      </c>
    </row>
    <row r="76" spans="2:23" x14ac:dyDescent="0.3">
      <c r="B76" s="5">
        <f t="shared" si="6"/>
        <v>143.20442784916548</v>
      </c>
      <c r="C76" s="4">
        <v>73</v>
      </c>
      <c r="S76" s="7">
        <f t="shared" si="5"/>
        <v>60</v>
      </c>
      <c r="T76" s="7">
        <f t="shared" si="7"/>
        <v>4186.6392744753639</v>
      </c>
      <c r="U76" s="6">
        <v>120</v>
      </c>
      <c r="V76" s="7">
        <f t="shared" si="8"/>
        <v>143.20442784916548</v>
      </c>
      <c r="W76" s="6">
        <v>73</v>
      </c>
    </row>
    <row r="77" spans="2:23" x14ac:dyDescent="0.3">
      <c r="B77" s="5">
        <f t="shared" si="6"/>
        <v>143.92044998841132</v>
      </c>
      <c r="C77" s="4">
        <v>74</v>
      </c>
      <c r="S77" s="7">
        <f t="shared" si="5"/>
        <v>60</v>
      </c>
      <c r="T77" s="7">
        <f t="shared" si="7"/>
        <v>4246.6392744753639</v>
      </c>
      <c r="U77" s="6">
        <v>120</v>
      </c>
      <c r="V77" s="7">
        <f t="shared" si="8"/>
        <v>143.92044998841132</v>
      </c>
      <c r="W77" s="6">
        <v>74</v>
      </c>
    </row>
    <row r="78" spans="2:23" x14ac:dyDescent="0.3">
      <c r="B78" s="5">
        <f t="shared" si="6"/>
        <v>144.64005223835338</v>
      </c>
      <c r="C78" s="4">
        <v>75</v>
      </c>
      <c r="S78" s="7">
        <f t="shared" si="5"/>
        <v>60</v>
      </c>
      <c r="T78" s="7">
        <f t="shared" si="7"/>
        <v>4306.6392744753639</v>
      </c>
      <c r="U78" s="6">
        <v>120</v>
      </c>
      <c r="V78" s="7">
        <f t="shared" si="8"/>
        <v>144.64005223835338</v>
      </c>
      <c r="W78" s="6">
        <v>75</v>
      </c>
    </row>
    <row r="79" spans="2:23" x14ac:dyDescent="0.3">
      <c r="B79" s="5">
        <f t="shared" si="6"/>
        <v>145.36325249954515</v>
      </c>
      <c r="C79" s="4">
        <v>76</v>
      </c>
      <c r="S79" s="7">
        <f t="shared" si="5"/>
        <v>60</v>
      </c>
      <c r="T79" s="7">
        <f t="shared" si="7"/>
        <v>4366.6392744753639</v>
      </c>
      <c r="U79" s="6">
        <v>120</v>
      </c>
      <c r="V79" s="7">
        <f t="shared" si="8"/>
        <v>145.36325249954515</v>
      </c>
      <c r="W79" s="6">
        <v>76</v>
      </c>
    </row>
    <row r="80" spans="2:23" x14ac:dyDescent="0.3">
      <c r="B80" s="5">
        <f t="shared" si="6"/>
        <v>146.09006876204288</v>
      </c>
      <c r="C80" s="4">
        <v>77</v>
      </c>
      <c r="S80" s="7">
        <f t="shared" si="5"/>
        <v>60</v>
      </c>
      <c r="T80" s="7">
        <f t="shared" si="7"/>
        <v>4426.6392744753639</v>
      </c>
      <c r="U80" s="6">
        <v>120</v>
      </c>
      <c r="V80" s="7">
        <f t="shared" si="8"/>
        <v>146.09006876204288</v>
      </c>
      <c r="W80" s="6">
        <v>77</v>
      </c>
    </row>
    <row r="81" spans="2:23" x14ac:dyDescent="0.3">
      <c r="B81" s="5">
        <f t="shared" si="6"/>
        <v>146.82051910585309</v>
      </c>
      <c r="C81" s="4">
        <v>78</v>
      </c>
      <c r="S81" s="7">
        <f t="shared" si="5"/>
        <v>60</v>
      </c>
      <c r="T81" s="7">
        <f t="shared" si="7"/>
        <v>4486.6392744753639</v>
      </c>
      <c r="U81" s="6">
        <v>120</v>
      </c>
      <c r="V81" s="7">
        <f t="shared" si="8"/>
        <v>146.82051910585309</v>
      </c>
      <c r="W81" s="6">
        <v>78</v>
      </c>
    </row>
    <row r="82" spans="2:23" x14ac:dyDescent="0.3">
      <c r="B82" s="5">
        <f t="shared" si="6"/>
        <v>147.55462170138236</v>
      </c>
      <c r="C82" s="4">
        <v>79</v>
      </c>
      <c r="S82" s="7">
        <f t="shared" si="5"/>
        <v>60</v>
      </c>
      <c r="T82" s="7">
        <f t="shared" si="7"/>
        <v>4546.6392744753639</v>
      </c>
      <c r="U82" s="6">
        <v>120</v>
      </c>
      <c r="V82" s="7">
        <f t="shared" si="8"/>
        <v>147.55462170138236</v>
      </c>
      <c r="W82" s="6">
        <v>79</v>
      </c>
    </row>
    <row r="83" spans="2:23" x14ac:dyDescent="0.3">
      <c r="B83" s="5">
        <f t="shared" si="6"/>
        <v>148.29239480988926</v>
      </c>
      <c r="C83" s="4">
        <v>80</v>
      </c>
      <c r="S83" s="7">
        <f t="shared" si="5"/>
        <v>60</v>
      </c>
      <c r="T83" s="7">
        <f t="shared" si="7"/>
        <v>4606.6392744753639</v>
      </c>
      <c r="U83" s="6">
        <v>120</v>
      </c>
      <c r="V83" s="7">
        <f t="shared" si="8"/>
        <v>148.29239480988926</v>
      </c>
      <c r="W83" s="6">
        <v>80</v>
      </c>
    </row>
    <row r="84" spans="2:23" x14ac:dyDescent="0.3">
      <c r="B84" s="5">
        <f t="shared" si="6"/>
        <v>149.03385678393872</v>
      </c>
      <c r="C84" s="4">
        <v>81</v>
      </c>
      <c r="S84" s="7">
        <f t="shared" si="5"/>
        <v>60</v>
      </c>
      <c r="T84" s="7">
        <f t="shared" si="7"/>
        <v>4666.6392744753639</v>
      </c>
      <c r="U84" s="6">
        <v>120</v>
      </c>
      <c r="V84" s="7">
        <f t="shared" si="8"/>
        <v>149.03385678393872</v>
      </c>
      <c r="W84" s="6">
        <v>81</v>
      </c>
    </row>
    <row r="85" spans="2:23" x14ac:dyDescent="0.3">
      <c r="B85" s="5">
        <f t="shared" si="6"/>
        <v>149.77902606785841</v>
      </c>
      <c r="C85" s="4">
        <v>82</v>
      </c>
      <c r="S85" s="7">
        <f t="shared" si="5"/>
        <v>60</v>
      </c>
      <c r="T85" s="7">
        <f t="shared" si="7"/>
        <v>4726.6392744753639</v>
      </c>
      <c r="U85" s="6">
        <v>120</v>
      </c>
      <c r="V85" s="7">
        <f t="shared" si="8"/>
        <v>149.77902606785841</v>
      </c>
      <c r="W85" s="6">
        <v>82</v>
      </c>
    </row>
    <row r="86" spans="2:23" x14ac:dyDescent="0.3">
      <c r="B86" s="5">
        <f t="shared" si="6"/>
        <v>150.5279211981977</v>
      </c>
      <c r="C86" s="4">
        <v>83</v>
      </c>
      <c r="S86" s="7">
        <f t="shared" si="5"/>
        <v>60</v>
      </c>
      <c r="T86" s="7">
        <f t="shared" si="7"/>
        <v>4786.6392744753639</v>
      </c>
      <c r="U86" s="6">
        <v>120</v>
      </c>
      <c r="V86" s="7">
        <f t="shared" si="8"/>
        <v>150.5279211981977</v>
      </c>
      <c r="W86" s="6">
        <v>83</v>
      </c>
    </row>
    <row r="87" spans="2:23" x14ac:dyDescent="0.3">
      <c r="B87" s="5">
        <f t="shared" si="6"/>
        <v>151.2805608041887</v>
      </c>
      <c r="C87" s="4">
        <v>84</v>
      </c>
      <c r="S87" s="7">
        <f t="shared" si="5"/>
        <v>60</v>
      </c>
      <c r="T87" s="7">
        <f t="shared" si="7"/>
        <v>4846.6392744753639</v>
      </c>
      <c r="U87" s="6">
        <v>120</v>
      </c>
      <c r="V87" s="7">
        <f t="shared" si="8"/>
        <v>151.2805608041887</v>
      </c>
      <c r="W87" s="6">
        <v>84</v>
      </c>
    </row>
    <row r="88" spans="2:23" x14ac:dyDescent="0.3">
      <c r="B88" s="5">
        <f t="shared" si="6"/>
        <v>152.03696360820965</v>
      </c>
      <c r="C88" s="4">
        <v>85</v>
      </c>
      <c r="S88" s="7">
        <f t="shared" si="5"/>
        <v>60</v>
      </c>
      <c r="T88" s="7">
        <f t="shared" si="7"/>
        <v>4906.6392744753639</v>
      </c>
      <c r="U88" s="6">
        <v>120</v>
      </c>
      <c r="V88" s="7">
        <f t="shared" si="8"/>
        <v>152.03696360820965</v>
      </c>
      <c r="W88" s="6">
        <v>85</v>
      </c>
    </row>
    <row r="89" spans="2:23" x14ac:dyDescent="0.3">
      <c r="B89" s="5">
        <f t="shared" si="6"/>
        <v>152.79714842625069</v>
      </c>
      <c r="C89" s="4">
        <v>86</v>
      </c>
      <c r="S89" s="7">
        <f t="shared" si="5"/>
        <v>60</v>
      </c>
      <c r="T89" s="7">
        <f t="shared" si="7"/>
        <v>4966.6392744753639</v>
      </c>
      <c r="U89" s="6">
        <v>120</v>
      </c>
      <c r="V89" s="7">
        <f t="shared" si="8"/>
        <v>152.79714842625069</v>
      </c>
      <c r="W89" s="6">
        <v>86</v>
      </c>
    </row>
    <row r="90" spans="2:23" x14ac:dyDescent="0.3">
      <c r="B90" s="5">
        <f t="shared" si="6"/>
        <v>153.56113416838193</v>
      </c>
      <c r="C90" s="4">
        <v>87</v>
      </c>
      <c r="S90" s="7">
        <f t="shared" si="5"/>
        <v>60</v>
      </c>
      <c r="T90" s="7">
        <f t="shared" si="7"/>
        <v>5026.6392744753639</v>
      </c>
      <c r="U90" s="6">
        <v>120</v>
      </c>
      <c r="V90" s="7">
        <f t="shared" si="8"/>
        <v>153.56113416838193</v>
      </c>
      <c r="W90" s="6">
        <v>87</v>
      </c>
    </row>
    <row r="91" spans="2:23" x14ac:dyDescent="0.3">
      <c r="B91" s="5">
        <f t="shared" si="6"/>
        <v>154.32893983922384</v>
      </c>
      <c r="C91" s="4">
        <v>88</v>
      </c>
      <c r="S91" s="7">
        <f t="shared" si="5"/>
        <v>60</v>
      </c>
      <c r="T91" s="7">
        <f t="shared" si="7"/>
        <v>5086.6392744753639</v>
      </c>
      <c r="U91" s="6">
        <v>120</v>
      </c>
      <c r="V91" s="7">
        <f t="shared" si="8"/>
        <v>154.32893983922384</v>
      </c>
      <c r="W91" s="6">
        <v>88</v>
      </c>
    </row>
    <row r="92" spans="2:23" x14ac:dyDescent="0.3">
      <c r="B92" s="5">
        <f t="shared" si="6"/>
        <v>155.10058453841995</v>
      </c>
      <c r="C92" s="4">
        <v>89</v>
      </c>
      <c r="S92" s="7">
        <f t="shared" si="5"/>
        <v>60</v>
      </c>
      <c r="T92" s="7">
        <f t="shared" si="7"/>
        <v>5146.6392744753639</v>
      </c>
      <c r="U92" s="6">
        <v>120</v>
      </c>
      <c r="V92" s="7">
        <f t="shared" si="8"/>
        <v>155.10058453841995</v>
      </c>
      <c r="W92" s="6">
        <v>89</v>
      </c>
    </row>
    <row r="93" spans="2:23" x14ac:dyDescent="0.3">
      <c r="B93" s="5">
        <f t="shared" si="6"/>
        <v>155.87608746111206</v>
      </c>
      <c r="C93" s="4">
        <v>90</v>
      </c>
      <c r="S93" s="7">
        <f t="shared" si="5"/>
        <v>60</v>
      </c>
      <c r="T93" s="7">
        <f t="shared" si="7"/>
        <v>5206.6392744753639</v>
      </c>
      <c r="U93" s="6">
        <v>120</v>
      </c>
      <c r="V93" s="7">
        <f t="shared" si="8"/>
        <v>155.87608746111206</v>
      </c>
      <c r="W93" s="6">
        <v>90</v>
      </c>
    </row>
    <row r="94" spans="2:23" x14ac:dyDescent="0.3">
      <c r="B94" s="5">
        <f t="shared" si="6"/>
        <v>156.65546789841761</v>
      </c>
      <c r="C94" s="4">
        <v>91</v>
      </c>
      <c r="S94" s="7">
        <f t="shared" si="5"/>
        <v>60</v>
      </c>
      <c r="T94" s="7">
        <f t="shared" si="7"/>
        <v>5266.6392744753639</v>
      </c>
      <c r="U94" s="6">
        <v>120</v>
      </c>
      <c r="V94" s="7">
        <f t="shared" si="8"/>
        <v>156.65546789841761</v>
      </c>
      <c r="W94" s="6">
        <v>91</v>
      </c>
    </row>
    <row r="95" spans="2:23" x14ac:dyDescent="0.3">
      <c r="B95" s="5">
        <f t="shared" si="6"/>
        <v>157.4387452379097</v>
      </c>
      <c r="C95" s="4">
        <v>92</v>
      </c>
      <c r="S95" s="7">
        <f t="shared" si="5"/>
        <v>60</v>
      </c>
      <c r="T95" s="7">
        <f t="shared" si="7"/>
        <v>5326.6392744753639</v>
      </c>
      <c r="U95" s="6">
        <v>120</v>
      </c>
      <c r="V95" s="7">
        <f t="shared" si="8"/>
        <v>157.4387452379097</v>
      </c>
      <c r="W95" s="6">
        <v>92</v>
      </c>
    </row>
    <row r="96" spans="2:23" x14ac:dyDescent="0.3">
      <c r="B96" s="5">
        <f t="shared" si="6"/>
        <v>158.22593896409924</v>
      </c>
      <c r="C96" s="4">
        <v>93</v>
      </c>
      <c r="S96" s="7">
        <f t="shared" si="5"/>
        <v>60</v>
      </c>
      <c r="T96" s="7">
        <f t="shared" si="7"/>
        <v>5386.6392744753639</v>
      </c>
      <c r="U96" s="6">
        <v>120</v>
      </c>
      <c r="V96" s="7">
        <f t="shared" si="8"/>
        <v>158.22593896409924</v>
      </c>
      <c r="W96" s="6">
        <v>93</v>
      </c>
    </row>
    <row r="97" spans="2:23" x14ac:dyDescent="0.3">
      <c r="B97" s="5">
        <f t="shared" si="6"/>
        <v>159.01706865891973</v>
      </c>
      <c r="C97" s="4">
        <v>94</v>
      </c>
      <c r="S97" s="7">
        <f t="shared" si="5"/>
        <v>60</v>
      </c>
      <c r="T97" s="7">
        <f t="shared" si="7"/>
        <v>5446.6392744753639</v>
      </c>
      <c r="U97" s="6">
        <v>120</v>
      </c>
      <c r="V97" s="7">
        <f t="shared" si="8"/>
        <v>159.01706865891973</v>
      </c>
      <c r="W97" s="6">
        <v>94</v>
      </c>
    </row>
    <row r="98" spans="2:23" x14ac:dyDescent="0.3">
      <c r="B98" s="5">
        <f t="shared" si="6"/>
        <v>159.81215400221433</v>
      </c>
      <c r="C98" s="4">
        <v>95</v>
      </c>
      <c r="S98" s="7">
        <f t="shared" si="5"/>
        <v>60</v>
      </c>
      <c r="T98" s="7">
        <f t="shared" si="7"/>
        <v>5506.6392744753639</v>
      </c>
      <c r="U98" s="6">
        <v>120</v>
      </c>
      <c r="V98" s="7">
        <f t="shared" si="8"/>
        <v>159.81215400221433</v>
      </c>
      <c r="W98" s="6">
        <v>95</v>
      </c>
    </row>
    <row r="99" spans="2:23" x14ac:dyDescent="0.3">
      <c r="B99" s="5">
        <f t="shared" si="6"/>
        <v>160.6112147722254</v>
      </c>
      <c r="C99" s="4">
        <v>96</v>
      </c>
      <c r="S99" s="7">
        <f t="shared" si="5"/>
        <v>60</v>
      </c>
      <c r="T99" s="7">
        <f t="shared" si="7"/>
        <v>5566.6392744753639</v>
      </c>
      <c r="U99" s="6">
        <v>120</v>
      </c>
      <c r="V99" s="7">
        <f t="shared" si="8"/>
        <v>160.6112147722254</v>
      </c>
      <c r="W99" s="6">
        <v>96</v>
      </c>
    </row>
    <row r="100" spans="2:23" x14ac:dyDescent="0.3">
      <c r="B100" s="5">
        <f t="shared" si="6"/>
        <v>161.41427084608651</v>
      </c>
      <c r="C100" s="4">
        <v>97</v>
      </c>
      <c r="S100" s="7">
        <f t="shared" si="5"/>
        <v>60</v>
      </c>
      <c r="T100" s="7">
        <f t="shared" si="7"/>
        <v>5626.6392744753639</v>
      </c>
      <c r="U100" s="6">
        <v>120</v>
      </c>
      <c r="V100" s="7">
        <f t="shared" si="8"/>
        <v>161.41427084608651</v>
      </c>
      <c r="W100" s="6">
        <v>97</v>
      </c>
    </row>
    <row r="101" spans="2:23" x14ac:dyDescent="0.3">
      <c r="B101" s="5">
        <f t="shared" si="6"/>
        <v>162.22134220031694</v>
      </c>
      <c r="C101" s="4">
        <v>98</v>
      </c>
      <c r="S101" s="7">
        <f t="shared" si="5"/>
        <v>60</v>
      </c>
      <c r="T101" s="7">
        <f t="shared" si="7"/>
        <v>5686.6392744753639</v>
      </c>
      <c r="U101" s="6">
        <v>120</v>
      </c>
      <c r="V101" s="7">
        <f t="shared" si="8"/>
        <v>162.22134220031694</v>
      </c>
      <c r="W101" s="6">
        <v>98</v>
      </c>
    </row>
    <row r="102" spans="2:23" x14ac:dyDescent="0.3">
      <c r="B102" s="5">
        <f t="shared" si="6"/>
        <v>163.03244891131851</v>
      </c>
      <c r="C102" s="4">
        <v>99</v>
      </c>
      <c r="S102" s="7">
        <f t="shared" si="5"/>
        <v>60</v>
      </c>
      <c r="T102" s="7">
        <f t="shared" si="7"/>
        <v>5746.6392744753639</v>
      </c>
      <c r="U102" s="6">
        <v>120</v>
      </c>
      <c r="V102" s="7">
        <f t="shared" si="8"/>
        <v>163.03244891131851</v>
      </c>
      <c r="W102" s="6">
        <v>99</v>
      </c>
    </row>
    <row r="103" spans="2:23" x14ac:dyDescent="0.3">
      <c r="B103" s="5">
        <f t="shared" si="6"/>
        <v>163.84761115587511</v>
      </c>
      <c r="C103" s="4">
        <v>100</v>
      </c>
      <c r="S103" s="7">
        <f t="shared" si="5"/>
        <v>60</v>
      </c>
      <c r="T103" s="7">
        <f t="shared" si="7"/>
        <v>5806.6392744753639</v>
      </c>
      <c r="U103" s="6">
        <v>120</v>
      </c>
      <c r="V103" s="7">
        <f t="shared" si="8"/>
        <v>163.84761115587511</v>
      </c>
      <c r="W103" s="6">
        <v>100</v>
      </c>
    </row>
    <row r="104" spans="2:23" x14ac:dyDescent="0.3">
      <c r="B104" s="5">
        <f t="shared" si="6"/>
        <v>164.66684921165449</v>
      </c>
      <c r="C104" s="4">
        <v>101</v>
      </c>
      <c r="S104" s="7">
        <f t="shared" si="5"/>
        <v>60</v>
      </c>
      <c r="T104" s="7">
        <f t="shared" si="7"/>
        <v>5866.6392744753639</v>
      </c>
      <c r="U104" s="6">
        <v>120</v>
      </c>
      <c r="V104" s="7">
        <f t="shared" si="8"/>
        <v>164.66684921165449</v>
      </c>
      <c r="W104" s="6">
        <v>101</v>
      </c>
    </row>
    <row r="105" spans="2:23" x14ac:dyDescent="0.3">
      <c r="B105" s="5">
        <f t="shared" si="6"/>
        <v>165.49018345771276</v>
      </c>
      <c r="C105" s="4">
        <v>102</v>
      </c>
      <c r="S105" s="7">
        <f t="shared" si="5"/>
        <v>60</v>
      </c>
      <c r="T105" s="7">
        <f t="shared" si="7"/>
        <v>5926.6392744753639</v>
      </c>
      <c r="U105" s="6">
        <v>120</v>
      </c>
      <c r="V105" s="7">
        <f t="shared" si="8"/>
        <v>165.49018345771276</v>
      </c>
      <c r="W105" s="6">
        <v>102</v>
      </c>
    </row>
    <row r="106" spans="2:23" x14ac:dyDescent="0.3">
      <c r="B106" s="5">
        <f t="shared" si="6"/>
        <v>166.31763437500132</v>
      </c>
      <c r="C106" s="4">
        <v>103</v>
      </c>
      <c r="S106" s="7">
        <f t="shared" si="5"/>
        <v>60</v>
      </c>
      <c r="T106" s="7">
        <f t="shared" si="7"/>
        <v>5986.6392744753639</v>
      </c>
      <c r="U106" s="6">
        <v>120</v>
      </c>
      <c r="V106" s="7">
        <f t="shared" si="8"/>
        <v>166.31763437500132</v>
      </c>
      <c r="W106" s="6">
        <v>103</v>
      </c>
    </row>
    <row r="107" spans="2:23" x14ac:dyDescent="0.3">
      <c r="B107" s="5">
        <f t="shared" si="6"/>
        <v>167.14922254687633</v>
      </c>
      <c r="C107" s="4">
        <v>104</v>
      </c>
      <c r="S107" s="7">
        <f t="shared" si="5"/>
        <v>60</v>
      </c>
      <c r="T107" s="7">
        <f t="shared" si="7"/>
        <v>6046.6392744753639</v>
      </c>
      <c r="U107" s="6">
        <v>120</v>
      </c>
      <c r="V107" s="7">
        <f t="shared" si="8"/>
        <v>167.14922254687633</v>
      </c>
      <c r="W107" s="6">
        <v>104</v>
      </c>
    </row>
    <row r="108" spans="2:23" x14ac:dyDescent="0.3">
      <c r="B108" s="5">
        <f t="shared" si="6"/>
        <v>167.9849686596107</v>
      </c>
      <c r="C108" s="4">
        <v>105</v>
      </c>
      <c r="S108" s="7">
        <f t="shared" si="5"/>
        <v>60</v>
      </c>
      <c r="T108" s="7">
        <f t="shared" si="7"/>
        <v>6106.6392744753639</v>
      </c>
      <c r="U108" s="6">
        <v>120</v>
      </c>
      <c r="V108" s="7">
        <f t="shared" si="8"/>
        <v>167.9849686596107</v>
      </c>
      <c r="W108" s="6">
        <v>105</v>
      </c>
    </row>
    <row r="109" spans="2:23" x14ac:dyDescent="0.3">
      <c r="B109" s="5">
        <f t="shared" si="6"/>
        <v>168.82489350290876</v>
      </c>
      <c r="C109" s="4">
        <v>106</v>
      </c>
      <c r="S109" s="7">
        <f t="shared" si="5"/>
        <v>60</v>
      </c>
      <c r="T109" s="7">
        <f t="shared" si="7"/>
        <v>6166.6392744753639</v>
      </c>
      <c r="U109" s="6">
        <v>120</v>
      </c>
      <c r="V109" s="7">
        <f t="shared" si="8"/>
        <v>168.82489350290876</v>
      </c>
      <c r="W109" s="6">
        <v>106</v>
      </c>
    </row>
    <row r="110" spans="2:23" x14ac:dyDescent="0.3">
      <c r="B110" s="5">
        <f t="shared" si="6"/>
        <v>169.66901797042331</v>
      </c>
      <c r="C110" s="4">
        <v>107</v>
      </c>
      <c r="S110" s="7">
        <f t="shared" si="5"/>
        <v>60</v>
      </c>
      <c r="T110" s="7">
        <f t="shared" si="7"/>
        <v>6226.6392744753639</v>
      </c>
      <c r="U110" s="6">
        <v>120</v>
      </c>
      <c r="V110" s="7">
        <f t="shared" si="8"/>
        <v>169.66901797042331</v>
      </c>
      <c r="W110" s="6">
        <v>107</v>
      </c>
    </row>
    <row r="111" spans="2:23" x14ac:dyDescent="0.3">
      <c r="B111" s="5">
        <f t="shared" si="6"/>
        <v>170.51736306027541</v>
      </c>
      <c r="C111" s="4">
        <v>108</v>
      </c>
      <c r="S111" s="7">
        <f t="shared" si="5"/>
        <v>60</v>
      </c>
      <c r="T111" s="7">
        <f t="shared" si="7"/>
        <v>6286.6392744753639</v>
      </c>
      <c r="U111" s="6">
        <v>120</v>
      </c>
      <c r="V111" s="7">
        <f t="shared" si="8"/>
        <v>170.51736306027541</v>
      </c>
      <c r="W111" s="6">
        <v>108</v>
      </c>
    </row>
    <row r="112" spans="2:23" x14ac:dyDescent="0.3">
      <c r="B112" s="5">
        <f t="shared" si="6"/>
        <v>171.36994987557679</v>
      </c>
      <c r="C112" s="4">
        <v>109</v>
      </c>
      <c r="S112" s="7">
        <f t="shared" si="5"/>
        <v>60</v>
      </c>
      <c r="T112" s="7">
        <f t="shared" si="7"/>
        <v>6346.6392744753639</v>
      </c>
      <c r="U112" s="6">
        <v>120</v>
      </c>
      <c r="V112" s="7">
        <f t="shared" si="8"/>
        <v>171.36994987557679</v>
      </c>
      <c r="W112" s="6">
        <v>109</v>
      </c>
    </row>
    <row r="113" spans="2:23" x14ac:dyDescent="0.3">
      <c r="B113" s="5">
        <f t="shared" si="6"/>
        <v>172.22679962495468</v>
      </c>
      <c r="C113" s="4">
        <v>110</v>
      </c>
      <c r="S113" s="7">
        <f t="shared" si="5"/>
        <v>60</v>
      </c>
      <c r="T113" s="7">
        <f t="shared" si="7"/>
        <v>6406.6392744753639</v>
      </c>
      <c r="U113" s="6">
        <v>120</v>
      </c>
      <c r="V113" s="7">
        <f t="shared" si="8"/>
        <v>172.22679962495468</v>
      </c>
      <c r="W113" s="6">
        <v>110</v>
      </c>
    </row>
    <row r="114" spans="2:23" x14ac:dyDescent="0.3">
      <c r="B114" s="5">
        <f t="shared" si="6"/>
        <v>173.08793362307946</v>
      </c>
      <c r="C114" s="4">
        <v>111</v>
      </c>
      <c r="S114" s="7">
        <f t="shared" si="5"/>
        <v>60</v>
      </c>
      <c r="T114" s="7">
        <f t="shared" si="7"/>
        <v>6466.6392744753639</v>
      </c>
      <c r="U114" s="6">
        <v>120</v>
      </c>
      <c r="V114" s="7">
        <f t="shared" si="8"/>
        <v>173.08793362307946</v>
      </c>
      <c r="W114" s="6">
        <v>111</v>
      </c>
    </row>
    <row r="115" spans="2:23" x14ac:dyDescent="0.3">
      <c r="B115" s="5">
        <f t="shared" si="6"/>
        <v>173.95337329119485</v>
      </c>
      <c r="C115" s="4">
        <v>112</v>
      </c>
      <c r="S115" s="7">
        <f t="shared" si="5"/>
        <v>60</v>
      </c>
      <c r="T115" s="7">
        <f t="shared" si="7"/>
        <v>6526.6392744753639</v>
      </c>
      <c r="U115" s="6">
        <v>120</v>
      </c>
      <c r="V115" s="7">
        <f t="shared" si="8"/>
        <v>173.95337329119485</v>
      </c>
      <c r="W115" s="6">
        <v>112</v>
      </c>
    </row>
    <row r="116" spans="2:23" x14ac:dyDescent="0.3">
      <c r="B116" s="5">
        <f t="shared" si="6"/>
        <v>174.82314015765081</v>
      </c>
      <c r="C116" s="4">
        <v>113</v>
      </c>
      <c r="S116" s="7">
        <f t="shared" si="5"/>
        <v>60</v>
      </c>
      <c r="T116" s="7">
        <f t="shared" si="7"/>
        <v>6586.6392744753639</v>
      </c>
      <c r="U116" s="6">
        <v>120</v>
      </c>
      <c r="V116" s="7">
        <f t="shared" si="8"/>
        <v>174.82314015765081</v>
      </c>
      <c r="W116" s="6">
        <v>113</v>
      </c>
    </row>
    <row r="117" spans="2:23" x14ac:dyDescent="0.3">
      <c r="B117" s="5">
        <f t="shared" si="6"/>
        <v>175.69725585843906</v>
      </c>
      <c r="C117" s="4">
        <v>114</v>
      </c>
      <c r="S117" s="7">
        <f t="shared" si="5"/>
        <v>60</v>
      </c>
      <c r="T117" s="7">
        <f t="shared" si="7"/>
        <v>6646.6392744753639</v>
      </c>
      <c r="U117" s="6">
        <v>120</v>
      </c>
      <c r="V117" s="7">
        <f t="shared" si="8"/>
        <v>175.69725585843906</v>
      </c>
      <c r="W117" s="6">
        <v>114</v>
      </c>
    </row>
    <row r="118" spans="2:23" x14ac:dyDescent="0.3">
      <c r="B118" s="5">
        <f t="shared" si="6"/>
        <v>176.57574213773125</v>
      </c>
      <c r="C118" s="4">
        <v>115</v>
      </c>
      <c r="S118" s="7">
        <f t="shared" si="5"/>
        <v>60</v>
      </c>
      <c r="T118" s="7">
        <f t="shared" si="7"/>
        <v>6706.6392744753639</v>
      </c>
      <c r="U118" s="6">
        <v>120</v>
      </c>
      <c r="V118" s="7">
        <f t="shared" si="8"/>
        <v>176.57574213773125</v>
      </c>
      <c r="W118" s="6">
        <v>115</v>
      </c>
    </row>
    <row r="119" spans="2:23" x14ac:dyDescent="0.3">
      <c r="B119" s="5">
        <f t="shared" si="6"/>
        <v>177.45862084841991</v>
      </c>
      <c r="C119" s="4">
        <v>116</v>
      </c>
      <c r="S119" s="7">
        <f t="shared" si="5"/>
        <v>60</v>
      </c>
      <c r="T119" s="7">
        <f t="shared" si="7"/>
        <v>6766.6392744753639</v>
      </c>
      <c r="U119" s="6">
        <v>120</v>
      </c>
      <c r="V119" s="7">
        <f t="shared" si="8"/>
        <v>177.45862084841991</v>
      </c>
      <c r="W119" s="6">
        <v>116</v>
      </c>
    </row>
    <row r="120" spans="2:23" x14ac:dyDescent="0.3">
      <c r="B120" s="5">
        <f t="shared" si="6"/>
        <v>178.34591395266202</v>
      </c>
      <c r="C120" s="4">
        <v>117</v>
      </c>
      <c r="S120" s="7">
        <f t="shared" si="5"/>
        <v>60</v>
      </c>
      <c r="T120" s="7">
        <f t="shared" si="7"/>
        <v>6826.6392744753639</v>
      </c>
      <c r="U120" s="6">
        <v>120</v>
      </c>
      <c r="V120" s="7">
        <f t="shared" si="8"/>
        <v>178.34591395266202</v>
      </c>
      <c r="W120" s="6">
        <v>117</v>
      </c>
    </row>
    <row r="121" spans="2:23" x14ac:dyDescent="0.3">
      <c r="B121" s="5">
        <f t="shared" si="6"/>
        <v>179.23764352242532</v>
      </c>
      <c r="C121" s="4">
        <v>118</v>
      </c>
      <c r="S121" s="7">
        <f t="shared" si="5"/>
        <v>60</v>
      </c>
      <c r="T121" s="7">
        <f t="shared" si="7"/>
        <v>6886.6392744753639</v>
      </c>
      <c r="U121" s="6">
        <v>120</v>
      </c>
      <c r="V121" s="7">
        <f t="shared" si="8"/>
        <v>179.23764352242532</v>
      </c>
      <c r="W121" s="6">
        <v>118</v>
      </c>
    </row>
    <row r="122" spans="2:23" x14ac:dyDescent="0.3">
      <c r="B122" s="5">
        <f t="shared" si="6"/>
        <v>180.13383174003744</v>
      </c>
      <c r="C122" s="4">
        <v>119</v>
      </c>
      <c r="S122" s="7">
        <f t="shared" si="5"/>
        <v>60</v>
      </c>
      <c r="T122" s="7">
        <f t="shared" si="7"/>
        <v>6946.6392744753639</v>
      </c>
      <c r="U122" s="6">
        <v>120</v>
      </c>
      <c r="V122" s="7">
        <f t="shared" si="8"/>
        <v>180.13383174003744</v>
      </c>
      <c r="W122" s="6">
        <v>119</v>
      </c>
    </row>
    <row r="123" spans="2:23" x14ac:dyDescent="0.3">
      <c r="B123" s="5">
        <f t="shared" si="6"/>
        <v>181.03450089873763</v>
      </c>
      <c r="C123" s="4">
        <v>120</v>
      </c>
      <c r="S123" s="7">
        <f t="shared" si="5"/>
        <v>60</v>
      </c>
      <c r="T123" s="7">
        <f t="shared" si="7"/>
        <v>7006.6392744753639</v>
      </c>
      <c r="U123" s="6">
        <v>120</v>
      </c>
      <c r="V123" s="7">
        <f t="shared" si="8"/>
        <v>181.03450089873763</v>
      </c>
      <c r="W123" s="6"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2017-10-25T07:52:46Z</dcterms:modified>
</cp:coreProperties>
</file>