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35" windowWidth="29040" windowHeight="1644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4" i="1" l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<sst xmlns="http://schemas.openxmlformats.org/spreadsheetml/2006/main" count="151" uniqueCount="100">
  <si>
    <t>Year</t>
  </si>
  <si>
    <t>Month</t>
  </si>
  <si>
    <t>Citation</t>
  </si>
  <si>
    <t>Reported Cells Total</t>
  </si>
  <si>
    <t>Technique</t>
  </si>
  <si>
    <t>Brief strategy</t>
  </si>
  <si>
    <t>Isolation</t>
  </si>
  <si>
    <t>Date</t>
  </si>
  <si>
    <t>Tang et al NMeth</t>
  </si>
  <si>
    <t>Tang et al</t>
  </si>
  <si>
    <t>Pipetting (Manual picking)</t>
  </si>
  <si>
    <t>Tang et al CSC</t>
  </si>
  <si>
    <t>Tang</t>
  </si>
  <si>
    <t>Islam et al GR</t>
  </si>
  <si>
    <t>STRT-Seq</t>
  </si>
  <si>
    <t>Tang et al POne</t>
  </si>
  <si>
    <t>Hashimshony et al CR</t>
  </si>
  <si>
    <t>CEL-Seq</t>
  </si>
  <si>
    <t>Ramsköld et al NBT</t>
  </si>
  <si>
    <t>SMART-Seq</t>
  </si>
  <si>
    <t>Sorting (FACS)</t>
  </si>
  <si>
    <t>Brouilette et al DevDyn</t>
  </si>
  <si>
    <t>Brouilette</t>
  </si>
  <si>
    <t>Sasagawa et al GB</t>
  </si>
  <si>
    <t>Quartz-seq</t>
  </si>
  <si>
    <t>Magnusdottir et al NCB</t>
  </si>
  <si>
    <t>Shalek et al Nature</t>
  </si>
  <si>
    <t>SMARTer</t>
  </si>
  <si>
    <t>Yan et al</t>
  </si>
  <si>
    <t>Brennecke et al NMeth</t>
  </si>
  <si>
    <t>SMARTer (C1)</t>
  </si>
  <si>
    <t>IFC Capture</t>
  </si>
  <si>
    <t>Picelli et al NMeth</t>
  </si>
  <si>
    <t>Smart-seq2</t>
  </si>
  <si>
    <t>Grindberg et al PNAS</t>
  </si>
  <si>
    <t>Marinov et al GR</t>
  </si>
  <si>
    <t>Wu et al NMeth</t>
  </si>
  <si>
    <t>Islam et al NMeth</t>
  </si>
  <si>
    <t>STRT-Seq (C1)</t>
  </si>
  <si>
    <t>Jaitin et al Science</t>
  </si>
  <si>
    <t>MARS-Seq</t>
  </si>
  <si>
    <t>Treutlein et al Nature</t>
  </si>
  <si>
    <t>Patel et al Science</t>
  </si>
  <si>
    <t>Kumar et al Nature</t>
  </si>
  <si>
    <t>Fan et al Science</t>
  </si>
  <si>
    <t>CytoSeq</t>
  </si>
  <si>
    <t>Cells microfluidically deposited in an array of picoliter wells, with barcodes delivered by beads.</t>
  </si>
  <si>
    <t>Picowell deposition</t>
  </si>
  <si>
    <t>Darmanis et al</t>
  </si>
  <si>
    <t>Cells captured by microfluidics and split in to individual samples.</t>
  </si>
  <si>
    <t>Zeisel et al</t>
  </si>
  <si>
    <t>Macosco et al</t>
  </si>
  <si>
    <t>Drop-seq</t>
  </si>
  <si>
    <t>Cells loaded in droplets with barcodes on beads.</t>
  </si>
  <si>
    <t>Nanodroplet dilution</t>
  </si>
  <si>
    <t>Klein et al</t>
  </si>
  <si>
    <t>InDrop</t>
  </si>
  <si>
    <t>Bose et al GB</t>
  </si>
  <si>
    <t>Kolodziejczyk et al CSC</t>
  </si>
  <si>
    <t>Paul et al Cell</t>
  </si>
  <si>
    <t>Habib et al BioRxiv</t>
  </si>
  <si>
    <t>Div-Seq</t>
  </si>
  <si>
    <t>Tirosh et al Science</t>
  </si>
  <si>
    <t>Marques et al</t>
  </si>
  <si>
    <t>Lake et al Science</t>
  </si>
  <si>
    <t>Tasic et al</t>
  </si>
  <si>
    <t>Yuan et al SR</t>
  </si>
  <si>
    <t>SCRB-Seq</t>
  </si>
  <si>
    <t>Joost et al CSyst</t>
  </si>
  <si>
    <t>Vickovic et al NComm</t>
  </si>
  <si>
    <t>MASC-Seq</t>
  </si>
  <si>
    <t>Cells distributed over microarray of probes with spatial barcodes.</t>
  </si>
  <si>
    <t>Array placement</t>
  </si>
  <si>
    <t>La manno et al Cell</t>
  </si>
  <si>
    <t>Muraro et al CSyst</t>
  </si>
  <si>
    <t>SORT-Seq</t>
  </si>
  <si>
    <t>Dixit et al Cell</t>
  </si>
  <si>
    <t>Perturb-seq</t>
  </si>
  <si>
    <t>CRISP-seq</t>
  </si>
  <si>
    <t>Adamson et al Cell</t>
  </si>
  <si>
    <t>Zheng et al NComm</t>
  </si>
  <si>
    <t>GemCode</t>
  </si>
  <si>
    <t>Cells loaded in droplets with barcodes on gel beads.</t>
  </si>
  <si>
    <t>Datlinger et al NMeth</t>
  </si>
  <si>
    <t>CROP-seq</t>
  </si>
  <si>
    <t>Alles et al BioRxi</t>
  </si>
  <si>
    <t>Gierahn et al NMeth</t>
  </si>
  <si>
    <t>Seq-Well</t>
  </si>
  <si>
    <t>Rosenberg et al</t>
  </si>
  <si>
    <t>SPLiT-Seq</t>
  </si>
  <si>
    <t>Fixed cells randomly split, labeled, pooled succesively.</t>
  </si>
  <si>
    <t>None</t>
  </si>
  <si>
    <t>Cao et al</t>
  </si>
  <si>
    <t>sci-RNA-seq</t>
  </si>
  <si>
    <t>Mayer et al</t>
  </si>
  <si>
    <t>Guillaumet-Adkins et al GB</t>
  </si>
  <si>
    <t>DroNC-Seq</t>
  </si>
  <si>
    <t>Stoeckius et al BioRxiv</t>
  </si>
  <si>
    <t>CITE-seq</t>
  </si>
  <si>
    <t>Log10(Number of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</si>
</sst>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ySplit="1" topLeftCell="A2" activePane="bottomLeft" state="frozen"/>
      <selection pane="bottomLeft" activeCell="M25" sqref="M25"/>
    </sheetView>
  </sheetViews>
  <sheetFormatPr defaultColWidth="14.42578125" defaultRowHeight="15.75" customHeight="1" x14ac:dyDescent="0.2"/>
  <cols>
    <col min="1" max="1" width="5.140625" customWidth="1"/>
    <col min="2" max="2" width="6.28515625" customWidth="1"/>
    <col min="3" max="3" width="24.140625" customWidth="1"/>
    <col min="4" max="4" width="17.85546875" customWidth="1"/>
    <col min="5" max="5" width="2.140625" customWidth="1"/>
    <col min="7" max="7" width="2.140625" customWidth="1"/>
    <col min="8" max="8" width="15.28515625" customWidth="1"/>
    <col min="9" max="9" width="21.140625" customWidth="1"/>
    <col min="11" max="11" width="18.710937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99</v>
      </c>
    </row>
    <row r="2" spans="1:11" ht="15.75" customHeight="1" x14ac:dyDescent="0.2">
      <c r="A2" s="1">
        <v>2009</v>
      </c>
      <c r="B2" s="1">
        <v>5</v>
      </c>
      <c r="C2" s="1" t="s">
        <v>8</v>
      </c>
      <c r="D2" s="1">
        <v>1</v>
      </c>
      <c r="F2" s="1" t="s">
        <v>9</v>
      </c>
      <c r="I2" s="1" t="s">
        <v>10</v>
      </c>
      <c r="J2" s="2">
        <f t="shared" ref="J2:J54" si="0">DATE(A2, B2, 1)</f>
        <v>39934</v>
      </c>
      <c r="K2">
        <f t="shared" ref="K2:K54" si="1">LOG10(D2)</f>
        <v>0</v>
      </c>
    </row>
    <row r="3" spans="1:11" ht="15.75" customHeight="1" x14ac:dyDescent="0.2">
      <c r="A3" s="1">
        <v>2010</v>
      </c>
      <c r="B3" s="1">
        <v>5</v>
      </c>
      <c r="C3" s="1" t="s">
        <v>11</v>
      </c>
      <c r="D3" s="1">
        <v>34</v>
      </c>
      <c r="F3" s="1" t="s">
        <v>12</v>
      </c>
      <c r="J3" s="2">
        <f t="shared" si="0"/>
        <v>40299</v>
      </c>
      <c r="K3">
        <f t="shared" si="1"/>
        <v>1.5314789170422551</v>
      </c>
    </row>
    <row r="4" spans="1:11" ht="15.75" customHeight="1" x14ac:dyDescent="0.2">
      <c r="A4" s="1">
        <v>2011</v>
      </c>
      <c r="B4" s="1">
        <v>5</v>
      </c>
      <c r="C4" s="1" t="s">
        <v>13</v>
      </c>
      <c r="D4" s="1">
        <v>85</v>
      </c>
      <c r="F4" s="1" t="s">
        <v>14</v>
      </c>
      <c r="I4" s="1" t="s">
        <v>10</v>
      </c>
      <c r="J4" s="2">
        <f t="shared" si="0"/>
        <v>40664</v>
      </c>
      <c r="K4">
        <f t="shared" si="1"/>
        <v>1.9294189257142926</v>
      </c>
    </row>
    <row r="5" spans="1:11" ht="15.75" customHeight="1" x14ac:dyDescent="0.2">
      <c r="A5" s="1">
        <v>2011</v>
      </c>
      <c r="B5" s="1">
        <v>6</v>
      </c>
      <c r="C5" s="1" t="s">
        <v>15</v>
      </c>
      <c r="D5" s="1">
        <v>24</v>
      </c>
      <c r="F5" s="1" t="s">
        <v>12</v>
      </c>
      <c r="J5" s="2">
        <f t="shared" si="0"/>
        <v>40695</v>
      </c>
      <c r="K5">
        <f t="shared" si="1"/>
        <v>1.3802112417116059</v>
      </c>
    </row>
    <row r="6" spans="1:11" ht="15.75" customHeight="1" x14ac:dyDescent="0.2">
      <c r="A6" s="1">
        <v>2012</v>
      </c>
      <c r="B6" s="1">
        <v>8</v>
      </c>
      <c r="C6" s="1" t="s">
        <v>16</v>
      </c>
      <c r="D6" s="1">
        <v>96</v>
      </c>
      <c r="E6" s="1"/>
      <c r="F6" s="1" t="s">
        <v>17</v>
      </c>
      <c r="I6" s="1" t="s">
        <v>10</v>
      </c>
      <c r="J6" s="2">
        <f t="shared" si="0"/>
        <v>41122</v>
      </c>
      <c r="K6">
        <f t="shared" si="1"/>
        <v>1.9822712330395684</v>
      </c>
    </row>
    <row r="7" spans="1:11" ht="15.75" customHeight="1" x14ac:dyDescent="0.2">
      <c r="A7" s="1">
        <v>2012</v>
      </c>
      <c r="B7" s="1">
        <v>8</v>
      </c>
      <c r="C7" s="1" t="s">
        <v>18</v>
      </c>
      <c r="D7" s="1">
        <v>12</v>
      </c>
      <c r="F7" s="1" t="s">
        <v>19</v>
      </c>
      <c r="I7" s="1" t="s">
        <v>20</v>
      </c>
      <c r="J7" s="2">
        <f t="shared" si="0"/>
        <v>41122</v>
      </c>
      <c r="K7">
        <f t="shared" si="1"/>
        <v>1.0791812460476249</v>
      </c>
    </row>
    <row r="8" spans="1:11" ht="15.75" customHeight="1" x14ac:dyDescent="0.2">
      <c r="A8" s="1">
        <v>2012</v>
      </c>
      <c r="B8" s="1">
        <v>10</v>
      </c>
      <c r="C8" s="1" t="s">
        <v>21</v>
      </c>
      <c r="D8" s="1">
        <v>6</v>
      </c>
      <c r="F8" s="1" t="s">
        <v>22</v>
      </c>
      <c r="J8" s="2">
        <f t="shared" si="0"/>
        <v>41183</v>
      </c>
      <c r="K8">
        <f t="shared" si="1"/>
        <v>0.77815125038364363</v>
      </c>
    </row>
    <row r="9" spans="1:11" ht="15.75" customHeight="1" x14ac:dyDescent="0.2">
      <c r="A9" s="1">
        <v>2013</v>
      </c>
      <c r="B9" s="1">
        <v>4</v>
      </c>
      <c r="C9" s="1" t="s">
        <v>23</v>
      </c>
      <c r="D9" s="1">
        <v>77</v>
      </c>
      <c r="F9" s="1" t="s">
        <v>24</v>
      </c>
      <c r="I9" s="1" t="s">
        <v>20</v>
      </c>
      <c r="J9" s="2">
        <f t="shared" si="0"/>
        <v>41365</v>
      </c>
      <c r="K9">
        <f t="shared" si="1"/>
        <v>1.8864907251724818</v>
      </c>
    </row>
    <row r="10" spans="1:11" ht="15.75" customHeight="1" x14ac:dyDescent="0.2">
      <c r="A10" s="1">
        <v>2013</v>
      </c>
      <c r="B10" s="1">
        <v>4</v>
      </c>
      <c r="C10" s="1" t="s">
        <v>25</v>
      </c>
      <c r="D10" s="1">
        <v>10</v>
      </c>
      <c r="F10" s="1" t="s">
        <v>12</v>
      </c>
      <c r="J10" s="2">
        <f t="shared" si="0"/>
        <v>41365</v>
      </c>
      <c r="K10">
        <f t="shared" si="1"/>
        <v>1</v>
      </c>
    </row>
    <row r="11" spans="1:11" ht="15.75" customHeight="1" x14ac:dyDescent="0.2">
      <c r="A11" s="1">
        <v>2013</v>
      </c>
      <c r="B11" s="1">
        <v>6</v>
      </c>
      <c r="C11" s="1" t="s">
        <v>26</v>
      </c>
      <c r="D11" s="1">
        <v>18</v>
      </c>
      <c r="F11" s="1" t="s">
        <v>27</v>
      </c>
      <c r="I11" s="1" t="s">
        <v>20</v>
      </c>
      <c r="J11" s="2">
        <f t="shared" si="0"/>
        <v>41426</v>
      </c>
      <c r="K11">
        <f t="shared" si="1"/>
        <v>1.255272505103306</v>
      </c>
    </row>
    <row r="12" spans="1:11" ht="15.75" customHeight="1" x14ac:dyDescent="0.2">
      <c r="A12" s="1">
        <v>2013</v>
      </c>
      <c r="B12" s="1">
        <v>7</v>
      </c>
      <c r="C12" s="1" t="s">
        <v>28</v>
      </c>
      <c r="D12" s="1">
        <v>124</v>
      </c>
      <c r="F12" s="1" t="s">
        <v>12</v>
      </c>
      <c r="J12" s="2">
        <f t="shared" si="0"/>
        <v>41456</v>
      </c>
      <c r="K12">
        <f t="shared" si="1"/>
        <v>2.0934216851622351</v>
      </c>
    </row>
    <row r="13" spans="1:11" ht="15.75" customHeight="1" x14ac:dyDescent="0.2">
      <c r="A13" s="1">
        <v>2013</v>
      </c>
      <c r="B13" s="1">
        <v>11</v>
      </c>
      <c r="C13" s="1" t="s">
        <v>29</v>
      </c>
      <c r="D13" s="1">
        <v>100</v>
      </c>
      <c r="F13" s="1" t="s">
        <v>30</v>
      </c>
      <c r="I13" s="1" t="s">
        <v>31</v>
      </c>
      <c r="J13" s="2">
        <f t="shared" si="0"/>
        <v>41579</v>
      </c>
      <c r="K13">
        <f t="shared" si="1"/>
        <v>2</v>
      </c>
    </row>
    <row r="14" spans="1:11" ht="15.75" customHeight="1" x14ac:dyDescent="0.2">
      <c r="A14" s="1">
        <v>2013</v>
      </c>
      <c r="B14" s="1">
        <v>11</v>
      </c>
      <c r="C14" s="1" t="s">
        <v>32</v>
      </c>
      <c r="D14" s="1">
        <v>68</v>
      </c>
      <c r="E14" s="1"/>
      <c r="F14" s="1" t="s">
        <v>33</v>
      </c>
      <c r="I14" s="1" t="s">
        <v>20</v>
      </c>
      <c r="J14" s="2">
        <f t="shared" si="0"/>
        <v>41579</v>
      </c>
      <c r="K14">
        <f t="shared" si="1"/>
        <v>1.8325089127062364</v>
      </c>
    </row>
    <row r="15" spans="1:11" ht="15.75" customHeight="1" x14ac:dyDescent="0.2">
      <c r="A15" s="1">
        <v>2013</v>
      </c>
      <c r="B15" s="1">
        <v>12</v>
      </c>
      <c r="C15" s="1" t="s">
        <v>34</v>
      </c>
      <c r="D15" s="1">
        <v>18</v>
      </c>
      <c r="I15" s="1" t="s">
        <v>20</v>
      </c>
      <c r="J15" s="2">
        <f t="shared" si="0"/>
        <v>41609</v>
      </c>
      <c r="K15">
        <f t="shared" si="1"/>
        <v>1.255272505103306</v>
      </c>
    </row>
    <row r="16" spans="1:11" ht="15.75" customHeight="1" x14ac:dyDescent="0.2">
      <c r="A16" s="1">
        <v>2013</v>
      </c>
      <c r="B16" s="1">
        <v>12</v>
      </c>
      <c r="C16" s="1" t="s">
        <v>35</v>
      </c>
      <c r="D16" s="1">
        <v>15</v>
      </c>
      <c r="F16" s="1" t="s">
        <v>27</v>
      </c>
      <c r="I16" s="1" t="s">
        <v>10</v>
      </c>
      <c r="J16" s="2">
        <f t="shared" si="0"/>
        <v>41609</v>
      </c>
      <c r="K16">
        <f t="shared" si="1"/>
        <v>1.1760912590556813</v>
      </c>
    </row>
    <row r="17" spans="1:11" ht="15.75" customHeight="1" x14ac:dyDescent="0.2">
      <c r="A17" s="1">
        <v>2014</v>
      </c>
      <c r="B17" s="1">
        <v>1</v>
      </c>
      <c r="C17" s="1" t="s">
        <v>36</v>
      </c>
      <c r="D17" s="1">
        <v>100</v>
      </c>
      <c r="E17" s="1"/>
      <c r="F17" s="1" t="s">
        <v>30</v>
      </c>
      <c r="I17" s="1" t="s">
        <v>31</v>
      </c>
      <c r="J17" s="2">
        <f t="shared" si="0"/>
        <v>41640</v>
      </c>
      <c r="K17">
        <f t="shared" si="1"/>
        <v>2</v>
      </c>
    </row>
    <row r="18" spans="1:11" ht="15.75" customHeight="1" x14ac:dyDescent="0.2">
      <c r="A18" s="1">
        <v>2014</v>
      </c>
      <c r="B18" s="1">
        <v>2</v>
      </c>
      <c r="C18" s="1" t="s">
        <v>37</v>
      </c>
      <c r="D18" s="1">
        <v>192</v>
      </c>
      <c r="F18" s="1" t="s">
        <v>38</v>
      </c>
      <c r="I18" s="1" t="s">
        <v>31</v>
      </c>
      <c r="J18" s="2">
        <f t="shared" si="0"/>
        <v>41671</v>
      </c>
      <c r="K18">
        <f t="shared" si="1"/>
        <v>2.2833012287035497</v>
      </c>
    </row>
    <row r="19" spans="1:11" ht="15.75" customHeight="1" x14ac:dyDescent="0.2">
      <c r="A19" s="1">
        <v>2014</v>
      </c>
      <c r="B19" s="1">
        <v>2</v>
      </c>
      <c r="C19" s="1" t="s">
        <v>39</v>
      </c>
      <c r="D19" s="3">
        <v>4000</v>
      </c>
      <c r="E19" s="1"/>
      <c r="F19" s="1" t="s">
        <v>40</v>
      </c>
      <c r="I19" s="1" t="s">
        <v>20</v>
      </c>
      <c r="J19" s="2">
        <f t="shared" si="0"/>
        <v>41671</v>
      </c>
      <c r="K19">
        <f t="shared" si="1"/>
        <v>3.6020599913279625</v>
      </c>
    </row>
    <row r="20" spans="1:11" ht="15.75" customHeight="1" x14ac:dyDescent="0.2">
      <c r="A20" s="1">
        <v>2014</v>
      </c>
      <c r="B20" s="1">
        <v>5</v>
      </c>
      <c r="C20" s="1" t="s">
        <v>41</v>
      </c>
      <c r="D20" s="1">
        <v>400</v>
      </c>
      <c r="E20" s="1"/>
      <c r="F20" s="1" t="s">
        <v>30</v>
      </c>
      <c r="I20" s="1" t="s">
        <v>31</v>
      </c>
      <c r="J20" s="2">
        <f t="shared" si="0"/>
        <v>41760</v>
      </c>
      <c r="K20">
        <f t="shared" si="1"/>
        <v>2.6020599913279625</v>
      </c>
    </row>
    <row r="21" spans="1:11" ht="15.75" customHeight="1" x14ac:dyDescent="0.2">
      <c r="A21" s="1">
        <v>2014</v>
      </c>
      <c r="B21" s="1">
        <v>6</v>
      </c>
      <c r="C21" s="1" t="s">
        <v>26</v>
      </c>
      <c r="D21" s="3">
        <v>1800</v>
      </c>
      <c r="F21" s="1" t="s">
        <v>30</v>
      </c>
      <c r="I21" s="1" t="s">
        <v>31</v>
      </c>
      <c r="J21" s="2">
        <f t="shared" si="0"/>
        <v>41791</v>
      </c>
      <c r="K21">
        <f t="shared" si="1"/>
        <v>3.255272505103306</v>
      </c>
    </row>
    <row r="22" spans="1:11" ht="15.75" customHeight="1" x14ac:dyDescent="0.2">
      <c r="A22" s="1">
        <v>2014</v>
      </c>
      <c r="B22" s="1">
        <v>6</v>
      </c>
      <c r="C22" s="1" t="s">
        <v>42</v>
      </c>
      <c r="D22" s="1">
        <v>768</v>
      </c>
      <c r="J22" s="2">
        <f t="shared" si="0"/>
        <v>41791</v>
      </c>
      <c r="K22">
        <f t="shared" si="1"/>
        <v>2.8853612200315122</v>
      </c>
    </row>
    <row r="23" spans="1:11" ht="15.75" customHeight="1" x14ac:dyDescent="0.2">
      <c r="A23" s="1">
        <v>2014</v>
      </c>
      <c r="B23" s="1">
        <v>12</v>
      </c>
      <c r="C23" s="1" t="s">
        <v>43</v>
      </c>
      <c r="D23" s="1">
        <v>415</v>
      </c>
      <c r="J23" s="2">
        <f t="shared" si="0"/>
        <v>41974</v>
      </c>
      <c r="K23">
        <f t="shared" si="1"/>
        <v>2.6180480967120925</v>
      </c>
    </row>
    <row r="24" spans="1:11" ht="15.75" customHeight="1" x14ac:dyDescent="0.2">
      <c r="A24" s="1">
        <v>2015</v>
      </c>
      <c r="B24" s="1">
        <v>2</v>
      </c>
      <c r="C24" s="1" t="s">
        <v>44</v>
      </c>
      <c r="D24" s="3">
        <v>15000</v>
      </c>
      <c r="E24" s="1"/>
      <c r="F24" s="1" t="s">
        <v>45</v>
      </c>
      <c r="G24" s="1"/>
      <c r="H24" s="1" t="s">
        <v>46</v>
      </c>
      <c r="I24" s="1" t="s">
        <v>47</v>
      </c>
      <c r="J24" s="2">
        <f t="shared" si="0"/>
        <v>42036</v>
      </c>
      <c r="K24">
        <f t="shared" si="1"/>
        <v>4.1760912590556813</v>
      </c>
    </row>
    <row r="25" spans="1:11" ht="15.75" customHeight="1" x14ac:dyDescent="0.2">
      <c r="A25" s="1">
        <v>2015</v>
      </c>
      <c r="B25" s="1">
        <v>4</v>
      </c>
      <c r="C25" s="1" t="s">
        <v>48</v>
      </c>
      <c r="D25" s="1">
        <v>470</v>
      </c>
      <c r="F25" s="1" t="s">
        <v>30</v>
      </c>
      <c r="G25" s="1"/>
      <c r="H25" s="1" t="s">
        <v>49</v>
      </c>
      <c r="I25" s="1" t="s">
        <v>31</v>
      </c>
      <c r="J25" s="2">
        <f t="shared" si="0"/>
        <v>42095</v>
      </c>
      <c r="K25">
        <f t="shared" si="1"/>
        <v>2.6720978579357175</v>
      </c>
    </row>
    <row r="26" spans="1:11" ht="15.75" customHeight="1" x14ac:dyDescent="0.2">
      <c r="A26" s="1">
        <v>2015</v>
      </c>
      <c r="B26" s="1">
        <v>4</v>
      </c>
      <c r="C26" s="1" t="s">
        <v>50</v>
      </c>
      <c r="D26" s="3">
        <v>3000</v>
      </c>
      <c r="E26" s="1"/>
      <c r="F26" s="1" t="s">
        <v>38</v>
      </c>
      <c r="G26" s="1"/>
      <c r="H26" s="1" t="s">
        <v>49</v>
      </c>
      <c r="I26" s="1" t="s">
        <v>31</v>
      </c>
      <c r="J26" s="2">
        <f t="shared" si="0"/>
        <v>42095</v>
      </c>
      <c r="K26">
        <f t="shared" si="1"/>
        <v>3.4771212547196626</v>
      </c>
    </row>
    <row r="27" spans="1:11" ht="15.75" customHeight="1" x14ac:dyDescent="0.2">
      <c r="A27" s="1">
        <v>2015</v>
      </c>
      <c r="B27" s="1">
        <v>5</v>
      </c>
      <c r="C27" s="1" t="s">
        <v>51</v>
      </c>
      <c r="D27" s="3">
        <v>44808</v>
      </c>
      <c r="E27" s="1"/>
      <c r="F27" s="1" t="s">
        <v>52</v>
      </c>
      <c r="G27" s="1"/>
      <c r="H27" s="1" t="s">
        <v>53</v>
      </c>
      <c r="I27" s="1" t="s">
        <v>54</v>
      </c>
      <c r="J27" s="2">
        <f t="shared" si="0"/>
        <v>42125</v>
      </c>
      <c r="K27">
        <f t="shared" si="1"/>
        <v>4.6513555596606846</v>
      </c>
    </row>
    <row r="28" spans="1:11" ht="15.75" customHeight="1" x14ac:dyDescent="0.2">
      <c r="A28" s="1">
        <v>2015</v>
      </c>
      <c r="B28" s="1">
        <v>5</v>
      </c>
      <c r="C28" s="1" t="s">
        <v>55</v>
      </c>
      <c r="D28" s="3">
        <v>9000</v>
      </c>
      <c r="E28" s="1"/>
      <c r="F28" s="1" t="s">
        <v>56</v>
      </c>
      <c r="G28" s="1"/>
      <c r="H28" s="1" t="s">
        <v>53</v>
      </c>
      <c r="I28" s="1" t="s">
        <v>54</v>
      </c>
      <c r="J28" s="2">
        <f t="shared" si="0"/>
        <v>42125</v>
      </c>
      <c r="K28">
        <f t="shared" si="1"/>
        <v>3.9542425094393248</v>
      </c>
    </row>
    <row r="29" spans="1:11" ht="15.75" customHeight="1" x14ac:dyDescent="0.2">
      <c r="A29" s="1">
        <v>2015</v>
      </c>
      <c r="B29" s="1">
        <v>5</v>
      </c>
      <c r="C29" s="1" t="s">
        <v>57</v>
      </c>
      <c r="D29" s="1">
        <v>400</v>
      </c>
      <c r="E29" s="1"/>
      <c r="I29" s="1" t="s">
        <v>47</v>
      </c>
      <c r="J29" s="2">
        <f t="shared" si="0"/>
        <v>42125</v>
      </c>
      <c r="K29">
        <f t="shared" si="1"/>
        <v>2.6020599913279625</v>
      </c>
    </row>
    <row r="30" spans="1:11" ht="15.75" customHeight="1" x14ac:dyDescent="0.2">
      <c r="A30" s="1">
        <v>2015</v>
      </c>
      <c r="B30" s="1">
        <v>10</v>
      </c>
      <c r="C30" s="1" t="s">
        <v>58</v>
      </c>
      <c r="D30" s="1">
        <v>869</v>
      </c>
      <c r="J30" s="2">
        <f t="shared" si="0"/>
        <v>42278</v>
      </c>
      <c r="K30">
        <f t="shared" si="1"/>
        <v>2.9390197764486663</v>
      </c>
    </row>
    <row r="31" spans="1:11" ht="15.75" customHeight="1" x14ac:dyDescent="0.2">
      <c r="A31" s="1">
        <v>2015</v>
      </c>
      <c r="B31" s="1">
        <v>11</v>
      </c>
      <c r="C31" s="1" t="s">
        <v>59</v>
      </c>
      <c r="D31" s="3">
        <v>9000</v>
      </c>
      <c r="E31" s="1"/>
      <c r="F31" s="1" t="s">
        <v>40</v>
      </c>
      <c r="I31" s="1" t="s">
        <v>20</v>
      </c>
      <c r="J31" s="2">
        <f t="shared" si="0"/>
        <v>42309</v>
      </c>
      <c r="K31">
        <f t="shared" si="1"/>
        <v>3.9542425094393248</v>
      </c>
    </row>
    <row r="32" spans="1:11" ht="15.75" customHeight="1" x14ac:dyDescent="0.2">
      <c r="A32" s="1">
        <v>2016</v>
      </c>
      <c r="B32" s="1">
        <v>3</v>
      </c>
      <c r="C32" s="1" t="s">
        <v>60</v>
      </c>
      <c r="D32" s="3">
        <v>1682</v>
      </c>
      <c r="F32" s="1" t="s">
        <v>61</v>
      </c>
      <c r="J32" s="2">
        <f t="shared" si="0"/>
        <v>42430</v>
      </c>
      <c r="K32">
        <f t="shared" si="1"/>
        <v>3.2258259914618934</v>
      </c>
    </row>
    <row r="33" spans="1:11" ht="15.75" customHeight="1" x14ac:dyDescent="0.2">
      <c r="A33" s="1">
        <v>2016</v>
      </c>
      <c r="B33" s="1">
        <v>4</v>
      </c>
      <c r="C33" s="1" t="s">
        <v>62</v>
      </c>
      <c r="D33" s="3">
        <v>4600</v>
      </c>
      <c r="F33" s="1" t="s">
        <v>33</v>
      </c>
      <c r="I33" s="1" t="s">
        <v>20</v>
      </c>
      <c r="J33" s="2">
        <f t="shared" si="0"/>
        <v>42461</v>
      </c>
      <c r="K33">
        <f t="shared" si="1"/>
        <v>3.6627578316815739</v>
      </c>
    </row>
    <row r="34" spans="1:11" ht="15.75" customHeight="1" x14ac:dyDescent="0.2">
      <c r="A34" s="1">
        <v>2016</v>
      </c>
      <c r="B34" s="1">
        <v>6</v>
      </c>
      <c r="C34" s="1" t="s">
        <v>63</v>
      </c>
      <c r="D34" s="3">
        <v>5000</v>
      </c>
      <c r="F34" s="1" t="s">
        <v>38</v>
      </c>
      <c r="G34" s="1"/>
      <c r="H34" s="1" t="s">
        <v>49</v>
      </c>
      <c r="I34" s="1" t="s">
        <v>31</v>
      </c>
      <c r="J34" s="2">
        <f t="shared" si="0"/>
        <v>42522</v>
      </c>
      <c r="K34">
        <f t="shared" si="1"/>
        <v>3.6989700043360187</v>
      </c>
    </row>
    <row r="35" spans="1:11" ht="15.75" customHeight="1" x14ac:dyDescent="0.2">
      <c r="A35" s="1">
        <v>2016</v>
      </c>
      <c r="B35" s="1">
        <v>6</v>
      </c>
      <c r="C35" s="1" t="s">
        <v>64</v>
      </c>
      <c r="D35" s="3">
        <v>3000</v>
      </c>
      <c r="F35" s="1" t="s">
        <v>30</v>
      </c>
      <c r="I35" s="1" t="s">
        <v>31</v>
      </c>
      <c r="J35" s="2">
        <f t="shared" si="0"/>
        <v>42522</v>
      </c>
      <c r="K35">
        <f t="shared" si="1"/>
        <v>3.4771212547196626</v>
      </c>
    </row>
    <row r="36" spans="1:11" ht="15.75" customHeight="1" x14ac:dyDescent="0.2">
      <c r="A36" s="1">
        <v>2016</v>
      </c>
      <c r="B36" s="1">
        <v>7</v>
      </c>
      <c r="C36" s="1" t="s">
        <v>65</v>
      </c>
      <c r="D36" s="3">
        <v>1800</v>
      </c>
      <c r="E36" s="1"/>
      <c r="F36" s="1" t="s">
        <v>27</v>
      </c>
      <c r="G36" s="1"/>
      <c r="H36" s="1"/>
      <c r="I36" s="1" t="s">
        <v>20</v>
      </c>
      <c r="J36" s="2">
        <f t="shared" si="0"/>
        <v>42552</v>
      </c>
      <c r="K36">
        <f t="shared" si="1"/>
        <v>3.255272505103306</v>
      </c>
    </row>
    <row r="37" spans="1:11" ht="15.75" customHeight="1" x14ac:dyDescent="0.2">
      <c r="A37" s="1">
        <v>2016</v>
      </c>
      <c r="B37" s="1">
        <v>9</v>
      </c>
      <c r="C37" s="1" t="s">
        <v>66</v>
      </c>
      <c r="D37" s="3">
        <v>2200</v>
      </c>
      <c r="F37" s="1" t="s">
        <v>67</v>
      </c>
      <c r="I37" s="1" t="s">
        <v>47</v>
      </c>
      <c r="J37" s="2">
        <f t="shared" si="0"/>
        <v>42614</v>
      </c>
      <c r="K37">
        <f t="shared" si="1"/>
        <v>3.3424226808222062</v>
      </c>
    </row>
    <row r="38" spans="1:11" ht="15.75" customHeight="1" x14ac:dyDescent="0.2">
      <c r="A38" s="1">
        <v>2016</v>
      </c>
      <c r="B38" s="1">
        <v>9</v>
      </c>
      <c r="C38" s="1" t="s">
        <v>68</v>
      </c>
      <c r="D38" s="3">
        <v>1422</v>
      </c>
      <c r="F38" s="1" t="s">
        <v>38</v>
      </c>
      <c r="J38" s="2">
        <f t="shared" si="0"/>
        <v>42614</v>
      </c>
      <c r="K38">
        <f t="shared" si="1"/>
        <v>3.1528995963937474</v>
      </c>
    </row>
    <row r="39" spans="1:11" ht="15.75" customHeight="1" x14ac:dyDescent="0.2">
      <c r="A39" s="1">
        <v>2016</v>
      </c>
      <c r="B39" s="1">
        <v>10</v>
      </c>
      <c r="C39" s="1" t="s">
        <v>69</v>
      </c>
      <c r="D39" s="3">
        <v>3000</v>
      </c>
      <c r="E39" s="1"/>
      <c r="F39" s="1" t="s">
        <v>70</v>
      </c>
      <c r="H39" s="1" t="s">
        <v>71</v>
      </c>
      <c r="I39" s="1" t="s">
        <v>72</v>
      </c>
      <c r="J39" s="2">
        <f t="shared" si="0"/>
        <v>42644</v>
      </c>
      <c r="K39">
        <f t="shared" si="1"/>
        <v>3.4771212547196626</v>
      </c>
    </row>
    <row r="40" spans="1:11" ht="15.75" customHeight="1" x14ac:dyDescent="0.2">
      <c r="A40" s="1">
        <v>2016</v>
      </c>
      <c r="B40" s="1">
        <v>10</v>
      </c>
      <c r="C40" s="1" t="s">
        <v>73</v>
      </c>
      <c r="D40" s="3">
        <v>6100</v>
      </c>
      <c r="F40" s="1" t="s">
        <v>38</v>
      </c>
      <c r="J40" s="2">
        <f t="shared" si="0"/>
        <v>42644</v>
      </c>
      <c r="K40">
        <f t="shared" si="1"/>
        <v>3.7853298350107671</v>
      </c>
    </row>
    <row r="41" spans="1:11" ht="15.75" customHeight="1" x14ac:dyDescent="0.2">
      <c r="A41" s="1">
        <v>2016</v>
      </c>
      <c r="B41" s="1">
        <v>10</v>
      </c>
      <c r="C41" s="1" t="s">
        <v>74</v>
      </c>
      <c r="D41" s="3">
        <v>12200</v>
      </c>
      <c r="F41" s="1" t="s">
        <v>75</v>
      </c>
      <c r="J41" s="2">
        <f t="shared" si="0"/>
        <v>42644</v>
      </c>
      <c r="K41">
        <f t="shared" si="1"/>
        <v>4.0863598306747484</v>
      </c>
    </row>
    <row r="42" spans="1:11" ht="15.75" customHeight="1" x14ac:dyDescent="0.2">
      <c r="A42" s="1">
        <v>2016</v>
      </c>
      <c r="B42" s="1">
        <v>12</v>
      </c>
      <c r="C42" s="1" t="s">
        <v>76</v>
      </c>
      <c r="D42" s="3">
        <v>200000</v>
      </c>
      <c r="F42" s="1" t="s">
        <v>77</v>
      </c>
      <c r="I42" s="1" t="s">
        <v>54</v>
      </c>
      <c r="J42" s="2">
        <f t="shared" si="0"/>
        <v>42705</v>
      </c>
      <c r="K42">
        <f t="shared" si="1"/>
        <v>5.3010299956639813</v>
      </c>
    </row>
    <row r="43" spans="1:11" ht="15.75" customHeight="1" x14ac:dyDescent="0.2">
      <c r="A43" s="1">
        <v>2016</v>
      </c>
      <c r="B43" s="1">
        <v>12</v>
      </c>
      <c r="C43" s="1" t="s">
        <v>39</v>
      </c>
      <c r="D43" s="3">
        <v>50000</v>
      </c>
      <c r="F43" s="1" t="s">
        <v>78</v>
      </c>
      <c r="J43" s="2">
        <f t="shared" si="0"/>
        <v>42705</v>
      </c>
      <c r="K43">
        <f t="shared" si="1"/>
        <v>4.6989700043360187</v>
      </c>
    </row>
    <row r="44" spans="1:11" ht="15.75" customHeight="1" x14ac:dyDescent="0.2">
      <c r="A44" s="1">
        <v>2016</v>
      </c>
      <c r="B44" s="1">
        <v>12</v>
      </c>
      <c r="C44" s="1" t="s">
        <v>79</v>
      </c>
      <c r="D44" s="3">
        <v>86000</v>
      </c>
      <c r="F44" s="1" t="s">
        <v>77</v>
      </c>
      <c r="J44" s="2">
        <f t="shared" si="0"/>
        <v>42705</v>
      </c>
      <c r="K44">
        <f t="shared" si="1"/>
        <v>4.9344984512435675</v>
      </c>
    </row>
    <row r="45" spans="1:11" ht="15.75" customHeight="1" x14ac:dyDescent="0.2">
      <c r="A45" s="1">
        <v>2017</v>
      </c>
      <c r="B45" s="1">
        <v>1</v>
      </c>
      <c r="C45" s="1" t="s">
        <v>80</v>
      </c>
      <c r="D45" s="3">
        <v>250000</v>
      </c>
      <c r="E45" s="1"/>
      <c r="F45" s="1" t="s">
        <v>81</v>
      </c>
      <c r="G45" s="1"/>
      <c r="H45" s="1" t="s">
        <v>82</v>
      </c>
      <c r="I45" s="1" t="s">
        <v>54</v>
      </c>
      <c r="J45" s="2">
        <f t="shared" si="0"/>
        <v>42736</v>
      </c>
      <c r="K45">
        <f t="shared" si="1"/>
        <v>5.3979400086720375</v>
      </c>
    </row>
    <row r="46" spans="1:11" ht="15.75" customHeight="1" x14ac:dyDescent="0.2">
      <c r="A46" s="1">
        <v>2017</v>
      </c>
      <c r="B46" s="1">
        <v>1</v>
      </c>
      <c r="C46" s="1" t="s">
        <v>83</v>
      </c>
      <c r="D46" s="3">
        <v>5905</v>
      </c>
      <c r="F46" s="1" t="s">
        <v>84</v>
      </c>
      <c r="J46" s="2">
        <f t="shared" si="0"/>
        <v>42736</v>
      </c>
      <c r="K46">
        <f t="shared" si="1"/>
        <v>3.7712199019495336</v>
      </c>
    </row>
    <row r="47" spans="1:11" ht="15.75" customHeight="1" x14ac:dyDescent="0.2">
      <c r="A47" s="1">
        <v>2017</v>
      </c>
      <c r="B47" s="1">
        <v>1</v>
      </c>
      <c r="C47" s="1" t="s">
        <v>85</v>
      </c>
      <c r="D47" s="3">
        <v>1369</v>
      </c>
      <c r="J47" s="2">
        <f t="shared" si="0"/>
        <v>42736</v>
      </c>
      <c r="K47">
        <f t="shared" si="1"/>
        <v>3.13640344813399</v>
      </c>
    </row>
    <row r="48" spans="1:11" ht="15.75" customHeight="1" x14ac:dyDescent="0.2">
      <c r="A48" s="1">
        <v>2017</v>
      </c>
      <c r="B48" s="1">
        <v>2</v>
      </c>
      <c r="C48" s="1" t="s">
        <v>86</v>
      </c>
      <c r="D48" s="3">
        <v>4638</v>
      </c>
      <c r="E48" s="1"/>
      <c r="F48" s="1" t="s">
        <v>87</v>
      </c>
      <c r="I48" s="1" t="s">
        <v>47</v>
      </c>
      <c r="J48" s="2">
        <f t="shared" si="0"/>
        <v>42767</v>
      </c>
      <c r="K48">
        <f t="shared" si="1"/>
        <v>3.6663307443019684</v>
      </c>
    </row>
    <row r="49" spans="1:11" ht="15.75" customHeight="1" x14ac:dyDescent="0.2">
      <c r="A49" s="1">
        <v>2017</v>
      </c>
      <c r="B49" s="1">
        <v>2</v>
      </c>
      <c r="C49" s="1" t="s">
        <v>88</v>
      </c>
      <c r="D49" s="3">
        <v>110000</v>
      </c>
      <c r="E49" s="1"/>
      <c r="F49" s="1" t="s">
        <v>89</v>
      </c>
      <c r="G49" s="1"/>
      <c r="H49" s="1" t="s">
        <v>90</v>
      </c>
      <c r="I49" s="1" t="s">
        <v>91</v>
      </c>
      <c r="J49" s="2">
        <f t="shared" si="0"/>
        <v>42767</v>
      </c>
      <c r="K49">
        <f t="shared" si="1"/>
        <v>5.0413926851582254</v>
      </c>
    </row>
    <row r="50" spans="1:11" ht="15.75" customHeight="1" x14ac:dyDescent="0.2">
      <c r="A50" s="1">
        <v>2017</v>
      </c>
      <c r="B50" s="1">
        <v>2</v>
      </c>
      <c r="C50" s="1" t="s">
        <v>92</v>
      </c>
      <c r="D50" s="3">
        <v>42000</v>
      </c>
      <c r="F50" s="1" t="s">
        <v>93</v>
      </c>
      <c r="I50" s="1" t="s">
        <v>91</v>
      </c>
      <c r="J50" s="2">
        <f t="shared" si="0"/>
        <v>42767</v>
      </c>
      <c r="K50">
        <f t="shared" si="1"/>
        <v>4.6232492903979008</v>
      </c>
    </row>
    <row r="51" spans="1:11" ht="15.75" customHeight="1" x14ac:dyDescent="0.2">
      <c r="A51" s="1">
        <v>2017</v>
      </c>
      <c r="B51" s="1">
        <v>2</v>
      </c>
      <c r="C51" s="1" t="s">
        <v>94</v>
      </c>
      <c r="D51" s="3">
        <v>36000</v>
      </c>
      <c r="F51" s="1" t="s">
        <v>52</v>
      </c>
      <c r="I51" s="1" t="s">
        <v>54</v>
      </c>
      <c r="J51" s="2">
        <f t="shared" si="0"/>
        <v>42767</v>
      </c>
      <c r="K51">
        <f t="shared" si="1"/>
        <v>4.5563025007672868</v>
      </c>
    </row>
    <row r="52" spans="1:11" ht="15.75" customHeight="1" x14ac:dyDescent="0.2">
      <c r="A52" s="1">
        <v>2017</v>
      </c>
      <c r="B52" s="1">
        <v>3</v>
      </c>
      <c r="C52" s="1" t="s">
        <v>95</v>
      </c>
      <c r="D52" s="3">
        <v>1486</v>
      </c>
      <c r="J52" s="2">
        <f t="shared" si="0"/>
        <v>42795</v>
      </c>
      <c r="K52">
        <f t="shared" si="1"/>
        <v>3.1720188094245563</v>
      </c>
    </row>
    <row r="53" spans="1:11" ht="15.75" customHeight="1" x14ac:dyDescent="0.2">
      <c r="A53" s="1">
        <v>2017</v>
      </c>
      <c r="B53" s="1">
        <v>3</v>
      </c>
      <c r="C53" s="1" t="s">
        <v>60</v>
      </c>
      <c r="D53" s="3">
        <v>29543</v>
      </c>
      <c r="F53" s="1" t="s">
        <v>96</v>
      </c>
      <c r="J53" s="2">
        <f t="shared" si="0"/>
        <v>42795</v>
      </c>
      <c r="K53">
        <f t="shared" si="1"/>
        <v>4.4704545944725993</v>
      </c>
    </row>
    <row r="54" spans="1:11" ht="15.75" customHeight="1" x14ac:dyDescent="0.2">
      <c r="A54" s="1">
        <v>2017</v>
      </c>
      <c r="B54" s="1">
        <v>3</v>
      </c>
      <c r="C54" s="1" t="s">
        <v>97</v>
      </c>
      <c r="D54" s="3">
        <v>2616</v>
      </c>
      <c r="F54" s="1" t="s">
        <v>98</v>
      </c>
      <c r="J54" s="2">
        <f t="shared" si="0"/>
        <v>42795</v>
      </c>
      <c r="K54">
        <f t="shared" si="1"/>
        <v>3.4176377396522297</v>
      </c>
    </row>
    <row r="55" spans="1:11" ht="15.75" customHeight="1" x14ac:dyDescent="0.2"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Ghavimi, Beata, Macmillan</dc:creator>
  <cp:lastModifiedBy>Ghavimi, Beata, Macmillan</cp:lastModifiedBy>
  <dcterms:created xsi:type="dcterms:W3CDTF">2018-02-16T10:25:49Z</dcterms:created>
  <dcterms:modified xsi:type="dcterms:W3CDTF">2018-02-16T10:25:49Z</dcterms:modified>
</cp:coreProperties>
</file>