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lucileca/Desktop/Conversational_Agent/server_side/food/resources/"/>
    </mc:Choice>
  </mc:AlternateContent>
  <xr:revisionPtr revIDLastSave="0" documentId="13_ncr:40009_{9133617C-71E5-7545-BF51-98FDCD975B46}" xr6:coauthVersionLast="45" xr6:coauthVersionMax="45" xr10:uidLastSave="{00000000-0000-0000-0000-000000000000}"/>
  <bookViews>
    <workbookView xWindow="11580" yWindow="5220" windowWidth="28040" windowHeight="17440"/>
  </bookViews>
  <sheets>
    <sheet name="data" sheetId="1" r:id="rId1"/>
  </sheets>
  <calcPr calcId="191029"/>
</workbook>
</file>

<file path=xl/calcChain.xml><?xml version="1.0" encoding="utf-8"?>
<calcChain xmlns="http://schemas.openxmlformats.org/spreadsheetml/2006/main">
  <c r="AR32" i="1" l="1"/>
  <c r="AR33" i="1"/>
  <c r="AR34" i="1"/>
  <c r="Z32" i="1"/>
  <c r="AA32" i="1"/>
  <c r="AB32" i="1"/>
  <c r="AC32" i="1"/>
  <c r="AD32" i="1"/>
  <c r="AE32" i="1"/>
  <c r="AF32" i="1"/>
  <c r="AG32" i="1"/>
  <c r="AH32" i="1"/>
  <c r="AI32" i="1"/>
  <c r="AJ32" i="1"/>
  <c r="AK32" i="1"/>
  <c r="AL32" i="1"/>
  <c r="AM32" i="1"/>
  <c r="AN32" i="1"/>
  <c r="AO32" i="1"/>
  <c r="AP32" i="1"/>
  <c r="Z33" i="1"/>
  <c r="AA33" i="1"/>
  <c r="AB33" i="1"/>
  <c r="AC33" i="1"/>
  <c r="AD33" i="1"/>
  <c r="AE33" i="1"/>
  <c r="AF33" i="1"/>
  <c r="AG33" i="1"/>
  <c r="AH33" i="1"/>
  <c r="AI33" i="1"/>
  <c r="AJ33" i="1"/>
  <c r="AK33" i="1"/>
  <c r="AL33" i="1"/>
  <c r="AM33" i="1"/>
  <c r="AN33" i="1"/>
  <c r="AO33" i="1"/>
  <c r="AP33" i="1"/>
  <c r="Z34" i="1"/>
  <c r="AA34" i="1"/>
  <c r="AB34" i="1"/>
  <c r="AC34" i="1"/>
  <c r="AD34" i="1"/>
  <c r="AE34" i="1"/>
  <c r="AF34" i="1"/>
  <c r="AG34" i="1"/>
  <c r="AH34" i="1"/>
  <c r="AI34" i="1"/>
  <c r="AJ34" i="1"/>
  <c r="AK34" i="1"/>
  <c r="AL34" i="1"/>
  <c r="AM34" i="1"/>
  <c r="AN34" i="1"/>
  <c r="AO34" i="1"/>
  <c r="AP34" i="1"/>
  <c r="R32" i="1"/>
  <c r="S32" i="1"/>
  <c r="T32" i="1"/>
  <c r="U32" i="1"/>
  <c r="V32" i="1"/>
  <c r="W32" i="1"/>
  <c r="X32" i="1"/>
  <c r="R33" i="1"/>
  <c r="S33" i="1"/>
  <c r="T33" i="1"/>
  <c r="U33" i="1"/>
  <c r="V33" i="1"/>
  <c r="W33" i="1"/>
  <c r="X33" i="1"/>
  <c r="R34" i="1"/>
  <c r="S34" i="1"/>
  <c r="T34" i="1"/>
  <c r="U34" i="1"/>
  <c r="V34" i="1"/>
  <c r="W34" i="1"/>
  <c r="X34" i="1"/>
  <c r="Y34" i="1"/>
  <c r="Y32" i="1"/>
  <c r="Y33"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R27" i="1"/>
  <c r="R26" i="1"/>
  <c r="R25" i="1"/>
</calcChain>
</file>

<file path=xl/sharedStrings.xml><?xml version="1.0" encoding="utf-8"?>
<sst xmlns="http://schemas.openxmlformats.org/spreadsheetml/2006/main" count="451" uniqueCount="256">
  <si>
    <t>id</t>
  </si>
  <si>
    <t>prolific_id</t>
  </si>
  <si>
    <t>age</t>
  </si>
  <si>
    <t>education</t>
  </si>
  <si>
    <t>employment</t>
  </si>
  <si>
    <t>freq_cook</t>
  </si>
  <si>
    <t>from</t>
  </si>
  <si>
    <t>gender</t>
  </si>
  <si>
    <t>living_in_UK</t>
  </si>
  <si>
    <t>question1</t>
  </si>
  <si>
    <t>question2</t>
  </si>
  <si>
    <t>question3</t>
  </si>
  <si>
    <t>question4</t>
  </si>
  <si>
    <t>question5</t>
  </si>
  <si>
    <t>question6</t>
  </si>
  <si>
    <t>question7</t>
  </si>
  <si>
    <t>question17</t>
  </si>
  <si>
    <t>question18</t>
  </si>
  <si>
    <t>question19</t>
  </si>
  <si>
    <t>question22</t>
  </si>
  <si>
    <t>question23</t>
  </si>
  <si>
    <t>question24</t>
  </si>
  <si>
    <t>question8</t>
  </si>
  <si>
    <t>question10</t>
  </si>
  <si>
    <t>question11</t>
  </si>
  <si>
    <t>question12</t>
  </si>
  <si>
    <t>question13</t>
  </si>
  <si>
    <t>question14</t>
  </si>
  <si>
    <t>question15</t>
  </si>
  <si>
    <t>question16</t>
  </si>
  <si>
    <t>question20</t>
  </si>
  <si>
    <t>question21</t>
  </si>
  <si>
    <t>question25</t>
  </si>
  <si>
    <t>question26</t>
  </si>
  <si>
    <t>question27</t>
  </si>
  <si>
    <t>question9</t>
  </si>
  <si>
    <t>food_val_state</t>
  </si>
  <si>
    <t>food_val_trait</t>
  </si>
  <si>
    <t>food_values</t>
  </si>
  <si>
    <t>n_accepted_reco</t>
  </si>
  <si>
    <t>n_queries</t>
  </si>
  <si>
    <t>n_reco</t>
  </si>
  <si>
    <t>n_seed_ingredients</t>
  </si>
  <si>
    <t>queries</t>
  </si>
  <si>
    <t>seed_ingredients</t>
  </si>
  <si>
    <t>duration</t>
  </si>
  <si>
    <t>free_text_about_cora</t>
  </si>
  <si>
    <t>free_text_about_study</t>
  </si>
  <si>
    <t>LtPN3AcH2kzFooGE0yu</t>
  </si>
  <si>
    <t>NONE</t>
  </si>
  <si>
    <t>5d39ddd133672b0015557242</t>
  </si>
  <si>
    <t>18-29</t>
  </si>
  <si>
    <t>udergrad</t>
  </si>
  <si>
    <t>['full-time']</t>
  </si>
  <si>
    <t>once_day</t>
  </si>
  <si>
    <t>Poland</t>
  </si>
  <si>
    <t>male</t>
  </si>
  <si>
    <t>not_in_UK</t>
  </si>
  <si>
    <t>{'food_fillingness': -1, 'healthiness': 1}</t>
  </si>
  <si>
    <t>{'comfort': 0.0, 'food_fillingness': 0.0, 'healthiness': 0.0}</t>
  </si>
  <si>
    <t>{'food_fillingness': -0.5, 'healthiness': 1}</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</si>
  <si>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t>
  </si>
  <si>
    <t>['broccoli', 'spinach']</t>
  </si>
  <si>
    <t>-1 day, 23:51:41</t>
  </si>
  <si>
    <t>Cora strangely seemed like a humanut it responded way too quickly for a human being.</t>
  </si>
  <si>
    <t>LtPN5YtyYTCi4yIM4Tc</t>
  </si>
  <si>
    <t>human</t>
  </si>
  <si>
    <t>5afc2ce459ae1e00017e4250</t>
  </si>
  <si>
    <t>LtPND68U6o4ICIN2zQ9</t>
  </si>
  <si>
    <t>robot</t>
  </si>
  <si>
    <t>59edc2c816ecc200016ff9cc</t>
  </si>
  <si>
    <t>['unemployed']</t>
  </si>
  <si>
    <t>once_w</t>
  </si>
  <si>
    <t>United Kingdom</t>
  </si>
  <si>
    <t>born_here</t>
  </si>
  <si>
    <t>{'food_fillingness': 1, 'healthiness': 1}</t>
  </si>
  <si>
    <t>{'comfort': -0.08333333333333333, 'food_fillingness': -0.1, 'healthiness': 0.08}</t>
  </si>
  <si>
    <t>{'food_fillingness': 0.45, 'healthiness': 1}</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</si>
  <si>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</si>
  <si>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['salmon', '%20salad']</t>
  </si>
  <si>
    <t>-1 day, 23:55:15</t>
  </si>
  <si>
    <t>LtPNGmqY8xTz7eVmAbO</t>
  </si>
  <si>
    <t>5bfff3be0ef039000138b699</t>
  </si>
  <si>
    <t>graduate</t>
  </si>
  <si>
    <t>['part-time']</t>
  </si>
  <si>
    <t>the Netherlands</t>
  </si>
  <si>
    <t>female</t>
  </si>
  <si>
    <t>{'comfort': -0.03333333333333333, 'food_fillingness': -0.04, 'healthiness': 0.04}</t>
  </si>
  <si>
    <t>{'food_fillingness': 0.48, 'healthiness': 1}</t>
  </si>
  <si>
    <t>['salmon&amp;maxReadyTime=21&amp;fillIngredients=true&amp;addRecipeInformation=true&amp;fillIngredients=true&amp;addRecipeInformation=true&amp;number=5']</t>
  </si>
  <si>
    <t>['salmon']</t>
  </si>
  <si>
    <t>-1 day, 23:52:39</t>
  </si>
  <si>
    <t>Yes, I would have liked something other than salmon (it's so expensive here) but she wasn't capable of giving me that/</t>
  </si>
  <si>
    <t>I think it's a nice thing, this chatbot, but it's too limited right now.</t>
  </si>
  <si>
    <t>LtPNPLosVT5NfyxiCWB</t>
  </si>
  <si>
    <t>5c5c4f764ee81200018eaabe</t>
  </si>
  <si>
    <t>['student']</t>
  </si>
  <si>
    <t>several_t_w</t>
  </si>
  <si>
    <t>Portugal</t>
  </si>
  <si>
    <t>{'comfort': -0.016666666666666666, 'food_fillingness': -0.02, 'healthiness': 0.06}</t>
  </si>
  <si>
    <t>{'food_fillingness': -0.51, 'healthiness': 1}</t>
  </si>
  <si>
    <t>['broccoli&amp;maxReadyTime=21&amp;diet=vegan&amp;fillIngredients=true&amp;addRecipeInformation=true&amp;fillIngredients=true&amp;addRecipeInformation=true&amp;number=5']</t>
  </si>
  <si>
    <t>['broccoli']</t>
  </si>
  <si>
    <t>-1 day, 23:49:41</t>
  </si>
  <si>
    <t>LtPNVSxnLtTTj5_i1dK</t>
  </si>
  <si>
    <t>5d77a8b3bedf45000187c499</t>
  </si>
  <si>
    <t>30-49</t>
  </si>
  <si>
    <t>{'comfort': -0.03333333333333333, 'food_fillingness': -0.04, 'healthiness': 0.02}</t>
  </si>
  <si>
    <t>{'food_fillingness': -0.52, 'healthiness': 1}</t>
  </si>
  <si>
    <t>['broccoli&amp;maxReadyTime=5000&amp;fillIngredients=true&amp;addRecipeInformation=true&amp;fillIngredients=true&amp;addRecipeInformation=true&amp;number=5']</t>
  </si>
  <si>
    <t>-1 day, 23:52:58</t>
  </si>
  <si>
    <t>LtPNcD_XYSNn0bwZa0K</t>
  </si>
  <si>
    <t>5c6b031a18f539000128f7f9</t>
  </si>
  <si>
    <t>college</t>
  </si>
  <si>
    <t>['student', 'unemployed']</t>
  </si>
  <si>
    <t>{'food_fillingness': 1, 'healthiness': 0}</t>
  </si>
  <si>
    <t>{'comfort': 0.016666666666666666, 'food_fillingness': 0.02, 'healthiness': -0.06}</t>
  </si>
  <si>
    <t>{'food_fillingness': 0.51, 'healthiness': 0.47}</t>
  </si>
  <si>
    <t>['soup&amp;maxReadyTime=21&amp;fillIngredients=true&amp;addRecipeInformation=true&amp;fillIngredients=true&amp;addRecipeInformation=true&amp;number=5']</t>
  </si>
  <si>
    <t>['soup']</t>
  </si>
  <si>
    <t>-1 day, 23:52:35</t>
  </si>
  <si>
    <t>No thanks</t>
  </si>
  <si>
    <t>That was fun</t>
  </si>
  <si>
    <t>LtPNh6L6hpTFtbdpWj1</t>
  </si>
  <si>
    <t>5850ad3a1c68630001f52533</t>
  </si>
  <si>
    <t>UK</t>
  </si>
  <si>
    <t>{'comfort': 0.016666666666666666, 'food_fillingness': 0.02, 'healthiness': 0.0}</t>
  </si>
  <si>
    <t>{'food_fillingness': -0.49, 'healthiness': 1}</t>
  </si>
  <si>
    <t>['broccoli&amp;maxReadyTime=21&amp;fillIngredients=true&amp;addRecipeInformation=true&amp;fillIngredients=true&amp;addRecipeInformation=true&amp;number=5']</t>
  </si>
  <si>
    <t>-1 day, 23:51:59</t>
  </si>
  <si>
    <t>Asking for details about where I lived seemed a little intrusive.</t>
  </si>
  <si>
    <t>Was fairly straight forward and I encountered no problems!</t>
  </si>
  <si>
    <t>LtPNjZlpWWWSOIg8ItJ</t>
  </si>
  <si>
    <t>5baa1f618e137f00016264c9</t>
  </si>
  <si>
    <t>Israel</t>
  </si>
  <si>
    <t>{'food_fillingness': -1, 'healthiness': 0}</t>
  </si>
  <si>
    <t>{'comfort': 0.03333333333333333, 'food_fillingness': 0.04, 'healthiness': -0.04}</t>
  </si>
  <si>
    <t>{'food_fillingness': -0.48, 'healthiness': 0.48}</t>
  </si>
  <si>
    <t>['onion&amp;maxReadyTime=21&amp;fillIngredients=true&amp;addRecipeInformation=true&amp;fillIngredients=true&amp;addRecipeInformation=true&amp;number=5']</t>
  </si>
  <si>
    <t>['onion']</t>
  </si>
  <si>
    <t>-1 day, 23:52:34</t>
  </si>
  <si>
    <t>no</t>
  </si>
  <si>
    <t>LtPNk8x8n75ndA63vPx</t>
  </si>
  <si>
    <t>5b44a7f13f470b0001fad504</t>
  </si>
  <si>
    <t>spain</t>
  </si>
  <si>
    <t>less_5y</t>
  </si>
  <si>
    <t>{'food_fillingness': 0, 'healthiness': 1}</t>
  </si>
  <si>
    <t>{'comfort': 0.016666666666666666, 'food_fillingness': 0.02, 'healthiness': -0.08}</t>
  </si>
  <si>
    <t>{'food_fillingness': 0.01, 'healthiness': 0.96}</t>
  </si>
  <si>
    <t>['carrot&amp;maxReadyTime=21&amp;intolerances=gluten&amp;excludeIngredients=gluten&amp;fillIngredients=true&amp;addRecipeInformation=true&amp;fillIngredients=true&amp;addRecipeInformation=true&amp;number=5']</t>
  </si>
  <si>
    <t>['carrot']</t>
  </si>
  <si>
    <t>-1 day, 23:54:05</t>
  </si>
  <si>
    <t>LtPNkXcOrQzABbkpThf</t>
  </si>
  <si>
    <t>5a18625a0fff620001a6d60e</t>
  </si>
  <si>
    <t>Mexico</t>
  </si>
  <si>
    <t>{'comfort': -0.03333333333333333, 'food_fillingness': -0.04, 'healthiness': -0.04}</t>
  </si>
  <si>
    <t>{'food_fillingness': -0.52, 'healthiness': 0.98}</t>
  </si>
  <si>
    <t>-1 day, 23:52:23</t>
  </si>
  <si>
    <t xml:space="preserve">It would have been nice if she explained the reasoning behind the recipe. </t>
  </si>
  <si>
    <t>LtPNkt7PDVc8m3oSxkj</t>
  </si>
  <si>
    <t>5c93de86cf602b000170c25d</t>
  </si>
  <si>
    <t>{'comfort': -0.016666666666666666, 'food_fillingness': -0.02, 'healthiness': 0.02}</t>
  </si>
  <si>
    <t>{'food_fillingness': -0.51, 'healthiness': 0.51}</t>
  </si>
  <si>
    <t>['onion&amp;maxReadyTime=21&amp;diet=vegan&amp;fillIngredients=true&amp;addRecipeInformation=true&amp;fillIngredients=true&amp;addRecipeInformation=true&amp;number=5']</t>
  </si>
  <si>
    <t>-1 day, 23:54:50</t>
  </si>
  <si>
    <t>I said I was vegan and the first recipe suggested was not vegan, so I didn't feel confident that it would work with specific dietary preferences.  I would have liked to have been able to tailor her suggestions more to my likes and dislikes, i.e. if she had asked if I'd liked certain dishes.  It would have been useful if i'd been able to input ingredients I had in the house, or a budget.</t>
  </si>
  <si>
    <t>LtPNluE5t0CLwo65-Ub</t>
  </si>
  <si>
    <t>5a95694a4eecca0001dd4721</t>
  </si>
  <si>
    <t>secondary</t>
  </si>
  <si>
    <t>Spain</t>
  </si>
  <si>
    <t>{'food_fillingness': 0.51, 'healthiness': 0.5}</t>
  </si>
  <si>
    <t>-1 day, 23:52:51</t>
  </si>
  <si>
    <t>LtPNou4W9eMGYQBrW-a</t>
  </si>
  <si>
    <t>5a6a206f3fb6420001c2d9ef</t>
  </si>
  <si>
    <t>Hong Kong</t>
  </si>
  <si>
    <t>{'food_fillingness': 0.49, 'healthiness': 1}</t>
  </si>
  <si>
    <t>-1 day, 23:53:45</t>
  </si>
  <si>
    <t>Cora took quite a while to come up with a recipe.</t>
  </si>
  <si>
    <t>LtPNp8TU1Zf7exu--Mz</t>
  </si>
  <si>
    <t>5980f96d413c230001291b41</t>
  </si>
  <si>
    <t>USA</t>
  </si>
  <si>
    <t>-1 day, 23:55:36</t>
  </si>
  <si>
    <t>There are not many parameters that you can narrow your recipe choices by. I would like to be able to find a recipe that is both vegetarian and protein-rich, but was not able to.</t>
  </si>
  <si>
    <t>LtPNqP5nI0AxlUx3Wpf</t>
  </si>
  <si>
    <t>5a6ff03b9cdd18000177543a</t>
  </si>
  <si>
    <t>United States</t>
  </si>
  <si>
    <t>{'comfort': 0.016666666666666666, 'food_fillingness': 0.02, 'healthiness': -0.1}</t>
  </si>
  <si>
    <t>{'food_fillingness': -0.49, 'healthiness': 0.45}</t>
  </si>
  <si>
    <t>-1 day, 23:49:43</t>
  </si>
  <si>
    <t>Great! She was helpful and friendly.i enjoyed</t>
  </si>
  <si>
    <t>LtPNr-y2GzPQFHV5Q-k</t>
  </si>
  <si>
    <t>5af892053aba4900015f0592</t>
  </si>
  <si>
    <t>-1 day, 23:50:19</t>
  </si>
  <si>
    <t>Perhaps the way in which a whole paragraph instantly appears increases the feeling I'm chatting to a computer?</t>
  </si>
  <si>
    <t>LtPNretLxwm_O1wAgvd</t>
  </si>
  <si>
    <t>5d7946c85d4c06001a5fca59</t>
  </si>
  <si>
    <t>Scotland</t>
  </si>
  <si>
    <t>{'comfort': 0.0, 'food_fillingness': 0.0, 'healthiness': 0.04}</t>
  </si>
  <si>
    <t>-1 day, 23:52:26</t>
  </si>
  <si>
    <t>I thought it was fine though it was obvious Cora wasn't human!</t>
  </si>
  <si>
    <t>I thought it was quite interesting.</t>
  </si>
  <si>
    <t>LtPOFKmNr3Y0MvKz30H</t>
  </si>
  <si>
    <t>5ca219fec977ef0001547071</t>
  </si>
  <si>
    <t>{'comfort': -0.016666666666666666, 'food_fillingness': -0.02, 'healthiness': -0.08}</t>
  </si>
  <si>
    <t>{'food_fillingness': 0.49, 'healthiness': 0.46}</t>
  </si>
  <si>
    <t>-1 day, 23:56:43</t>
  </si>
  <si>
    <t>Very well done chatbot, pleasant talk.</t>
  </si>
  <si>
    <t>LtPOmhNzEbXTXGCrTNu</t>
  </si>
  <si>
    <t>5c82f678a4c44a001484dc00</t>
  </si>
  <si>
    <t>['part-time', 'student']</t>
  </si>
  <si>
    <t>{'food_fillingness': -0.52, 'healthiness': 0.48}</t>
  </si>
  <si>
    <t>['onion&amp;maxReadyTime=21&amp;fillIngredients=true&amp;addRecipeInformation=true&amp;fillIngredients=true&amp;addRecipeInformation=true&amp;number=5', 'pepper&amp;maxReadyTime=21&amp;fillIngredients=true&amp;addRecipeInformation=true&amp;fillIngredients=true&amp;addRecipeInformation=true&amp;number=5']</t>
  </si>
  <si>
    <t>['onion', 'pepper']</t>
  </si>
  <si>
    <t>-1 day, 23:53:41</t>
  </si>
  <si>
    <t>Cora didn't seem to store preferences. Asked for no recipes including kale, which it provided for the first recipe recommendation, but then recommended a kale recipe again on the second try. Little annoying to have to mention that twice.</t>
  </si>
  <si>
    <t>All good</t>
  </si>
  <si>
    <t>LtPP3EahlvNKk7kOeqA</t>
  </si>
  <si>
    <t>5cd56625e7f4580015c77130</t>
  </si>
  <si>
    <t>{'comfort': -0.1, 'food_fillingness': -0.12, 'healthiness': 0.06}</t>
  </si>
  <si>
    <t>{'food_fillingness': -0.56, 'healthiness': 1}</t>
  </si>
  <si>
    <t>-1 day, 23:52:36</t>
  </si>
  <si>
    <t>LtPQFq7XzGxe3Mv4wIV</t>
  </si>
  <si>
    <t>5b3d0c7477cb3a00019c1bb3</t>
  </si>
  <si>
    <t>Hamburg, Germany</t>
  </si>
  <si>
    <t>{'comfort': 0.0, 'food_fillingness': 0.0, 'healthiness': -0.06}</t>
  </si>
  <si>
    <t>{'food_fillingness': 0.5, 'healthiness': 0.97}</t>
  </si>
  <si>
    <t>-1 day, 23:51:37</t>
  </si>
  <si>
    <t>Cora doesn't understand negations, e.g "Do you have a recipe without salmon"
All recommended recipes contained salmon</t>
  </si>
  <si>
    <t>Human</t>
  </si>
  <si>
    <t>Robot</t>
  </si>
  <si>
    <t>HUMAN</t>
  </si>
  <si>
    <t>Pretend robot</t>
  </si>
  <si>
    <t>Felt AA</t>
  </si>
  <si>
    <t>Disclosed info</t>
  </si>
  <si>
    <t>Sync</t>
  </si>
  <si>
    <t>say everything</t>
  </si>
  <si>
    <t>intrerested</t>
  </si>
  <si>
    <t>respectful</t>
  </si>
  <si>
    <t>warm carring</t>
  </si>
  <si>
    <t>friendly</t>
  </si>
  <si>
    <t>rapport</t>
  </si>
  <si>
    <t>no connection</t>
  </si>
  <si>
    <t>reco ok w/ pref</t>
  </si>
  <si>
    <t>change pref</t>
  </si>
  <si>
    <t>future use</t>
  </si>
  <si>
    <t>ease of use</t>
  </si>
  <si>
    <t>healthy</t>
  </si>
  <si>
    <t>satisfied w/ reco</t>
  </si>
  <si>
    <t>sufficient details</t>
  </si>
  <si>
    <t>explanations</t>
  </si>
  <si>
    <t>esther</t>
  </si>
  <si>
    <t>Pretend H</t>
  </si>
  <si>
    <t>human-robot</t>
  </si>
  <si>
    <t>human-control</t>
  </si>
  <si>
    <t>control-robot</t>
  </si>
  <si>
    <t>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</si>
</sst>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 fillId="23" borderId="0" xfId="32"/>
    <xf numFmtId="0" fontId="1" fillId="23" borderId="0" xfId="32" applyAlignment="1">
      <alignment wrapText="1"/>
    </xf>
    <xf numFmtId="0" fontId="1" fillId="31" borderId="0" xfId="40"/>
    <xf numFmtId="0" fontId="1" fillId="19" borderId="0" xfId="28"/>
    <xf numFmtId="0" fontId="11" fillId="6" borderId="4" xfId="11"/>
    <xf numFmtId="0" fontId="3" fillId="0" borderId="1" xfId="2"/>
    <xf numFmtId="0" fontId="0" fillId="23" borderId="0" xfId="32" applyFont="1"/>
    <xf numFmtId="0" fontId="0" fillId="31" borderId="0" xfId="40" applyFont="1"/>
    <xf numFmtId="0" fontId="0" fillId="19" borderId="0" xfId="28" applyFont="1"/>
    <xf numFmtId="0" fontId="14" fillId="23" borderId="0" xfId="14" applyFill="1"/>
    <xf numFmtId="0" fontId="14" fillId="19" borderId="0" xfId="14" applyFill="1"/>
    <xf numFmtId="0" fontId="14" fillId="31" borderId="0" xfId="14"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tabSelected="1" topLeftCell="AG1" zoomScale="110" zoomScaleNormal="110" workbookViewId="0">
      <pane ySplit="1" topLeftCell="A2" activePane="bottomLeft" state="frozen"/>
      <selection activeCell="M1" sqref="M1"/>
      <selection pane="bottomLeft" activeCell="BC14" sqref="BC14"/>
    </sheetView>
  </sheetViews>
  <sheetFormatPr baseColWidth="10" defaultRowHeight="16" x14ac:dyDescent="0.2"/>
  <cols>
    <col min="18" max="44" width="12.6640625" customWidth="1"/>
    <col min="45" max="45" width="35.5" customWidth="1"/>
    <col min="46" max="46" width="71.1640625" customWidth="1"/>
    <col min="47" max="47" width="35.5" customWidth="1"/>
    <col min="55" max="55" width="66.5" customWidth="1"/>
  </cols>
  <sheetData>
    <row r="1" spans="1:56" s="6" customFormat="1" ht="21" thickBot="1" x14ac:dyDescent="0.3">
      <c r="A1" s="6" t="s">
        <v>0</v>
      </c>
      <c r="B1" s="6" t="s">
        <v>255</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9</v>
      </c>
      <c r="S1" s="6" t="s">
        <v>16</v>
      </c>
      <c r="T1" s="6" t="s">
        <v>17</v>
      </c>
      <c r="U1" s="6" t="s">
        <v>18</v>
      </c>
      <c r="V1" s="6" t="s">
        <v>10</v>
      </c>
      <c r="W1" s="6" t="s">
        <v>19</v>
      </c>
      <c r="X1" s="6" t="s">
        <v>20</v>
      </c>
      <c r="Y1" s="6" t="s">
        <v>21</v>
      </c>
      <c r="Z1" s="6" t="s">
        <v>11</v>
      </c>
      <c r="AA1" s="6" t="s">
        <v>12</v>
      </c>
      <c r="AB1" s="6" t="s">
        <v>13</v>
      </c>
      <c r="AC1" s="6" t="s">
        <v>14</v>
      </c>
      <c r="AD1" s="6" t="s">
        <v>15</v>
      </c>
      <c r="AE1" s="6" t="s">
        <v>22</v>
      </c>
      <c r="AF1" s="6" t="s">
        <v>23</v>
      </c>
      <c r="AG1" s="6" t="s">
        <v>24</v>
      </c>
      <c r="AH1" s="6" t="s">
        <v>25</v>
      </c>
      <c r="AI1" s="6" t="s">
        <v>26</v>
      </c>
      <c r="AJ1" s="6" t="s">
        <v>27</v>
      </c>
      <c r="AK1" s="6" t="s">
        <v>28</v>
      </c>
      <c r="AL1" s="6" t="s">
        <v>29</v>
      </c>
      <c r="AM1" s="6" t="s">
        <v>30</v>
      </c>
      <c r="AN1" s="6" t="s">
        <v>31</v>
      </c>
      <c r="AO1" s="6" t="s">
        <v>32</v>
      </c>
      <c r="AP1" s="6" t="s">
        <v>33</v>
      </c>
      <c r="AQ1" s="6" t="s">
        <v>34</v>
      </c>
      <c r="AR1" s="6" t="s">
        <v>35</v>
      </c>
      <c r="AS1" s="6" t="s">
        <v>36</v>
      </c>
      <c r="AT1" s="6" t="s">
        <v>37</v>
      </c>
      <c r="AU1" s="6" t="s">
        <v>38</v>
      </c>
      <c r="AV1" s="6" t="s">
        <v>39</v>
      </c>
      <c r="AW1" s="6" t="s">
        <v>40</v>
      </c>
      <c r="AX1" s="6" t="s">
        <v>41</v>
      </c>
      <c r="AY1" s="6" t="s">
        <v>42</v>
      </c>
      <c r="AZ1" s="6" t="s">
        <v>43</v>
      </c>
      <c r="BA1" s="6" t="s">
        <v>44</v>
      </c>
      <c r="BB1" s="6" t="s">
        <v>45</v>
      </c>
      <c r="BC1" s="6" t="s">
        <v>46</v>
      </c>
      <c r="BD1" s="6" t="s">
        <v>47</v>
      </c>
    </row>
    <row r="2" spans="1:56" s="1" customFormat="1" ht="17" thickTop="1" x14ac:dyDescent="0.2">
      <c r="A2" t="s">
        <v>65</v>
      </c>
      <c r="B2" t="s">
        <v>66</v>
      </c>
      <c r="C2" t="s">
        <v>67</v>
      </c>
      <c r="D2">
        <v>0</v>
      </c>
      <c r="E2">
        <v>5</v>
      </c>
      <c r="F2">
        <v>2</v>
      </c>
      <c r="G2">
        <v>2</v>
      </c>
      <c r="H2">
        <v>4</v>
      </c>
      <c r="I2">
        <v>4</v>
      </c>
      <c r="J2">
        <v>5</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row>
    <row r="3" spans="1:56" x14ac:dyDescent="0.2">
      <c r="A3" s="3" t="s">
        <v>94</v>
      </c>
      <c r="B3" s="3" t="s">
        <v>66</v>
      </c>
      <c r="C3" s="3" t="s">
        <v>95</v>
      </c>
      <c r="D3" s="3" t="s">
        <v>51</v>
      </c>
      <c r="E3" s="3" t="s">
        <v>52</v>
      </c>
      <c r="F3" s="3" t="s">
        <v>96</v>
      </c>
      <c r="G3" s="3" t="s">
        <v>97</v>
      </c>
      <c r="H3" s="3" t="s">
        <v>98</v>
      </c>
      <c r="I3" s="3" t="s">
        <v>86</v>
      </c>
      <c r="J3" s="3" t="s">
        <v>57</v>
      </c>
      <c r="K3" s="3">
        <v>5</v>
      </c>
      <c r="L3" s="3">
        <v>4</v>
      </c>
      <c r="M3" s="3">
        <v>5</v>
      </c>
      <c r="N3" s="3">
        <v>3</v>
      </c>
      <c r="O3" s="3">
        <v>4</v>
      </c>
      <c r="P3" s="3">
        <v>4</v>
      </c>
      <c r="Q3" s="3">
        <v>4</v>
      </c>
      <c r="R3" s="3">
        <v>5</v>
      </c>
      <c r="S3" s="3">
        <v>5</v>
      </c>
      <c r="T3" s="3">
        <v>5</v>
      </c>
      <c r="U3" s="3">
        <v>5</v>
      </c>
      <c r="V3" s="3">
        <v>5</v>
      </c>
      <c r="W3" s="3">
        <v>4</v>
      </c>
      <c r="X3" s="3">
        <v>3</v>
      </c>
      <c r="Y3" s="3">
        <v>6</v>
      </c>
      <c r="Z3" s="3">
        <v>4</v>
      </c>
      <c r="AA3" s="3">
        <v>6</v>
      </c>
      <c r="AB3" s="3">
        <v>6</v>
      </c>
      <c r="AC3" s="3">
        <v>6</v>
      </c>
      <c r="AD3" s="3">
        <v>4</v>
      </c>
      <c r="AE3" s="3">
        <v>2</v>
      </c>
      <c r="AF3" s="3">
        <v>4</v>
      </c>
      <c r="AG3" s="3">
        <v>5</v>
      </c>
      <c r="AH3" s="3">
        <v>4</v>
      </c>
      <c r="AI3" s="3">
        <v>6</v>
      </c>
      <c r="AJ3" s="3">
        <v>5</v>
      </c>
      <c r="AK3" s="3">
        <v>3</v>
      </c>
      <c r="AL3" s="3">
        <v>4</v>
      </c>
      <c r="AM3" s="3">
        <v>5</v>
      </c>
      <c r="AN3" s="3">
        <v>5</v>
      </c>
      <c r="AO3" s="3">
        <v>5</v>
      </c>
      <c r="AP3" s="3">
        <v>6</v>
      </c>
      <c r="AQ3" s="3">
        <v>6</v>
      </c>
      <c r="AR3" s="3">
        <v>5</v>
      </c>
      <c r="AS3" s="3" t="s">
        <v>58</v>
      </c>
      <c r="AT3" s="3" t="s">
        <v>99</v>
      </c>
      <c r="AU3" s="3" t="s">
        <v>100</v>
      </c>
      <c r="AV3" s="3">
        <v>2</v>
      </c>
      <c r="AW3" s="3">
        <v>1</v>
      </c>
      <c r="AX3" s="3">
        <v>5</v>
      </c>
      <c r="AY3" s="3">
        <v>1</v>
      </c>
      <c r="AZ3" s="3" t="s">
        <v>101</v>
      </c>
      <c r="BA3" s="3" t="s">
        <v>102</v>
      </c>
      <c r="BB3" s="3" t="s">
        <v>103</v>
      </c>
      <c r="BC3" s="3"/>
      <c r="BD3" s="3"/>
    </row>
    <row r="4" spans="1:56" s="4" customFormat="1" x14ac:dyDescent="0.2">
      <c r="A4" s="3" t="s">
        <v>132</v>
      </c>
      <c r="B4" s="3" t="s">
        <v>66</v>
      </c>
      <c r="C4" s="3" t="s">
        <v>133</v>
      </c>
      <c r="D4" s="3" t="s">
        <v>106</v>
      </c>
      <c r="E4" s="3" t="s">
        <v>52</v>
      </c>
      <c r="F4" s="3" t="s">
        <v>53</v>
      </c>
      <c r="G4" s="3" t="s">
        <v>97</v>
      </c>
      <c r="H4" s="3" t="s">
        <v>134</v>
      </c>
      <c r="I4" s="3" t="s">
        <v>86</v>
      </c>
      <c r="J4" s="3" t="s">
        <v>57</v>
      </c>
      <c r="K4" s="3">
        <v>2</v>
      </c>
      <c r="L4" s="3">
        <v>1</v>
      </c>
      <c r="M4" s="3">
        <v>1</v>
      </c>
      <c r="N4" s="3">
        <v>4</v>
      </c>
      <c r="O4" s="3">
        <v>6</v>
      </c>
      <c r="P4" s="3">
        <v>4</v>
      </c>
      <c r="Q4" s="3">
        <v>0</v>
      </c>
      <c r="R4" s="3">
        <v>3</v>
      </c>
      <c r="S4" s="3">
        <v>5</v>
      </c>
      <c r="T4" s="3">
        <v>5</v>
      </c>
      <c r="U4" s="3">
        <v>5</v>
      </c>
      <c r="V4" s="3">
        <v>5</v>
      </c>
      <c r="W4" s="3">
        <v>3</v>
      </c>
      <c r="X4" s="3">
        <v>3</v>
      </c>
      <c r="Y4" s="3">
        <v>6</v>
      </c>
      <c r="Z4" s="3">
        <v>3</v>
      </c>
      <c r="AA4" s="3">
        <v>6</v>
      </c>
      <c r="AB4" s="3">
        <v>5</v>
      </c>
      <c r="AC4" s="3">
        <v>6</v>
      </c>
      <c r="AD4" s="3">
        <v>4</v>
      </c>
      <c r="AE4" s="3">
        <v>3</v>
      </c>
      <c r="AF4" s="3">
        <v>3</v>
      </c>
      <c r="AG4" s="3">
        <v>4</v>
      </c>
      <c r="AH4" s="3">
        <v>5</v>
      </c>
      <c r="AI4" s="3">
        <v>6</v>
      </c>
      <c r="AJ4" s="3">
        <v>5</v>
      </c>
      <c r="AK4" s="3">
        <v>5</v>
      </c>
      <c r="AL4" s="3">
        <v>3</v>
      </c>
      <c r="AM4" s="3">
        <v>5</v>
      </c>
      <c r="AN4" s="3">
        <v>5</v>
      </c>
      <c r="AO4" s="3">
        <v>3</v>
      </c>
      <c r="AP4" s="3">
        <v>3</v>
      </c>
      <c r="AQ4" s="3">
        <v>6</v>
      </c>
      <c r="AR4" s="3">
        <v>6</v>
      </c>
      <c r="AS4" s="3" t="s">
        <v>135</v>
      </c>
      <c r="AT4" s="3" t="s">
        <v>136</v>
      </c>
      <c r="AU4" s="3" t="s">
        <v>137</v>
      </c>
      <c r="AV4" s="3">
        <v>1</v>
      </c>
      <c r="AW4" s="3">
        <v>1</v>
      </c>
      <c r="AX4" s="3">
        <v>2</v>
      </c>
      <c r="AY4" s="3">
        <v>1</v>
      </c>
      <c r="AZ4" s="3" t="s">
        <v>138</v>
      </c>
      <c r="BA4" s="3" t="s">
        <v>139</v>
      </c>
      <c r="BB4" s="3" t="s">
        <v>140</v>
      </c>
      <c r="BC4" s="3" t="s">
        <v>141</v>
      </c>
      <c r="BD4" s="3" t="s">
        <v>141</v>
      </c>
    </row>
    <row r="5" spans="1:56" s="1" customFormat="1" x14ac:dyDescent="0.2">
      <c r="A5" s="3" t="s">
        <v>142</v>
      </c>
      <c r="B5" s="3" t="s">
        <v>66</v>
      </c>
      <c r="C5" s="3" t="s">
        <v>143</v>
      </c>
      <c r="D5" s="3" t="s">
        <v>51</v>
      </c>
      <c r="E5" s="3" t="s">
        <v>113</v>
      </c>
      <c r="F5" s="3" t="s">
        <v>53</v>
      </c>
      <c r="G5" s="3" t="s">
        <v>54</v>
      </c>
      <c r="H5" s="3" t="s">
        <v>144</v>
      </c>
      <c r="I5" s="3" t="s">
        <v>56</v>
      </c>
      <c r="J5" s="3" t="s">
        <v>145</v>
      </c>
      <c r="K5" s="3">
        <v>1</v>
      </c>
      <c r="L5" s="3">
        <v>4</v>
      </c>
      <c r="M5" s="3">
        <v>3</v>
      </c>
      <c r="N5" s="3">
        <v>4</v>
      </c>
      <c r="O5" s="3">
        <v>5</v>
      </c>
      <c r="P5" s="3">
        <v>6</v>
      </c>
      <c r="Q5" s="3">
        <v>4</v>
      </c>
      <c r="R5" s="3">
        <v>6</v>
      </c>
      <c r="S5" s="3">
        <v>6</v>
      </c>
      <c r="T5" s="3">
        <v>5</v>
      </c>
      <c r="U5" s="3">
        <v>6</v>
      </c>
      <c r="V5" s="3">
        <v>5</v>
      </c>
      <c r="W5" s="3">
        <v>5</v>
      </c>
      <c r="X5" s="3">
        <v>1</v>
      </c>
      <c r="Y5" s="3">
        <v>5</v>
      </c>
      <c r="Z5" s="3">
        <v>6</v>
      </c>
      <c r="AA5" s="3">
        <v>6</v>
      </c>
      <c r="AB5" s="3">
        <v>6</v>
      </c>
      <c r="AC5" s="3">
        <v>6</v>
      </c>
      <c r="AD5" s="3">
        <v>5</v>
      </c>
      <c r="AE5" s="3">
        <v>0</v>
      </c>
      <c r="AF5" s="3">
        <v>4</v>
      </c>
      <c r="AG5" s="3">
        <v>0</v>
      </c>
      <c r="AH5" s="3">
        <v>5</v>
      </c>
      <c r="AI5" s="3">
        <v>5</v>
      </c>
      <c r="AJ5" s="3">
        <v>5</v>
      </c>
      <c r="AK5" s="3">
        <v>6</v>
      </c>
      <c r="AL5" s="3">
        <v>5</v>
      </c>
      <c r="AM5" s="3">
        <v>5</v>
      </c>
      <c r="AN5" s="3">
        <v>5</v>
      </c>
      <c r="AO5" s="3">
        <v>2</v>
      </c>
      <c r="AP5" s="3">
        <v>6</v>
      </c>
      <c r="AQ5" s="3">
        <v>6</v>
      </c>
      <c r="AR5" s="3">
        <v>5</v>
      </c>
      <c r="AS5" s="3" t="s">
        <v>146</v>
      </c>
      <c r="AT5" s="3" t="s">
        <v>147</v>
      </c>
      <c r="AU5" s="3" t="s">
        <v>148</v>
      </c>
      <c r="AV5" s="3">
        <v>2</v>
      </c>
      <c r="AW5" s="3">
        <v>1</v>
      </c>
      <c r="AX5" s="3">
        <v>2</v>
      </c>
      <c r="AY5" s="3">
        <v>1</v>
      </c>
      <c r="AZ5" s="3" t="s">
        <v>149</v>
      </c>
      <c r="BA5" s="3" t="s">
        <v>150</v>
      </c>
      <c r="BB5" s="3" t="s">
        <v>151</v>
      </c>
      <c r="BC5" s="3"/>
      <c r="BD5" s="3"/>
    </row>
    <row r="6" spans="1:56" s="3" customFormat="1" x14ac:dyDescent="0.2">
      <c r="A6" s="3" t="s">
        <v>166</v>
      </c>
      <c r="B6" s="3" t="s">
        <v>66</v>
      </c>
      <c r="C6" s="3" t="s">
        <v>167</v>
      </c>
      <c r="D6" s="3" t="s">
        <v>51</v>
      </c>
      <c r="E6" s="3" t="s">
        <v>168</v>
      </c>
      <c r="F6" s="3" t="s">
        <v>96</v>
      </c>
      <c r="G6" s="3" t="s">
        <v>72</v>
      </c>
      <c r="H6" s="3" t="s">
        <v>169</v>
      </c>
      <c r="I6" s="3" t="s">
        <v>56</v>
      </c>
      <c r="J6" s="3" t="s">
        <v>57</v>
      </c>
      <c r="K6" s="3">
        <v>2</v>
      </c>
      <c r="L6" s="3">
        <v>1</v>
      </c>
      <c r="M6" s="3">
        <v>2</v>
      </c>
      <c r="N6" s="3">
        <v>3</v>
      </c>
      <c r="O6" s="3">
        <v>3</v>
      </c>
      <c r="P6" s="3">
        <v>4</v>
      </c>
      <c r="Q6" s="3">
        <v>3</v>
      </c>
      <c r="R6" s="3">
        <v>3</v>
      </c>
      <c r="S6" s="3">
        <v>4</v>
      </c>
      <c r="T6" s="3">
        <v>3</v>
      </c>
      <c r="U6" s="3">
        <v>3</v>
      </c>
      <c r="V6" s="3">
        <v>6</v>
      </c>
      <c r="W6" s="3">
        <v>4</v>
      </c>
      <c r="X6" s="3">
        <v>1</v>
      </c>
      <c r="Y6" s="3">
        <v>6</v>
      </c>
      <c r="Z6" s="3">
        <v>5</v>
      </c>
      <c r="AA6" s="3">
        <v>6</v>
      </c>
      <c r="AB6" s="3">
        <v>5</v>
      </c>
      <c r="AC6" s="3">
        <v>6</v>
      </c>
      <c r="AD6" s="3">
        <v>4</v>
      </c>
      <c r="AE6" s="3">
        <v>2</v>
      </c>
      <c r="AF6" s="3">
        <v>5</v>
      </c>
      <c r="AG6" s="3">
        <v>5</v>
      </c>
      <c r="AH6" s="3">
        <v>3</v>
      </c>
      <c r="AI6" s="3">
        <v>5</v>
      </c>
      <c r="AJ6" s="3">
        <v>3</v>
      </c>
      <c r="AK6" s="3">
        <v>5</v>
      </c>
      <c r="AL6" s="3">
        <v>5</v>
      </c>
      <c r="AM6" s="3">
        <v>3</v>
      </c>
      <c r="AN6" s="3">
        <v>2</v>
      </c>
      <c r="AO6" s="3">
        <v>1</v>
      </c>
      <c r="AP6" s="3">
        <v>5</v>
      </c>
      <c r="AQ6" s="3">
        <v>6</v>
      </c>
      <c r="AR6" s="3">
        <v>2</v>
      </c>
      <c r="AS6" s="3" t="s">
        <v>115</v>
      </c>
      <c r="AT6" s="3" t="s">
        <v>126</v>
      </c>
      <c r="AU6" s="3" t="s">
        <v>170</v>
      </c>
      <c r="AV6" s="3">
        <v>0</v>
      </c>
      <c r="AW6" s="3">
        <v>1</v>
      </c>
      <c r="AX6" s="3">
        <v>3</v>
      </c>
      <c r="AY6" s="3">
        <v>1</v>
      </c>
      <c r="AZ6" s="3" t="s">
        <v>118</v>
      </c>
      <c r="BA6" s="3" t="s">
        <v>119</v>
      </c>
      <c r="BB6" s="3" t="s">
        <v>171</v>
      </c>
    </row>
    <row r="7" spans="1:56" s="4" customFormat="1" x14ac:dyDescent="0.2">
      <c r="A7" s="3" t="s">
        <v>190</v>
      </c>
      <c r="B7" s="3" t="s">
        <v>66</v>
      </c>
      <c r="C7" s="3" t="s">
        <v>191</v>
      </c>
      <c r="D7" s="3" t="s">
        <v>106</v>
      </c>
      <c r="E7" s="3" t="s">
        <v>83</v>
      </c>
      <c r="F7" s="3" t="s">
        <v>84</v>
      </c>
      <c r="G7" s="3" t="s">
        <v>97</v>
      </c>
      <c r="H7" s="3" t="s">
        <v>125</v>
      </c>
      <c r="I7" s="3" t="s">
        <v>56</v>
      </c>
      <c r="J7" s="3" t="s">
        <v>74</v>
      </c>
      <c r="K7" s="3">
        <v>3</v>
      </c>
      <c r="L7" s="3">
        <v>3</v>
      </c>
      <c r="M7" s="3">
        <v>4</v>
      </c>
      <c r="N7" s="3">
        <v>3</v>
      </c>
      <c r="O7" s="3">
        <v>4</v>
      </c>
      <c r="P7" s="3">
        <v>4</v>
      </c>
      <c r="Q7" s="3">
        <v>4</v>
      </c>
      <c r="R7" s="3">
        <v>4</v>
      </c>
      <c r="S7" s="3">
        <v>3</v>
      </c>
      <c r="T7" s="3">
        <v>3</v>
      </c>
      <c r="U7" s="3">
        <v>3</v>
      </c>
      <c r="V7" s="3">
        <v>6</v>
      </c>
      <c r="W7" s="3">
        <v>1</v>
      </c>
      <c r="X7" s="3">
        <v>1</v>
      </c>
      <c r="Y7" s="3">
        <v>4</v>
      </c>
      <c r="Z7" s="3">
        <v>3</v>
      </c>
      <c r="AA7" s="3">
        <v>5</v>
      </c>
      <c r="AB7" s="3">
        <v>3</v>
      </c>
      <c r="AC7" s="3">
        <v>4</v>
      </c>
      <c r="AD7" s="3">
        <v>4</v>
      </c>
      <c r="AE7" s="3">
        <v>3</v>
      </c>
      <c r="AF7" s="3">
        <v>3</v>
      </c>
      <c r="AG7" s="3">
        <v>4</v>
      </c>
      <c r="AH7" s="3">
        <v>3</v>
      </c>
      <c r="AI7" s="3">
        <v>6</v>
      </c>
      <c r="AJ7" s="3">
        <v>4</v>
      </c>
      <c r="AK7" s="3">
        <v>4</v>
      </c>
      <c r="AL7" s="3">
        <v>3</v>
      </c>
      <c r="AM7" s="3">
        <v>3</v>
      </c>
      <c r="AN7" s="3">
        <v>3</v>
      </c>
      <c r="AO7" s="3">
        <v>4</v>
      </c>
      <c r="AP7" s="3">
        <v>5</v>
      </c>
      <c r="AQ7" s="3">
        <v>6</v>
      </c>
      <c r="AR7" s="3">
        <v>4</v>
      </c>
      <c r="AS7" s="3" t="s">
        <v>58</v>
      </c>
      <c r="AT7" s="3" t="s">
        <v>161</v>
      </c>
      <c r="AU7" s="3" t="s">
        <v>100</v>
      </c>
      <c r="AV7" s="3">
        <v>0</v>
      </c>
      <c r="AW7" s="3">
        <v>1</v>
      </c>
      <c r="AX7" s="3">
        <v>2</v>
      </c>
      <c r="AY7" s="3">
        <v>1</v>
      </c>
      <c r="AZ7" s="3" t="s">
        <v>128</v>
      </c>
      <c r="BA7" s="3" t="s">
        <v>102</v>
      </c>
      <c r="BB7" s="3" t="s">
        <v>192</v>
      </c>
      <c r="BC7" s="3" t="s">
        <v>193</v>
      </c>
      <c r="BD7" s="3"/>
    </row>
    <row r="8" spans="1:56" s="4" customFormat="1" x14ac:dyDescent="0.2">
      <c r="A8" s="3" t="s">
        <v>207</v>
      </c>
      <c r="B8" s="3" t="s">
        <v>66</v>
      </c>
      <c r="C8" s="3" t="s">
        <v>208</v>
      </c>
      <c r="D8" s="3" t="s">
        <v>51</v>
      </c>
      <c r="E8" s="3" t="s">
        <v>52</v>
      </c>
      <c r="F8" s="3" t="s">
        <v>209</v>
      </c>
      <c r="G8" s="3" t="s">
        <v>97</v>
      </c>
      <c r="H8" s="3" t="s">
        <v>73</v>
      </c>
      <c r="I8" s="3" t="s">
        <v>56</v>
      </c>
      <c r="J8" s="3" t="s">
        <v>74</v>
      </c>
      <c r="K8" s="3">
        <v>1</v>
      </c>
      <c r="L8" s="3">
        <v>3</v>
      </c>
      <c r="M8" s="3">
        <v>2</v>
      </c>
      <c r="N8" s="3">
        <v>2</v>
      </c>
      <c r="O8" s="3">
        <v>5</v>
      </c>
      <c r="P8" s="3">
        <v>5</v>
      </c>
      <c r="Q8" s="3">
        <v>4</v>
      </c>
      <c r="R8" s="3">
        <v>4</v>
      </c>
      <c r="S8" s="3">
        <v>1</v>
      </c>
      <c r="T8" s="3">
        <v>2</v>
      </c>
      <c r="U8" s="3">
        <v>2</v>
      </c>
      <c r="V8" s="3">
        <v>6</v>
      </c>
      <c r="W8" s="3">
        <v>2</v>
      </c>
      <c r="X8" s="3">
        <v>1</v>
      </c>
      <c r="Y8" s="3">
        <v>3</v>
      </c>
      <c r="Z8" s="3">
        <v>4</v>
      </c>
      <c r="AA8" s="3">
        <v>4</v>
      </c>
      <c r="AB8" s="3">
        <v>4</v>
      </c>
      <c r="AC8" s="3">
        <v>4</v>
      </c>
      <c r="AD8" s="3">
        <v>5</v>
      </c>
      <c r="AE8" s="3">
        <v>4</v>
      </c>
      <c r="AF8" s="3">
        <v>6</v>
      </c>
      <c r="AG8" s="3">
        <v>6</v>
      </c>
      <c r="AH8" s="3">
        <v>4</v>
      </c>
      <c r="AI8" s="3">
        <v>6</v>
      </c>
      <c r="AJ8" s="3">
        <v>4</v>
      </c>
      <c r="AK8" s="3">
        <v>4</v>
      </c>
      <c r="AL8" s="3">
        <v>3</v>
      </c>
      <c r="AM8" s="3">
        <v>2</v>
      </c>
      <c r="AN8" s="3">
        <v>2</v>
      </c>
      <c r="AO8" s="3">
        <v>4</v>
      </c>
      <c r="AP8" s="3">
        <v>4</v>
      </c>
      <c r="AQ8" s="3">
        <v>6</v>
      </c>
      <c r="AR8" s="3">
        <v>2</v>
      </c>
      <c r="AS8" s="3" t="s">
        <v>135</v>
      </c>
      <c r="AT8" s="3" t="s">
        <v>155</v>
      </c>
      <c r="AU8" s="3" t="s">
        <v>210</v>
      </c>
      <c r="AV8" s="3">
        <v>2</v>
      </c>
      <c r="AW8" s="3">
        <v>2</v>
      </c>
      <c r="AX8" s="3">
        <v>5</v>
      </c>
      <c r="AY8" s="3">
        <v>2</v>
      </c>
      <c r="AZ8" s="3" t="s">
        <v>211</v>
      </c>
      <c r="BA8" s="3" t="s">
        <v>212</v>
      </c>
      <c r="BB8" s="3" t="s">
        <v>213</v>
      </c>
      <c r="BC8" s="3" t="s">
        <v>214</v>
      </c>
      <c r="BD8" s="3" t="s">
        <v>215</v>
      </c>
    </row>
    <row r="9" spans="1:56" s="1" customFormat="1" x14ac:dyDescent="0.2">
      <c r="A9" s="1" t="s">
        <v>48</v>
      </c>
      <c r="B9" s="1" t="s">
        <v>49</v>
      </c>
      <c r="C9" s="1" t="s">
        <v>50</v>
      </c>
      <c r="D9" s="1" t="s">
        <v>51</v>
      </c>
      <c r="E9" s="1" t="s">
        <v>52</v>
      </c>
      <c r="F9" s="1" t="s">
        <v>53</v>
      </c>
      <c r="G9" s="1" t="s">
        <v>54</v>
      </c>
      <c r="H9" s="1" t="s">
        <v>55</v>
      </c>
      <c r="I9" s="1" t="s">
        <v>56</v>
      </c>
      <c r="J9" s="1" t="s">
        <v>57</v>
      </c>
      <c r="K9" s="1">
        <v>1</v>
      </c>
      <c r="L9" s="1">
        <v>1</v>
      </c>
      <c r="M9" s="1">
        <v>2</v>
      </c>
      <c r="N9" s="1">
        <v>2</v>
      </c>
      <c r="O9" s="1">
        <v>4</v>
      </c>
      <c r="P9" s="1">
        <v>4</v>
      </c>
      <c r="Q9" s="1">
        <v>2</v>
      </c>
      <c r="R9" s="1">
        <v>5</v>
      </c>
      <c r="S9" s="1">
        <v>5</v>
      </c>
      <c r="T9" s="1">
        <v>5</v>
      </c>
      <c r="U9" s="1">
        <v>5</v>
      </c>
      <c r="V9" s="1">
        <v>6</v>
      </c>
      <c r="W9" s="1">
        <v>4</v>
      </c>
      <c r="X9" s="1">
        <v>2</v>
      </c>
      <c r="Y9" s="1">
        <v>1</v>
      </c>
      <c r="Z9" s="1">
        <v>6</v>
      </c>
      <c r="AA9" s="1">
        <v>6</v>
      </c>
      <c r="AB9" s="1">
        <v>4</v>
      </c>
      <c r="AC9" s="1">
        <v>6</v>
      </c>
      <c r="AD9" s="1">
        <v>5</v>
      </c>
      <c r="AE9" s="1">
        <v>1</v>
      </c>
      <c r="AF9" s="1">
        <v>3</v>
      </c>
      <c r="AG9" s="1">
        <v>5</v>
      </c>
      <c r="AH9" s="1">
        <v>3</v>
      </c>
      <c r="AI9" s="1">
        <v>6</v>
      </c>
      <c r="AJ9" s="1">
        <v>5</v>
      </c>
      <c r="AK9" s="1">
        <v>4</v>
      </c>
      <c r="AL9" s="1">
        <v>3</v>
      </c>
      <c r="AM9" s="1">
        <v>5</v>
      </c>
      <c r="AN9" s="1">
        <v>5</v>
      </c>
      <c r="AO9" s="1">
        <v>2</v>
      </c>
      <c r="AP9" s="1">
        <v>5</v>
      </c>
      <c r="AQ9" s="1">
        <v>6</v>
      </c>
      <c r="AR9" s="1">
        <v>5</v>
      </c>
      <c r="AS9" s="1" t="s">
        <v>58</v>
      </c>
      <c r="AT9" s="1" t="s">
        <v>59</v>
      </c>
      <c r="AU9" s="1" t="s">
        <v>60</v>
      </c>
      <c r="AV9" s="1">
        <v>1</v>
      </c>
      <c r="AW9" s="1">
        <v>2</v>
      </c>
      <c r="AX9" s="1">
        <v>3</v>
      </c>
      <c r="AY9" s="1">
        <v>2</v>
      </c>
      <c r="AZ9" s="1" t="s">
        <v>61</v>
      </c>
      <c r="BA9" s="1" t="s">
        <v>62</v>
      </c>
      <c r="BB9" s="1" t="s">
        <v>63</v>
      </c>
      <c r="BC9" s="1" t="s">
        <v>64</v>
      </c>
    </row>
    <row r="10" spans="1:56" s="3" customFormat="1" x14ac:dyDescent="0.2">
      <c r="A10" s="1" t="s">
        <v>81</v>
      </c>
      <c r="B10" s="1" t="s">
        <v>49</v>
      </c>
      <c r="C10" s="1" t="s">
        <v>82</v>
      </c>
      <c r="D10" s="1" t="s">
        <v>51</v>
      </c>
      <c r="E10" s="1" t="s">
        <v>83</v>
      </c>
      <c r="F10" s="1" t="s">
        <v>84</v>
      </c>
      <c r="G10" s="1" t="s">
        <v>54</v>
      </c>
      <c r="H10" s="1" t="s">
        <v>85</v>
      </c>
      <c r="I10" s="1" t="s">
        <v>86</v>
      </c>
      <c r="J10" s="1" t="s">
        <v>57</v>
      </c>
      <c r="K10" s="1">
        <v>3</v>
      </c>
      <c r="L10" s="1">
        <v>1</v>
      </c>
      <c r="M10" s="1">
        <v>2</v>
      </c>
      <c r="N10" s="1">
        <v>2</v>
      </c>
      <c r="O10" s="1">
        <v>5</v>
      </c>
      <c r="P10" s="1">
        <v>5</v>
      </c>
      <c r="Q10" s="1">
        <v>4</v>
      </c>
      <c r="R10" s="1">
        <v>1</v>
      </c>
      <c r="S10" s="1">
        <v>0</v>
      </c>
      <c r="T10" s="1">
        <v>1</v>
      </c>
      <c r="U10" s="1">
        <v>1</v>
      </c>
      <c r="V10" s="1">
        <v>3</v>
      </c>
      <c r="W10" s="1">
        <v>1</v>
      </c>
      <c r="X10" s="1">
        <v>3</v>
      </c>
      <c r="Y10" s="1">
        <v>1</v>
      </c>
      <c r="Z10" s="1">
        <v>0</v>
      </c>
      <c r="AA10" s="1">
        <v>4</v>
      </c>
      <c r="AB10" s="1">
        <v>3</v>
      </c>
      <c r="AC10" s="1">
        <v>4</v>
      </c>
      <c r="AD10" s="1">
        <v>1</v>
      </c>
      <c r="AE10" s="1">
        <v>6</v>
      </c>
      <c r="AF10" s="1">
        <v>0</v>
      </c>
      <c r="AG10" s="1">
        <v>0</v>
      </c>
      <c r="AH10" s="1">
        <v>0</v>
      </c>
      <c r="AI10" s="1">
        <v>6</v>
      </c>
      <c r="AJ10" s="1">
        <v>0</v>
      </c>
      <c r="AK10" s="1">
        <v>1</v>
      </c>
      <c r="AL10" s="1">
        <v>0</v>
      </c>
      <c r="AM10" s="1">
        <v>1</v>
      </c>
      <c r="AN10" s="1">
        <v>0</v>
      </c>
      <c r="AO10" s="1">
        <v>4</v>
      </c>
      <c r="AP10" s="1">
        <v>3</v>
      </c>
      <c r="AQ10" s="1">
        <v>6</v>
      </c>
      <c r="AR10" s="1">
        <v>6</v>
      </c>
      <c r="AS10" s="1" t="s">
        <v>75</v>
      </c>
      <c r="AT10" s="1" t="s">
        <v>87</v>
      </c>
      <c r="AU10" s="1" t="s">
        <v>88</v>
      </c>
      <c r="AV10" s="1">
        <v>2</v>
      </c>
      <c r="AW10" s="1">
        <v>1</v>
      </c>
      <c r="AX10" s="1">
        <v>5</v>
      </c>
      <c r="AY10" s="1">
        <v>1</v>
      </c>
      <c r="AZ10" s="1" t="s">
        <v>89</v>
      </c>
      <c r="BA10" s="1" t="s">
        <v>90</v>
      </c>
      <c r="BB10" s="1" t="s">
        <v>91</v>
      </c>
      <c r="BC10" s="1" t="s">
        <v>92</v>
      </c>
      <c r="BD10" s="1" t="s">
        <v>93</v>
      </c>
    </row>
    <row r="11" spans="1:56" s="3" customFormat="1" x14ac:dyDescent="0.2">
      <c r="A11" s="1" t="s">
        <v>123</v>
      </c>
      <c r="B11" s="1" t="s">
        <v>49</v>
      </c>
      <c r="C11" s="1" t="s">
        <v>124</v>
      </c>
      <c r="D11" s="1" t="s">
        <v>51</v>
      </c>
      <c r="E11" s="1" t="s">
        <v>52</v>
      </c>
      <c r="F11" s="1" t="s">
        <v>53</v>
      </c>
      <c r="G11" s="1" t="s">
        <v>72</v>
      </c>
      <c r="H11" s="1" t="s">
        <v>125</v>
      </c>
      <c r="I11" s="1" t="s">
        <v>56</v>
      </c>
      <c r="J11" s="1" t="s">
        <v>74</v>
      </c>
      <c r="K11" s="1">
        <v>1</v>
      </c>
      <c r="L11" s="1">
        <v>3</v>
      </c>
      <c r="M11" s="1">
        <v>4</v>
      </c>
      <c r="N11" s="1">
        <v>2</v>
      </c>
      <c r="O11" s="1">
        <v>2</v>
      </c>
      <c r="P11" s="1">
        <v>5</v>
      </c>
      <c r="Q11" s="1">
        <v>4</v>
      </c>
      <c r="R11" s="1">
        <v>5</v>
      </c>
      <c r="S11" s="1">
        <v>2</v>
      </c>
      <c r="T11" s="1">
        <v>2</v>
      </c>
      <c r="U11" s="1">
        <v>4</v>
      </c>
      <c r="V11" s="1">
        <v>4</v>
      </c>
      <c r="W11" s="1">
        <v>5</v>
      </c>
      <c r="X11" s="1">
        <v>5</v>
      </c>
      <c r="Y11" s="1">
        <v>2</v>
      </c>
      <c r="Z11" s="1">
        <v>4</v>
      </c>
      <c r="AA11" s="1">
        <v>5</v>
      </c>
      <c r="AB11" s="1">
        <v>4</v>
      </c>
      <c r="AC11" s="1">
        <v>5</v>
      </c>
      <c r="AD11" s="1">
        <v>3</v>
      </c>
      <c r="AE11" s="1">
        <v>3</v>
      </c>
      <c r="AF11" s="1">
        <v>4</v>
      </c>
      <c r="AG11" s="1">
        <v>4</v>
      </c>
      <c r="AH11" s="1">
        <v>4</v>
      </c>
      <c r="AI11" s="1">
        <v>5</v>
      </c>
      <c r="AJ11" s="1">
        <v>4</v>
      </c>
      <c r="AK11" s="1">
        <v>4</v>
      </c>
      <c r="AL11" s="1">
        <v>2</v>
      </c>
      <c r="AM11" s="1">
        <v>3</v>
      </c>
      <c r="AN11" s="1">
        <v>2</v>
      </c>
      <c r="AO11" s="1">
        <v>5</v>
      </c>
      <c r="AP11" s="1">
        <v>3</v>
      </c>
      <c r="AQ11" s="1">
        <v>6</v>
      </c>
      <c r="AR11" s="1">
        <v>4</v>
      </c>
      <c r="AS11" s="1" t="s">
        <v>58</v>
      </c>
      <c r="AT11" s="1" t="s">
        <v>126</v>
      </c>
      <c r="AU11" s="1" t="s">
        <v>127</v>
      </c>
      <c r="AV11" s="1">
        <v>0</v>
      </c>
      <c r="AW11" s="1">
        <v>1</v>
      </c>
      <c r="AX11" s="1">
        <v>1</v>
      </c>
      <c r="AY11" s="1">
        <v>1</v>
      </c>
      <c r="AZ11" s="1" t="s">
        <v>128</v>
      </c>
      <c r="BA11" s="1" t="s">
        <v>102</v>
      </c>
      <c r="BB11" s="1" t="s">
        <v>129</v>
      </c>
      <c r="BC11" s="7" t="s">
        <v>130</v>
      </c>
      <c r="BD11" s="1" t="s">
        <v>131</v>
      </c>
    </row>
    <row r="12" spans="1:56" s="4" customFormat="1" x14ac:dyDescent="0.2">
      <c r="A12" s="1" t="s">
        <v>159</v>
      </c>
      <c r="B12" s="1" t="s">
        <v>49</v>
      </c>
      <c r="C12" s="1" t="s">
        <v>160</v>
      </c>
      <c r="D12" s="1" t="s">
        <v>106</v>
      </c>
      <c r="E12" s="1" t="s">
        <v>83</v>
      </c>
      <c r="F12" s="1" t="s">
        <v>53</v>
      </c>
      <c r="G12" s="1" t="s">
        <v>54</v>
      </c>
      <c r="H12" s="1" t="s">
        <v>73</v>
      </c>
      <c r="I12" s="1" t="s">
        <v>86</v>
      </c>
      <c r="J12" s="1" t="s">
        <v>74</v>
      </c>
      <c r="K12" s="1">
        <v>5</v>
      </c>
      <c r="L12" s="1">
        <v>4</v>
      </c>
      <c r="M12" s="1">
        <v>3</v>
      </c>
      <c r="N12" s="1">
        <v>3</v>
      </c>
      <c r="O12" s="1">
        <v>4</v>
      </c>
      <c r="P12" s="1">
        <v>4</v>
      </c>
      <c r="Q12" s="1">
        <v>4</v>
      </c>
      <c r="R12" s="1">
        <v>3</v>
      </c>
      <c r="S12" s="1">
        <v>4</v>
      </c>
      <c r="T12" s="1">
        <v>4</v>
      </c>
      <c r="U12" s="1">
        <v>4</v>
      </c>
      <c r="V12" s="1">
        <v>1</v>
      </c>
      <c r="W12" s="1">
        <v>2</v>
      </c>
      <c r="X12" s="1">
        <v>4</v>
      </c>
      <c r="Y12" s="1">
        <v>1</v>
      </c>
      <c r="Z12" s="1">
        <v>1</v>
      </c>
      <c r="AA12" s="1">
        <v>4</v>
      </c>
      <c r="AB12" s="1">
        <v>4</v>
      </c>
      <c r="AC12" s="1">
        <v>5</v>
      </c>
      <c r="AD12" s="1">
        <v>2</v>
      </c>
      <c r="AE12" s="1">
        <v>3</v>
      </c>
      <c r="AF12" s="1">
        <v>4</v>
      </c>
      <c r="AG12" s="1">
        <v>2</v>
      </c>
      <c r="AH12" s="1">
        <v>1</v>
      </c>
      <c r="AI12" s="1">
        <v>5</v>
      </c>
      <c r="AJ12" s="1">
        <v>4</v>
      </c>
      <c r="AK12" s="1">
        <v>2</v>
      </c>
      <c r="AL12" s="1">
        <v>0</v>
      </c>
      <c r="AM12" s="1">
        <v>3</v>
      </c>
      <c r="AN12" s="1">
        <v>3</v>
      </c>
      <c r="AO12" s="1">
        <v>4</v>
      </c>
      <c r="AP12" s="1">
        <v>5</v>
      </c>
      <c r="AQ12" s="1">
        <v>6</v>
      </c>
      <c r="AR12" s="1">
        <v>3</v>
      </c>
      <c r="AS12" s="1" t="s">
        <v>135</v>
      </c>
      <c r="AT12" s="1" t="s">
        <v>161</v>
      </c>
      <c r="AU12" s="1" t="s">
        <v>162</v>
      </c>
      <c r="AV12" s="1">
        <v>2</v>
      </c>
      <c r="AW12" s="1">
        <v>1</v>
      </c>
      <c r="AX12" s="1">
        <v>3</v>
      </c>
      <c r="AY12" s="1">
        <v>1</v>
      </c>
      <c r="AZ12" s="1" t="s">
        <v>163</v>
      </c>
      <c r="BA12" s="1" t="s">
        <v>139</v>
      </c>
      <c r="BB12" s="1" t="s">
        <v>164</v>
      </c>
      <c r="BC12" s="1" t="s">
        <v>165</v>
      </c>
      <c r="BD12" s="1"/>
    </row>
    <row r="13" spans="1:56" s="1" customFormat="1" x14ac:dyDescent="0.2">
      <c r="A13" s="1" t="s">
        <v>172</v>
      </c>
      <c r="B13" s="1" t="s">
        <v>49</v>
      </c>
      <c r="C13" s="1" t="s">
        <v>173</v>
      </c>
      <c r="D13" s="1" t="s">
        <v>106</v>
      </c>
      <c r="E13" s="1" t="s">
        <v>83</v>
      </c>
      <c r="F13" s="1" t="s">
        <v>71</v>
      </c>
      <c r="G13" s="1" t="s">
        <v>54</v>
      </c>
      <c r="H13" s="1" t="s">
        <v>174</v>
      </c>
      <c r="I13" s="1" t="s">
        <v>86</v>
      </c>
      <c r="J13" s="1" t="s">
        <v>57</v>
      </c>
      <c r="K13" s="1">
        <v>3</v>
      </c>
      <c r="L13" s="1">
        <v>2</v>
      </c>
      <c r="M13" s="1">
        <v>3</v>
      </c>
      <c r="N13" s="1">
        <v>3</v>
      </c>
      <c r="O13" s="1">
        <v>5</v>
      </c>
      <c r="P13" s="1">
        <v>4</v>
      </c>
      <c r="Q13" s="1">
        <v>3</v>
      </c>
      <c r="R13" s="1">
        <v>1</v>
      </c>
      <c r="S13" s="1">
        <v>1</v>
      </c>
      <c r="T13" s="1">
        <v>2</v>
      </c>
      <c r="U13" s="1">
        <v>3</v>
      </c>
      <c r="V13" s="1">
        <v>2</v>
      </c>
      <c r="W13" s="1">
        <v>0</v>
      </c>
      <c r="X13" s="1">
        <v>3</v>
      </c>
      <c r="Y13" s="1">
        <v>0</v>
      </c>
      <c r="Z13" s="1">
        <v>2</v>
      </c>
      <c r="AA13" s="1">
        <v>4</v>
      </c>
      <c r="AB13" s="1">
        <v>1</v>
      </c>
      <c r="AC13" s="1">
        <v>5</v>
      </c>
      <c r="AD13" s="1">
        <v>1</v>
      </c>
      <c r="AE13" s="1">
        <v>4</v>
      </c>
      <c r="AF13" s="1">
        <v>1</v>
      </c>
      <c r="AG13" s="1">
        <v>3</v>
      </c>
      <c r="AH13" s="1">
        <v>2</v>
      </c>
      <c r="AI13" s="1">
        <v>5</v>
      </c>
      <c r="AJ13" s="1">
        <v>4</v>
      </c>
      <c r="AK13" s="1">
        <v>3</v>
      </c>
      <c r="AL13" s="1">
        <v>0</v>
      </c>
      <c r="AM13" s="1">
        <v>2</v>
      </c>
      <c r="AN13" s="1">
        <v>3</v>
      </c>
      <c r="AO13" s="1">
        <v>4</v>
      </c>
      <c r="AP13" s="1">
        <v>3</v>
      </c>
      <c r="AQ13" s="1">
        <v>6</v>
      </c>
      <c r="AR13" s="1">
        <v>4</v>
      </c>
      <c r="AS13" s="1" t="s">
        <v>75</v>
      </c>
      <c r="AT13" s="1" t="s">
        <v>161</v>
      </c>
      <c r="AU13" s="1" t="s">
        <v>175</v>
      </c>
      <c r="AV13" s="1">
        <v>1</v>
      </c>
      <c r="AW13" s="1">
        <v>1</v>
      </c>
      <c r="AX13" s="1">
        <v>1</v>
      </c>
      <c r="AY13" s="1">
        <v>1</v>
      </c>
      <c r="AZ13" s="1" t="s">
        <v>89</v>
      </c>
      <c r="BA13" s="1" t="s">
        <v>90</v>
      </c>
      <c r="BB13" s="1" t="s">
        <v>176</v>
      </c>
      <c r="BC13" s="1" t="s">
        <v>177</v>
      </c>
    </row>
    <row r="14" spans="1:56" s="3" customFormat="1" x14ac:dyDescent="0.2">
      <c r="A14" s="1" t="s">
        <v>194</v>
      </c>
      <c r="B14" s="1" t="s">
        <v>49</v>
      </c>
      <c r="C14" s="1" t="s">
        <v>195</v>
      </c>
      <c r="D14" s="1" t="s">
        <v>106</v>
      </c>
      <c r="E14" s="1" t="s">
        <v>52</v>
      </c>
      <c r="F14" s="1" t="s">
        <v>53</v>
      </c>
      <c r="G14" s="1" t="s">
        <v>97</v>
      </c>
      <c r="H14" s="1" t="s">
        <v>196</v>
      </c>
      <c r="I14" s="1" t="s">
        <v>86</v>
      </c>
      <c r="J14" s="1" t="s">
        <v>74</v>
      </c>
      <c r="K14" s="1">
        <v>5</v>
      </c>
      <c r="L14" s="1">
        <v>3</v>
      </c>
      <c r="M14" s="1">
        <v>2</v>
      </c>
      <c r="N14" s="1">
        <v>2</v>
      </c>
      <c r="O14" s="1">
        <v>5</v>
      </c>
      <c r="P14" s="1">
        <v>5</v>
      </c>
      <c r="Q14" s="1">
        <v>2</v>
      </c>
      <c r="R14" s="1">
        <v>3</v>
      </c>
      <c r="S14" s="1">
        <v>5</v>
      </c>
      <c r="T14" s="1">
        <v>4</v>
      </c>
      <c r="U14" s="1">
        <v>4</v>
      </c>
      <c r="V14" s="1">
        <v>6</v>
      </c>
      <c r="W14" s="1">
        <v>1</v>
      </c>
      <c r="X14" s="1">
        <v>1</v>
      </c>
      <c r="Y14" s="1">
        <v>0</v>
      </c>
      <c r="Z14" s="1">
        <v>3</v>
      </c>
      <c r="AA14" s="1">
        <v>4</v>
      </c>
      <c r="AB14" s="1">
        <v>3</v>
      </c>
      <c r="AC14" s="1">
        <v>4</v>
      </c>
      <c r="AD14" s="1">
        <v>1</v>
      </c>
      <c r="AE14" s="1">
        <v>3</v>
      </c>
      <c r="AF14" s="1">
        <v>5</v>
      </c>
      <c r="AG14" s="1">
        <v>4</v>
      </c>
      <c r="AH14" s="1">
        <v>4</v>
      </c>
      <c r="AI14" s="1">
        <v>6</v>
      </c>
      <c r="AJ14" s="1">
        <v>5</v>
      </c>
      <c r="AK14" s="1">
        <v>5</v>
      </c>
      <c r="AL14" s="1">
        <v>3</v>
      </c>
      <c r="AM14" s="1">
        <v>4</v>
      </c>
      <c r="AN14" s="1">
        <v>4</v>
      </c>
      <c r="AO14" s="1">
        <v>5</v>
      </c>
      <c r="AP14" s="1">
        <v>1</v>
      </c>
      <c r="AQ14" s="1">
        <v>6</v>
      </c>
      <c r="AR14" s="1">
        <v>6</v>
      </c>
      <c r="AS14" s="1" t="s">
        <v>58</v>
      </c>
      <c r="AT14" s="1" t="s">
        <v>197</v>
      </c>
      <c r="AU14" s="1" t="s">
        <v>60</v>
      </c>
      <c r="AV14" s="1">
        <v>3</v>
      </c>
      <c r="AW14" s="1">
        <v>1</v>
      </c>
      <c r="AX14" s="1">
        <v>3</v>
      </c>
      <c r="AY14" s="1">
        <v>1</v>
      </c>
      <c r="AZ14" s="1" t="s">
        <v>101</v>
      </c>
      <c r="BA14" s="1" t="s">
        <v>102</v>
      </c>
      <c r="BB14" s="1" t="s">
        <v>198</v>
      </c>
      <c r="BC14" s="1" t="s">
        <v>199</v>
      </c>
      <c r="BD14" s="1" t="s">
        <v>200</v>
      </c>
    </row>
    <row r="15" spans="1:56" s="1" customFormat="1" x14ac:dyDescent="0.2">
      <c r="A15" s="1" t="s">
        <v>201</v>
      </c>
      <c r="B15" s="1" t="s">
        <v>49</v>
      </c>
      <c r="C15" s="1" t="s">
        <v>202</v>
      </c>
      <c r="D15" s="1" t="s">
        <v>51</v>
      </c>
      <c r="E15" s="1" t="s">
        <v>168</v>
      </c>
      <c r="F15" s="1" t="s">
        <v>96</v>
      </c>
      <c r="G15" s="1" t="s">
        <v>97</v>
      </c>
      <c r="H15" s="1" t="s">
        <v>55</v>
      </c>
      <c r="I15" s="1" t="s">
        <v>56</v>
      </c>
      <c r="J15" s="1" t="s">
        <v>57</v>
      </c>
      <c r="K15" s="1">
        <v>0</v>
      </c>
      <c r="L15" s="1">
        <v>4</v>
      </c>
      <c r="M15" s="1">
        <v>1</v>
      </c>
      <c r="N15" s="1">
        <v>1</v>
      </c>
      <c r="O15" s="1">
        <v>3</v>
      </c>
      <c r="P15" s="1">
        <v>2</v>
      </c>
      <c r="Q15" s="1">
        <v>1</v>
      </c>
      <c r="R15" s="1">
        <v>5</v>
      </c>
      <c r="S15" s="1">
        <v>3</v>
      </c>
      <c r="T15" s="1">
        <v>2</v>
      </c>
      <c r="U15" s="1">
        <v>3</v>
      </c>
      <c r="V15" s="1">
        <v>5</v>
      </c>
      <c r="W15" s="1">
        <v>6</v>
      </c>
      <c r="X15" s="1">
        <v>0</v>
      </c>
      <c r="Y15" s="1">
        <v>2</v>
      </c>
      <c r="Z15" s="1">
        <v>5</v>
      </c>
      <c r="AA15" s="1">
        <v>4</v>
      </c>
      <c r="AB15" s="1">
        <v>4</v>
      </c>
      <c r="AC15" s="1">
        <v>5</v>
      </c>
      <c r="AD15" s="1">
        <v>5</v>
      </c>
      <c r="AE15" s="1">
        <v>0</v>
      </c>
      <c r="AF15" s="1">
        <v>3</v>
      </c>
      <c r="AG15" s="1">
        <v>4</v>
      </c>
      <c r="AH15" s="1">
        <v>4</v>
      </c>
      <c r="AI15" s="1">
        <v>5</v>
      </c>
      <c r="AJ15" s="1">
        <v>4</v>
      </c>
      <c r="AK15" s="1">
        <v>4</v>
      </c>
      <c r="AL15" s="1">
        <v>2</v>
      </c>
      <c r="AM15" s="1">
        <v>2</v>
      </c>
      <c r="AN15" s="1">
        <v>2</v>
      </c>
      <c r="AO15" s="1">
        <v>0</v>
      </c>
      <c r="AP15" s="1">
        <v>3</v>
      </c>
      <c r="AQ15" s="1">
        <v>6</v>
      </c>
      <c r="AR15" s="1">
        <v>4</v>
      </c>
      <c r="AS15" s="1" t="s">
        <v>115</v>
      </c>
      <c r="AT15" s="1" t="s">
        <v>203</v>
      </c>
      <c r="AU15" s="1" t="s">
        <v>204</v>
      </c>
      <c r="AV15" s="1">
        <v>2</v>
      </c>
      <c r="AW15" s="1">
        <v>1</v>
      </c>
      <c r="AX15" s="1">
        <v>2</v>
      </c>
      <c r="AY15" s="1">
        <v>1</v>
      </c>
      <c r="AZ15" s="1" t="s">
        <v>118</v>
      </c>
      <c r="BA15" s="1" t="s">
        <v>119</v>
      </c>
      <c r="BB15" s="1" t="s">
        <v>205</v>
      </c>
      <c r="BC15" s="1" t="s">
        <v>206</v>
      </c>
    </row>
    <row r="16" spans="1:56" s="4" customFormat="1" ht="24" customHeight="1" x14ac:dyDescent="0.2">
      <c r="A16" s="1" t="s">
        <v>221</v>
      </c>
      <c r="B16" s="1" t="s">
        <v>49</v>
      </c>
      <c r="C16" s="1" t="s">
        <v>222</v>
      </c>
      <c r="D16" s="1" t="s">
        <v>51</v>
      </c>
      <c r="E16" s="1" t="s">
        <v>113</v>
      </c>
      <c r="F16" s="1" t="s">
        <v>96</v>
      </c>
      <c r="G16" s="1" t="s">
        <v>97</v>
      </c>
      <c r="H16" s="1" t="s">
        <v>223</v>
      </c>
      <c r="I16" s="1" t="s">
        <v>56</v>
      </c>
      <c r="J16" s="1" t="s">
        <v>57</v>
      </c>
      <c r="K16" s="1">
        <v>1</v>
      </c>
      <c r="L16" s="1">
        <v>2</v>
      </c>
      <c r="M16" s="1">
        <v>2</v>
      </c>
      <c r="N16" s="1">
        <v>4</v>
      </c>
      <c r="O16" s="1">
        <v>5</v>
      </c>
      <c r="P16" s="1">
        <v>5</v>
      </c>
      <c r="Q16" s="1">
        <v>4</v>
      </c>
      <c r="R16" s="1">
        <v>3</v>
      </c>
      <c r="S16" s="1">
        <v>5</v>
      </c>
      <c r="T16" s="1">
        <v>1</v>
      </c>
      <c r="U16" s="1">
        <v>3</v>
      </c>
      <c r="V16" s="1">
        <v>1</v>
      </c>
      <c r="W16" s="1">
        <v>1</v>
      </c>
      <c r="X16" s="1">
        <v>4</v>
      </c>
      <c r="Y16" s="1">
        <v>1</v>
      </c>
      <c r="Z16" s="1">
        <v>4</v>
      </c>
      <c r="AA16" s="1">
        <v>4</v>
      </c>
      <c r="AB16" s="1">
        <v>1</v>
      </c>
      <c r="AC16" s="1">
        <v>6</v>
      </c>
      <c r="AD16" s="1">
        <v>3</v>
      </c>
      <c r="AE16" s="1">
        <v>4</v>
      </c>
      <c r="AF16" s="1">
        <v>0</v>
      </c>
      <c r="AG16" s="1">
        <v>1</v>
      </c>
      <c r="AH16" s="1">
        <v>1</v>
      </c>
      <c r="AI16" s="1">
        <v>6</v>
      </c>
      <c r="AJ16" s="1">
        <v>2</v>
      </c>
      <c r="AK16" s="1">
        <v>6</v>
      </c>
      <c r="AL16" s="1">
        <v>1</v>
      </c>
      <c r="AM16" s="1">
        <v>1</v>
      </c>
      <c r="AN16" s="1">
        <v>3</v>
      </c>
      <c r="AO16" s="1">
        <v>4</v>
      </c>
      <c r="AP16" s="1">
        <v>6</v>
      </c>
      <c r="AQ16" s="1">
        <v>6</v>
      </c>
      <c r="AR16" s="1">
        <v>1</v>
      </c>
      <c r="AS16" s="1" t="s">
        <v>75</v>
      </c>
      <c r="AT16" s="1" t="s">
        <v>224</v>
      </c>
      <c r="AU16" s="1" t="s">
        <v>225</v>
      </c>
      <c r="AV16" s="1">
        <v>1</v>
      </c>
      <c r="AW16" s="1">
        <v>1</v>
      </c>
      <c r="AX16" s="1">
        <v>4</v>
      </c>
      <c r="AY16" s="1">
        <v>1</v>
      </c>
      <c r="AZ16" s="1" t="s">
        <v>89</v>
      </c>
      <c r="BA16" s="1" t="s">
        <v>90</v>
      </c>
      <c r="BB16" s="1" t="s">
        <v>226</v>
      </c>
      <c r="BC16" s="2" t="s">
        <v>227</v>
      </c>
      <c r="BD16" s="1"/>
    </row>
    <row r="17" spans="1:56" s="4" customFormat="1" x14ac:dyDescent="0.2">
      <c r="A17" s="4" t="s">
        <v>68</v>
      </c>
      <c r="B17" s="4" t="s">
        <v>69</v>
      </c>
      <c r="C17" s="4" t="s">
        <v>70</v>
      </c>
      <c r="D17" s="4" t="s">
        <v>51</v>
      </c>
      <c r="E17" s="4" t="s">
        <v>52</v>
      </c>
      <c r="F17" s="4" t="s">
        <v>71</v>
      </c>
      <c r="G17" s="4" t="s">
        <v>72</v>
      </c>
      <c r="H17" s="4" t="s">
        <v>73</v>
      </c>
      <c r="I17" s="4" t="s">
        <v>56</v>
      </c>
      <c r="J17" s="4" t="s">
        <v>74</v>
      </c>
      <c r="K17" s="4">
        <v>4</v>
      </c>
      <c r="L17" s="4">
        <v>4</v>
      </c>
      <c r="M17" s="4">
        <v>5</v>
      </c>
      <c r="N17" s="4">
        <v>1</v>
      </c>
      <c r="O17" s="4">
        <v>5</v>
      </c>
      <c r="P17" s="4">
        <v>4</v>
      </c>
      <c r="Q17" s="4">
        <v>5</v>
      </c>
      <c r="R17" s="4">
        <v>4</v>
      </c>
      <c r="S17" s="4">
        <v>2</v>
      </c>
      <c r="T17" s="4">
        <v>4</v>
      </c>
      <c r="U17" s="4">
        <v>2</v>
      </c>
      <c r="V17" s="4">
        <v>6</v>
      </c>
      <c r="W17" s="4">
        <v>3</v>
      </c>
      <c r="X17" s="4">
        <v>0</v>
      </c>
      <c r="Y17" s="4">
        <v>6</v>
      </c>
      <c r="Z17" s="4">
        <v>5</v>
      </c>
      <c r="AA17" s="4">
        <v>5</v>
      </c>
      <c r="AB17" s="4">
        <v>5</v>
      </c>
      <c r="AC17" s="4">
        <v>6</v>
      </c>
      <c r="AD17" s="4">
        <v>5</v>
      </c>
      <c r="AE17" s="4">
        <v>0</v>
      </c>
      <c r="AF17" s="4">
        <v>6</v>
      </c>
      <c r="AG17" s="4">
        <v>5</v>
      </c>
      <c r="AH17" s="4">
        <v>5</v>
      </c>
      <c r="AI17" s="4">
        <v>6</v>
      </c>
      <c r="AJ17" s="4">
        <v>4</v>
      </c>
      <c r="AK17" s="4">
        <v>4</v>
      </c>
      <c r="AL17" s="4">
        <v>5</v>
      </c>
      <c r="AM17" s="4">
        <v>4</v>
      </c>
      <c r="AN17" s="4">
        <v>4</v>
      </c>
      <c r="AO17" s="4">
        <v>1</v>
      </c>
      <c r="AP17" s="4">
        <v>0</v>
      </c>
      <c r="AQ17" s="4">
        <v>6</v>
      </c>
      <c r="AR17" s="4">
        <v>4</v>
      </c>
      <c r="AS17" s="4" t="s">
        <v>75</v>
      </c>
      <c r="AT17" s="4" t="s">
        <v>76</v>
      </c>
      <c r="AU17" s="4" t="s">
        <v>77</v>
      </c>
      <c r="AV17" s="4">
        <v>2</v>
      </c>
      <c r="AW17" s="4">
        <v>2</v>
      </c>
      <c r="AX17" s="4">
        <v>3</v>
      </c>
      <c r="AY17" s="4">
        <v>2</v>
      </c>
      <c r="AZ17" s="4" t="s">
        <v>78</v>
      </c>
      <c r="BA17" s="4" t="s">
        <v>79</v>
      </c>
      <c r="BB17" s="4" t="s">
        <v>80</v>
      </c>
    </row>
    <row r="18" spans="1:56" s="3" customFormat="1" x14ac:dyDescent="0.2">
      <c r="A18" s="4" t="s">
        <v>104</v>
      </c>
      <c r="B18" s="4" t="s">
        <v>69</v>
      </c>
      <c r="C18" s="4" t="s">
        <v>105</v>
      </c>
      <c r="D18" s="4" t="s">
        <v>106</v>
      </c>
      <c r="E18" s="4" t="s">
        <v>83</v>
      </c>
      <c r="F18" s="4" t="s">
        <v>53</v>
      </c>
      <c r="G18" s="4" t="s">
        <v>97</v>
      </c>
      <c r="H18" s="4" t="s">
        <v>98</v>
      </c>
      <c r="I18" s="4" t="s">
        <v>56</v>
      </c>
      <c r="J18" s="4" t="s">
        <v>57</v>
      </c>
      <c r="K18" s="4">
        <v>3</v>
      </c>
      <c r="L18" s="4">
        <v>3</v>
      </c>
      <c r="M18" s="4">
        <v>4</v>
      </c>
      <c r="N18" s="4">
        <v>3</v>
      </c>
      <c r="O18" s="4">
        <v>4</v>
      </c>
      <c r="P18" s="4">
        <v>3</v>
      </c>
      <c r="Q18" s="4">
        <v>4</v>
      </c>
      <c r="R18" s="4">
        <v>3</v>
      </c>
      <c r="S18" s="4">
        <v>4</v>
      </c>
      <c r="T18" s="4">
        <v>4</v>
      </c>
      <c r="U18" s="4">
        <v>5</v>
      </c>
      <c r="V18" s="4">
        <v>5</v>
      </c>
      <c r="W18" s="4">
        <v>4</v>
      </c>
      <c r="X18" s="4">
        <v>5</v>
      </c>
      <c r="Y18" s="4">
        <v>3</v>
      </c>
      <c r="Z18" s="4">
        <v>4</v>
      </c>
      <c r="AA18" s="4">
        <v>6</v>
      </c>
      <c r="AB18" s="4">
        <v>5</v>
      </c>
      <c r="AC18" s="4">
        <v>6</v>
      </c>
      <c r="AD18" s="4">
        <v>3</v>
      </c>
      <c r="AE18" s="4">
        <v>0</v>
      </c>
      <c r="AF18" s="4">
        <v>2</v>
      </c>
      <c r="AG18" s="4">
        <v>4</v>
      </c>
      <c r="AH18" s="4">
        <v>3</v>
      </c>
      <c r="AI18" s="4">
        <v>5</v>
      </c>
      <c r="AJ18" s="4">
        <v>3</v>
      </c>
      <c r="AK18" s="4">
        <v>4</v>
      </c>
      <c r="AL18" s="4">
        <v>2</v>
      </c>
      <c r="AM18" s="4">
        <v>5</v>
      </c>
      <c r="AN18" s="4">
        <v>5</v>
      </c>
      <c r="AO18" s="4">
        <v>4</v>
      </c>
      <c r="AP18" s="4">
        <v>2</v>
      </c>
      <c r="AQ18" s="4">
        <v>6</v>
      </c>
      <c r="AR18" s="4">
        <v>3</v>
      </c>
      <c r="AS18" s="4" t="s">
        <v>58</v>
      </c>
      <c r="AT18" s="4" t="s">
        <v>107</v>
      </c>
      <c r="AU18" s="4" t="s">
        <v>108</v>
      </c>
      <c r="AV18" s="4">
        <v>1</v>
      </c>
      <c r="AW18" s="4">
        <v>1</v>
      </c>
      <c r="AX18" s="4">
        <v>1</v>
      </c>
      <c r="AY18" s="4">
        <v>1</v>
      </c>
      <c r="AZ18" s="4" t="s">
        <v>109</v>
      </c>
      <c r="BA18" s="4" t="s">
        <v>102</v>
      </c>
      <c r="BB18" s="4" t="s">
        <v>110</v>
      </c>
      <c r="BC18" s="4"/>
      <c r="BD18" s="4"/>
    </row>
    <row r="19" spans="1:56" s="1" customFormat="1" x14ac:dyDescent="0.2">
      <c r="A19" s="4" t="s">
        <v>111</v>
      </c>
      <c r="B19" s="4" t="s">
        <v>69</v>
      </c>
      <c r="C19" s="4" t="s">
        <v>112</v>
      </c>
      <c r="D19" s="4" t="s">
        <v>51</v>
      </c>
      <c r="E19" s="4" t="s">
        <v>113</v>
      </c>
      <c r="F19" s="4" t="s">
        <v>114</v>
      </c>
      <c r="G19" s="4" t="s">
        <v>97</v>
      </c>
      <c r="H19" s="4" t="s">
        <v>55</v>
      </c>
      <c r="I19" s="4" t="s">
        <v>56</v>
      </c>
      <c r="J19" s="4" t="s">
        <v>57</v>
      </c>
      <c r="K19" s="4">
        <v>2</v>
      </c>
      <c r="L19" s="4">
        <v>5</v>
      </c>
      <c r="M19" s="4">
        <v>3</v>
      </c>
      <c r="N19" s="4">
        <v>3</v>
      </c>
      <c r="O19" s="4">
        <v>4</v>
      </c>
      <c r="P19" s="4">
        <v>5</v>
      </c>
      <c r="Q19" s="4">
        <v>3</v>
      </c>
      <c r="R19" s="4">
        <v>4</v>
      </c>
      <c r="S19" s="4">
        <v>4</v>
      </c>
      <c r="T19" s="4">
        <v>5</v>
      </c>
      <c r="U19" s="4">
        <v>4</v>
      </c>
      <c r="V19" s="4">
        <v>5</v>
      </c>
      <c r="W19" s="4">
        <v>3</v>
      </c>
      <c r="X19" s="4">
        <v>6</v>
      </c>
      <c r="Y19" s="4">
        <v>3</v>
      </c>
      <c r="Z19" s="4">
        <v>4</v>
      </c>
      <c r="AA19" s="4">
        <v>5</v>
      </c>
      <c r="AB19" s="4">
        <v>5</v>
      </c>
      <c r="AC19" s="4">
        <v>6</v>
      </c>
      <c r="AD19" s="4">
        <v>6</v>
      </c>
      <c r="AE19" s="4">
        <v>0</v>
      </c>
      <c r="AF19" s="4">
        <v>4</v>
      </c>
      <c r="AG19" s="4">
        <v>5</v>
      </c>
      <c r="AH19" s="4">
        <v>2</v>
      </c>
      <c r="AI19" s="4">
        <v>6</v>
      </c>
      <c r="AJ19" s="4">
        <v>4</v>
      </c>
      <c r="AK19" s="4">
        <v>3</v>
      </c>
      <c r="AL19" s="4">
        <v>2</v>
      </c>
      <c r="AM19" s="4">
        <v>3</v>
      </c>
      <c r="AN19" s="4">
        <v>4</v>
      </c>
      <c r="AO19" s="4">
        <v>6</v>
      </c>
      <c r="AP19" s="4">
        <v>3</v>
      </c>
      <c r="AQ19" s="4">
        <v>6</v>
      </c>
      <c r="AR19" s="4">
        <v>3</v>
      </c>
      <c r="AS19" s="4" t="s">
        <v>115</v>
      </c>
      <c r="AT19" s="4" t="s">
        <v>116</v>
      </c>
      <c r="AU19" s="4" t="s">
        <v>117</v>
      </c>
      <c r="AV19" s="4">
        <v>0</v>
      </c>
      <c r="AW19" s="4">
        <v>1</v>
      </c>
      <c r="AX19" s="4">
        <v>5</v>
      </c>
      <c r="AY19" s="4">
        <v>1</v>
      </c>
      <c r="AZ19" s="4" t="s">
        <v>118</v>
      </c>
      <c r="BA19" s="4" t="s">
        <v>119</v>
      </c>
      <c r="BB19" s="4" t="s">
        <v>120</v>
      </c>
      <c r="BC19" s="4" t="s">
        <v>121</v>
      </c>
      <c r="BD19" s="4" t="s">
        <v>122</v>
      </c>
    </row>
    <row r="20" spans="1:56" s="1" customFormat="1" x14ac:dyDescent="0.2">
      <c r="A20" s="4" t="s">
        <v>152</v>
      </c>
      <c r="B20" s="4" t="s">
        <v>69</v>
      </c>
      <c r="C20" s="4" t="s">
        <v>153</v>
      </c>
      <c r="D20" s="4" t="s">
        <v>51</v>
      </c>
      <c r="E20" s="4" t="s">
        <v>83</v>
      </c>
      <c r="F20" s="4" t="s">
        <v>53</v>
      </c>
      <c r="G20" s="4" t="s">
        <v>72</v>
      </c>
      <c r="H20" s="4" t="s">
        <v>154</v>
      </c>
      <c r="I20" s="4" t="s">
        <v>86</v>
      </c>
      <c r="J20" s="4" t="s">
        <v>145</v>
      </c>
      <c r="K20" s="4">
        <v>2</v>
      </c>
      <c r="L20" s="4">
        <v>5</v>
      </c>
      <c r="M20" s="4">
        <v>3</v>
      </c>
      <c r="N20" s="4">
        <v>2</v>
      </c>
      <c r="O20" s="4">
        <v>5</v>
      </c>
      <c r="P20" s="4">
        <v>5</v>
      </c>
      <c r="Q20" s="4">
        <v>4</v>
      </c>
      <c r="R20" s="4">
        <v>3</v>
      </c>
      <c r="S20" s="4">
        <v>4</v>
      </c>
      <c r="T20" s="4">
        <v>4</v>
      </c>
      <c r="U20" s="4">
        <v>3</v>
      </c>
      <c r="V20" s="4">
        <v>5</v>
      </c>
      <c r="W20" s="4">
        <v>1</v>
      </c>
      <c r="X20" s="4">
        <v>3</v>
      </c>
      <c r="Y20" s="4">
        <v>4</v>
      </c>
      <c r="Z20" s="4">
        <v>4</v>
      </c>
      <c r="AA20" s="4">
        <v>3</v>
      </c>
      <c r="AB20" s="4">
        <v>4</v>
      </c>
      <c r="AC20" s="4">
        <v>4</v>
      </c>
      <c r="AD20" s="4">
        <v>4</v>
      </c>
      <c r="AE20" s="4">
        <v>2</v>
      </c>
      <c r="AF20" s="4">
        <v>3</v>
      </c>
      <c r="AG20" s="4">
        <v>3</v>
      </c>
      <c r="AH20" s="4">
        <v>2</v>
      </c>
      <c r="AI20" s="4">
        <v>3</v>
      </c>
      <c r="AJ20" s="4">
        <v>3</v>
      </c>
      <c r="AK20" s="4">
        <v>2</v>
      </c>
      <c r="AL20" s="4">
        <v>1</v>
      </c>
      <c r="AM20" s="4">
        <v>3</v>
      </c>
      <c r="AN20" s="4">
        <v>3</v>
      </c>
      <c r="AO20" s="4">
        <v>3</v>
      </c>
      <c r="AP20" s="4">
        <v>3</v>
      </c>
      <c r="AQ20" s="4">
        <v>6</v>
      </c>
      <c r="AR20" s="4">
        <v>3</v>
      </c>
      <c r="AS20" s="4" t="s">
        <v>58</v>
      </c>
      <c r="AT20" s="4" t="s">
        <v>155</v>
      </c>
      <c r="AU20" s="4" t="s">
        <v>156</v>
      </c>
      <c r="AV20" s="4">
        <v>0</v>
      </c>
      <c r="AW20" s="4">
        <v>1</v>
      </c>
      <c r="AX20" s="4">
        <v>1</v>
      </c>
      <c r="AY20" s="4">
        <v>1</v>
      </c>
      <c r="AZ20" s="4" t="s">
        <v>128</v>
      </c>
      <c r="BA20" s="4" t="s">
        <v>102</v>
      </c>
      <c r="BB20" s="4" t="s">
        <v>157</v>
      </c>
      <c r="BC20" s="4" t="s">
        <v>158</v>
      </c>
      <c r="BD20" s="4"/>
    </row>
    <row r="21" spans="1:56" s="3" customFormat="1" x14ac:dyDescent="0.2">
      <c r="A21" s="4" t="s">
        <v>178</v>
      </c>
      <c r="B21" s="4" t="s">
        <v>69</v>
      </c>
      <c r="C21" s="4" t="s">
        <v>179</v>
      </c>
      <c r="D21" s="4" t="s">
        <v>51</v>
      </c>
      <c r="E21" s="4" t="s">
        <v>113</v>
      </c>
      <c r="F21" s="4" t="s">
        <v>96</v>
      </c>
      <c r="G21" s="4" t="s">
        <v>97</v>
      </c>
      <c r="H21" s="4" t="s">
        <v>180</v>
      </c>
      <c r="I21" s="4" t="s">
        <v>86</v>
      </c>
      <c r="J21" s="4" t="s">
        <v>145</v>
      </c>
      <c r="K21" s="4">
        <v>2</v>
      </c>
      <c r="L21" s="4">
        <v>2</v>
      </c>
      <c r="M21" s="4">
        <v>2</v>
      </c>
      <c r="N21" s="4">
        <v>2</v>
      </c>
      <c r="O21" s="4">
        <v>2</v>
      </c>
      <c r="P21" s="4">
        <v>4</v>
      </c>
      <c r="Q21" s="4">
        <v>3</v>
      </c>
      <c r="R21" s="4">
        <v>4</v>
      </c>
      <c r="S21" s="4">
        <v>2</v>
      </c>
      <c r="T21" s="4">
        <v>1</v>
      </c>
      <c r="U21" s="4">
        <v>4</v>
      </c>
      <c r="V21" s="4">
        <v>4</v>
      </c>
      <c r="W21" s="4">
        <v>2</v>
      </c>
      <c r="X21" s="4">
        <v>3</v>
      </c>
      <c r="Y21" s="4">
        <v>4</v>
      </c>
      <c r="Z21" s="4">
        <v>2</v>
      </c>
      <c r="AA21" s="4">
        <v>4</v>
      </c>
      <c r="AB21" s="4">
        <v>4</v>
      </c>
      <c r="AC21" s="4">
        <v>4</v>
      </c>
      <c r="AD21" s="4">
        <v>4</v>
      </c>
      <c r="AE21" s="4">
        <v>2</v>
      </c>
      <c r="AF21" s="4">
        <v>4</v>
      </c>
      <c r="AG21" s="4">
        <v>4</v>
      </c>
      <c r="AH21" s="4">
        <v>2</v>
      </c>
      <c r="AI21" s="4">
        <v>4</v>
      </c>
      <c r="AJ21" s="4">
        <v>4</v>
      </c>
      <c r="AK21" s="4">
        <v>4</v>
      </c>
      <c r="AL21" s="4">
        <v>4</v>
      </c>
      <c r="AM21" s="4">
        <v>2</v>
      </c>
      <c r="AN21" s="4">
        <v>4</v>
      </c>
      <c r="AO21" s="4">
        <v>3</v>
      </c>
      <c r="AP21" s="4">
        <v>4</v>
      </c>
      <c r="AQ21" s="4">
        <v>6</v>
      </c>
      <c r="AR21" s="4">
        <v>4</v>
      </c>
      <c r="AS21" s="4" t="s">
        <v>58</v>
      </c>
      <c r="AT21" s="4" t="s">
        <v>126</v>
      </c>
      <c r="AU21" s="4" t="s">
        <v>127</v>
      </c>
      <c r="AV21" s="4">
        <v>0</v>
      </c>
      <c r="AW21" s="4">
        <v>1</v>
      </c>
      <c r="AX21" s="4">
        <v>2</v>
      </c>
      <c r="AY21" s="4">
        <v>1</v>
      </c>
      <c r="AZ21" s="4" t="s">
        <v>101</v>
      </c>
      <c r="BA21" s="4" t="s">
        <v>102</v>
      </c>
      <c r="BB21" s="4" t="s">
        <v>181</v>
      </c>
      <c r="BC21" s="4" t="s">
        <v>182</v>
      </c>
      <c r="BD21" s="4"/>
    </row>
    <row r="22" spans="1:56" s="4" customFormat="1" x14ac:dyDescent="0.2">
      <c r="A22" s="4" t="s">
        <v>183</v>
      </c>
      <c r="B22" s="4" t="s">
        <v>69</v>
      </c>
      <c r="C22" s="4" t="s">
        <v>184</v>
      </c>
      <c r="D22" s="4" t="s">
        <v>106</v>
      </c>
      <c r="E22" s="4" t="s">
        <v>168</v>
      </c>
      <c r="F22" s="4" t="s">
        <v>84</v>
      </c>
      <c r="G22" s="4" t="s">
        <v>97</v>
      </c>
      <c r="H22" s="4" t="s">
        <v>185</v>
      </c>
      <c r="I22" s="4" t="s">
        <v>86</v>
      </c>
      <c r="J22" s="4" t="s">
        <v>74</v>
      </c>
      <c r="K22" s="4">
        <v>1</v>
      </c>
      <c r="L22" s="4">
        <v>4</v>
      </c>
      <c r="M22" s="4">
        <v>2</v>
      </c>
      <c r="N22" s="4">
        <v>4</v>
      </c>
      <c r="O22" s="4">
        <v>3</v>
      </c>
      <c r="P22" s="4">
        <v>4</v>
      </c>
      <c r="Q22" s="4">
        <v>4</v>
      </c>
      <c r="R22" s="4">
        <v>6</v>
      </c>
      <c r="S22" s="4">
        <v>2</v>
      </c>
      <c r="T22" s="4">
        <v>5</v>
      </c>
      <c r="U22" s="4">
        <v>4</v>
      </c>
      <c r="V22" s="4">
        <v>6</v>
      </c>
      <c r="W22" s="4">
        <v>4</v>
      </c>
      <c r="X22" s="4">
        <v>0</v>
      </c>
      <c r="Y22" s="4">
        <v>3</v>
      </c>
      <c r="Z22" s="4">
        <v>6</v>
      </c>
      <c r="AA22" s="4">
        <v>6</v>
      </c>
      <c r="AB22" s="4">
        <v>6</v>
      </c>
      <c r="AC22" s="4">
        <v>6</v>
      </c>
      <c r="AD22" s="4">
        <v>6</v>
      </c>
      <c r="AE22" s="4">
        <v>3</v>
      </c>
      <c r="AF22" s="4">
        <v>3</v>
      </c>
      <c r="AG22" s="4">
        <v>4</v>
      </c>
      <c r="AH22" s="4">
        <v>4</v>
      </c>
      <c r="AI22" s="4">
        <v>5</v>
      </c>
      <c r="AJ22" s="4">
        <v>3</v>
      </c>
      <c r="AK22" s="4">
        <v>5</v>
      </c>
      <c r="AL22" s="4">
        <v>5</v>
      </c>
      <c r="AM22" s="4">
        <v>4</v>
      </c>
      <c r="AN22" s="4">
        <v>3</v>
      </c>
      <c r="AO22" s="4">
        <v>3</v>
      </c>
      <c r="AP22" s="4">
        <v>0</v>
      </c>
      <c r="AQ22" s="4">
        <v>6</v>
      </c>
      <c r="AR22" s="4">
        <v>5</v>
      </c>
      <c r="AS22" s="4" t="s">
        <v>135</v>
      </c>
      <c r="AT22" s="4" t="s">
        <v>186</v>
      </c>
      <c r="AU22" s="4" t="s">
        <v>187</v>
      </c>
      <c r="AV22" s="4">
        <v>1</v>
      </c>
      <c r="AW22" s="4">
        <v>1</v>
      </c>
      <c r="AX22" s="4">
        <v>1</v>
      </c>
      <c r="AY22" s="4">
        <v>1</v>
      </c>
      <c r="AZ22" s="4" t="s">
        <v>138</v>
      </c>
      <c r="BA22" s="4" t="s">
        <v>139</v>
      </c>
      <c r="BB22" s="4" t="s">
        <v>188</v>
      </c>
      <c r="BC22" s="4" t="s">
        <v>189</v>
      </c>
    </row>
    <row r="23" spans="1:56" s="1" customFormat="1" ht="19" customHeight="1" x14ac:dyDescent="0.2">
      <c r="A23" s="4" t="s">
        <v>216</v>
      </c>
      <c r="B23" s="4" t="s">
        <v>69</v>
      </c>
      <c r="C23" s="4" t="s">
        <v>217</v>
      </c>
      <c r="D23" s="4" t="s">
        <v>51</v>
      </c>
      <c r="E23" s="4" t="s">
        <v>83</v>
      </c>
      <c r="F23" s="4" t="s">
        <v>53</v>
      </c>
      <c r="G23" s="4" t="s">
        <v>54</v>
      </c>
      <c r="H23" s="4" t="s">
        <v>55</v>
      </c>
      <c r="I23" s="4" t="s">
        <v>86</v>
      </c>
      <c r="J23" s="4" t="s">
        <v>57</v>
      </c>
      <c r="K23" s="4">
        <v>0</v>
      </c>
      <c r="L23" s="4">
        <v>1</v>
      </c>
      <c r="M23" s="4">
        <v>5</v>
      </c>
      <c r="N23" s="4">
        <v>1</v>
      </c>
      <c r="O23" s="4">
        <v>5</v>
      </c>
      <c r="P23" s="4">
        <v>3</v>
      </c>
      <c r="Q23" s="4">
        <v>5</v>
      </c>
      <c r="R23" s="4">
        <v>6</v>
      </c>
      <c r="S23" s="4">
        <v>3</v>
      </c>
      <c r="T23" s="4">
        <v>3</v>
      </c>
      <c r="U23" s="4">
        <v>3</v>
      </c>
      <c r="V23" s="4">
        <v>6</v>
      </c>
      <c r="W23" s="4">
        <v>2</v>
      </c>
      <c r="X23" s="4">
        <v>0</v>
      </c>
      <c r="Y23" s="4">
        <v>2</v>
      </c>
      <c r="Z23" s="4">
        <v>4</v>
      </c>
      <c r="AA23" s="4">
        <v>6</v>
      </c>
      <c r="AB23" s="4">
        <v>4</v>
      </c>
      <c r="AC23" s="4">
        <v>4</v>
      </c>
      <c r="AD23" s="4">
        <v>3</v>
      </c>
      <c r="AE23" s="4">
        <v>3</v>
      </c>
      <c r="AF23" s="4">
        <v>6</v>
      </c>
      <c r="AG23" s="4">
        <v>2</v>
      </c>
      <c r="AH23" s="4">
        <v>3</v>
      </c>
      <c r="AI23" s="4">
        <v>6</v>
      </c>
      <c r="AJ23" s="4">
        <v>3</v>
      </c>
      <c r="AK23" s="4">
        <v>1</v>
      </c>
      <c r="AL23" s="4">
        <v>1</v>
      </c>
      <c r="AM23" s="4">
        <v>3</v>
      </c>
      <c r="AN23" s="4">
        <v>3</v>
      </c>
      <c r="AO23" s="4">
        <v>0</v>
      </c>
      <c r="AP23" s="4">
        <v>0</v>
      </c>
      <c r="AQ23" s="4">
        <v>6</v>
      </c>
      <c r="AR23" s="4">
        <v>5</v>
      </c>
      <c r="AS23" s="4" t="s">
        <v>58</v>
      </c>
      <c r="AT23" s="4" t="s">
        <v>218</v>
      </c>
      <c r="AU23" s="4" t="s">
        <v>219</v>
      </c>
      <c r="AV23" s="4">
        <v>1</v>
      </c>
      <c r="AW23" s="4">
        <v>2</v>
      </c>
      <c r="AX23" s="4">
        <v>4</v>
      </c>
      <c r="AY23" s="4">
        <v>2</v>
      </c>
      <c r="AZ23" s="4" t="s">
        <v>61</v>
      </c>
      <c r="BA23" s="4" t="s">
        <v>62</v>
      </c>
      <c r="BB23" s="4" t="s">
        <v>220</v>
      </c>
      <c r="BC23" s="4"/>
      <c r="BD23" s="4"/>
    </row>
    <row r="25" spans="1:56" s="1" customFormat="1" x14ac:dyDescent="0.2">
      <c r="Q25" s="1" t="s">
        <v>49</v>
      </c>
      <c r="R25" s="1">
        <f>AVERAGE(R9:R16)</f>
        <v>3.25</v>
      </c>
      <c r="S25" s="1">
        <f t="shared" ref="S25:AR25" si="0">AVERAGE(S9:S16)</f>
        <v>3.125</v>
      </c>
      <c r="T25" s="1">
        <f t="shared" si="0"/>
        <v>2.625</v>
      </c>
      <c r="U25" s="1">
        <f t="shared" si="0"/>
        <v>3.375</v>
      </c>
      <c r="V25" s="1">
        <f t="shared" si="0"/>
        <v>3.5</v>
      </c>
      <c r="W25" s="1">
        <f t="shared" si="0"/>
        <v>2.5</v>
      </c>
      <c r="X25" s="1">
        <f t="shared" si="0"/>
        <v>2.75</v>
      </c>
      <c r="Y25" s="1">
        <f t="shared" si="0"/>
        <v>1</v>
      </c>
      <c r="Z25" s="1">
        <f t="shared" si="0"/>
        <v>3.125</v>
      </c>
      <c r="AA25" s="1">
        <f t="shared" si="0"/>
        <v>4.375</v>
      </c>
      <c r="AB25" s="1">
        <f t="shared" si="0"/>
        <v>3</v>
      </c>
      <c r="AC25" s="1">
        <f t="shared" si="0"/>
        <v>5</v>
      </c>
      <c r="AD25" s="1">
        <f t="shared" si="0"/>
        <v>2.625</v>
      </c>
      <c r="AE25" s="1">
        <f t="shared" si="0"/>
        <v>3</v>
      </c>
      <c r="AF25" s="1">
        <f t="shared" si="0"/>
        <v>2.5</v>
      </c>
      <c r="AG25" s="1">
        <f t="shared" si="0"/>
        <v>2.875</v>
      </c>
      <c r="AH25" s="1">
        <f t="shared" si="0"/>
        <v>2.375</v>
      </c>
      <c r="AI25" s="1">
        <f t="shared" si="0"/>
        <v>5.5</v>
      </c>
      <c r="AJ25" s="1">
        <f t="shared" si="0"/>
        <v>3.5</v>
      </c>
      <c r="AK25" s="1">
        <f t="shared" si="0"/>
        <v>3.625</v>
      </c>
      <c r="AL25" s="1">
        <f t="shared" si="0"/>
        <v>1.375</v>
      </c>
      <c r="AM25" s="1">
        <f t="shared" si="0"/>
        <v>2.625</v>
      </c>
      <c r="AN25" s="1">
        <f t="shared" si="0"/>
        <v>2.75</v>
      </c>
      <c r="AO25" s="1">
        <f t="shared" si="0"/>
        <v>3.5</v>
      </c>
      <c r="AP25" s="1">
        <f t="shared" si="0"/>
        <v>3.625</v>
      </c>
      <c r="AQ25" s="1">
        <f t="shared" si="0"/>
        <v>6</v>
      </c>
      <c r="AR25" s="1">
        <f t="shared" si="0"/>
        <v>4.125</v>
      </c>
    </row>
    <row r="26" spans="1:56" s="3" customFormat="1" x14ac:dyDescent="0.2">
      <c r="Q26" s="3" t="s">
        <v>228</v>
      </c>
      <c r="R26" s="3">
        <f>AVERAGE(R3:R8)</f>
        <v>4.166666666666667</v>
      </c>
      <c r="S26" s="3">
        <f t="shared" ref="S26:AR26" si="1">AVERAGE(S3:S8)</f>
        <v>4</v>
      </c>
      <c r="T26" s="3">
        <f t="shared" si="1"/>
        <v>3.8333333333333335</v>
      </c>
      <c r="U26" s="3">
        <f t="shared" si="1"/>
        <v>4</v>
      </c>
      <c r="V26" s="3">
        <f t="shared" si="1"/>
        <v>5.5</v>
      </c>
      <c r="W26" s="3">
        <f t="shared" si="1"/>
        <v>3.1666666666666665</v>
      </c>
      <c r="X26" s="3">
        <f t="shared" si="1"/>
        <v>1.6666666666666667</v>
      </c>
      <c r="Y26" s="3">
        <f t="shared" si="1"/>
        <v>5</v>
      </c>
      <c r="Z26" s="3">
        <f t="shared" si="1"/>
        <v>4.166666666666667</v>
      </c>
      <c r="AA26" s="3">
        <f t="shared" si="1"/>
        <v>5.5</v>
      </c>
      <c r="AB26" s="3">
        <f t="shared" si="1"/>
        <v>4.833333333333333</v>
      </c>
      <c r="AC26" s="3">
        <f t="shared" si="1"/>
        <v>5.333333333333333</v>
      </c>
      <c r="AD26" s="3">
        <f t="shared" si="1"/>
        <v>4.333333333333333</v>
      </c>
      <c r="AE26" s="3">
        <f t="shared" si="1"/>
        <v>2.3333333333333335</v>
      </c>
      <c r="AF26" s="3">
        <f t="shared" si="1"/>
        <v>4.166666666666667</v>
      </c>
      <c r="AG26" s="3">
        <f t="shared" si="1"/>
        <v>4</v>
      </c>
      <c r="AH26" s="3">
        <f t="shared" si="1"/>
        <v>4</v>
      </c>
      <c r="AI26" s="3">
        <f t="shared" si="1"/>
        <v>5.666666666666667</v>
      </c>
      <c r="AJ26" s="3">
        <f t="shared" si="1"/>
        <v>4.333333333333333</v>
      </c>
      <c r="AK26" s="3">
        <f t="shared" si="1"/>
        <v>4.5</v>
      </c>
      <c r="AL26" s="3">
        <f t="shared" si="1"/>
        <v>3.8333333333333335</v>
      </c>
      <c r="AM26" s="3">
        <f t="shared" si="1"/>
        <v>3.8333333333333335</v>
      </c>
      <c r="AN26" s="3">
        <f t="shared" si="1"/>
        <v>3.6666666666666665</v>
      </c>
      <c r="AO26" s="3">
        <f t="shared" si="1"/>
        <v>3.1666666666666665</v>
      </c>
      <c r="AP26" s="3">
        <f t="shared" si="1"/>
        <v>4.833333333333333</v>
      </c>
      <c r="AQ26" s="3">
        <f t="shared" si="1"/>
        <v>6</v>
      </c>
      <c r="AR26" s="3">
        <f t="shared" si="1"/>
        <v>4</v>
      </c>
    </row>
    <row r="27" spans="1:56" s="4" customFormat="1" x14ac:dyDescent="0.2">
      <c r="Q27" s="4" t="s">
        <v>229</v>
      </c>
      <c r="R27" s="4">
        <f>AVERAGE(R17:R23)</f>
        <v>4.2857142857142856</v>
      </c>
      <c r="S27" s="4">
        <f t="shared" ref="S27:AR27" si="2">AVERAGE(S17:S23)</f>
        <v>3</v>
      </c>
      <c r="T27" s="4">
        <f t="shared" si="2"/>
        <v>3.7142857142857144</v>
      </c>
      <c r="U27" s="4">
        <f t="shared" si="2"/>
        <v>3.5714285714285716</v>
      </c>
      <c r="V27" s="4">
        <f t="shared" si="2"/>
        <v>5.2857142857142856</v>
      </c>
      <c r="W27" s="4">
        <f t="shared" si="2"/>
        <v>2.7142857142857144</v>
      </c>
      <c r="X27" s="4">
        <f t="shared" si="2"/>
        <v>2.4285714285714284</v>
      </c>
      <c r="Y27" s="4">
        <f t="shared" si="2"/>
        <v>3.5714285714285716</v>
      </c>
      <c r="Z27" s="4">
        <f t="shared" si="2"/>
        <v>4.1428571428571432</v>
      </c>
      <c r="AA27" s="4">
        <f t="shared" si="2"/>
        <v>5</v>
      </c>
      <c r="AB27" s="4">
        <f t="shared" si="2"/>
        <v>4.7142857142857144</v>
      </c>
      <c r="AC27" s="4">
        <f t="shared" si="2"/>
        <v>5.1428571428571432</v>
      </c>
      <c r="AD27" s="4">
        <f t="shared" si="2"/>
        <v>4.4285714285714288</v>
      </c>
      <c r="AE27" s="4">
        <f t="shared" si="2"/>
        <v>1.4285714285714286</v>
      </c>
      <c r="AF27" s="4">
        <f t="shared" si="2"/>
        <v>4</v>
      </c>
      <c r="AG27" s="4">
        <f t="shared" si="2"/>
        <v>3.8571428571428572</v>
      </c>
      <c r="AH27" s="4">
        <f t="shared" si="2"/>
        <v>3</v>
      </c>
      <c r="AI27" s="4">
        <f t="shared" si="2"/>
        <v>5</v>
      </c>
      <c r="AJ27" s="4">
        <f t="shared" si="2"/>
        <v>3.4285714285714284</v>
      </c>
      <c r="AK27" s="4">
        <f t="shared" si="2"/>
        <v>3.2857142857142856</v>
      </c>
      <c r="AL27" s="4">
        <f t="shared" si="2"/>
        <v>2.8571428571428572</v>
      </c>
      <c r="AM27" s="4">
        <f t="shared" si="2"/>
        <v>3.4285714285714284</v>
      </c>
      <c r="AN27" s="4">
        <f t="shared" si="2"/>
        <v>3.7142857142857144</v>
      </c>
      <c r="AO27" s="4">
        <f t="shared" si="2"/>
        <v>2.8571428571428572</v>
      </c>
      <c r="AP27" s="4">
        <f t="shared" si="2"/>
        <v>1.7142857142857142</v>
      </c>
      <c r="AQ27" s="4">
        <f t="shared" si="2"/>
        <v>6</v>
      </c>
      <c r="AR27" s="4">
        <f t="shared" si="2"/>
        <v>3.8571428571428572</v>
      </c>
    </row>
    <row r="29" spans="1:56" x14ac:dyDescent="0.2">
      <c r="R29" t="s">
        <v>234</v>
      </c>
      <c r="S29" t="s">
        <v>250</v>
      </c>
      <c r="T29" t="s">
        <v>250</v>
      </c>
      <c r="U29" t="s">
        <v>250</v>
      </c>
      <c r="V29" t="s">
        <v>235</v>
      </c>
      <c r="W29" s="5" t="s">
        <v>230</v>
      </c>
      <c r="X29" s="5" t="s">
        <v>231</v>
      </c>
      <c r="Y29" s="5" t="s">
        <v>233</v>
      </c>
      <c r="Z29" t="s">
        <v>236</v>
      </c>
      <c r="AA29" t="s">
        <v>237</v>
      </c>
      <c r="AB29" t="s">
        <v>238</v>
      </c>
      <c r="AC29" t="s">
        <v>239</v>
      </c>
      <c r="AD29" t="s">
        <v>240</v>
      </c>
      <c r="AE29" t="s">
        <v>241</v>
      </c>
      <c r="AF29" t="s">
        <v>243</v>
      </c>
      <c r="AG29" t="s">
        <v>244</v>
      </c>
      <c r="AH29" t="s">
        <v>245</v>
      </c>
      <c r="AI29" t="s">
        <v>246</v>
      </c>
      <c r="AJ29" t="s">
        <v>247</v>
      </c>
      <c r="AK29" t="s">
        <v>248</v>
      </c>
      <c r="AL29" t="s">
        <v>249</v>
      </c>
      <c r="AM29" t="s">
        <v>250</v>
      </c>
      <c r="AN29" t="s">
        <v>250</v>
      </c>
      <c r="AO29" s="5" t="s">
        <v>232</v>
      </c>
      <c r="AP29" s="5" t="s">
        <v>251</v>
      </c>
      <c r="AR29" t="s">
        <v>242</v>
      </c>
    </row>
    <row r="32" spans="1:56" s="1" customFormat="1" x14ac:dyDescent="0.2">
      <c r="O32" s="7" t="s">
        <v>254</v>
      </c>
      <c r="Q32" s="1" t="s">
        <v>49</v>
      </c>
      <c r="R32" s="1">
        <f t="shared" ref="R32:X32" si="3">_xlfn.T.TEST(R9:R16,R17:R23,2,3)</f>
        <v>0.19475462356736153</v>
      </c>
      <c r="S32" s="1">
        <f t="shared" si="3"/>
        <v>0.87709834952343013</v>
      </c>
      <c r="T32" s="1">
        <f t="shared" si="3"/>
        <v>0.16773238818023589</v>
      </c>
      <c r="U32" s="1">
        <f t="shared" si="3"/>
        <v>0.73090266496435308</v>
      </c>
      <c r="V32" s="10">
        <f t="shared" si="3"/>
        <v>4.8986561985702774E-2</v>
      </c>
      <c r="W32" s="1">
        <f t="shared" si="3"/>
        <v>0.81338236678250109</v>
      </c>
      <c r="X32" s="1">
        <f t="shared" si="3"/>
        <v>0.77914181872738508</v>
      </c>
      <c r="Y32" s="10">
        <f>_xlfn.T.TEST(Y9:Y16,Y17:Y23,2,3)</f>
        <v>1.0049833596718935E-3</v>
      </c>
      <c r="Z32" s="1">
        <f t="shared" ref="Z32:AP32" si="4">_xlfn.T.TEST(Z9:Z16,Z17:Z23,2,3)</f>
        <v>0.25620420016874279</v>
      </c>
      <c r="AA32" s="1">
        <f t="shared" si="4"/>
        <v>0.24805745246246802</v>
      </c>
      <c r="AB32" s="10">
        <f t="shared" si="4"/>
        <v>8.8362110377416935E-3</v>
      </c>
      <c r="AC32" s="1">
        <f t="shared" si="4"/>
        <v>0.7737507330846739</v>
      </c>
      <c r="AD32" s="10">
        <f t="shared" si="4"/>
        <v>3.5176993944516184E-2</v>
      </c>
      <c r="AE32" s="1">
        <f t="shared" si="4"/>
        <v>8.48419107135331E-2</v>
      </c>
      <c r="AF32" s="1">
        <f t="shared" si="4"/>
        <v>0.11708362845724017</v>
      </c>
      <c r="AG32" s="1">
        <f t="shared" si="4"/>
        <v>0.20495980746350811</v>
      </c>
      <c r="AH32" s="1">
        <f t="shared" si="4"/>
        <v>0.39769667686802901</v>
      </c>
      <c r="AI32" s="1">
        <f t="shared" si="4"/>
        <v>0.32305938435251408</v>
      </c>
      <c r="AJ32" s="1">
        <f t="shared" si="4"/>
        <v>0.91246054577570623</v>
      </c>
      <c r="AK32" s="1">
        <f t="shared" si="4"/>
        <v>0.66629979161943997</v>
      </c>
      <c r="AL32" s="1">
        <f t="shared" si="4"/>
        <v>9.5779350089874149E-2</v>
      </c>
      <c r="AM32" s="1">
        <f t="shared" si="4"/>
        <v>0.21817635128555865</v>
      </c>
      <c r="AN32" s="1">
        <f t="shared" si="4"/>
        <v>0.13644355067486949</v>
      </c>
      <c r="AO32" s="1">
        <f t="shared" si="4"/>
        <v>0.51115064274499389</v>
      </c>
      <c r="AP32" s="10">
        <f t="shared" si="4"/>
        <v>4.4837491748293788E-2</v>
      </c>
      <c r="AR32" s="1">
        <f t="shared" ref="AQ32:AR32" si="5">_xlfn.T.TEST(AR9:AR16,AR17:AR23,2,3)</f>
        <v>0.69810082972071497</v>
      </c>
    </row>
    <row r="33" spans="15:44" s="3" customFormat="1" x14ac:dyDescent="0.2">
      <c r="O33" s="8" t="s">
        <v>253</v>
      </c>
      <c r="Q33" s="3" t="s">
        <v>228</v>
      </c>
      <c r="R33" s="3">
        <f t="shared" ref="R33:X33" si="6">_xlfn.T.TEST(R3:R8,R9:R16,2,3)</f>
        <v>0.25042361218216919</v>
      </c>
      <c r="S33" s="3">
        <f t="shared" si="6"/>
        <v>0.40258233627819862</v>
      </c>
      <c r="T33" s="3">
        <f t="shared" si="6"/>
        <v>0.1388473318748509</v>
      </c>
      <c r="U33" s="3">
        <f t="shared" si="6"/>
        <v>0.43136784782015825</v>
      </c>
      <c r="V33" s="12">
        <f t="shared" si="6"/>
        <v>3.0135096488888437E-2</v>
      </c>
      <c r="W33" s="3">
        <f t="shared" si="6"/>
        <v>0.51103473338531624</v>
      </c>
      <c r="X33" s="3">
        <f t="shared" si="6"/>
        <v>0.16171219956682201</v>
      </c>
      <c r="Y33" s="12">
        <f>_xlfn.T.TEST(Y3:Y8,Y9:Y16,2,3)</f>
        <v>1.5723324616919633E-4</v>
      </c>
      <c r="Z33" s="3">
        <f t="shared" ref="Z33:AP33" si="7">_xlfn.T.TEST(Z3:Z8,Z9:Z16,2,3)</f>
        <v>0.25140019442346012</v>
      </c>
      <c r="AA33" s="12">
        <f t="shared" si="7"/>
        <v>2.5786845499863927E-2</v>
      </c>
      <c r="AB33" s="12">
        <f t="shared" si="7"/>
        <v>1.7921735285516268E-2</v>
      </c>
      <c r="AC33" s="3">
        <f t="shared" si="7"/>
        <v>0.52141445570989808</v>
      </c>
      <c r="AD33" s="12">
        <f t="shared" si="7"/>
        <v>2.5061105412671932E-2</v>
      </c>
      <c r="AE33" s="3">
        <f t="shared" si="7"/>
        <v>0.4532563441812073</v>
      </c>
      <c r="AF33" s="3">
        <f t="shared" si="7"/>
        <v>6.8985849139642438E-2</v>
      </c>
      <c r="AG33" s="3">
        <f t="shared" si="7"/>
        <v>0.31091172959447938</v>
      </c>
      <c r="AH33" s="12">
        <f t="shared" si="7"/>
        <v>3.3716315439680532E-2</v>
      </c>
      <c r="AI33" s="3">
        <f t="shared" si="7"/>
        <v>0.56783528066041933</v>
      </c>
      <c r="AJ33" s="3">
        <f t="shared" si="7"/>
        <v>0.24971889155510649</v>
      </c>
      <c r="AK33" s="3">
        <f t="shared" si="7"/>
        <v>0.24096565833415134</v>
      </c>
      <c r="AL33" s="12">
        <f t="shared" si="7"/>
        <v>1.6894523921643495E-3</v>
      </c>
      <c r="AM33" s="3">
        <f t="shared" si="7"/>
        <v>0.1284129617294108</v>
      </c>
      <c r="AN33" s="3">
        <f t="shared" si="7"/>
        <v>0.28162349773694362</v>
      </c>
      <c r="AO33" s="3">
        <f t="shared" si="7"/>
        <v>0.70119308687801241</v>
      </c>
      <c r="AP33" s="3">
        <f t="shared" si="7"/>
        <v>0.12824098721503083</v>
      </c>
      <c r="AR33" s="3">
        <f t="shared" ref="AQ33:AR33" si="8">_xlfn.T.TEST(AR3:AR8,AR9:AR16,2,3)</f>
        <v>0.89167497167677401</v>
      </c>
    </row>
    <row r="34" spans="15:44" s="4" customFormat="1" x14ac:dyDescent="0.2">
      <c r="O34" s="9" t="s">
        <v>252</v>
      </c>
      <c r="Q34" s="4" t="s">
        <v>229</v>
      </c>
      <c r="R34" s="4">
        <f t="shared" ref="R34:X34" si="9">_xlfn.T.TEST(R3:R8,R17:R23,2,3)</f>
        <v>0.86274062549750929</v>
      </c>
      <c r="S34" s="4">
        <f t="shared" si="9"/>
        <v>0.2604435246759334</v>
      </c>
      <c r="T34" s="4">
        <f t="shared" si="9"/>
        <v>0.87724418878169264</v>
      </c>
      <c r="U34" s="4">
        <f t="shared" si="9"/>
        <v>0.57407978428099993</v>
      </c>
      <c r="V34" s="4">
        <f t="shared" si="9"/>
        <v>0.56697271154880569</v>
      </c>
      <c r="W34" s="4">
        <f t="shared" si="9"/>
        <v>0.55226745724739434</v>
      </c>
      <c r="X34" s="4">
        <f t="shared" si="9"/>
        <v>0.48300401172051666</v>
      </c>
      <c r="Y34" s="4">
        <f>_xlfn.T.TEST(Y3:Y8,Y17:Y23,2,3)</f>
        <v>6.8572615728576744E-2</v>
      </c>
      <c r="Z34" s="4">
        <f t="shared" ref="Z34:AP34" si="10">_xlfn.T.TEST(Z3:Z8,Z17:Z23,2,3)</f>
        <v>0.97197790215832069</v>
      </c>
      <c r="AA34" s="4">
        <f t="shared" si="10"/>
        <v>0.38670801206016936</v>
      </c>
      <c r="AB34" s="4">
        <f t="shared" si="10"/>
        <v>0.83567569345705894</v>
      </c>
      <c r="AC34" s="4">
        <f t="shared" si="10"/>
        <v>0.75052960891570097</v>
      </c>
      <c r="AD34" s="4">
        <f t="shared" si="10"/>
        <v>0.8604992067805074</v>
      </c>
      <c r="AE34" s="4">
        <f t="shared" si="10"/>
        <v>0.26421717468023198</v>
      </c>
      <c r="AF34" s="4">
        <f t="shared" si="10"/>
        <v>0.8280425320884276</v>
      </c>
      <c r="AG34" s="4">
        <f t="shared" si="10"/>
        <v>0.88423100901018259</v>
      </c>
      <c r="AH34" s="4">
        <f t="shared" si="10"/>
        <v>0.10682232310180764</v>
      </c>
      <c r="AI34" s="4">
        <f t="shared" si="10"/>
        <v>0.20388025937264664</v>
      </c>
      <c r="AJ34" s="11">
        <f t="shared" si="10"/>
        <v>4.7339114284281683E-2</v>
      </c>
      <c r="AK34" s="4">
        <f t="shared" si="10"/>
        <v>9.9730227847834835E-2</v>
      </c>
      <c r="AL34" s="4">
        <f t="shared" si="10"/>
        <v>0.24099716714579936</v>
      </c>
      <c r="AM34" s="4">
        <f t="shared" si="10"/>
        <v>0.55246414937395305</v>
      </c>
      <c r="AN34" s="4">
        <f t="shared" si="10"/>
        <v>0.94592363708985028</v>
      </c>
      <c r="AO34" s="4">
        <f t="shared" si="10"/>
        <v>0.75112892955491284</v>
      </c>
      <c r="AP34" s="11">
        <f t="shared" si="10"/>
        <v>2.7097614920094256E-3</v>
      </c>
      <c r="AR34" s="4">
        <f t="shared" ref="AQ34:AR34" si="11">_xlfn.T.TEST(AR3:AR8,AR17:AR23,2,3)</f>
        <v>0.856523779849096</v>
      </c>
    </row>
  </sheetData>
  <sortState xmlns:xlrd2="http://schemas.microsoft.com/office/spreadsheetml/2017/richdata2" ref="A2:BD23">
    <sortCondition ref="B2:B23"/>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2019-11-11T16:02:37Z</dcterms:created>
  <dcterms:modified xsi:type="dcterms:W3CDTF">2019-11-11T16:14:36Z</dcterms:modified>
</cp:coreProperties>
</file>