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_Mac/Documents/GitHub/rover-hardware/BOM/"/>
    </mc:Choice>
  </mc:AlternateContent>
  <xr:revisionPtr revIDLastSave="0" documentId="13_ncr:1_{9623EC4D-FA9D-C646-80A9-810BC201ED7B}" xr6:coauthVersionLast="31" xr6:coauthVersionMax="31" xr10:uidLastSave="{00000000-0000-0000-0000-000000000000}"/>
  <bookViews>
    <workbookView xWindow="14060" yWindow="460" windowWidth="10080" windowHeight="15540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B1" i="1"/>
</calcChain>
</file>

<file path=xl/sharedStrings.xml><?xml version="1.0" encoding="utf-8"?>
<sst xmlns="http://schemas.openxmlformats.org/spreadsheetml/2006/main" count="123" uniqueCount="77">
  <si>
    <t>Manufacturer Number</t>
  </si>
  <si>
    <t>Description</t>
  </si>
  <si>
    <t>Quantity</t>
  </si>
  <si>
    <t>Price</t>
  </si>
  <si>
    <t xml:space="preserve">HMK325 C7475[]N-TE </t>
  </si>
  <si>
    <t>100V 4.7uF Capacitor</t>
  </si>
  <si>
    <t xml:space="preserve">HMK432 B7105[]M-T </t>
  </si>
  <si>
    <t>100V 1uF Capacitor</t>
  </si>
  <si>
    <t xml:space="preserve">HMK107 B7104[]A-T </t>
  </si>
  <si>
    <t>100V 0.1uF Capacitor</t>
  </si>
  <si>
    <t xml:space="preserve">TAIYO YUDEN </t>
  </si>
  <si>
    <t>Manufacturer</t>
  </si>
  <si>
    <t>100V 10nF Capacitor</t>
  </si>
  <si>
    <t xml:space="preserve">UMK105 BJ103[]V-F </t>
  </si>
  <si>
    <t>Supplier</t>
  </si>
  <si>
    <t>Digikey</t>
  </si>
  <si>
    <t>EEUFS1H681( )</t>
  </si>
  <si>
    <t>Mouser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</si>
  <si>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</si>
  <si>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</si>
  <si>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</si>
  <si>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</si>
  <si>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</si>
  <si>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</si>
  <si>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</si>
  <si>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</si>
  <si>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Taiwan Semiconductor</t>
  </si>
  <si>
    <t>TSZU52C9V1 RG</t>
  </si>
  <si>
    <t>9.1V 150mW Zener Diode</t>
  </si>
  <si>
    <t>RB751V-40WS RRG</t>
  </si>
  <si>
    <t>digikey</t>
  </si>
  <si>
    <t>40V 30mA Diode</t>
  </si>
  <si>
    <t>Phoenix Contact</t>
  </si>
  <si>
    <t>600V 66A 2-position Terminal Block</t>
  </si>
  <si>
    <t>300V 15A 2-position Terminal Block</t>
  </si>
  <si>
    <t>300V 15A 6-Position Terminal Block</t>
  </si>
  <si>
    <t>300V 10A 6-Position Terminal Block</t>
  </si>
  <si>
    <t>150V 5A 4-Position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</si>
  <si>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</si>
  <si>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</si>
  <si>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</si>
  <si>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</si>
  <si>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</si>
  <si>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</si>
  <si>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Monolithic Power Systems Inc</t>
  </si>
  <si>
    <t>MP2492DQ-LF-P</t>
  </si>
  <si>
    <t>Switching Voltage Regulator</t>
  </si>
  <si>
    <t>ATSAMD21G18A-AUT</t>
  </si>
  <si>
    <t>48-pin Atmel IC SAMD21 TQFP Package</t>
  </si>
  <si>
    <t>Microchip Technology</t>
  </si>
  <si>
    <t>ERJ-1GEF1004C</t>
  </si>
  <si>
    <t>ERJ-1GEJ303C</t>
  </si>
  <si>
    <t>ERJ-1GEF2002C</t>
  </si>
  <si>
    <t>ERJ-1GEF3003C</t>
  </si>
  <si>
    <t>ERJ-1GEF1002C</t>
  </si>
  <si>
    <t>ERJ-PB3B1001V</t>
  </si>
  <si>
    <t>1k Ohm 0.2W Resistor</t>
  </si>
  <si>
    <t>1M ohm 0.02W resistor</t>
  </si>
  <si>
    <t>10k ohm 0.05Wresistor</t>
  </si>
  <si>
    <t>20k Ohm 0.05W Resistor</t>
  </si>
  <si>
    <t>30k Ohm 0.05W Resistor</t>
  </si>
  <si>
    <t>300k Ohm 0.05W Resistor</t>
  </si>
  <si>
    <t>100 Ohm 0.1W Resistor</t>
  </si>
  <si>
    <t>ERA-3AEB101V</t>
  </si>
  <si>
    <t>ERJ-MP3KF5M0U</t>
  </si>
  <si>
    <t xml:space="preserve">10k Ohm Thermistor 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</si>
  <si>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</si>
  <si>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</si>
  <si>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</si>
  <si>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</si>
  <si>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</si>
  <si>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</si>
  <si>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</si>
  <si>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 xml:space="preserve">
</t>
  </si>
  <si>
    <t xml:space="preserve">
MP2060-0.005J-ND </t>
  </si>
  <si>
    <t>Caddock Electronics Inc.</t>
  </si>
  <si>
    <t>5 mOhm 18W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</si>
</sst>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rgb="FF211614"/>
      <name val="Calibri"/>
      <family val="2"/>
      <scheme val="minor"/>
    </font>
    <font>
      <sz val="12"/>
      <color rgb="FF000000"/>
      <name val="Arial"/>
      <family val="2"/>
    </font>
    <font>
      <sz val="13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3"/>
      <color theme="1"/>
      <name val="HelveticaLTStd"/>
    </font>
    <font>
      <sz val="12"/>
      <color theme="1"/>
      <name val="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G33"/>
  <sheetViews>
    <sheetView tabSelected="1" topLeftCell="C1" workbookViewId="0">
      <selection activeCell="F36" sqref="F36"/>
    </sheetView>
  </sheetViews>
  <sheetFormatPr baseColWidth="10" defaultColWidth="10.6640625" defaultRowHeight="16"/>
  <cols>
    <col min="1" max="1" width="19.6640625" bestFit="1" customWidth="1"/>
    <col min="2" max="2" width="26.1640625" bestFit="1" customWidth="1"/>
    <col min="3" max="3" width="19.6640625" customWidth="1"/>
    <col min="4" max="4" width="30.83203125" bestFit="1" customWidth="1"/>
  </cols>
  <sheetData>
    <row r="1" spans="1:7">
      <c r="A1" t="s">
        <v>67</v>
      </c>
      <c r="B1">
        <f>SUM(G3:G192)</f>
        <v>109.07638000000001</v>
      </c>
    </row>
    <row r="2" spans="1:7">
      <c r="A2" t="s">
        <v>0</v>
      </c>
      <c r="B2" t="s">
        <v>11</v>
      </c>
      <c r="C2" t="s">
        <v>14</v>
      </c>
      <c r="D2" t="s">
        <v>1</v>
      </c>
      <c r="E2" t="s">
        <v>2</v>
      </c>
      <c r="F2" t="s">
        <v>3</v>
      </c>
      <c r="G2" t="s">
        <v>66</v>
      </c>
    </row>
    <row r="3" spans="1:7">
      <c r="A3" s="1" t="s">
        <v>4</v>
      </c>
      <c r="B3" s="2" t="s">
        <v>10</v>
      </c>
      <c r="C3" s="2" t="s">
        <v>15</v>
      </c>
      <c r="D3" s="1" t="s">
        <v>5</v>
      </c>
      <c r="E3" s="1">
        <v>2</v>
      </c>
      <c r="F3">
        <v>2E-3</v>
      </c>
      <c r="G3">
        <f>E3*F3</f>
        <v>4.0000000000000001E-3</v>
      </c>
    </row>
    <row r="4" spans="1:7">
      <c r="A4" s="1" t="s">
        <v>6</v>
      </c>
      <c r="B4" s="2" t="s">
        <v>10</v>
      </c>
      <c r="C4" s="2" t="s">
        <v>15</v>
      </c>
      <c r="D4" s="1" t="s">
        <v>7</v>
      </c>
      <c r="E4" s="1">
        <v>13</v>
      </c>
      <c r="F4">
        <v>2E-3</v>
      </c>
      <c r="G4">
        <f t="shared" ref="G4:G32" si="0">E4*F4</f>
        <v>2.6000000000000002E-2</v>
      </c>
    </row>
    <row r="5" spans="1:7">
      <c r="A5" s="1" t="s">
        <v>8</v>
      </c>
      <c r="B5" s="2" t="s">
        <v>10</v>
      </c>
      <c r="C5" s="2" t="s">
        <v>15</v>
      </c>
      <c r="D5" s="1" t="s">
        <v>9</v>
      </c>
      <c r="E5" s="1">
        <v>3</v>
      </c>
      <c r="F5">
        <v>2E-3</v>
      </c>
      <c r="G5">
        <f t="shared" si="0"/>
        <v>6.0000000000000001E-3</v>
      </c>
    </row>
    <row r="6" spans="1:7">
      <c r="A6" s="9" t="s">
        <v>13</v>
      </c>
      <c r="B6" s="2" t="s">
        <v>10</v>
      </c>
      <c r="C6" s="2" t="s">
        <v>15</v>
      </c>
      <c r="D6" s="1" t="s">
        <v>12</v>
      </c>
      <c r="E6" s="1">
        <v>2</v>
      </c>
      <c r="F6">
        <v>2E-3</v>
      </c>
      <c r="G6">
        <f t="shared" si="0"/>
        <v>4.0000000000000001E-3</v>
      </c>
    </row>
    <row r="7" spans="1:7" ht="17">
      <c r="A7" s="8" t="s">
        <v>16</v>
      </c>
      <c r="B7" s="2" t="s">
        <v>19</v>
      </c>
      <c r="C7" s="2" t="s">
        <v>17</v>
      </c>
      <c r="D7" s="1" t="s">
        <v>18</v>
      </c>
      <c r="E7" s="1">
        <v>18</v>
      </c>
      <c r="F7">
        <v>1.6</v>
      </c>
      <c r="G7">
        <f t="shared" si="0"/>
        <v>28.8</v>
      </c>
    </row>
    <row r="8" spans="1:7" ht="17">
      <c r="A8" s="4" t="s">
        <v>22</v>
      </c>
      <c r="B8" s="2" t="s">
        <v>19</v>
      </c>
      <c r="C8" s="2" t="s">
        <v>17</v>
      </c>
      <c r="D8" s="1" t="s">
        <v>23</v>
      </c>
      <c r="E8" s="1">
        <v>2</v>
      </c>
      <c r="F8">
        <v>0.5</v>
      </c>
      <c r="G8">
        <f t="shared" si="0"/>
        <v>1</v>
      </c>
    </row>
    <row r="9" spans="1:7" ht="17">
      <c r="A9" s="4" t="s">
        <v>20</v>
      </c>
      <c r="B9" s="2" t="s">
        <v>19</v>
      </c>
      <c r="C9" s="2" t="s">
        <v>17</v>
      </c>
      <c r="D9" s="1" t="s">
        <v>21</v>
      </c>
      <c r="E9" s="1">
        <v>3</v>
      </c>
      <c r="F9">
        <v>0.5</v>
      </c>
      <c r="G9">
        <f t="shared" si="0"/>
        <v>1.5</v>
      </c>
    </row>
    <row r="10" spans="1:7" ht="17">
      <c r="A10" s="4" t="s">
        <v>24</v>
      </c>
      <c r="B10" s="2" t="s">
        <v>19</v>
      </c>
      <c r="C10" s="2" t="s">
        <v>17</v>
      </c>
      <c r="D10" s="1" t="s">
        <v>25</v>
      </c>
      <c r="E10" s="1">
        <v>1</v>
      </c>
      <c r="F10">
        <v>0.5</v>
      </c>
      <c r="G10">
        <f t="shared" si="0"/>
        <v>0.5</v>
      </c>
    </row>
    <row r="11" spans="1:7" ht="17">
      <c r="A11" s="4" t="s">
        <v>27</v>
      </c>
      <c r="B11" s="2" t="s">
        <v>26</v>
      </c>
      <c r="C11" s="2" t="s">
        <v>17</v>
      </c>
      <c r="D11" s="1" t="s">
        <v>28</v>
      </c>
      <c r="E11" s="1">
        <v>1</v>
      </c>
      <c r="F11">
        <v>4.3999999999999997E-2</v>
      </c>
      <c r="G11">
        <f t="shared" si="0"/>
        <v>4.3999999999999997E-2</v>
      </c>
    </row>
    <row r="12" spans="1:7">
      <c r="A12" s="3" t="s">
        <v>29</v>
      </c>
      <c r="B12" s="2" t="s">
        <v>26</v>
      </c>
      <c r="C12" s="2" t="s">
        <v>30</v>
      </c>
      <c r="D12" s="1" t="s">
        <v>31</v>
      </c>
      <c r="E12" s="1">
        <v>3</v>
      </c>
      <c r="F12">
        <v>0.3</v>
      </c>
      <c r="G12">
        <f t="shared" si="0"/>
        <v>0.89999999999999991</v>
      </c>
    </row>
    <row r="13" spans="1:7">
      <c r="A13">
        <v>1770539</v>
      </c>
      <c r="B13" s="2" t="s">
        <v>32</v>
      </c>
      <c r="C13" s="2" t="s">
        <v>15</v>
      </c>
      <c r="D13" s="1" t="s">
        <v>33</v>
      </c>
      <c r="E13" s="1">
        <v>3</v>
      </c>
      <c r="F13">
        <v>8.68</v>
      </c>
      <c r="G13">
        <f t="shared" si="0"/>
        <v>26.04</v>
      </c>
    </row>
    <row r="14" spans="1:7">
      <c r="A14">
        <v>1715721</v>
      </c>
      <c r="B14" s="2" t="s">
        <v>32</v>
      </c>
      <c r="C14" s="2" t="s">
        <v>15</v>
      </c>
      <c r="D14" s="1" t="s">
        <v>34</v>
      </c>
      <c r="E14" s="1">
        <v>3</v>
      </c>
      <c r="F14">
        <v>1.27</v>
      </c>
      <c r="G14">
        <f t="shared" si="0"/>
        <v>3.81</v>
      </c>
    </row>
    <row r="15" spans="1:7">
      <c r="A15">
        <v>1988846</v>
      </c>
      <c r="B15" s="2" t="s">
        <v>32</v>
      </c>
      <c r="C15" s="2" t="s">
        <v>30</v>
      </c>
      <c r="D15" s="1" t="s">
        <v>35</v>
      </c>
      <c r="E15" s="1">
        <v>2</v>
      </c>
      <c r="F15">
        <v>1.1599999999999999</v>
      </c>
      <c r="G15">
        <f t="shared" si="0"/>
        <v>2.3199999999999998</v>
      </c>
    </row>
    <row r="16" spans="1:7">
      <c r="A16">
        <v>1988998</v>
      </c>
      <c r="B16" s="2" t="s">
        <v>32</v>
      </c>
      <c r="C16" s="2" t="s">
        <v>30</v>
      </c>
      <c r="D16" s="1" t="s">
        <v>36</v>
      </c>
      <c r="E16" s="1">
        <v>2</v>
      </c>
      <c r="F16">
        <v>1.28</v>
      </c>
      <c r="G16">
        <f t="shared" si="0"/>
        <v>2.56</v>
      </c>
    </row>
    <row r="17" spans="1:7">
      <c r="A17">
        <v>1770979</v>
      </c>
      <c r="B17" s="2" t="s">
        <v>32</v>
      </c>
      <c r="C17" s="2" t="s">
        <v>15</v>
      </c>
      <c r="D17" s="1" t="s">
        <v>37</v>
      </c>
      <c r="E17" s="1">
        <v>1</v>
      </c>
      <c r="F17">
        <v>0.86</v>
      </c>
      <c r="G17">
        <f t="shared" si="0"/>
        <v>0.86</v>
      </c>
    </row>
    <row r="18" spans="1:7">
      <c r="A18" t="s">
        <v>38</v>
      </c>
      <c r="B18" s="2" t="s">
        <v>39</v>
      </c>
      <c r="C18" s="2" t="s">
        <v>15</v>
      </c>
      <c r="D18" s="1" t="s">
        <v>40</v>
      </c>
      <c r="E18" s="1">
        <v>1</v>
      </c>
      <c r="F18">
        <v>0.42</v>
      </c>
      <c r="G18">
        <f t="shared" si="0"/>
        <v>0.42</v>
      </c>
    </row>
    <row r="19" spans="1:7">
      <c r="A19" t="s">
        <v>41</v>
      </c>
      <c r="B19" s="2" t="s">
        <v>42</v>
      </c>
      <c r="C19" s="2" t="s">
        <v>30</v>
      </c>
      <c r="D19" s="1" t="s">
        <v>43</v>
      </c>
      <c r="E19" s="1">
        <v>1</v>
      </c>
      <c r="F19">
        <v>7.02</v>
      </c>
      <c r="G19">
        <f t="shared" si="0"/>
        <v>7.02</v>
      </c>
    </row>
    <row r="20" spans="1:7" ht="17">
      <c r="A20" s="4" t="s">
        <v>45</v>
      </c>
      <c r="B20" s="2" t="s">
        <v>44</v>
      </c>
      <c r="C20" s="2" t="s">
        <v>17</v>
      </c>
      <c r="D20" s="1" t="s">
        <v>46</v>
      </c>
      <c r="E20" s="1">
        <v>1</v>
      </c>
      <c r="F20">
        <v>5</v>
      </c>
      <c r="G20">
        <f t="shared" si="0"/>
        <v>5</v>
      </c>
    </row>
    <row r="21" spans="1:7">
      <c r="A21" s="3" t="s">
        <v>47</v>
      </c>
      <c r="B21" s="2" t="s">
        <v>49</v>
      </c>
      <c r="C21" s="2" t="s">
        <v>15</v>
      </c>
      <c r="D21" s="1" t="s">
        <v>48</v>
      </c>
      <c r="E21" s="1">
        <v>1</v>
      </c>
      <c r="F21">
        <v>5</v>
      </c>
      <c r="G21">
        <f t="shared" si="0"/>
        <v>5</v>
      </c>
    </row>
    <row r="22" spans="1:7">
      <c r="A22" s="3" t="s">
        <v>50</v>
      </c>
      <c r="B22" s="2" t="s">
        <v>19</v>
      </c>
      <c r="C22" s="2" t="s">
        <v>15</v>
      </c>
      <c r="D22" s="1" t="s">
        <v>57</v>
      </c>
      <c r="E22" s="1">
        <v>2</v>
      </c>
      <c r="F22" s="3">
        <v>0.01</v>
      </c>
      <c r="G22">
        <f t="shared" si="0"/>
        <v>0.02</v>
      </c>
    </row>
    <row r="23" spans="1:7">
      <c r="A23" s="3" t="s">
        <v>54</v>
      </c>
      <c r="B23" s="2" t="s">
        <v>19</v>
      </c>
      <c r="C23" s="2" t="s">
        <v>15</v>
      </c>
      <c r="D23" s="1" t="s">
        <v>58</v>
      </c>
      <c r="E23" s="1">
        <v>1</v>
      </c>
      <c r="F23" s="3">
        <v>9.8200000000000006E-3</v>
      </c>
      <c r="G23">
        <f t="shared" si="0"/>
        <v>9.8200000000000006E-3</v>
      </c>
    </row>
    <row r="24" spans="1:7">
      <c r="A24" s="3" t="s">
        <v>52</v>
      </c>
      <c r="B24" s="2" t="s">
        <v>19</v>
      </c>
      <c r="C24" s="2" t="s">
        <v>15</v>
      </c>
      <c r="D24" s="1" t="s">
        <v>59</v>
      </c>
      <c r="E24" s="1">
        <v>1</v>
      </c>
      <c r="F24">
        <v>0.01</v>
      </c>
      <c r="G24">
        <f t="shared" si="0"/>
        <v>0.01</v>
      </c>
    </row>
    <row r="25" spans="1:7">
      <c r="A25" s="3" t="s">
        <v>51</v>
      </c>
      <c r="B25" s="2" t="s">
        <v>19</v>
      </c>
      <c r="C25" s="2" t="s">
        <v>15</v>
      </c>
      <c r="D25" s="1" t="s">
        <v>60</v>
      </c>
      <c r="E25" s="1">
        <v>1</v>
      </c>
      <c r="F25" s="3">
        <v>7.3600000000000002E-3</v>
      </c>
      <c r="G25">
        <f t="shared" si="0"/>
        <v>7.3600000000000002E-3</v>
      </c>
    </row>
    <row r="26" spans="1:7">
      <c r="A26" s="3" t="s">
        <v>53</v>
      </c>
      <c r="B26" s="2" t="s">
        <v>19</v>
      </c>
      <c r="C26" s="2" t="s">
        <v>30</v>
      </c>
      <c r="D26" s="1" t="s">
        <v>61</v>
      </c>
      <c r="E26" s="1">
        <v>1</v>
      </c>
      <c r="F26" s="3">
        <v>9.8200000000000006E-3</v>
      </c>
      <c r="G26">
        <f t="shared" si="0"/>
        <v>9.8200000000000006E-3</v>
      </c>
    </row>
    <row r="27" spans="1:7">
      <c r="A27" s="3" t="s">
        <v>55</v>
      </c>
      <c r="B27" s="2" t="s">
        <v>19</v>
      </c>
      <c r="C27" s="2" t="s">
        <v>15</v>
      </c>
      <c r="D27" s="1" t="s">
        <v>56</v>
      </c>
      <c r="E27" s="1">
        <v>10</v>
      </c>
      <c r="F27" s="3">
        <v>3.6999999999999998E-2</v>
      </c>
      <c r="G27">
        <f t="shared" si="0"/>
        <v>0.37</v>
      </c>
    </row>
    <row r="28" spans="1:7">
      <c r="A28" s="3" t="s">
        <v>63</v>
      </c>
      <c r="B28" s="2" t="s">
        <v>19</v>
      </c>
      <c r="C28" s="2" t="s">
        <v>15</v>
      </c>
      <c r="D28" s="1" t="s">
        <v>62</v>
      </c>
      <c r="E28" s="1">
        <v>4</v>
      </c>
      <c r="F28" s="3">
        <v>5.4359999999999999E-2</v>
      </c>
      <c r="G28">
        <f t="shared" si="0"/>
        <v>0.21743999999999999</v>
      </c>
    </row>
    <row r="29" spans="1:7" ht="16" customHeight="1">
      <c r="A29" s="7" t="s">
        <v>74</v>
      </c>
      <c r="B29" s="2" t="s">
        <v>75</v>
      </c>
      <c r="C29" s="2" t="s">
        <v>15</v>
      </c>
      <c r="D29" s="1" t="s">
        <v>76</v>
      </c>
      <c r="E29" s="1">
        <v>1</v>
      </c>
      <c r="F29" s="3">
        <v>16.920000000000002</v>
      </c>
      <c r="G29">
        <f t="shared" si="0"/>
        <v>16.920000000000002</v>
      </c>
    </row>
    <row r="30" spans="1:7" ht="16" customHeight="1">
      <c r="A30" s="3" t="s">
        <v>64</v>
      </c>
      <c r="B30" s="2" t="s">
        <v>19</v>
      </c>
      <c r="C30" s="2" t="s">
        <v>15</v>
      </c>
      <c r="D30" s="1" t="s">
        <v>65</v>
      </c>
      <c r="E30" s="1">
        <v>2</v>
      </c>
      <c r="F30" s="3">
        <v>5.3969999999999997E-2</v>
      </c>
      <c r="G30">
        <f t="shared" si="0"/>
        <v>0.10793999999999999</v>
      </c>
    </row>
    <row r="31" spans="1:7">
      <c r="A31" s="3">
        <v>744772390</v>
      </c>
      <c r="B31" s="2" t="s">
        <v>69</v>
      </c>
      <c r="C31" s="2" t="s">
        <v>15</v>
      </c>
      <c r="D31" s="1" t="s">
        <v>68</v>
      </c>
      <c r="E31" s="1">
        <v>1</v>
      </c>
      <c r="F31">
        <v>1.37</v>
      </c>
      <c r="G31">
        <f t="shared" si="0"/>
        <v>1.37</v>
      </c>
    </row>
    <row r="32" spans="1:7">
      <c r="A32" s="3" t="s">
        <v>72</v>
      </c>
      <c r="B32" s="5" t="s">
        <v>70</v>
      </c>
      <c r="C32" s="2" t="s">
        <v>15</v>
      </c>
      <c r="D32" s="1" t="s">
        <v>71</v>
      </c>
      <c r="E32" s="1">
        <v>2</v>
      </c>
      <c r="F32" s="3">
        <v>2.11</v>
      </c>
      <c r="G32">
        <f t="shared" si="0"/>
        <v>4.22</v>
      </c>
    </row>
    <row r="33" spans="1:1" ht="32">
      <c r="A33" s="6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2018-03-10T21:07:59Z</dcterms:created>
  <dcterms:modified xsi:type="dcterms:W3CDTF">2018-04-02T03:04:41Z</dcterms:modified>
</cp:coreProperties>
</file>