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_Mac/Documents/GitHub/rover-hardware/BOM/"/>
    </mc:Choice>
  </mc:AlternateContent>
  <xr:revisionPtr revIDLastSave="0" documentId="13_ncr:1_{9BCB9ED7-A90E-AA4A-935C-36D7366108FF}" xr6:coauthVersionLast="31" xr6:coauthVersionMax="31" xr10:uidLastSave="{00000000-0000-0000-0000-000000000000}"/>
  <bookViews>
    <workbookView xWindow="11580" yWindow="460" windowWidth="17940" windowHeight="15540" xr2:uid="{067DA466-7928-7D4E-AB9E-6DB7CCDA03D6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3" i="1"/>
  <c r="G32" i="1"/>
  <c r="G30" i="1"/>
  <c r="G3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B1" i="1"/>
</calcChain>
</file>

<file path=xl/sharedStrings.xml><?xml version="1.0" encoding="utf-8"?>
<sst xmlns="http://schemas.openxmlformats.org/spreadsheetml/2006/main" count="126" uniqueCount="81">
  <si>
    <t>Manufacturer Number</t>
  </si>
  <si>
    <t>Description</t>
  </si>
  <si>
    <t>Quantity</t>
  </si>
  <si>
    <t>Price</t>
  </si>
  <si>
    <t>100V 4.7uF Capacitor</t>
  </si>
  <si>
    <t>100V 1uF Capacitor</t>
  </si>
  <si>
    <t xml:space="preserve">TAIYO YUDEN </t>
  </si>
  <si>
    <t>Manufacturer</t>
  </si>
  <si>
    <t>100V 10nF Capacitor</t>
  </si>
  <si>
    <t>Supplier</t>
  </si>
  <si>
    <t>Digikey</t>
  </si>
  <si>
    <t>EEUFS1H681( )</t>
  </si>
  <si>
    <t>Mouser</t>
  </si>
  <si>
    <t>50V 680uF Capacitor</t>
  </si>
  <si>
    <t>Panasonic</t>
  </si>
  <si>
    <t>EEE-FK1H100SR</t>
  </si>
  <si>
    <t>50V 10uF Capacitor</t>
  </si>
  <si>
    <t>EEE-FK1E101SP</t>
  </si>
  <si>
    <t>25V 100uF Capacitor</t>
  </si>
  <si>
    <t>EEE-FK1V680SP</t>
  </si>
  <si>
    <t>35V 68uF Capacitor</t>
  </si>
  <si>
    <t>Taiwan Semiconductor</t>
  </si>
  <si>
    <t>TSZU52C9V1 RG</t>
  </si>
  <si>
    <t>9.1V 150mW Zener Diode</t>
  </si>
  <si>
    <t>RB751V-40WS RRG</t>
  </si>
  <si>
    <t>digikey</t>
  </si>
  <si>
    <t>40V 30mA Diode</t>
  </si>
  <si>
    <t>Phoenix Contact</t>
  </si>
  <si>
    <t>600V 66A 2-position Terminal Block</t>
  </si>
  <si>
    <t>300V 15A 2-position Terminal Block</t>
  </si>
  <si>
    <t>300V 15A 6-Position Terminal Block</t>
  </si>
  <si>
    <t>300V 10A 6-Position Terminal Block</t>
  </si>
  <si>
    <t>10118194-0001LF</t>
  </si>
  <si>
    <t>Amphenol FCI</t>
  </si>
  <si>
    <t>100VAC 1.8A USB 2.0 Micro</t>
  </si>
  <si>
    <t>BQ76930</t>
  </si>
  <si>
    <t>Texas Instruments</t>
  </si>
  <si>
    <t>5-10 Cell Battery Monitor</t>
  </si>
  <si>
    <t>Monolithic Power Systems Inc</t>
  </si>
  <si>
    <t>MP2492DQ-LF-P</t>
  </si>
  <si>
    <t>Switching Voltage Regulator</t>
  </si>
  <si>
    <t>ATSAMD21G18A-AUT</t>
  </si>
  <si>
    <t>48-pin Atmel IC SAMD21 TQFP Package</t>
  </si>
  <si>
    <t>Microchip Technology</t>
  </si>
  <si>
    <t>ERJ-PB3B1001V</t>
  </si>
  <si>
    <t>1k Ohm 0.2W Resistor</t>
  </si>
  <si>
    <t>100 Ohm 0.1W Resistor</t>
  </si>
  <si>
    <t>ERA-3AEB101V</t>
  </si>
  <si>
    <t>Total per Part</t>
  </si>
  <si>
    <t>Total Cost</t>
  </si>
  <si>
    <t>39uH 2.5A Inductor</t>
  </si>
  <si>
    <t>Wurth Electronics</t>
  </si>
  <si>
    <t xml:space="preserve">Infineon Technologies </t>
  </si>
  <si>
    <t xml:space="preserve">IRF3205PBF 110A TO-220AB Package </t>
  </si>
  <si>
    <t xml:space="preserve">IRF3205PBF </t>
  </si>
  <si>
    <t xml:space="preserve">
</t>
  </si>
  <si>
    <t xml:space="preserve">
MP2060-0.005J-ND </t>
  </si>
  <si>
    <t>Caddock Electronics Inc.</t>
  </si>
  <si>
    <t>5 mOhm 18W Resistor</t>
  </si>
  <si>
    <t>600V 101A 2-position Vertical Terminal Block</t>
  </si>
  <si>
    <t>150V 17.5A 4-Position Vertical Terminal Block</t>
  </si>
  <si>
    <t>CPF0603B1M0E1</t>
  </si>
  <si>
    <t>TE Connectivity</t>
  </si>
  <si>
    <t>1M ohm 0.02W resistor 0603</t>
  </si>
  <si>
    <t>ERA-3AEB103V</t>
  </si>
  <si>
    <t>10k ohm 0.05Wresistor 0603</t>
  </si>
  <si>
    <t>ERA-3AEB203V</t>
  </si>
  <si>
    <t>20k Ohm 0.1W Resistor 0603</t>
  </si>
  <si>
    <t>ERA-3AEB303V</t>
  </si>
  <si>
    <t>ERA-3AEB304V</t>
  </si>
  <si>
    <t>30k Ohm 0.1W Resistor 0603</t>
  </si>
  <si>
    <t>300k Ohm 0.1W Resistor 0603</t>
  </si>
  <si>
    <t>GCM188R72A103KA37D</t>
  </si>
  <si>
    <t>Murata Electronics</t>
  </si>
  <si>
    <t xml:space="preserve">HMK325 C7475KN-TE </t>
  </si>
  <si>
    <t xml:space="preserve">HMK432 B7105KM-T </t>
  </si>
  <si>
    <t>CC0603KRX7R0BB104</t>
  </si>
  <si>
    <t>Yageo</t>
  </si>
  <si>
    <t>100V 0.1uF Capacitor 0603</t>
  </si>
  <si>
    <t>ERT-J1VR103J</t>
  </si>
  <si>
    <t>10k Ohm Thermistor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</si>
</sst>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rgb="FF211614"/>
      <name val="Calibri"/>
      <family val="2"/>
      <scheme val="minor"/>
    </font>
    <font>
      <sz val="12"/>
      <color rgb="FF000000"/>
      <name val="Arial"/>
      <family val="2"/>
    </font>
    <font>
      <sz val="13"/>
      <color rgb="FF333333"/>
      <name val="Arial"/>
      <family val="2"/>
    </font>
    <font>
      <b/>
      <sz val="12"/>
      <color theme="1"/>
      <name val="Calibri"/>
      <family val="2"/>
      <scheme val="minor"/>
    </font>
    <font>
      <sz val="13"/>
      <color theme="1"/>
      <name val="HelveticaLTSt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3487-35ED-9947-B91A-5715036B4C63}">
  <dimension ref="A1:G34"/>
  <sheetViews>
    <sheetView tabSelected="1" topLeftCell="A6" workbookViewId="0">
      <selection activeCell="C22" sqref="C22"/>
    </sheetView>
  </sheetViews>
  <sheetFormatPr baseColWidth="10" defaultColWidth="10.6640625" defaultRowHeight="16"/>
  <cols>
    <col min="1" max="1" width="19.6640625" bestFit="1" customWidth="1"/>
    <col min="2" max="2" width="26.1640625" bestFit="1" customWidth="1"/>
    <col min="3" max="3" width="19.6640625" customWidth="1"/>
    <col min="4" max="4" width="32.1640625" customWidth="1"/>
  </cols>
  <sheetData>
    <row r="1" spans="1:7">
      <c r="A1" t="s">
        <v>49</v>
      </c>
      <c r="B1">
        <f>SUM(G3:G193)</f>
        <v>109.92937999999998</v>
      </c>
    </row>
    <row r="2" spans="1:7">
      <c r="A2" t="s">
        <v>0</v>
      </c>
      <c r="B2" t="s">
        <v>7</v>
      </c>
      <c r="C2" t="s">
        <v>9</v>
      </c>
      <c r="D2" t="s">
        <v>1</v>
      </c>
      <c r="E2" t="s">
        <v>2</v>
      </c>
      <c r="F2" t="s">
        <v>3</v>
      </c>
      <c r="G2" t="s">
        <v>48</v>
      </c>
    </row>
    <row r="3" spans="1:7">
      <c r="A3" s="1" t="s">
        <v>74</v>
      </c>
      <c r="B3" s="2" t="s">
        <v>6</v>
      </c>
      <c r="C3" s="2" t="s">
        <v>10</v>
      </c>
      <c r="D3" s="9" t="s">
        <v>4</v>
      </c>
      <c r="E3" s="1">
        <v>2</v>
      </c>
      <c r="F3">
        <v>2E-3</v>
      </c>
      <c r="G3">
        <f>E3*F3</f>
        <v>4.0000000000000001E-3</v>
      </c>
    </row>
    <row r="4" spans="1:7">
      <c r="A4" s="1" t="s">
        <v>75</v>
      </c>
      <c r="B4" s="2" t="s">
        <v>6</v>
      </c>
      <c r="C4" s="2" t="s">
        <v>10</v>
      </c>
      <c r="D4" s="9" t="s">
        <v>5</v>
      </c>
      <c r="E4" s="1">
        <v>13</v>
      </c>
      <c r="F4">
        <v>2E-3</v>
      </c>
      <c r="G4">
        <f t="shared" ref="G4:G33" si="0">E4*F4</f>
        <v>2.6000000000000002E-2</v>
      </c>
    </row>
    <row r="5" spans="1:7">
      <c r="A5" s="1" t="s">
        <v>76</v>
      </c>
      <c r="B5" s="2" t="s">
        <v>77</v>
      </c>
      <c r="C5" s="2" t="s">
        <v>10</v>
      </c>
      <c r="D5" s="9" t="s">
        <v>78</v>
      </c>
      <c r="E5" s="1">
        <v>3</v>
      </c>
      <c r="F5">
        <v>2E-3</v>
      </c>
      <c r="G5">
        <f t="shared" si="0"/>
        <v>6.0000000000000001E-3</v>
      </c>
    </row>
    <row r="6" spans="1:7">
      <c r="A6" s="3" t="s">
        <v>72</v>
      </c>
      <c r="B6" s="2" t="s">
        <v>73</v>
      </c>
      <c r="C6" s="2" t="s">
        <v>10</v>
      </c>
      <c r="D6" s="9" t="s">
        <v>8</v>
      </c>
      <c r="E6" s="1">
        <v>2</v>
      </c>
      <c r="F6">
        <v>2E-3</v>
      </c>
      <c r="G6">
        <f t="shared" si="0"/>
        <v>4.0000000000000001E-3</v>
      </c>
    </row>
    <row r="7" spans="1:7" ht="17">
      <c r="A7" s="8" t="s">
        <v>11</v>
      </c>
      <c r="B7" s="2" t="s">
        <v>14</v>
      </c>
      <c r="C7" s="2" t="s">
        <v>12</v>
      </c>
      <c r="D7" s="9" t="s">
        <v>13</v>
      </c>
      <c r="E7" s="1">
        <v>18</v>
      </c>
      <c r="F7">
        <v>1.6</v>
      </c>
      <c r="G7">
        <f t="shared" si="0"/>
        <v>28.8</v>
      </c>
    </row>
    <row r="8" spans="1:7" ht="17">
      <c r="A8" s="4" t="s">
        <v>17</v>
      </c>
      <c r="B8" s="2" t="s">
        <v>14</v>
      </c>
      <c r="C8" s="2" t="s">
        <v>12</v>
      </c>
      <c r="D8" s="9" t="s">
        <v>18</v>
      </c>
      <c r="E8" s="1">
        <v>2</v>
      </c>
      <c r="F8">
        <v>0.5</v>
      </c>
      <c r="G8">
        <f t="shared" si="0"/>
        <v>1</v>
      </c>
    </row>
    <row r="9" spans="1:7" ht="17">
      <c r="A9" s="4" t="s">
        <v>15</v>
      </c>
      <c r="B9" s="2" t="s">
        <v>14</v>
      </c>
      <c r="C9" s="2" t="s">
        <v>12</v>
      </c>
      <c r="D9" s="9" t="s">
        <v>16</v>
      </c>
      <c r="E9" s="1">
        <v>3</v>
      </c>
      <c r="F9">
        <v>0.5</v>
      </c>
      <c r="G9">
        <f t="shared" si="0"/>
        <v>1.5</v>
      </c>
    </row>
    <row r="10" spans="1:7" ht="17">
      <c r="A10" s="4" t="s">
        <v>19</v>
      </c>
      <c r="B10" s="2" t="s">
        <v>14</v>
      </c>
      <c r="C10" s="2" t="s">
        <v>12</v>
      </c>
      <c r="D10" s="9" t="s">
        <v>20</v>
      </c>
      <c r="E10" s="1">
        <v>1</v>
      </c>
      <c r="F10">
        <v>0.5</v>
      </c>
      <c r="G10">
        <f t="shared" si="0"/>
        <v>0.5</v>
      </c>
    </row>
    <row r="11" spans="1:7" ht="17">
      <c r="A11" s="4" t="s">
        <v>22</v>
      </c>
      <c r="B11" s="2" t="s">
        <v>21</v>
      </c>
      <c r="C11" s="2" t="s">
        <v>12</v>
      </c>
      <c r="D11" s="9" t="s">
        <v>23</v>
      </c>
      <c r="E11" s="1">
        <v>1</v>
      </c>
      <c r="F11">
        <v>4.3999999999999997E-2</v>
      </c>
      <c r="G11">
        <f t="shared" si="0"/>
        <v>4.3999999999999997E-2</v>
      </c>
    </row>
    <row r="12" spans="1:7">
      <c r="A12" s="3" t="s">
        <v>24</v>
      </c>
      <c r="B12" s="2" t="s">
        <v>21</v>
      </c>
      <c r="C12" s="2" t="s">
        <v>25</v>
      </c>
      <c r="D12" s="9" t="s">
        <v>26</v>
      </c>
      <c r="E12" s="1">
        <v>3</v>
      </c>
      <c r="F12">
        <v>0.3</v>
      </c>
      <c r="G12">
        <f t="shared" si="0"/>
        <v>0.89999999999999991</v>
      </c>
    </row>
    <row r="13" spans="1:7">
      <c r="A13">
        <v>1770539</v>
      </c>
      <c r="B13" s="2" t="s">
        <v>27</v>
      </c>
      <c r="C13" s="2" t="s">
        <v>10</v>
      </c>
      <c r="D13" s="9" t="s">
        <v>28</v>
      </c>
      <c r="E13" s="1">
        <v>1</v>
      </c>
      <c r="F13">
        <v>8.68</v>
      </c>
      <c r="G13">
        <f t="shared" si="0"/>
        <v>8.68</v>
      </c>
    </row>
    <row r="14" spans="1:7" ht="32">
      <c r="A14">
        <v>1845344</v>
      </c>
      <c r="B14" s="2" t="s">
        <v>27</v>
      </c>
      <c r="C14" s="2" t="s">
        <v>10</v>
      </c>
      <c r="D14" s="9" t="s">
        <v>59</v>
      </c>
      <c r="E14" s="1">
        <v>1</v>
      </c>
      <c r="F14">
        <v>15.5</v>
      </c>
      <c r="G14">
        <f t="shared" si="0"/>
        <v>15.5</v>
      </c>
    </row>
    <row r="15" spans="1:7">
      <c r="A15">
        <v>1715721</v>
      </c>
      <c r="B15" s="2" t="s">
        <v>27</v>
      </c>
      <c r="C15" s="2" t="s">
        <v>10</v>
      </c>
      <c r="D15" s="9" t="s">
        <v>29</v>
      </c>
      <c r="E15" s="1">
        <v>3</v>
      </c>
      <c r="F15">
        <v>1.27</v>
      </c>
      <c r="G15">
        <f t="shared" si="0"/>
        <v>3.81</v>
      </c>
    </row>
    <row r="16" spans="1:7">
      <c r="A16">
        <v>1988846</v>
      </c>
      <c r="B16" s="2" t="s">
        <v>27</v>
      </c>
      <c r="C16" s="2" t="s">
        <v>25</v>
      </c>
      <c r="D16" s="9" t="s">
        <v>30</v>
      </c>
      <c r="E16" s="1">
        <v>2</v>
      </c>
      <c r="F16">
        <v>1.1599999999999999</v>
      </c>
      <c r="G16">
        <f t="shared" si="0"/>
        <v>2.3199999999999998</v>
      </c>
    </row>
    <row r="17" spans="1:7">
      <c r="A17">
        <v>1988998</v>
      </c>
      <c r="B17" s="2" t="s">
        <v>27</v>
      </c>
      <c r="C17" s="2" t="s">
        <v>25</v>
      </c>
      <c r="D17" s="9" t="s">
        <v>31</v>
      </c>
      <c r="E17" s="1">
        <v>2</v>
      </c>
      <c r="F17">
        <v>1.28</v>
      </c>
      <c r="G17">
        <f t="shared" si="0"/>
        <v>2.56</v>
      </c>
    </row>
    <row r="18" spans="1:7" ht="32">
      <c r="A18" s="4">
        <v>1984785</v>
      </c>
      <c r="B18" s="2" t="s">
        <v>27</v>
      </c>
      <c r="C18" s="2" t="s">
        <v>10</v>
      </c>
      <c r="D18" s="9" t="s">
        <v>60</v>
      </c>
      <c r="E18" s="1">
        <v>1</v>
      </c>
      <c r="F18">
        <v>1.33</v>
      </c>
      <c r="G18">
        <f t="shared" si="0"/>
        <v>1.33</v>
      </c>
    </row>
    <row r="19" spans="1:7">
      <c r="A19" t="s">
        <v>32</v>
      </c>
      <c r="B19" s="2" t="s">
        <v>33</v>
      </c>
      <c r="C19" s="2" t="s">
        <v>10</v>
      </c>
      <c r="D19" s="9" t="s">
        <v>34</v>
      </c>
      <c r="E19" s="1">
        <v>1</v>
      </c>
      <c r="F19">
        <v>0.42</v>
      </c>
      <c r="G19">
        <f t="shared" si="0"/>
        <v>0.42</v>
      </c>
    </row>
    <row r="20" spans="1:7">
      <c r="A20" t="s">
        <v>35</v>
      </c>
      <c r="B20" s="2" t="s">
        <v>36</v>
      </c>
      <c r="C20" s="2" t="s">
        <v>25</v>
      </c>
      <c r="D20" s="9" t="s">
        <v>37</v>
      </c>
      <c r="E20" s="1">
        <v>1</v>
      </c>
      <c r="F20">
        <v>7.02</v>
      </c>
      <c r="G20">
        <f t="shared" si="0"/>
        <v>7.02</v>
      </c>
    </row>
    <row r="21" spans="1:7" ht="17">
      <c r="A21" s="4" t="s">
        <v>39</v>
      </c>
      <c r="B21" s="2" t="s">
        <v>38</v>
      </c>
      <c r="C21" s="2" t="s">
        <v>12</v>
      </c>
      <c r="D21" s="9" t="s">
        <v>40</v>
      </c>
      <c r="E21" s="1">
        <v>1</v>
      </c>
      <c r="F21">
        <v>5</v>
      </c>
      <c r="G21">
        <f t="shared" si="0"/>
        <v>5</v>
      </c>
    </row>
    <row r="22" spans="1:7" ht="32">
      <c r="A22" s="3" t="s">
        <v>41</v>
      </c>
      <c r="B22" s="2" t="s">
        <v>43</v>
      </c>
      <c r="C22" s="2" t="s">
        <v>10</v>
      </c>
      <c r="D22" s="9" t="s">
        <v>42</v>
      </c>
      <c r="E22" s="1">
        <v>1</v>
      </c>
      <c r="F22">
        <v>5</v>
      </c>
      <c r="G22">
        <f t="shared" si="0"/>
        <v>5</v>
      </c>
    </row>
    <row r="23" spans="1:7">
      <c r="A23" s="3" t="s">
        <v>61</v>
      </c>
      <c r="B23" s="2" t="s">
        <v>62</v>
      </c>
      <c r="C23" s="2" t="s">
        <v>10</v>
      </c>
      <c r="D23" s="9" t="s">
        <v>63</v>
      </c>
      <c r="E23" s="1">
        <v>2</v>
      </c>
      <c r="F23" s="3">
        <v>0.44</v>
      </c>
      <c r="G23">
        <f t="shared" si="0"/>
        <v>0.88</v>
      </c>
    </row>
    <row r="24" spans="1:7">
      <c r="A24" s="3" t="s">
        <v>64</v>
      </c>
      <c r="B24" s="2" t="s">
        <v>14</v>
      </c>
      <c r="C24" s="2" t="s">
        <v>10</v>
      </c>
      <c r="D24" s="9" t="s">
        <v>65</v>
      </c>
      <c r="E24" s="1">
        <v>1</v>
      </c>
      <c r="F24" s="3">
        <v>0.37</v>
      </c>
      <c r="G24">
        <f t="shared" si="0"/>
        <v>0.37</v>
      </c>
    </row>
    <row r="25" spans="1:7">
      <c r="A25" s="3" t="s">
        <v>66</v>
      </c>
      <c r="B25" s="2" t="s">
        <v>14</v>
      </c>
      <c r="C25" s="2" t="s">
        <v>10</v>
      </c>
      <c r="D25" s="9" t="s">
        <v>67</v>
      </c>
      <c r="E25" s="1">
        <v>1</v>
      </c>
      <c r="F25">
        <v>0.35</v>
      </c>
      <c r="G25">
        <f t="shared" si="0"/>
        <v>0.35</v>
      </c>
    </row>
    <row r="26" spans="1:7">
      <c r="A26" s="3" t="s">
        <v>68</v>
      </c>
      <c r="B26" s="2" t="s">
        <v>14</v>
      </c>
      <c r="C26" s="2" t="s">
        <v>10</v>
      </c>
      <c r="D26" s="9" t="s">
        <v>70</v>
      </c>
      <c r="E26" s="1">
        <v>1</v>
      </c>
      <c r="F26" s="3">
        <v>0.35</v>
      </c>
      <c r="G26">
        <f t="shared" si="0"/>
        <v>0.35</v>
      </c>
    </row>
    <row r="27" spans="1:7">
      <c r="A27" s="3" t="s">
        <v>69</v>
      </c>
      <c r="B27" s="2" t="s">
        <v>14</v>
      </c>
      <c r="C27" s="2" t="s">
        <v>25</v>
      </c>
      <c r="D27" s="9" t="s">
        <v>71</v>
      </c>
      <c r="E27" s="1">
        <v>1</v>
      </c>
      <c r="F27" s="3">
        <v>0.35</v>
      </c>
      <c r="G27">
        <f t="shared" si="0"/>
        <v>0.35</v>
      </c>
    </row>
    <row r="28" spans="1:7">
      <c r="A28" s="3" t="s">
        <v>44</v>
      </c>
      <c r="B28" s="2" t="s">
        <v>14</v>
      </c>
      <c r="C28" s="2" t="s">
        <v>10</v>
      </c>
      <c r="D28" s="9" t="s">
        <v>45</v>
      </c>
      <c r="E28" s="1">
        <v>10</v>
      </c>
      <c r="F28" s="3">
        <v>3.6999999999999998E-2</v>
      </c>
      <c r="G28">
        <f t="shared" si="0"/>
        <v>0.37</v>
      </c>
    </row>
    <row r="29" spans="1:7">
      <c r="A29" s="3" t="s">
        <v>47</v>
      </c>
      <c r="B29" s="2" t="s">
        <v>14</v>
      </c>
      <c r="C29" s="2" t="s">
        <v>10</v>
      </c>
      <c r="D29" s="9" t="s">
        <v>46</v>
      </c>
      <c r="E29" s="1">
        <v>4</v>
      </c>
      <c r="F29" s="3">
        <v>5.4359999999999999E-2</v>
      </c>
      <c r="G29">
        <f t="shared" si="0"/>
        <v>0.21743999999999999</v>
      </c>
    </row>
    <row r="30" spans="1:7" ht="16" customHeight="1">
      <c r="A30" s="7" t="s">
        <v>56</v>
      </c>
      <c r="B30" s="2" t="s">
        <v>57</v>
      </c>
      <c r="C30" s="2" t="s">
        <v>10</v>
      </c>
      <c r="D30" s="9" t="s">
        <v>58</v>
      </c>
      <c r="E30" s="1">
        <v>1</v>
      </c>
      <c r="F30" s="3">
        <v>16.920000000000002</v>
      </c>
      <c r="G30">
        <f t="shared" si="0"/>
        <v>16.920000000000002</v>
      </c>
    </row>
    <row r="31" spans="1:7" ht="16" customHeight="1">
      <c r="A31" s="3" t="s">
        <v>79</v>
      </c>
      <c r="B31" s="2" t="s">
        <v>14</v>
      </c>
      <c r="C31" s="2" t="s">
        <v>10</v>
      </c>
      <c r="D31" s="9" t="s">
        <v>80</v>
      </c>
      <c r="E31" s="1">
        <v>2</v>
      </c>
      <c r="F31" s="3">
        <v>5.3969999999999997E-2</v>
      </c>
      <c r="G31">
        <f t="shared" si="0"/>
        <v>0.10793999999999999</v>
      </c>
    </row>
    <row r="32" spans="1:7">
      <c r="A32" s="3">
        <v>744772390</v>
      </c>
      <c r="B32" s="2" t="s">
        <v>51</v>
      </c>
      <c r="C32" s="2" t="s">
        <v>10</v>
      </c>
      <c r="D32" s="9" t="s">
        <v>50</v>
      </c>
      <c r="E32" s="1">
        <v>1</v>
      </c>
      <c r="F32">
        <v>1.37</v>
      </c>
      <c r="G32">
        <f t="shared" si="0"/>
        <v>1.37</v>
      </c>
    </row>
    <row r="33" spans="1:7" ht="32">
      <c r="A33" s="3" t="s">
        <v>54</v>
      </c>
      <c r="B33" s="5" t="s">
        <v>52</v>
      </c>
      <c r="C33" s="2" t="s">
        <v>10</v>
      </c>
      <c r="D33" s="9" t="s">
        <v>53</v>
      </c>
      <c r="E33" s="1">
        <v>2</v>
      </c>
      <c r="F33" s="3">
        <v>2.11</v>
      </c>
      <c r="G33">
        <f t="shared" si="0"/>
        <v>4.22</v>
      </c>
    </row>
    <row r="34" spans="1:7" ht="32">
      <c r="A34" s="6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2018-03-10T21:07:59Z</dcterms:created>
  <dcterms:modified xsi:type="dcterms:W3CDTF">2018-04-10T01:23:49Z</dcterms:modified>
</cp:coreProperties>
</file>