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Volumes/WARP DRIVE/Research/Lab Management/Picarro/IsotopeData/Data Reduction/Tray templates/"/>
    </mc:Choice>
  </mc:AlternateContent>
  <bookViews>
    <workbookView xWindow="1240" yWindow="184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1" l="1"/>
  <c r="F26" i="1"/>
  <c r="F25" i="1"/>
</calcChain>
</file>

<file path=xl/sharedStrings.xml><?xml version="1.0" encoding="utf-8"?>
<sst xmlns="http://schemas.openxmlformats.org/spreadsheetml/2006/main" count="43" uniqueCount="31">
  <si>
    <t>CIFA</t>
  </si>
  <si>
    <t>WAIS</t>
  </si>
  <si>
    <t># of standard samples:</t>
  </si>
  <si>
    <t>injections/standard:</t>
  </si>
  <si>
    <t># of QC samples :</t>
  </si>
  <si>
    <t># of unknown samples:</t>
  </si>
  <si>
    <t>injections/samples</t>
  </si>
  <si>
    <t>Total injections :</t>
  </si>
  <si>
    <t>Total time (HP mode) :</t>
  </si>
  <si>
    <t>Total time(HT mode) :</t>
  </si>
  <si>
    <t xml:space="preserve"> hours</t>
  </si>
  <si>
    <t>Tray Map</t>
  </si>
  <si>
    <t>STND 1</t>
  </si>
  <si>
    <t>STND 2</t>
  </si>
  <si>
    <t>Name</t>
  </si>
  <si>
    <t>Value</t>
  </si>
  <si>
    <t>Port Number</t>
  </si>
  <si>
    <t>1; 104</t>
  </si>
  <si>
    <t>2; 105</t>
  </si>
  <si>
    <t>Standards</t>
  </si>
  <si>
    <t>Quality Control</t>
  </si>
  <si>
    <t>ID</t>
  </si>
  <si>
    <t>Samples</t>
  </si>
  <si>
    <t>STND2</t>
  </si>
  <si>
    <t>STND1</t>
  </si>
  <si>
    <t>QC 1</t>
  </si>
  <si>
    <t>QC 2</t>
  </si>
  <si>
    <t>QC1</t>
  </si>
  <si>
    <t>QC2</t>
  </si>
  <si>
    <t>1; 55; 104</t>
  </si>
  <si>
    <t>2; 56; 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</si>
</sst>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Border="1"/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/>
    <xf numFmtId="0" fontId="3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6"/>
  <sheetViews>
    <sheetView tabSelected="1" workbookViewId="0">
      <selection activeCell="P5" sqref="P5"/>
    </sheetView>
  </sheetViews>
  <sheetFormatPr baseColWidth="10" defaultRowHeight="16" x14ac:dyDescent="0.2"/>
  <cols>
    <col min="2" max="8" width="5.83203125" customWidth="1"/>
    <col min="10" max="11" width="11.6640625" bestFit="1" customWidth="1"/>
    <col min="12" max="12" width="10.83203125" customWidth="1"/>
    <col min="16" max="16" width="11.6640625" bestFit="1" customWidth="1"/>
    <col min="17" max="17" width="10.83203125" customWidth="1"/>
    <col min="21" max="21" width="11.83203125" bestFit="1" customWidth="1"/>
    <col min="22" max="22" width="10.83203125" customWidth="1"/>
  </cols>
  <sheetData>
    <row r="1" spans="2:23" x14ac:dyDescent="0.2">
      <c r="B1" s="12" t="s">
        <v>11</v>
      </c>
      <c r="C1" s="12"/>
      <c r="D1" s="12"/>
      <c r="E1" s="12"/>
      <c r="F1" s="12"/>
      <c r="G1" s="12"/>
      <c r="H1" s="12"/>
      <c r="J1" s="12" t="s">
        <v>19</v>
      </c>
      <c r="K1" s="12"/>
      <c r="L1" s="12"/>
      <c r="M1" s="12"/>
      <c r="N1" s="1"/>
      <c r="O1" s="12" t="s">
        <v>20</v>
      </c>
      <c r="P1" s="12"/>
      <c r="Q1" s="12"/>
      <c r="R1" s="12"/>
      <c r="S1" s="1"/>
      <c r="T1" s="12" t="s">
        <v>22</v>
      </c>
      <c r="U1" s="12"/>
      <c r="V1" s="12"/>
      <c r="W1" s="9"/>
    </row>
    <row r="2" spans="2:23" x14ac:dyDescent="0.2">
      <c r="B2" s="3">
        <v>93</v>
      </c>
      <c r="C2" s="3">
        <v>94</v>
      </c>
      <c r="D2" s="3">
        <v>96</v>
      </c>
      <c r="E2" s="3">
        <v>96</v>
      </c>
      <c r="F2" s="3"/>
      <c r="G2" s="2" t="s">
        <v>24</v>
      </c>
      <c r="H2" s="2" t="s">
        <v>23</v>
      </c>
      <c r="J2" s="8" t="s">
        <v>21</v>
      </c>
      <c r="K2" s="8" t="s">
        <v>16</v>
      </c>
      <c r="L2" s="8" t="s">
        <v>15</v>
      </c>
      <c r="M2" s="8" t="s">
        <v>14</v>
      </c>
      <c r="N2" s="8"/>
      <c r="O2" s="8" t="s">
        <v>21</v>
      </c>
      <c r="P2" s="8" t="s">
        <v>16</v>
      </c>
      <c r="Q2" s="8" t="s">
        <v>15</v>
      </c>
      <c r="R2" s="8" t="s">
        <v>14</v>
      </c>
      <c r="S2" s="8"/>
      <c r="T2" s="8" t="s">
        <v>21</v>
      </c>
      <c r="U2" s="8" t="s">
        <v>16</v>
      </c>
      <c r="V2" s="8" t="s">
        <v>14</v>
      </c>
    </row>
    <row r="3" spans="2:23" x14ac:dyDescent="0.2">
      <c r="B3" s="3">
        <v>86</v>
      </c>
      <c r="C3" s="3">
        <v>87</v>
      </c>
      <c r="D3" s="3">
        <v>88</v>
      </c>
      <c r="E3" s="3">
        <v>89</v>
      </c>
      <c r="F3" s="3">
        <v>90</v>
      </c>
      <c r="G3" s="3">
        <v>91</v>
      </c>
      <c r="H3" s="3">
        <v>92</v>
      </c>
      <c r="J3" t="s">
        <v>12</v>
      </c>
      <c r="K3" t="s">
        <v>17</v>
      </c>
      <c r="M3" t="s">
        <v>0</v>
      </c>
      <c r="O3" t="s">
        <v>25</v>
      </c>
      <c r="P3" t="s">
        <v>29</v>
      </c>
      <c r="R3" t="s">
        <v>0</v>
      </c>
    </row>
    <row r="4" spans="2:23" x14ac:dyDescent="0.2">
      <c r="B4" s="3">
        <v>79</v>
      </c>
      <c r="C4" s="3">
        <v>80</v>
      </c>
      <c r="D4" s="10">
        <v>81</v>
      </c>
      <c r="E4" s="3">
        <v>82</v>
      </c>
      <c r="F4" s="3">
        <v>83</v>
      </c>
      <c r="G4" s="3">
        <v>84</v>
      </c>
      <c r="H4" s="3">
        <v>85</v>
      </c>
      <c r="J4" t="s">
        <v>13</v>
      </c>
      <c r="K4" t="s">
        <v>18</v>
      </c>
      <c r="M4" t="s">
        <v>1</v>
      </c>
      <c r="O4" t="s">
        <v>26</v>
      </c>
      <c r="P4" t="s">
        <v>30</v>
      </c>
      <c r="R4" t="s">
        <v>1</v>
      </c>
    </row>
    <row r="5" spans="2:23" x14ac:dyDescent="0.2">
      <c r="B5" s="3">
        <v>72</v>
      </c>
      <c r="C5" s="3">
        <v>73</v>
      </c>
      <c r="D5" s="3">
        <v>74</v>
      </c>
      <c r="E5" s="3">
        <v>75</v>
      </c>
      <c r="F5" s="3">
        <v>76</v>
      </c>
      <c r="G5" s="3">
        <v>77</v>
      </c>
      <c r="H5" s="3">
        <v>78</v>
      </c>
    </row>
    <row r="6" spans="2:23" x14ac:dyDescent="0.2">
      <c r="B6" s="3">
        <v>65</v>
      </c>
      <c r="C6" s="3">
        <v>66</v>
      </c>
      <c r="D6" s="10">
        <v>67</v>
      </c>
      <c r="E6" s="3">
        <v>68</v>
      </c>
      <c r="F6" s="3">
        <v>69</v>
      </c>
      <c r="G6" s="3">
        <v>70</v>
      </c>
      <c r="H6" s="3">
        <v>71</v>
      </c>
    </row>
    <row r="7" spans="2:23" x14ac:dyDescent="0.2">
      <c r="B7" s="3">
        <v>58</v>
      </c>
      <c r="C7" s="3">
        <v>59</v>
      </c>
      <c r="D7" s="3">
        <v>60</v>
      </c>
      <c r="E7" s="3">
        <v>61</v>
      </c>
      <c r="F7" s="3">
        <v>62</v>
      </c>
      <c r="G7" s="3">
        <v>63</v>
      </c>
      <c r="H7" s="3">
        <v>64</v>
      </c>
    </row>
    <row r="8" spans="2:23" x14ac:dyDescent="0.2">
      <c r="B8" s="3">
        <v>51</v>
      </c>
      <c r="C8" s="3">
        <v>52</v>
      </c>
      <c r="D8" s="10">
        <v>53</v>
      </c>
      <c r="E8" s="3">
        <v>54</v>
      </c>
      <c r="F8" s="3">
        <v>55</v>
      </c>
      <c r="G8" s="3">
        <v>56</v>
      </c>
      <c r="H8" s="3">
        <v>57</v>
      </c>
    </row>
    <row r="9" spans="2:23" x14ac:dyDescent="0.2">
      <c r="B9" s="10">
        <v>47</v>
      </c>
      <c r="C9" s="10">
        <v>48</v>
      </c>
      <c r="D9" s="3">
        <v>49</v>
      </c>
      <c r="E9" s="3">
        <v>50</v>
      </c>
      <c r="F9" s="10"/>
      <c r="G9" s="11" t="s">
        <v>27</v>
      </c>
      <c r="H9" s="11" t="s">
        <v>28</v>
      </c>
    </row>
    <row r="10" spans="2:23" x14ac:dyDescent="0.2">
      <c r="B10" s="3">
        <v>40</v>
      </c>
      <c r="C10" s="3">
        <v>41</v>
      </c>
      <c r="D10" s="3">
        <v>42</v>
      </c>
      <c r="E10" s="3">
        <v>43</v>
      </c>
      <c r="F10" s="3">
        <v>44</v>
      </c>
      <c r="G10" s="3">
        <v>45</v>
      </c>
      <c r="H10" s="3">
        <v>46</v>
      </c>
    </row>
    <row r="11" spans="2:23" x14ac:dyDescent="0.2">
      <c r="B11" s="3">
        <v>33</v>
      </c>
      <c r="C11" s="3">
        <v>34</v>
      </c>
      <c r="D11" s="3">
        <v>35</v>
      </c>
      <c r="E11" s="3">
        <v>36</v>
      </c>
      <c r="F11" s="3">
        <v>37</v>
      </c>
      <c r="G11" s="3">
        <v>38</v>
      </c>
      <c r="H11" s="3">
        <v>39</v>
      </c>
    </row>
    <row r="12" spans="2:23" x14ac:dyDescent="0.2">
      <c r="B12" s="3">
        <v>26</v>
      </c>
      <c r="C12" s="3">
        <v>27</v>
      </c>
      <c r="D12" s="3">
        <v>28</v>
      </c>
      <c r="E12" s="3">
        <v>29</v>
      </c>
      <c r="F12" s="3">
        <v>30</v>
      </c>
      <c r="G12" s="3">
        <v>31</v>
      </c>
      <c r="H12" s="3">
        <v>32</v>
      </c>
    </row>
    <row r="13" spans="2:23" x14ac:dyDescent="0.2">
      <c r="B13" s="3">
        <v>19</v>
      </c>
      <c r="C13" s="3">
        <v>20</v>
      </c>
      <c r="D13" s="3">
        <v>21</v>
      </c>
      <c r="E13" s="3">
        <v>22</v>
      </c>
      <c r="F13" s="3">
        <v>23</v>
      </c>
      <c r="G13" s="3">
        <v>24</v>
      </c>
      <c r="H13" s="3">
        <v>25</v>
      </c>
    </row>
    <row r="14" spans="2:23" x14ac:dyDescent="0.2">
      <c r="B14" s="3">
        <v>12</v>
      </c>
      <c r="C14" s="3">
        <v>13</v>
      </c>
      <c r="D14" s="3">
        <v>14</v>
      </c>
      <c r="E14" s="3">
        <v>15</v>
      </c>
      <c r="F14" s="3">
        <v>16</v>
      </c>
      <c r="G14" s="3">
        <v>17</v>
      </c>
      <c r="H14" s="3">
        <v>18</v>
      </c>
    </row>
    <row r="15" spans="2:23" x14ac:dyDescent="0.2">
      <c r="B15" s="3">
        <v>5</v>
      </c>
      <c r="C15" s="3">
        <v>6</v>
      </c>
      <c r="D15" s="3">
        <v>7</v>
      </c>
      <c r="E15" s="3">
        <v>8</v>
      </c>
      <c r="F15" s="3">
        <v>9</v>
      </c>
      <c r="G15" s="3">
        <v>10</v>
      </c>
      <c r="H15" s="3">
        <v>11</v>
      </c>
      <c r="I15" s="4"/>
      <c r="J15" s="5"/>
    </row>
    <row r="16" spans="2:23" x14ac:dyDescent="0.2">
      <c r="B16" s="2" t="s">
        <v>24</v>
      </c>
      <c r="C16" s="2" t="s">
        <v>23</v>
      </c>
      <c r="D16" s="3"/>
      <c r="E16" s="3">
        <v>1</v>
      </c>
      <c r="F16" s="3">
        <v>2</v>
      </c>
      <c r="G16" s="3">
        <v>3</v>
      </c>
      <c r="H16" s="3">
        <v>4</v>
      </c>
    </row>
    <row r="18" spans="2:7" x14ac:dyDescent="0.2">
      <c r="B18" s="13" t="s">
        <v>2</v>
      </c>
      <c r="C18" s="13"/>
      <c r="D18" s="13"/>
      <c r="E18" s="13"/>
      <c r="F18" s="6">
        <v>4</v>
      </c>
    </row>
    <row r="19" spans="2:7" x14ac:dyDescent="0.2">
      <c r="B19" t="s">
        <v>3</v>
      </c>
      <c r="C19" s="7"/>
      <c r="D19" s="7"/>
      <c r="E19" s="7"/>
      <c r="F19" s="6">
        <v>10</v>
      </c>
    </row>
    <row r="20" spans="2:7" x14ac:dyDescent="0.2">
      <c r="B20" s="13" t="s">
        <v>4</v>
      </c>
      <c r="C20" s="13"/>
      <c r="D20" s="13"/>
      <c r="E20" s="13"/>
      <c r="F20" s="6">
        <v>2</v>
      </c>
    </row>
    <row r="21" spans="2:7" x14ac:dyDescent="0.2">
      <c r="B21" s="13" t="s">
        <v>5</v>
      </c>
      <c r="C21" s="13"/>
      <c r="D21" s="13"/>
      <c r="E21" s="13"/>
      <c r="F21" s="6">
        <v>96</v>
      </c>
    </row>
    <row r="22" spans="2:7" x14ac:dyDescent="0.2">
      <c r="B22" s="13" t="s">
        <v>6</v>
      </c>
      <c r="C22" s="13"/>
      <c r="D22" s="13"/>
      <c r="E22" s="13"/>
      <c r="F22" s="6">
        <v>4</v>
      </c>
    </row>
    <row r="24" spans="2:7" x14ac:dyDescent="0.2">
      <c r="B24" s="13" t="s">
        <v>7</v>
      </c>
      <c r="C24" s="13"/>
      <c r="D24" s="13"/>
      <c r="E24" s="13"/>
      <c r="F24">
        <f>F18*F19 + (F20+F21)*F22</f>
        <v>432</v>
      </c>
    </row>
    <row r="25" spans="2:7" x14ac:dyDescent="0.2">
      <c r="B25" s="14" t="s">
        <v>8</v>
      </c>
      <c r="C25" s="14"/>
      <c r="D25" s="14"/>
      <c r="E25" s="14"/>
      <c r="F25" s="8">
        <f>(F24*9)/60</f>
        <v>64.8</v>
      </c>
      <c r="G25" s="8" t="s">
        <v>10</v>
      </c>
    </row>
    <row r="26" spans="2:7" x14ac:dyDescent="0.2">
      <c r="B26" s="14" t="s">
        <v>9</v>
      </c>
      <c r="C26" s="14"/>
      <c r="D26" s="14"/>
      <c r="E26" s="14"/>
      <c r="F26" s="8">
        <f>(F24*4)/60</f>
        <v>28.8</v>
      </c>
      <c r="G26" s="8" t="s">
        <v>10</v>
      </c>
    </row>
  </sheetData>
  <mergeCells count="11">
    <mergeCell ref="T1:V1"/>
    <mergeCell ref="B24:E24"/>
    <mergeCell ref="B25:E25"/>
    <mergeCell ref="B26:E26"/>
    <mergeCell ref="J1:M1"/>
    <mergeCell ref="O1:R1"/>
    <mergeCell ref="B1:H1"/>
    <mergeCell ref="B18:E18"/>
    <mergeCell ref="B20:E20"/>
    <mergeCell ref="B21:E21"/>
    <mergeCell ref="B22:E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Durban G. Keeler</dc:creator>
  <cp:lastModifiedBy>Durban G. Keeler</cp:lastModifiedBy>
  <dcterms:created xsi:type="dcterms:W3CDTF">2017-08-04T14:54:41Z</dcterms:created>
  <dcterms:modified xsi:type="dcterms:W3CDTF">2017-08-09T15:55:01Z</dcterms:modified>
</cp:coreProperties>
</file>