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ARP DRIVE/Research/Lab Management/Picarro/IsotopeData/Tray templates/"/>
    </mc:Choice>
  </mc:AlternateContent>
  <bookViews>
    <workbookView xWindow="11000" yWindow="3560" windowWidth="25600" windowHeight="15940" tabRatio="500" activeTab="1"/>
  </bookViews>
  <sheets>
    <sheet name="Daily Templates" sheetId="1" r:id="rId1"/>
    <sheet name="Initial Calibration" sheetId="4" r:id="rId2"/>
    <sheet name="Scratch" sheetId="3" r:id="rId3"/>
    <sheet name="Scratch2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8" i="4" l="1"/>
  <c r="K69" i="4"/>
  <c r="K17" i="2"/>
  <c r="K52" i="3"/>
  <c r="K53" i="3"/>
  <c r="K10" i="1"/>
  <c r="K12" i="1"/>
  <c r="K11" i="1"/>
  <c r="K27" i="1"/>
  <c r="K29" i="1"/>
  <c r="K28" i="1"/>
  <c r="K18" i="2"/>
</calcChain>
</file>

<file path=xl/sharedStrings.xml><?xml version="1.0" encoding="utf-8"?>
<sst xmlns="http://schemas.openxmlformats.org/spreadsheetml/2006/main" count="302" uniqueCount="72">
  <si>
    <t>Sample Number</t>
  </si>
  <si>
    <t>Set of standards</t>
  </si>
  <si>
    <t>HT Mode:</t>
  </si>
  <si>
    <t>HP Mode:</t>
  </si>
  <si>
    <t>hours</t>
  </si>
  <si>
    <t xml:space="preserve"># of standards: </t>
  </si>
  <si>
    <t xml:space="preserve"># of std sets:  </t>
  </si>
  <si>
    <t xml:space="preserve"># of Injections:  </t>
  </si>
  <si>
    <t xml:space="preserve"># of Samples:  </t>
  </si>
  <si>
    <t>Standards sets should contain at a minimum a high value, a low value, and a control</t>
  </si>
  <si>
    <t>Tray Maps</t>
  </si>
  <si>
    <t>Runtimes for these configurations</t>
  </si>
  <si>
    <t xml:space="preserve">Total injections:  </t>
  </si>
  <si>
    <t>WAIS Divide standard</t>
  </si>
  <si>
    <t>Picarro Depl standard</t>
  </si>
  <si>
    <t>Picarro Zero standard</t>
  </si>
  <si>
    <t>Picarro Mid standard</t>
  </si>
  <si>
    <t>Injections to perform</t>
  </si>
  <si>
    <t>WS1</t>
  </si>
  <si>
    <t>WS2</t>
  </si>
  <si>
    <t>WP</t>
  </si>
  <si>
    <t>Total injections</t>
  </si>
  <si>
    <t>Runtime (HP)</t>
  </si>
  <si>
    <t>MTN Glacier standard</t>
  </si>
  <si>
    <t>Replace wash station DI water before each run</t>
  </si>
  <si>
    <t>Rinse syringe in DI water and test  before each run</t>
  </si>
  <si>
    <t>De-ionized water</t>
  </si>
  <si>
    <t>SLC Local standard</t>
  </si>
  <si>
    <t>Sample Type</t>
  </si>
  <si>
    <t>Sample Function</t>
  </si>
  <si>
    <t>HOTH polar standard</t>
  </si>
  <si>
    <t>STD</t>
  </si>
  <si>
    <t>QC</t>
  </si>
  <si>
    <t>Replace vaporizor septum before each run</t>
  </si>
  <si>
    <t>Replace glass wool in waste port before each run</t>
  </si>
  <si>
    <t>Set of standards (QC)</t>
  </si>
  <si>
    <t>STD1</t>
  </si>
  <si>
    <t>STD2</t>
  </si>
  <si>
    <t>STD3</t>
  </si>
  <si>
    <t>QC1</t>
  </si>
  <si>
    <t>QC2</t>
  </si>
  <si>
    <t>QC3</t>
  </si>
  <si>
    <t>Sample type</t>
  </si>
  <si>
    <t>Unknown</t>
  </si>
  <si>
    <t>Additional Notes</t>
  </si>
  <si>
    <t>Testing fractionation after septa puncture</t>
  </si>
  <si>
    <t>OTHER</t>
  </si>
  <si>
    <t>Tray Position</t>
  </si>
  <si>
    <t>TEST1.1</t>
  </si>
  <si>
    <t>TEST2.1</t>
  </si>
  <si>
    <t>TEST3.1</t>
  </si>
  <si>
    <t>TEST1.2</t>
  </si>
  <si>
    <t>TEST2.2</t>
  </si>
  <si>
    <t>TEST3.2</t>
  </si>
  <si>
    <t>CIFA standard</t>
  </si>
  <si>
    <t>From bottle with ~6 mL remaining</t>
  </si>
  <si>
    <t>O1</t>
  </si>
  <si>
    <t>O2</t>
  </si>
  <si>
    <t>O3</t>
  </si>
  <si>
    <t>Other</t>
  </si>
  <si>
    <t>OLD1</t>
  </si>
  <si>
    <t>OLD2</t>
  </si>
  <si>
    <t>OLD3</t>
  </si>
  <si>
    <t>Picarro standards left in sample bottles for ~3 months;</t>
  </si>
  <si>
    <t>~50 injections from vials prior to sitting for that time;</t>
  </si>
  <si>
    <t>F1</t>
  </si>
  <si>
    <t>F2</t>
  </si>
  <si>
    <t>Fract1</t>
  </si>
  <si>
    <t>Fract2</t>
  </si>
  <si>
    <t>Testing long term fractionation in sample vial</t>
  </si>
  <si>
    <t>Fractionation in ~10 mL storage vial (in fridge) with &lt;1 mL of sample;</t>
  </si>
  <si>
    <t>test effect of large head space (~3 month storage), low volume may affect sample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</si>
</sst>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9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J12" sqref="J12"/>
    </sheetView>
  </sheetViews>
  <sheetFormatPr baseColWidth="10" defaultRowHeight="14" x14ac:dyDescent="0.2"/>
  <cols>
    <col min="1" max="1" width="5" style="2" customWidth="1"/>
    <col min="2" max="8" width="3.83203125" style="2" customWidth="1"/>
    <col min="9" max="9" width="5" style="2" customWidth="1"/>
    <col min="10" max="10" width="12.6640625" style="2" customWidth="1"/>
    <col min="11" max="11" width="6.83203125" style="2" customWidth="1"/>
    <col min="12" max="15" width="10.83203125" style="2"/>
    <col min="16" max="16" width="11.33203125" style="2" customWidth="1"/>
    <col min="17" max="16384" width="10.83203125" style="2"/>
  </cols>
  <sheetData>
    <row r="1" spans="2:14" ht="17" thickBot="1" x14ac:dyDescent="0.25">
      <c r="B1" s="28" t="s">
        <v>10</v>
      </c>
      <c r="C1" s="28"/>
      <c r="D1" s="28"/>
      <c r="E1" s="28"/>
      <c r="F1" s="28"/>
      <c r="G1" s="28"/>
      <c r="H1" s="28"/>
      <c r="I1" s="4"/>
      <c r="J1" s="29" t="s">
        <v>11</v>
      </c>
      <c r="K1" s="29"/>
      <c r="L1" s="29"/>
    </row>
    <row r="2" spans="2:14" ht="14" customHeight="1" x14ac:dyDescent="0.2">
      <c r="B2" s="6"/>
      <c r="C2" s="7"/>
      <c r="D2" s="7"/>
      <c r="E2" s="7"/>
      <c r="F2" s="7"/>
      <c r="G2" s="7"/>
      <c r="H2" s="8"/>
    </row>
    <row r="3" spans="2:14" x14ac:dyDescent="0.2">
      <c r="B3" s="9"/>
      <c r="C3" s="10"/>
      <c r="D3" s="10"/>
      <c r="E3" s="10"/>
      <c r="F3" s="10"/>
      <c r="G3" s="10"/>
      <c r="H3" s="11"/>
      <c r="N3" s="2" t="s">
        <v>33</v>
      </c>
    </row>
    <row r="4" spans="2:14" x14ac:dyDescent="0.2">
      <c r="B4" s="22" t="s">
        <v>1</v>
      </c>
      <c r="C4" s="23"/>
      <c r="D4" s="23"/>
      <c r="E4" s="23"/>
      <c r="F4" s="23"/>
      <c r="G4" s="23"/>
      <c r="H4" s="24"/>
      <c r="N4" s="2" t="s">
        <v>24</v>
      </c>
    </row>
    <row r="5" spans="2:14" x14ac:dyDescent="0.2">
      <c r="B5" s="9">
        <v>64</v>
      </c>
      <c r="C5" s="10">
        <v>65</v>
      </c>
      <c r="D5" s="10">
        <v>66</v>
      </c>
      <c r="E5" s="10">
        <v>67</v>
      </c>
      <c r="F5" s="10">
        <v>68</v>
      </c>
      <c r="G5" s="10">
        <v>69</v>
      </c>
      <c r="H5" s="11">
        <v>70</v>
      </c>
      <c r="N5" s="2" t="s">
        <v>25</v>
      </c>
    </row>
    <row r="6" spans="2:14" x14ac:dyDescent="0.2">
      <c r="B6" s="12">
        <v>57</v>
      </c>
      <c r="C6" s="10">
        <v>58</v>
      </c>
      <c r="D6" s="10">
        <v>59</v>
      </c>
      <c r="E6" s="10">
        <v>60</v>
      </c>
      <c r="F6" s="10">
        <v>61</v>
      </c>
      <c r="G6" s="10">
        <v>62</v>
      </c>
      <c r="H6" s="11">
        <v>63</v>
      </c>
      <c r="J6" s="5" t="s">
        <v>5</v>
      </c>
      <c r="K6" s="2">
        <v>3</v>
      </c>
      <c r="N6" s="2" t="s">
        <v>34</v>
      </c>
    </row>
    <row r="7" spans="2:14" x14ac:dyDescent="0.2">
      <c r="B7" s="9">
        <v>50</v>
      </c>
      <c r="C7" s="10">
        <v>51</v>
      </c>
      <c r="D7" s="10">
        <v>52</v>
      </c>
      <c r="E7" s="10">
        <v>53</v>
      </c>
      <c r="F7" s="10">
        <v>54</v>
      </c>
      <c r="G7" s="10">
        <v>55</v>
      </c>
      <c r="H7" s="11">
        <v>56</v>
      </c>
      <c r="J7" s="5" t="s">
        <v>6</v>
      </c>
      <c r="K7" s="2">
        <v>4</v>
      </c>
      <c r="N7" s="2" t="s">
        <v>9</v>
      </c>
    </row>
    <row r="8" spans="2:14" x14ac:dyDescent="0.2">
      <c r="B8" s="22" t="s">
        <v>1</v>
      </c>
      <c r="C8" s="23"/>
      <c r="D8" s="23"/>
      <c r="E8" s="23"/>
      <c r="F8" s="23"/>
      <c r="G8" s="23"/>
      <c r="H8" s="24"/>
      <c r="J8" s="5" t="s">
        <v>8</v>
      </c>
      <c r="K8" s="2">
        <v>70</v>
      </c>
    </row>
    <row r="9" spans="2:14" x14ac:dyDescent="0.2">
      <c r="B9" s="9">
        <v>43</v>
      </c>
      <c r="C9" s="10">
        <v>44</v>
      </c>
      <c r="D9" s="10">
        <v>45</v>
      </c>
      <c r="E9" s="10">
        <v>46</v>
      </c>
      <c r="F9" s="10">
        <v>47</v>
      </c>
      <c r="G9" s="10">
        <v>48</v>
      </c>
      <c r="H9" s="11">
        <v>49</v>
      </c>
      <c r="J9" s="5" t="s">
        <v>7</v>
      </c>
      <c r="K9" s="2">
        <v>6</v>
      </c>
    </row>
    <row r="10" spans="2:14" x14ac:dyDescent="0.2">
      <c r="B10" s="9">
        <v>36</v>
      </c>
      <c r="C10" s="10">
        <v>37</v>
      </c>
      <c r="D10" s="10">
        <v>38</v>
      </c>
      <c r="E10" s="10">
        <v>39</v>
      </c>
      <c r="F10" s="10">
        <v>40</v>
      </c>
      <c r="G10" s="10">
        <v>41</v>
      </c>
      <c r="H10" s="11">
        <v>42</v>
      </c>
      <c r="J10" s="5" t="s">
        <v>12</v>
      </c>
      <c r="K10" s="2">
        <f>(K7*K6*K9)+(K8*K9)</f>
        <v>492</v>
      </c>
    </row>
    <row r="11" spans="2:14" x14ac:dyDescent="0.2">
      <c r="B11" s="9">
        <v>29</v>
      </c>
      <c r="C11" s="10">
        <v>30</v>
      </c>
      <c r="D11" s="10">
        <v>31</v>
      </c>
      <c r="E11" s="10">
        <v>32</v>
      </c>
      <c r="F11" s="10">
        <v>33</v>
      </c>
      <c r="G11" s="10">
        <v>34</v>
      </c>
      <c r="H11" s="11">
        <v>35</v>
      </c>
      <c r="J11" s="1" t="s">
        <v>3</v>
      </c>
      <c r="K11" s="1">
        <f>(K10*9)/60</f>
        <v>73.8</v>
      </c>
      <c r="L11" s="1" t="s">
        <v>4</v>
      </c>
    </row>
    <row r="12" spans="2:14" x14ac:dyDescent="0.2">
      <c r="B12" s="22" t="s">
        <v>1</v>
      </c>
      <c r="C12" s="23"/>
      <c r="D12" s="23"/>
      <c r="E12" s="23"/>
      <c r="F12" s="23"/>
      <c r="G12" s="23"/>
      <c r="H12" s="24"/>
      <c r="J12" s="1" t="s">
        <v>2</v>
      </c>
      <c r="K12" s="1">
        <f>(K10*4)/60</f>
        <v>32.799999999999997</v>
      </c>
      <c r="L12" s="1" t="s">
        <v>4</v>
      </c>
    </row>
    <row r="13" spans="2:14" x14ac:dyDescent="0.2">
      <c r="B13" s="9">
        <v>15</v>
      </c>
      <c r="C13" s="10">
        <v>16</v>
      </c>
      <c r="D13" s="10">
        <v>17</v>
      </c>
      <c r="E13" s="10">
        <v>18</v>
      </c>
      <c r="F13" s="10">
        <v>19</v>
      </c>
      <c r="G13" s="10">
        <v>20</v>
      </c>
      <c r="H13" s="11">
        <v>21</v>
      </c>
    </row>
    <row r="14" spans="2:14" x14ac:dyDescent="0.2">
      <c r="B14" s="9">
        <v>8</v>
      </c>
      <c r="C14" s="10">
        <v>9</v>
      </c>
      <c r="D14" s="10">
        <v>10</v>
      </c>
      <c r="E14" s="10">
        <v>11</v>
      </c>
      <c r="F14" s="10">
        <v>12</v>
      </c>
      <c r="G14" s="10">
        <v>13</v>
      </c>
      <c r="H14" s="11">
        <v>14</v>
      </c>
    </row>
    <row r="15" spans="2:14" x14ac:dyDescent="0.2">
      <c r="B15" s="9">
        <v>1</v>
      </c>
      <c r="C15" s="10">
        <v>2</v>
      </c>
      <c r="D15" s="10">
        <v>3</v>
      </c>
      <c r="E15" s="10">
        <v>4</v>
      </c>
      <c r="F15" s="10">
        <v>5</v>
      </c>
      <c r="G15" s="10">
        <v>6</v>
      </c>
      <c r="H15" s="11">
        <v>7</v>
      </c>
    </row>
    <row r="16" spans="2:14" x14ac:dyDescent="0.2">
      <c r="B16" s="22" t="s">
        <v>1</v>
      </c>
      <c r="C16" s="23"/>
      <c r="D16" s="23"/>
      <c r="E16" s="23"/>
      <c r="F16" s="23"/>
      <c r="G16" s="23"/>
      <c r="H16" s="24"/>
    </row>
    <row r="17" spans="2:12" x14ac:dyDescent="0.2">
      <c r="B17" s="3"/>
      <c r="C17" s="3"/>
      <c r="D17" s="3"/>
      <c r="E17" s="3"/>
      <c r="F17" s="3"/>
      <c r="G17" s="3"/>
      <c r="H17" s="3"/>
    </row>
    <row r="18" spans="2:12" ht="15" thickBot="1" x14ac:dyDescent="0.25">
      <c r="B18" s="3"/>
      <c r="C18" s="3"/>
      <c r="D18" s="3"/>
      <c r="E18" s="3"/>
      <c r="F18" s="3"/>
      <c r="G18" s="3"/>
      <c r="H18" s="3"/>
    </row>
    <row r="19" spans="2:12" x14ac:dyDescent="0.2">
      <c r="B19" s="19" t="s">
        <v>1</v>
      </c>
      <c r="C19" s="20"/>
      <c r="D19" s="20"/>
      <c r="E19" s="20"/>
      <c r="F19" s="20"/>
      <c r="G19" s="20"/>
      <c r="H19" s="21"/>
    </row>
    <row r="20" spans="2:12" x14ac:dyDescent="0.2">
      <c r="B20" s="9">
        <v>78</v>
      </c>
      <c r="C20" s="10">
        <v>79</v>
      </c>
      <c r="D20" s="10">
        <v>80</v>
      </c>
      <c r="E20" s="10">
        <v>81</v>
      </c>
      <c r="F20" s="10">
        <v>82</v>
      </c>
      <c r="G20" s="10">
        <v>83</v>
      </c>
      <c r="H20" s="11">
        <v>84</v>
      </c>
    </row>
    <row r="21" spans="2:12" x14ac:dyDescent="0.2">
      <c r="B21" s="9">
        <v>71</v>
      </c>
      <c r="C21" s="10">
        <v>72</v>
      </c>
      <c r="D21" s="10">
        <v>73</v>
      </c>
      <c r="E21" s="10">
        <v>74</v>
      </c>
      <c r="F21" s="10">
        <v>75</v>
      </c>
      <c r="G21" s="10">
        <v>76</v>
      </c>
      <c r="H21" s="11">
        <v>77</v>
      </c>
    </row>
    <row r="22" spans="2:12" x14ac:dyDescent="0.2">
      <c r="B22" s="9">
        <v>64</v>
      </c>
      <c r="C22" s="10">
        <v>65</v>
      </c>
      <c r="D22" s="10">
        <v>66</v>
      </c>
      <c r="E22" s="10">
        <v>67</v>
      </c>
      <c r="F22" s="10">
        <v>68</v>
      </c>
      <c r="G22" s="10">
        <v>69</v>
      </c>
      <c r="H22" s="11">
        <v>70</v>
      </c>
    </row>
    <row r="23" spans="2:12" x14ac:dyDescent="0.2">
      <c r="B23" s="12">
        <v>57</v>
      </c>
      <c r="C23" s="10">
        <v>58</v>
      </c>
      <c r="D23" s="10">
        <v>59</v>
      </c>
      <c r="E23" s="10">
        <v>60</v>
      </c>
      <c r="F23" s="10">
        <v>61</v>
      </c>
      <c r="G23" s="10">
        <v>62</v>
      </c>
      <c r="H23" s="11">
        <v>63</v>
      </c>
      <c r="J23" s="5" t="s">
        <v>5</v>
      </c>
      <c r="K23" s="2">
        <v>3</v>
      </c>
    </row>
    <row r="24" spans="2:12" x14ac:dyDescent="0.2">
      <c r="B24" s="9">
        <v>50</v>
      </c>
      <c r="C24" s="10">
        <v>51</v>
      </c>
      <c r="D24" s="10">
        <v>52</v>
      </c>
      <c r="E24" s="10">
        <v>53</v>
      </c>
      <c r="F24" s="10">
        <v>54</v>
      </c>
      <c r="G24" s="10">
        <v>55</v>
      </c>
      <c r="H24" s="11">
        <v>56</v>
      </c>
      <c r="J24" s="5" t="s">
        <v>6</v>
      </c>
      <c r="K24" s="2">
        <v>3</v>
      </c>
    </row>
    <row r="25" spans="2:12" x14ac:dyDescent="0.2">
      <c r="B25" s="9">
        <v>43</v>
      </c>
      <c r="C25" s="10">
        <v>44</v>
      </c>
      <c r="D25" s="10">
        <v>45</v>
      </c>
      <c r="E25" s="10">
        <v>46</v>
      </c>
      <c r="F25" s="10">
        <v>47</v>
      </c>
      <c r="G25" s="10">
        <v>48</v>
      </c>
      <c r="H25" s="11">
        <v>49</v>
      </c>
      <c r="J25" s="5" t="s">
        <v>8</v>
      </c>
      <c r="K25" s="2">
        <v>84</v>
      </c>
    </row>
    <row r="26" spans="2:12" x14ac:dyDescent="0.2">
      <c r="B26" s="22" t="s">
        <v>35</v>
      </c>
      <c r="C26" s="23"/>
      <c r="D26" s="23"/>
      <c r="E26" s="23"/>
      <c r="F26" s="23"/>
      <c r="G26" s="23"/>
      <c r="H26" s="24"/>
      <c r="J26" s="5" t="s">
        <v>7</v>
      </c>
      <c r="K26" s="2">
        <v>6</v>
      </c>
    </row>
    <row r="27" spans="2:12" x14ac:dyDescent="0.2">
      <c r="B27" s="9">
        <v>36</v>
      </c>
      <c r="C27" s="10">
        <v>37</v>
      </c>
      <c r="D27" s="10">
        <v>38</v>
      </c>
      <c r="E27" s="10">
        <v>39</v>
      </c>
      <c r="F27" s="10">
        <v>40</v>
      </c>
      <c r="G27" s="10">
        <v>41</v>
      </c>
      <c r="H27" s="11">
        <v>42</v>
      </c>
      <c r="J27" s="5" t="s">
        <v>12</v>
      </c>
      <c r="K27" s="2">
        <f>(K24*K23*K26)+(K25*K26)</f>
        <v>558</v>
      </c>
    </row>
    <row r="28" spans="2:12" x14ac:dyDescent="0.2">
      <c r="B28" s="9">
        <v>29</v>
      </c>
      <c r="C28" s="10">
        <v>30</v>
      </c>
      <c r="D28" s="10">
        <v>31</v>
      </c>
      <c r="E28" s="10">
        <v>32</v>
      </c>
      <c r="F28" s="10">
        <v>33</v>
      </c>
      <c r="G28" s="10">
        <v>34</v>
      </c>
      <c r="H28" s="11">
        <v>35</v>
      </c>
      <c r="J28" s="1" t="s">
        <v>3</v>
      </c>
      <c r="K28" s="1">
        <f>(K27*9)/60</f>
        <v>83.7</v>
      </c>
      <c r="L28" s="1" t="s">
        <v>4</v>
      </c>
    </row>
    <row r="29" spans="2:12" x14ac:dyDescent="0.2">
      <c r="B29" s="9">
        <v>22</v>
      </c>
      <c r="C29" s="10">
        <v>23</v>
      </c>
      <c r="D29" s="10">
        <v>24</v>
      </c>
      <c r="E29" s="10">
        <v>25</v>
      </c>
      <c r="F29" s="10">
        <v>26</v>
      </c>
      <c r="G29" s="10">
        <v>27</v>
      </c>
      <c r="H29" s="11">
        <v>28</v>
      </c>
      <c r="J29" s="1" t="s">
        <v>2</v>
      </c>
      <c r="K29" s="1">
        <f>(K27*4)/60</f>
        <v>37.200000000000003</v>
      </c>
      <c r="L29" s="1" t="s">
        <v>4</v>
      </c>
    </row>
    <row r="30" spans="2:12" x14ac:dyDescent="0.2">
      <c r="B30" s="9">
        <v>15</v>
      </c>
      <c r="C30" s="10">
        <v>16</v>
      </c>
      <c r="D30" s="10">
        <v>17</v>
      </c>
      <c r="E30" s="10">
        <v>18</v>
      </c>
      <c r="F30" s="10">
        <v>19</v>
      </c>
      <c r="G30" s="10">
        <v>20</v>
      </c>
      <c r="H30" s="11">
        <v>21</v>
      </c>
    </row>
    <row r="31" spans="2:12" x14ac:dyDescent="0.2">
      <c r="B31" s="9">
        <v>8</v>
      </c>
      <c r="C31" s="10">
        <v>9</v>
      </c>
      <c r="D31" s="10">
        <v>10</v>
      </c>
      <c r="E31" s="10">
        <v>11</v>
      </c>
      <c r="F31" s="10">
        <v>12</v>
      </c>
      <c r="G31" s="10">
        <v>13</v>
      </c>
      <c r="H31" s="11">
        <v>14</v>
      </c>
    </row>
    <row r="32" spans="2:12" x14ac:dyDescent="0.2">
      <c r="B32" s="9">
        <v>1</v>
      </c>
      <c r="C32" s="10">
        <v>2</v>
      </c>
      <c r="D32" s="10">
        <v>3</v>
      </c>
      <c r="E32" s="10">
        <v>4</v>
      </c>
      <c r="F32" s="10">
        <v>5</v>
      </c>
      <c r="G32" s="10">
        <v>6</v>
      </c>
      <c r="H32" s="11">
        <v>7</v>
      </c>
    </row>
    <row r="33" spans="2:8" ht="15" thickBot="1" x14ac:dyDescent="0.25">
      <c r="B33" s="25" t="s">
        <v>1</v>
      </c>
      <c r="C33" s="26"/>
      <c r="D33" s="26"/>
      <c r="E33" s="26"/>
      <c r="F33" s="26"/>
      <c r="G33" s="26"/>
      <c r="H33" s="27"/>
    </row>
  </sheetData>
  <mergeCells count="9">
    <mergeCell ref="B19:H19"/>
    <mergeCell ref="B26:H26"/>
    <mergeCell ref="B33:H33"/>
    <mergeCell ref="B1:H1"/>
    <mergeCell ref="J1:L1"/>
    <mergeCell ref="B4:H4"/>
    <mergeCell ref="B8:H8"/>
    <mergeCell ref="B12:H12"/>
    <mergeCell ref="B16:H16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zoomScale="90" zoomScaleNormal="90" zoomScalePageLayoutView="90" workbookViewId="0">
      <selection activeCell="N17" sqref="N17"/>
    </sheetView>
  </sheetViews>
  <sheetFormatPr baseColWidth="10" defaultRowHeight="16" x14ac:dyDescent="0.2"/>
  <cols>
    <col min="1" max="1" width="7.1640625" style="2" customWidth="1"/>
    <col min="2" max="8" width="3.83203125" style="2" customWidth="1"/>
    <col min="9" max="9" width="5" style="2" customWidth="1"/>
    <col min="10" max="10" width="11.5" style="2" bestFit="1" customWidth="1"/>
    <col min="11" max="11" width="11.1640625" style="2" customWidth="1"/>
    <col min="12" max="12" width="8.83203125" style="2" customWidth="1"/>
    <col min="13" max="13" width="10.6640625" style="2" customWidth="1"/>
    <col min="14" max="14" width="29.5" style="2" bestFit="1" customWidth="1"/>
    <col min="16" max="16" width="8" customWidth="1"/>
    <col min="17" max="17" width="10.33203125" customWidth="1"/>
  </cols>
  <sheetData>
    <row r="1" spans="1:14" ht="17" thickBot="1" x14ac:dyDescent="0.25">
      <c r="B1" s="28" t="s">
        <v>10</v>
      </c>
      <c r="C1" s="28"/>
      <c r="D1" s="28"/>
      <c r="E1" s="28"/>
      <c r="F1" s="28"/>
      <c r="G1" s="28"/>
      <c r="H1" s="28"/>
      <c r="I1" s="4"/>
      <c r="J1" s="4"/>
      <c r="K1" s="29"/>
      <c r="L1" s="29"/>
      <c r="M1" s="29"/>
      <c r="N1" s="29"/>
    </row>
    <row r="2" spans="1:14" x14ac:dyDescent="0.2">
      <c r="B2" s="6" t="s">
        <v>56</v>
      </c>
      <c r="C2" s="7" t="s">
        <v>57</v>
      </c>
      <c r="D2" s="7" t="s">
        <v>58</v>
      </c>
      <c r="E2" s="7"/>
      <c r="F2" s="7" t="s">
        <v>65</v>
      </c>
      <c r="G2" s="7" t="s">
        <v>66</v>
      </c>
      <c r="H2" s="8"/>
      <c r="J2" s="32" t="s">
        <v>42</v>
      </c>
      <c r="K2" s="30" t="s">
        <v>0</v>
      </c>
      <c r="L2" s="30" t="s">
        <v>47</v>
      </c>
      <c r="M2" s="30" t="s">
        <v>17</v>
      </c>
      <c r="N2" s="32" t="s">
        <v>44</v>
      </c>
    </row>
    <row r="3" spans="1:14" x14ac:dyDescent="0.2">
      <c r="B3" s="9"/>
      <c r="C3" s="10"/>
      <c r="D3" s="10"/>
      <c r="E3" s="10"/>
      <c r="F3" s="10"/>
      <c r="G3" s="10"/>
      <c r="H3" s="11"/>
      <c r="J3" s="33"/>
      <c r="K3" s="31"/>
      <c r="L3" s="31"/>
      <c r="M3" s="31"/>
      <c r="N3" s="33"/>
    </row>
    <row r="4" spans="1:14" x14ac:dyDescent="0.2">
      <c r="A4" s="2" t="s">
        <v>18</v>
      </c>
      <c r="B4" s="9"/>
      <c r="C4" s="10"/>
      <c r="D4" s="10"/>
      <c r="E4" s="10"/>
      <c r="F4" s="10"/>
      <c r="G4" s="10"/>
      <c r="H4" s="11"/>
      <c r="J4" s="2" t="s">
        <v>31</v>
      </c>
      <c r="K4" s="2" t="s">
        <v>36</v>
      </c>
      <c r="L4" s="2">
        <v>1</v>
      </c>
      <c r="M4" s="2">
        <v>20</v>
      </c>
    </row>
    <row r="5" spans="1:14" x14ac:dyDescent="0.2">
      <c r="A5" s="2" t="s">
        <v>19</v>
      </c>
      <c r="B5" s="9"/>
      <c r="C5" s="10"/>
      <c r="D5" s="10"/>
      <c r="E5" s="10"/>
      <c r="F5" s="10"/>
      <c r="G5" s="10"/>
      <c r="H5" s="11"/>
      <c r="J5" s="2" t="s">
        <v>31</v>
      </c>
      <c r="K5" s="2" t="s">
        <v>37</v>
      </c>
      <c r="L5" s="2">
        <v>2</v>
      </c>
      <c r="M5" s="2">
        <v>20</v>
      </c>
    </row>
    <row r="6" spans="1:14" x14ac:dyDescent="0.2">
      <c r="A6" s="2" t="s">
        <v>20</v>
      </c>
      <c r="B6" s="12"/>
      <c r="C6" s="10"/>
      <c r="D6" s="10"/>
      <c r="E6" s="10"/>
      <c r="F6" s="10"/>
      <c r="G6" s="10"/>
      <c r="H6" s="11"/>
      <c r="J6" s="2" t="s">
        <v>31</v>
      </c>
      <c r="K6" s="2" t="s">
        <v>38</v>
      </c>
      <c r="L6" s="2">
        <v>3</v>
      </c>
      <c r="M6" s="2">
        <v>20</v>
      </c>
    </row>
    <row r="7" spans="1:14" x14ac:dyDescent="0.2">
      <c r="B7" s="9"/>
      <c r="C7" s="10"/>
      <c r="D7" s="10"/>
      <c r="E7" s="10"/>
      <c r="F7" s="10"/>
      <c r="G7" s="10"/>
      <c r="H7" s="11"/>
      <c r="J7" s="2" t="s">
        <v>43</v>
      </c>
      <c r="K7" s="2">
        <v>1</v>
      </c>
      <c r="L7" s="2">
        <v>8</v>
      </c>
      <c r="M7" s="2">
        <v>10</v>
      </c>
      <c r="N7" s="2" t="s">
        <v>55</v>
      </c>
    </row>
    <row r="8" spans="1:14" ht="17" thickBot="1" x14ac:dyDescent="0.25">
      <c r="B8" s="16" t="s">
        <v>36</v>
      </c>
      <c r="C8" s="17" t="s">
        <v>37</v>
      </c>
      <c r="D8" s="17" t="s">
        <v>38</v>
      </c>
      <c r="E8" s="14"/>
      <c r="F8" s="14"/>
      <c r="G8" s="14"/>
      <c r="H8" s="15"/>
      <c r="J8" s="2" t="s">
        <v>43</v>
      </c>
      <c r="K8" s="2">
        <v>2</v>
      </c>
      <c r="L8" s="2">
        <v>9</v>
      </c>
      <c r="M8" s="2">
        <v>10</v>
      </c>
      <c r="N8" s="2" t="s">
        <v>55</v>
      </c>
    </row>
    <row r="9" spans="1:14" x14ac:dyDescent="0.2">
      <c r="B9" s="9">
        <v>36</v>
      </c>
      <c r="C9" s="10">
        <v>37</v>
      </c>
      <c r="D9" s="9">
        <v>38</v>
      </c>
      <c r="E9" s="10">
        <v>39</v>
      </c>
      <c r="F9" s="9">
        <v>40</v>
      </c>
      <c r="G9" s="10">
        <v>41</v>
      </c>
      <c r="H9" s="9">
        <v>42</v>
      </c>
      <c r="J9" s="2" t="s">
        <v>43</v>
      </c>
      <c r="K9" s="2">
        <v>3</v>
      </c>
      <c r="L9" s="2">
        <v>10</v>
      </c>
      <c r="M9" s="2">
        <v>10</v>
      </c>
      <c r="N9" s="2" t="s">
        <v>55</v>
      </c>
    </row>
    <row r="10" spans="1:14" x14ac:dyDescent="0.2">
      <c r="B10" s="9">
        <v>29</v>
      </c>
      <c r="C10" s="10">
        <v>30</v>
      </c>
      <c r="D10" s="9">
        <v>31</v>
      </c>
      <c r="E10" s="10">
        <v>32</v>
      </c>
      <c r="F10" s="9">
        <v>33</v>
      </c>
      <c r="G10" s="10">
        <v>34</v>
      </c>
      <c r="H10" s="9">
        <v>35</v>
      </c>
      <c r="J10" s="2" t="s">
        <v>43</v>
      </c>
      <c r="K10" s="2">
        <v>4</v>
      </c>
      <c r="L10" s="2">
        <v>11</v>
      </c>
      <c r="M10" s="2">
        <v>10</v>
      </c>
      <c r="N10" s="2" t="s">
        <v>55</v>
      </c>
    </row>
    <row r="11" spans="1:14" x14ac:dyDescent="0.2">
      <c r="B11" s="9">
        <v>22</v>
      </c>
      <c r="C11" s="10">
        <v>23</v>
      </c>
      <c r="D11" s="9">
        <v>24</v>
      </c>
      <c r="E11" s="10">
        <v>25</v>
      </c>
      <c r="F11" s="9">
        <v>26</v>
      </c>
      <c r="G11" s="10">
        <v>27</v>
      </c>
      <c r="H11" s="9">
        <v>28</v>
      </c>
      <c r="J11" s="2" t="s">
        <v>43</v>
      </c>
      <c r="K11" s="2">
        <v>5</v>
      </c>
      <c r="L11" s="2">
        <v>12</v>
      </c>
      <c r="M11" s="2">
        <v>10</v>
      </c>
      <c r="N11" s="2" t="s">
        <v>55</v>
      </c>
    </row>
    <row r="12" spans="1:14" x14ac:dyDescent="0.2">
      <c r="B12" s="9" t="s">
        <v>39</v>
      </c>
      <c r="C12" s="10" t="s">
        <v>40</v>
      </c>
      <c r="D12" s="10" t="s">
        <v>41</v>
      </c>
      <c r="E12" s="10"/>
      <c r="F12" s="10"/>
      <c r="G12" s="10"/>
      <c r="H12" s="11"/>
      <c r="J12" s="2" t="s">
        <v>43</v>
      </c>
      <c r="K12" s="2">
        <v>6</v>
      </c>
      <c r="L12" s="2">
        <v>13</v>
      </c>
      <c r="M12" s="2">
        <v>10</v>
      </c>
      <c r="N12" s="2" t="s">
        <v>55</v>
      </c>
    </row>
    <row r="13" spans="1:14" x14ac:dyDescent="0.2">
      <c r="B13" s="9">
        <v>15</v>
      </c>
      <c r="C13" s="10">
        <v>16</v>
      </c>
      <c r="D13" s="9">
        <v>17</v>
      </c>
      <c r="E13" s="10">
        <v>18</v>
      </c>
      <c r="F13" s="9">
        <v>19</v>
      </c>
      <c r="G13" s="10">
        <v>20</v>
      </c>
      <c r="H13" s="9">
        <v>21</v>
      </c>
      <c r="J13" s="2" t="s">
        <v>43</v>
      </c>
      <c r="K13" s="2">
        <v>7</v>
      </c>
      <c r="L13" s="2">
        <v>14</v>
      </c>
      <c r="M13" s="2">
        <v>10</v>
      </c>
      <c r="N13" s="2" t="s">
        <v>55</v>
      </c>
    </row>
    <row r="14" spans="1:14" x14ac:dyDescent="0.2">
      <c r="B14" s="9">
        <v>8</v>
      </c>
      <c r="C14" s="10">
        <v>9</v>
      </c>
      <c r="D14" s="9">
        <v>10</v>
      </c>
      <c r="E14" s="10">
        <v>11</v>
      </c>
      <c r="F14" s="9">
        <v>12</v>
      </c>
      <c r="G14" s="10">
        <v>13</v>
      </c>
      <c r="H14" s="9">
        <v>14</v>
      </c>
      <c r="J14" s="2" t="s">
        <v>43</v>
      </c>
      <c r="K14" s="2">
        <v>8</v>
      </c>
      <c r="L14" s="2">
        <v>15</v>
      </c>
      <c r="M14" s="2">
        <v>10</v>
      </c>
      <c r="N14" s="2" t="s">
        <v>55</v>
      </c>
    </row>
    <row r="15" spans="1:14" x14ac:dyDescent="0.2">
      <c r="B15" s="9">
        <v>1</v>
      </c>
      <c r="C15" s="10">
        <v>2</v>
      </c>
      <c r="D15" s="10">
        <v>3</v>
      </c>
      <c r="E15" s="9">
        <v>4</v>
      </c>
      <c r="F15" s="10">
        <v>5</v>
      </c>
      <c r="G15" s="10">
        <v>6</v>
      </c>
      <c r="H15" s="9">
        <v>7</v>
      </c>
      <c r="J15" s="2" t="s">
        <v>43</v>
      </c>
      <c r="K15" s="2">
        <v>9</v>
      </c>
      <c r="L15" s="2">
        <v>16</v>
      </c>
      <c r="M15" s="2">
        <v>10</v>
      </c>
      <c r="N15" s="2" t="s">
        <v>55</v>
      </c>
    </row>
    <row r="16" spans="1:14" ht="17" thickBot="1" x14ac:dyDescent="0.25">
      <c r="B16" s="16" t="s">
        <v>36</v>
      </c>
      <c r="C16" s="17" t="s">
        <v>37</v>
      </c>
      <c r="D16" s="17" t="s">
        <v>38</v>
      </c>
      <c r="E16" s="17"/>
      <c r="F16" s="17"/>
      <c r="G16" s="17"/>
      <c r="H16" s="18"/>
      <c r="J16" s="2" t="s">
        <v>43</v>
      </c>
      <c r="K16" s="2">
        <v>10</v>
      </c>
      <c r="L16" s="2">
        <v>17</v>
      </c>
      <c r="M16" s="2">
        <v>10</v>
      </c>
    </row>
    <row r="17" spans="2:14" x14ac:dyDescent="0.2">
      <c r="J17" s="2" t="s">
        <v>43</v>
      </c>
      <c r="K17" s="2">
        <v>11</v>
      </c>
      <c r="L17" s="2">
        <v>18</v>
      </c>
      <c r="M17" s="2">
        <v>10</v>
      </c>
    </row>
    <row r="18" spans="2:14" x14ac:dyDescent="0.2">
      <c r="B18" s="2">
        <v>1</v>
      </c>
      <c r="C18" s="2" t="s">
        <v>36</v>
      </c>
      <c r="D18" s="2" t="s">
        <v>16</v>
      </c>
      <c r="J18" s="2" t="s">
        <v>43</v>
      </c>
      <c r="K18" s="2">
        <v>12</v>
      </c>
      <c r="L18" s="2">
        <v>19</v>
      </c>
      <c r="M18" s="2">
        <v>10</v>
      </c>
    </row>
    <row r="19" spans="2:14" x14ac:dyDescent="0.2">
      <c r="B19" s="2">
        <v>2</v>
      </c>
      <c r="C19" s="2" t="s">
        <v>37</v>
      </c>
      <c r="D19" s="2" t="s">
        <v>15</v>
      </c>
      <c r="J19" s="2" t="s">
        <v>43</v>
      </c>
      <c r="K19" s="2">
        <v>13</v>
      </c>
      <c r="L19" s="2">
        <v>20</v>
      </c>
      <c r="M19" s="2">
        <v>10</v>
      </c>
    </row>
    <row r="20" spans="2:14" x14ac:dyDescent="0.2">
      <c r="B20" s="2">
        <v>3</v>
      </c>
      <c r="C20" s="2" t="s">
        <v>38</v>
      </c>
      <c r="D20" s="2" t="s">
        <v>14</v>
      </c>
      <c r="J20" s="2" t="s">
        <v>43</v>
      </c>
      <c r="K20" s="2">
        <v>14</v>
      </c>
      <c r="L20" s="2">
        <v>21</v>
      </c>
      <c r="M20" s="2">
        <v>10</v>
      </c>
    </row>
    <row r="21" spans="2:14" x14ac:dyDescent="0.2">
      <c r="B21" s="2">
        <v>8</v>
      </c>
      <c r="C21" s="2">
        <v>1</v>
      </c>
      <c r="D21" s="2" t="s">
        <v>13</v>
      </c>
      <c r="J21" s="2" t="s">
        <v>43</v>
      </c>
      <c r="K21" s="2">
        <v>15</v>
      </c>
      <c r="L21" s="2">
        <v>22</v>
      </c>
      <c r="M21" s="2">
        <v>10</v>
      </c>
    </row>
    <row r="22" spans="2:14" x14ac:dyDescent="0.2">
      <c r="B22" s="2">
        <v>9</v>
      </c>
      <c r="C22" s="2">
        <v>2</v>
      </c>
      <c r="D22" s="2" t="s">
        <v>13</v>
      </c>
      <c r="J22" s="2" t="s">
        <v>43</v>
      </c>
      <c r="K22" s="2">
        <v>16</v>
      </c>
      <c r="L22" s="2">
        <v>23</v>
      </c>
      <c r="M22" s="2">
        <v>10</v>
      </c>
    </row>
    <row r="23" spans="2:14" x14ac:dyDescent="0.2">
      <c r="B23" s="2">
        <v>10</v>
      </c>
      <c r="C23" s="2">
        <v>3</v>
      </c>
      <c r="D23" s="2" t="s">
        <v>13</v>
      </c>
      <c r="J23" s="2" t="s">
        <v>43</v>
      </c>
      <c r="K23" s="2">
        <v>17</v>
      </c>
      <c r="L23" s="2">
        <v>24</v>
      </c>
      <c r="M23" s="2">
        <v>10</v>
      </c>
    </row>
    <row r="24" spans="2:14" x14ac:dyDescent="0.2">
      <c r="B24" s="2">
        <v>11</v>
      </c>
      <c r="C24" s="2">
        <v>4</v>
      </c>
      <c r="D24" s="2" t="s">
        <v>54</v>
      </c>
      <c r="J24" s="2" t="s">
        <v>43</v>
      </c>
      <c r="K24" s="2">
        <v>18</v>
      </c>
      <c r="L24" s="2">
        <v>25</v>
      </c>
      <c r="M24" s="2">
        <v>10</v>
      </c>
    </row>
    <row r="25" spans="2:14" x14ac:dyDescent="0.2">
      <c r="B25" s="2">
        <v>12</v>
      </c>
      <c r="C25" s="2">
        <v>5</v>
      </c>
      <c r="D25" s="2" t="s">
        <v>54</v>
      </c>
      <c r="J25" s="2" t="s">
        <v>43</v>
      </c>
      <c r="K25" s="2">
        <v>19</v>
      </c>
      <c r="L25" s="2">
        <v>26</v>
      </c>
      <c r="M25" s="2">
        <v>10</v>
      </c>
    </row>
    <row r="26" spans="2:14" x14ac:dyDescent="0.2">
      <c r="B26" s="2">
        <v>13</v>
      </c>
      <c r="C26" s="2">
        <v>6</v>
      </c>
      <c r="D26" s="2" t="s">
        <v>54</v>
      </c>
      <c r="J26" s="2" t="s">
        <v>43</v>
      </c>
      <c r="K26" s="2">
        <v>20</v>
      </c>
      <c r="L26" s="2">
        <v>27</v>
      </c>
      <c r="M26" s="2">
        <v>10</v>
      </c>
    </row>
    <row r="27" spans="2:14" x14ac:dyDescent="0.2">
      <c r="B27" s="2">
        <v>14</v>
      </c>
      <c r="C27" s="2">
        <v>7</v>
      </c>
      <c r="D27" s="2" t="s">
        <v>30</v>
      </c>
      <c r="J27" s="2" t="s">
        <v>43</v>
      </c>
      <c r="K27" s="2">
        <v>21</v>
      </c>
      <c r="L27" s="2">
        <v>28</v>
      </c>
      <c r="M27" s="2">
        <v>10</v>
      </c>
      <c r="N27" s="2" t="s">
        <v>55</v>
      </c>
    </row>
    <row r="28" spans="2:14" x14ac:dyDescent="0.2">
      <c r="B28" s="2">
        <v>15</v>
      </c>
      <c r="C28" s="2">
        <v>8</v>
      </c>
      <c r="D28" s="2" t="s">
        <v>30</v>
      </c>
      <c r="J28" s="2" t="s">
        <v>32</v>
      </c>
      <c r="K28" s="2" t="s">
        <v>39</v>
      </c>
      <c r="L28" s="2">
        <v>29</v>
      </c>
      <c r="M28" s="2">
        <v>20</v>
      </c>
    </row>
    <row r="29" spans="2:14" x14ac:dyDescent="0.2">
      <c r="B29" s="2">
        <v>16</v>
      </c>
      <c r="C29" s="2">
        <v>9</v>
      </c>
      <c r="D29" s="2" t="s">
        <v>30</v>
      </c>
      <c r="J29" s="2" t="s">
        <v>32</v>
      </c>
      <c r="K29" s="2" t="s">
        <v>40</v>
      </c>
      <c r="L29" s="2">
        <v>30</v>
      </c>
      <c r="M29" s="2">
        <v>20</v>
      </c>
    </row>
    <row r="30" spans="2:14" x14ac:dyDescent="0.2">
      <c r="B30" s="2">
        <v>17</v>
      </c>
      <c r="C30" s="2">
        <v>10</v>
      </c>
      <c r="D30" s="2" t="s">
        <v>54</v>
      </c>
      <c r="J30" s="2" t="s">
        <v>32</v>
      </c>
      <c r="K30" s="2" t="s">
        <v>41</v>
      </c>
      <c r="L30" s="2">
        <v>31</v>
      </c>
      <c r="M30" s="2">
        <v>20</v>
      </c>
    </row>
    <row r="31" spans="2:14" x14ac:dyDescent="0.2">
      <c r="B31" s="2">
        <v>18</v>
      </c>
      <c r="C31" s="2">
        <v>11</v>
      </c>
      <c r="D31" s="2" t="s">
        <v>54</v>
      </c>
      <c r="J31" s="2" t="s">
        <v>46</v>
      </c>
      <c r="K31" s="2" t="s">
        <v>48</v>
      </c>
      <c r="L31" s="2">
        <v>1</v>
      </c>
      <c r="M31" s="2">
        <v>10</v>
      </c>
      <c r="N31" s="2" t="s">
        <v>45</v>
      </c>
    </row>
    <row r="32" spans="2:14" x14ac:dyDescent="0.2">
      <c r="B32" s="2">
        <v>19</v>
      </c>
      <c r="C32" s="2">
        <v>12</v>
      </c>
      <c r="D32" s="2" t="s">
        <v>54</v>
      </c>
      <c r="J32" s="2" t="s">
        <v>46</v>
      </c>
      <c r="K32" s="2" t="s">
        <v>49</v>
      </c>
      <c r="L32" s="2">
        <v>2</v>
      </c>
      <c r="M32" s="2">
        <v>10</v>
      </c>
      <c r="N32" s="2" t="s">
        <v>45</v>
      </c>
    </row>
    <row r="33" spans="2:14" x14ac:dyDescent="0.2">
      <c r="B33" s="2">
        <v>20</v>
      </c>
      <c r="C33" s="2">
        <v>13</v>
      </c>
      <c r="D33" s="2" t="s">
        <v>13</v>
      </c>
      <c r="J33" s="2" t="s">
        <v>46</v>
      </c>
      <c r="K33" s="2" t="s">
        <v>50</v>
      </c>
      <c r="L33" s="2">
        <v>3</v>
      </c>
      <c r="M33" s="2">
        <v>10</v>
      </c>
      <c r="N33" s="2" t="s">
        <v>45</v>
      </c>
    </row>
    <row r="34" spans="2:14" x14ac:dyDescent="0.2">
      <c r="B34" s="2">
        <v>21</v>
      </c>
      <c r="C34" s="2">
        <v>14</v>
      </c>
      <c r="D34" s="2" t="s">
        <v>13</v>
      </c>
      <c r="J34" s="2" t="s">
        <v>43</v>
      </c>
      <c r="K34" s="2">
        <v>22</v>
      </c>
      <c r="L34" s="2">
        <v>36</v>
      </c>
      <c r="M34" s="2">
        <v>10</v>
      </c>
    </row>
    <row r="35" spans="2:14" x14ac:dyDescent="0.2">
      <c r="B35" s="2">
        <v>22</v>
      </c>
      <c r="C35" s="2">
        <v>15</v>
      </c>
      <c r="D35" s="2" t="s">
        <v>13</v>
      </c>
      <c r="J35" s="2" t="s">
        <v>43</v>
      </c>
      <c r="K35" s="2">
        <v>23</v>
      </c>
      <c r="L35" s="2">
        <v>37</v>
      </c>
      <c r="M35" s="2">
        <v>10</v>
      </c>
    </row>
    <row r="36" spans="2:14" x14ac:dyDescent="0.2">
      <c r="B36" s="2">
        <v>23</v>
      </c>
      <c r="C36" s="2">
        <v>16</v>
      </c>
      <c r="D36" s="2" t="s">
        <v>30</v>
      </c>
      <c r="J36" s="2" t="s">
        <v>43</v>
      </c>
      <c r="K36" s="2">
        <v>24</v>
      </c>
      <c r="L36" s="2">
        <v>38</v>
      </c>
      <c r="M36" s="2">
        <v>10</v>
      </c>
    </row>
    <row r="37" spans="2:14" x14ac:dyDescent="0.2">
      <c r="B37" s="2">
        <v>24</v>
      </c>
      <c r="C37" s="2">
        <v>17</v>
      </c>
      <c r="D37" s="2" t="s">
        <v>30</v>
      </c>
      <c r="J37" s="2" t="s">
        <v>43</v>
      </c>
      <c r="K37" s="2">
        <v>25</v>
      </c>
      <c r="L37" s="2">
        <v>39</v>
      </c>
      <c r="M37" s="2">
        <v>10</v>
      </c>
    </row>
    <row r="38" spans="2:14" x14ac:dyDescent="0.2">
      <c r="B38" s="2">
        <v>25</v>
      </c>
      <c r="C38" s="2">
        <v>18</v>
      </c>
      <c r="D38" s="2" t="s">
        <v>30</v>
      </c>
      <c r="J38" s="2" t="s">
        <v>43</v>
      </c>
      <c r="K38" s="2">
        <v>26</v>
      </c>
      <c r="L38" s="2">
        <v>40</v>
      </c>
      <c r="M38" s="2">
        <v>10</v>
      </c>
    </row>
    <row r="39" spans="2:14" x14ac:dyDescent="0.2">
      <c r="B39" s="2">
        <v>26</v>
      </c>
      <c r="C39" s="2">
        <v>19</v>
      </c>
      <c r="D39" s="2" t="s">
        <v>13</v>
      </c>
      <c r="J39" s="2" t="s">
        <v>43</v>
      </c>
      <c r="K39" s="2">
        <v>27</v>
      </c>
      <c r="L39" s="2">
        <v>41</v>
      </c>
      <c r="M39" s="2">
        <v>10</v>
      </c>
    </row>
    <row r="40" spans="2:14" x14ac:dyDescent="0.2">
      <c r="B40" s="2">
        <v>27</v>
      </c>
      <c r="C40" s="2">
        <v>20</v>
      </c>
      <c r="D40" s="2" t="s">
        <v>30</v>
      </c>
      <c r="J40" s="2" t="s">
        <v>43</v>
      </c>
      <c r="K40" s="2">
        <v>28</v>
      </c>
      <c r="L40" s="2">
        <v>42</v>
      </c>
      <c r="M40" s="2">
        <v>10</v>
      </c>
    </row>
    <row r="41" spans="2:14" x14ac:dyDescent="0.2">
      <c r="B41" s="2">
        <v>28</v>
      </c>
      <c r="C41" s="2">
        <v>21</v>
      </c>
      <c r="D41" s="2" t="s">
        <v>54</v>
      </c>
      <c r="J41" s="2" t="s">
        <v>43</v>
      </c>
      <c r="K41" s="2">
        <v>29</v>
      </c>
      <c r="L41" s="2">
        <v>43</v>
      </c>
      <c r="M41" s="2">
        <v>10</v>
      </c>
    </row>
    <row r="42" spans="2:14" x14ac:dyDescent="0.2">
      <c r="B42" s="2">
        <v>29</v>
      </c>
      <c r="C42" s="2" t="s">
        <v>36</v>
      </c>
      <c r="D42" s="2" t="s">
        <v>16</v>
      </c>
      <c r="J42" s="2" t="s">
        <v>43</v>
      </c>
      <c r="K42" s="2">
        <v>30</v>
      </c>
      <c r="L42" s="2">
        <v>44</v>
      </c>
      <c r="M42" s="2">
        <v>10</v>
      </c>
    </row>
    <row r="43" spans="2:14" x14ac:dyDescent="0.2">
      <c r="B43" s="2">
        <v>30</v>
      </c>
      <c r="C43" s="2" t="s">
        <v>37</v>
      </c>
      <c r="D43" s="2" t="s">
        <v>15</v>
      </c>
      <c r="J43" s="2" t="s">
        <v>43</v>
      </c>
      <c r="K43" s="2">
        <v>31</v>
      </c>
      <c r="L43" s="2">
        <v>45</v>
      </c>
      <c r="M43" s="2">
        <v>10</v>
      </c>
    </row>
    <row r="44" spans="2:14" x14ac:dyDescent="0.2">
      <c r="B44" s="2">
        <v>31</v>
      </c>
      <c r="C44" s="2" t="s">
        <v>38</v>
      </c>
      <c r="D44" s="2" t="s">
        <v>14</v>
      </c>
      <c r="J44" s="2" t="s">
        <v>43</v>
      </c>
      <c r="K44" s="2">
        <v>32</v>
      </c>
      <c r="L44" s="2">
        <v>46</v>
      </c>
      <c r="M44" s="2">
        <v>10</v>
      </c>
    </row>
    <row r="45" spans="2:14" x14ac:dyDescent="0.2">
      <c r="B45" s="2">
        <v>36</v>
      </c>
      <c r="C45" s="2">
        <v>22</v>
      </c>
      <c r="D45" s="2" t="s">
        <v>54</v>
      </c>
      <c r="J45" s="2" t="s">
        <v>43</v>
      </c>
      <c r="K45" s="2">
        <v>33</v>
      </c>
      <c r="L45" s="2">
        <v>47</v>
      </c>
      <c r="M45" s="2">
        <v>10</v>
      </c>
    </row>
    <row r="46" spans="2:14" x14ac:dyDescent="0.2">
      <c r="B46" s="2">
        <v>37</v>
      </c>
      <c r="C46" s="2">
        <v>23</v>
      </c>
      <c r="D46" s="2" t="s">
        <v>30</v>
      </c>
      <c r="J46" s="2" t="s">
        <v>43</v>
      </c>
      <c r="K46" s="2">
        <v>34</v>
      </c>
      <c r="L46" s="2">
        <v>48</v>
      </c>
      <c r="M46" s="2">
        <v>10</v>
      </c>
    </row>
    <row r="47" spans="2:14" x14ac:dyDescent="0.2">
      <c r="B47" s="2">
        <v>38</v>
      </c>
      <c r="C47" s="2">
        <v>24</v>
      </c>
      <c r="D47" s="2" t="s">
        <v>13</v>
      </c>
      <c r="J47" s="2" t="s">
        <v>43</v>
      </c>
      <c r="K47" s="2">
        <v>35</v>
      </c>
      <c r="L47" s="2">
        <v>49</v>
      </c>
      <c r="M47" s="2">
        <v>10</v>
      </c>
    </row>
    <row r="48" spans="2:14" x14ac:dyDescent="0.2">
      <c r="B48" s="2">
        <v>39</v>
      </c>
      <c r="C48" s="2">
        <v>25</v>
      </c>
      <c r="D48" s="2" t="s">
        <v>54</v>
      </c>
      <c r="J48" s="2" t="s">
        <v>43</v>
      </c>
      <c r="K48" s="2">
        <v>36</v>
      </c>
      <c r="L48" s="2">
        <v>50</v>
      </c>
      <c r="M48" s="2">
        <v>10</v>
      </c>
    </row>
    <row r="49" spans="2:14" x14ac:dyDescent="0.2">
      <c r="B49" s="2">
        <v>40</v>
      </c>
      <c r="C49" s="2">
        <v>26</v>
      </c>
      <c r="D49" s="2" t="s">
        <v>30</v>
      </c>
      <c r="J49" s="2" t="s">
        <v>43</v>
      </c>
      <c r="K49" s="2">
        <v>37</v>
      </c>
      <c r="L49" s="2">
        <v>51</v>
      </c>
      <c r="M49" s="2">
        <v>10</v>
      </c>
    </row>
    <row r="50" spans="2:14" x14ac:dyDescent="0.2">
      <c r="B50" s="2">
        <v>41</v>
      </c>
      <c r="C50" s="2">
        <v>27</v>
      </c>
      <c r="D50" s="2" t="s">
        <v>13</v>
      </c>
      <c r="J50" s="2" t="s">
        <v>43</v>
      </c>
      <c r="K50" s="2">
        <v>38</v>
      </c>
      <c r="L50" s="2">
        <v>52</v>
      </c>
      <c r="M50" s="2">
        <v>10</v>
      </c>
    </row>
    <row r="51" spans="2:14" x14ac:dyDescent="0.2">
      <c r="B51" s="2">
        <v>42</v>
      </c>
      <c r="C51" s="2">
        <v>28</v>
      </c>
      <c r="D51" s="2" t="s">
        <v>54</v>
      </c>
      <c r="J51" s="2" t="s">
        <v>43</v>
      </c>
      <c r="K51" s="2">
        <v>39</v>
      </c>
      <c r="L51" s="2">
        <v>53</v>
      </c>
      <c r="M51" s="2">
        <v>10</v>
      </c>
    </row>
    <row r="52" spans="2:14" x14ac:dyDescent="0.2">
      <c r="B52" s="2">
        <v>43</v>
      </c>
      <c r="C52" s="2">
        <v>29</v>
      </c>
      <c r="D52" s="2" t="s">
        <v>30</v>
      </c>
      <c r="J52" s="2" t="s">
        <v>43</v>
      </c>
      <c r="K52" s="2">
        <v>40</v>
      </c>
      <c r="L52" s="2">
        <v>54</v>
      </c>
      <c r="M52" s="2">
        <v>10</v>
      </c>
    </row>
    <row r="53" spans="2:14" x14ac:dyDescent="0.2">
      <c r="B53" s="2">
        <v>44</v>
      </c>
      <c r="C53" s="2">
        <v>30</v>
      </c>
      <c r="D53" s="2" t="s">
        <v>13</v>
      </c>
      <c r="J53" s="2" t="s">
        <v>43</v>
      </c>
      <c r="K53" s="2">
        <v>41</v>
      </c>
      <c r="L53" s="2">
        <v>55</v>
      </c>
      <c r="M53" s="2">
        <v>10</v>
      </c>
    </row>
    <row r="54" spans="2:14" x14ac:dyDescent="0.2">
      <c r="B54" s="2">
        <v>45</v>
      </c>
      <c r="C54" s="2">
        <v>31</v>
      </c>
      <c r="D54" s="2" t="s">
        <v>54</v>
      </c>
      <c r="J54" s="2" t="s">
        <v>43</v>
      </c>
      <c r="K54" s="2">
        <v>42</v>
      </c>
      <c r="L54" s="2">
        <v>56</v>
      </c>
      <c r="M54" s="2">
        <v>10</v>
      </c>
    </row>
    <row r="55" spans="2:14" x14ac:dyDescent="0.2">
      <c r="B55" s="2">
        <v>46</v>
      </c>
      <c r="C55" s="2">
        <v>32</v>
      </c>
      <c r="D55" s="2" t="s">
        <v>30</v>
      </c>
      <c r="J55" s="2" t="s">
        <v>31</v>
      </c>
      <c r="K55" s="2" t="s">
        <v>36</v>
      </c>
      <c r="L55" s="2">
        <v>57</v>
      </c>
      <c r="M55" s="2">
        <v>20</v>
      </c>
    </row>
    <row r="56" spans="2:14" x14ac:dyDescent="0.2">
      <c r="B56" s="2">
        <v>47</v>
      </c>
      <c r="C56" s="2">
        <v>33</v>
      </c>
      <c r="D56" s="2" t="s">
        <v>13</v>
      </c>
      <c r="J56" s="2" t="s">
        <v>31</v>
      </c>
      <c r="K56" s="2" t="s">
        <v>37</v>
      </c>
      <c r="L56" s="2">
        <v>58</v>
      </c>
      <c r="M56" s="2">
        <v>20</v>
      </c>
    </row>
    <row r="57" spans="2:14" x14ac:dyDescent="0.2">
      <c r="B57" s="2">
        <v>48</v>
      </c>
      <c r="C57" s="2">
        <v>34</v>
      </c>
      <c r="D57" s="2" t="s">
        <v>54</v>
      </c>
      <c r="J57" s="2" t="s">
        <v>31</v>
      </c>
      <c r="K57" s="2" t="s">
        <v>38</v>
      </c>
      <c r="L57" s="2">
        <v>59</v>
      </c>
      <c r="M57" s="2">
        <v>20</v>
      </c>
    </row>
    <row r="58" spans="2:14" x14ac:dyDescent="0.2">
      <c r="B58" s="2">
        <v>49</v>
      </c>
      <c r="C58" s="2">
        <v>35</v>
      </c>
      <c r="D58" s="2" t="s">
        <v>30</v>
      </c>
      <c r="J58" s="2" t="s">
        <v>46</v>
      </c>
      <c r="K58" s="2" t="s">
        <v>51</v>
      </c>
      <c r="L58" s="2">
        <v>1</v>
      </c>
      <c r="M58" s="2">
        <v>10</v>
      </c>
      <c r="N58" s="2" t="s">
        <v>45</v>
      </c>
    </row>
    <row r="59" spans="2:14" x14ac:dyDescent="0.2">
      <c r="B59" s="2">
        <v>50</v>
      </c>
      <c r="C59" s="2">
        <v>36</v>
      </c>
      <c r="D59" s="2" t="s">
        <v>13</v>
      </c>
      <c r="J59" s="2" t="s">
        <v>46</v>
      </c>
      <c r="K59" s="2" t="s">
        <v>52</v>
      </c>
      <c r="L59" s="2">
        <v>2</v>
      </c>
      <c r="M59" s="2">
        <v>10</v>
      </c>
      <c r="N59" s="2" t="s">
        <v>45</v>
      </c>
    </row>
    <row r="60" spans="2:14" x14ac:dyDescent="0.2">
      <c r="B60" s="2">
        <v>51</v>
      </c>
      <c r="C60" s="2">
        <v>37</v>
      </c>
      <c r="D60" s="2" t="s">
        <v>54</v>
      </c>
      <c r="J60" s="2" t="s">
        <v>46</v>
      </c>
      <c r="K60" s="2" t="s">
        <v>53</v>
      </c>
      <c r="L60" s="2">
        <v>3</v>
      </c>
      <c r="M60" s="2">
        <v>10</v>
      </c>
      <c r="N60" s="2" t="s">
        <v>45</v>
      </c>
    </row>
    <row r="61" spans="2:14" x14ac:dyDescent="0.2">
      <c r="B61" s="2">
        <v>52</v>
      </c>
      <c r="C61" s="2">
        <v>38</v>
      </c>
      <c r="D61" s="2" t="s">
        <v>30</v>
      </c>
      <c r="J61" s="2" t="s">
        <v>59</v>
      </c>
      <c r="K61" s="2" t="s">
        <v>60</v>
      </c>
      <c r="L61" s="2">
        <v>99</v>
      </c>
      <c r="M61" s="2">
        <v>10</v>
      </c>
      <c r="N61" s="2" t="s">
        <v>63</v>
      </c>
    </row>
    <row r="62" spans="2:14" x14ac:dyDescent="0.2">
      <c r="B62" s="2">
        <v>53</v>
      </c>
      <c r="C62" s="2">
        <v>39</v>
      </c>
      <c r="D62" s="2" t="s">
        <v>13</v>
      </c>
      <c r="J62" s="2" t="s">
        <v>59</v>
      </c>
      <c r="K62" s="2" t="s">
        <v>61</v>
      </c>
      <c r="L62" s="2">
        <v>100</v>
      </c>
      <c r="M62" s="2">
        <v>10</v>
      </c>
      <c r="N62" s="2" t="s">
        <v>64</v>
      </c>
    </row>
    <row r="63" spans="2:14" x14ac:dyDescent="0.2">
      <c r="B63" s="2">
        <v>54</v>
      </c>
      <c r="C63" s="2">
        <v>40</v>
      </c>
      <c r="D63" s="2" t="s">
        <v>54</v>
      </c>
      <c r="J63" s="2" t="s">
        <v>59</v>
      </c>
      <c r="K63" s="2" t="s">
        <v>62</v>
      </c>
      <c r="L63" s="2">
        <v>101</v>
      </c>
      <c r="M63" s="2">
        <v>10</v>
      </c>
      <c r="N63" s="2" t="s">
        <v>69</v>
      </c>
    </row>
    <row r="64" spans="2:14" x14ac:dyDescent="0.2">
      <c r="B64" s="2">
        <v>55</v>
      </c>
      <c r="C64" s="2">
        <v>41</v>
      </c>
      <c r="D64" s="2" t="s">
        <v>30</v>
      </c>
      <c r="J64" s="2" t="s">
        <v>59</v>
      </c>
      <c r="K64" s="2" t="s">
        <v>67</v>
      </c>
      <c r="L64" s="2">
        <v>103</v>
      </c>
      <c r="M64" s="2">
        <v>6</v>
      </c>
      <c r="N64" s="2" t="s">
        <v>70</v>
      </c>
    </row>
    <row r="65" spans="2:14" x14ac:dyDescent="0.2">
      <c r="B65" s="2">
        <v>56</v>
      </c>
      <c r="C65" s="2">
        <v>42</v>
      </c>
      <c r="D65" s="2" t="s">
        <v>13</v>
      </c>
      <c r="J65" s="2" t="s">
        <v>59</v>
      </c>
      <c r="K65" s="2" t="s">
        <v>68</v>
      </c>
      <c r="L65" s="2">
        <v>104</v>
      </c>
      <c r="M65" s="2">
        <v>6</v>
      </c>
      <c r="N65" s="2" t="s">
        <v>71</v>
      </c>
    </row>
    <row r="66" spans="2:14" x14ac:dyDescent="0.2">
      <c r="B66" s="2">
        <v>57</v>
      </c>
      <c r="C66" s="2" t="s">
        <v>36</v>
      </c>
      <c r="D66" s="2" t="s">
        <v>16</v>
      </c>
    </row>
    <row r="67" spans="2:14" x14ac:dyDescent="0.2">
      <c r="B67" s="2">
        <v>58</v>
      </c>
      <c r="C67" s="2" t="s">
        <v>37</v>
      </c>
      <c r="D67" s="2" t="s">
        <v>15</v>
      </c>
    </row>
    <row r="68" spans="2:14" x14ac:dyDescent="0.2">
      <c r="B68" s="2">
        <v>59</v>
      </c>
      <c r="C68" s="2" t="s">
        <v>38</v>
      </c>
      <c r="D68" s="2" t="s">
        <v>14</v>
      </c>
      <c r="J68" s="2" t="s">
        <v>21</v>
      </c>
      <c r="K68" s="2">
        <f>SUM(M4:M65)</f>
        <v>702</v>
      </c>
    </row>
    <row r="69" spans="2:14" x14ac:dyDescent="0.2">
      <c r="B69" s="2">
        <v>1</v>
      </c>
      <c r="C69" s="2" t="s">
        <v>56</v>
      </c>
      <c r="D69" s="2" t="s">
        <v>16</v>
      </c>
      <c r="J69" s="2" t="s">
        <v>22</v>
      </c>
      <c r="K69" s="2">
        <f>(K68*9)/60</f>
        <v>105.3</v>
      </c>
      <c r="M69" s="2" t="s">
        <v>4</v>
      </c>
    </row>
    <row r="70" spans="2:14" x14ac:dyDescent="0.2">
      <c r="B70" s="2">
        <v>2</v>
      </c>
      <c r="C70" s="2" t="s">
        <v>57</v>
      </c>
      <c r="D70" s="2" t="s">
        <v>15</v>
      </c>
    </row>
    <row r="71" spans="2:14" x14ac:dyDescent="0.2">
      <c r="B71" s="2">
        <v>3</v>
      </c>
      <c r="C71" s="2" t="s">
        <v>58</v>
      </c>
      <c r="D71" s="2" t="s">
        <v>14</v>
      </c>
    </row>
    <row r="72" spans="2:14" x14ac:dyDescent="0.2">
      <c r="B72" s="2">
        <v>99</v>
      </c>
      <c r="C72" s="2" t="s">
        <v>65</v>
      </c>
      <c r="D72" s="2" t="s">
        <v>16</v>
      </c>
    </row>
    <row r="73" spans="2:14" x14ac:dyDescent="0.2">
      <c r="B73" s="2">
        <v>100</v>
      </c>
      <c r="C73" s="2" t="s">
        <v>66</v>
      </c>
      <c r="D73" s="2" t="s">
        <v>15</v>
      </c>
    </row>
    <row r="74" spans="2:14" x14ac:dyDescent="0.2">
      <c r="B74" s="2">
        <v>101</v>
      </c>
    </row>
    <row r="75" spans="2:14" x14ac:dyDescent="0.2">
      <c r="B75" s="2">
        <v>103</v>
      </c>
    </row>
    <row r="76" spans="2:14" x14ac:dyDescent="0.2">
      <c r="B76" s="2">
        <v>104</v>
      </c>
    </row>
  </sheetData>
  <mergeCells count="7">
    <mergeCell ref="B1:H1"/>
    <mergeCell ref="K1:N1"/>
    <mergeCell ref="K2:K3"/>
    <mergeCell ref="M2:M3"/>
    <mergeCell ref="J2:J3"/>
    <mergeCell ref="N2:N3"/>
    <mergeCell ref="L2:L3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O2" sqref="O2"/>
    </sheetView>
  </sheetViews>
  <sheetFormatPr baseColWidth="10" defaultRowHeight="16" x14ac:dyDescent="0.2"/>
  <cols>
    <col min="1" max="1" width="7.1640625" style="2" customWidth="1"/>
    <col min="2" max="8" width="3.83203125" style="2" customWidth="1"/>
    <col min="9" max="9" width="5" style="2" customWidth="1"/>
    <col min="10" max="10" width="12.6640625" style="2" customWidth="1"/>
    <col min="11" max="11" width="10.6640625" style="2" customWidth="1"/>
    <col min="12" max="12" width="10.83203125" style="2"/>
    <col min="14" max="14" width="8" customWidth="1"/>
    <col min="15" max="15" width="10.33203125" customWidth="1"/>
  </cols>
  <sheetData>
    <row r="1" spans="1:12" ht="17" thickBot="1" x14ac:dyDescent="0.25">
      <c r="B1" s="28" t="s">
        <v>10</v>
      </c>
      <c r="C1" s="28"/>
      <c r="D1" s="28"/>
      <c r="E1" s="28"/>
      <c r="F1" s="28"/>
      <c r="G1" s="28"/>
      <c r="H1" s="28"/>
      <c r="I1" s="4"/>
      <c r="J1" s="29"/>
      <c r="K1" s="29"/>
      <c r="L1" s="29"/>
    </row>
    <row r="2" spans="1:12" x14ac:dyDescent="0.2">
      <c r="B2" s="6"/>
      <c r="C2" s="7"/>
      <c r="D2" s="7"/>
      <c r="E2" s="7"/>
      <c r="F2" s="7"/>
      <c r="G2" s="7"/>
      <c r="H2" s="8"/>
      <c r="J2" s="34" t="s">
        <v>0</v>
      </c>
      <c r="K2" s="34" t="s">
        <v>17</v>
      </c>
    </row>
    <row r="3" spans="1:12" x14ac:dyDescent="0.2">
      <c r="B3" s="9"/>
      <c r="C3" s="10"/>
      <c r="D3" s="10"/>
      <c r="E3" s="10"/>
      <c r="F3" s="10"/>
      <c r="G3" s="10"/>
      <c r="H3" s="11"/>
      <c r="J3" s="35"/>
      <c r="K3" s="35"/>
    </row>
    <row r="4" spans="1:12" x14ac:dyDescent="0.2">
      <c r="A4" s="2" t="s">
        <v>18</v>
      </c>
      <c r="B4" s="9"/>
      <c r="C4" s="10"/>
      <c r="D4" s="10"/>
      <c r="E4" s="10"/>
      <c r="F4" s="10"/>
      <c r="G4" s="10"/>
      <c r="H4" s="11"/>
      <c r="J4" s="2">
        <v>1</v>
      </c>
      <c r="K4" s="2">
        <v>10</v>
      </c>
    </row>
    <row r="5" spans="1:12" x14ac:dyDescent="0.2">
      <c r="A5" s="2" t="s">
        <v>19</v>
      </c>
      <c r="B5" s="9"/>
      <c r="C5" s="10"/>
      <c r="D5" s="10"/>
      <c r="E5" s="10"/>
      <c r="F5" s="10"/>
      <c r="G5" s="10"/>
      <c r="H5" s="11"/>
      <c r="J5" s="2">
        <v>2</v>
      </c>
      <c r="K5" s="2">
        <v>6</v>
      </c>
    </row>
    <row r="6" spans="1:12" x14ac:dyDescent="0.2">
      <c r="A6" s="2" t="s">
        <v>20</v>
      </c>
      <c r="B6" s="12"/>
      <c r="C6" s="10"/>
      <c r="D6" s="10"/>
      <c r="E6" s="10"/>
      <c r="F6" s="10"/>
      <c r="G6" s="10"/>
      <c r="H6" s="11"/>
      <c r="J6" s="2">
        <v>3</v>
      </c>
      <c r="K6" s="2">
        <v>20</v>
      </c>
    </row>
    <row r="7" spans="1:12" x14ac:dyDescent="0.2">
      <c r="B7" s="9"/>
      <c r="C7" s="10"/>
      <c r="D7" s="10"/>
      <c r="E7" s="10"/>
      <c r="F7" s="10"/>
      <c r="G7" s="10"/>
      <c r="H7" s="11"/>
      <c r="J7" s="2">
        <v>4</v>
      </c>
      <c r="K7" s="2">
        <v>20</v>
      </c>
    </row>
    <row r="8" spans="1:12" x14ac:dyDescent="0.2">
      <c r="B8" s="13"/>
      <c r="C8" s="14"/>
      <c r="D8" s="14"/>
      <c r="E8" s="14"/>
      <c r="F8" s="14"/>
      <c r="G8" s="14"/>
      <c r="H8" s="15"/>
      <c r="J8" s="2">
        <v>5</v>
      </c>
      <c r="K8" s="2">
        <v>20</v>
      </c>
    </row>
    <row r="9" spans="1:12" x14ac:dyDescent="0.2">
      <c r="B9" s="9"/>
      <c r="C9" s="10"/>
      <c r="D9" s="10"/>
      <c r="E9" s="10"/>
      <c r="F9" s="10"/>
      <c r="G9" s="10"/>
      <c r="H9" s="11"/>
      <c r="J9" s="2">
        <v>6</v>
      </c>
      <c r="K9" s="2">
        <v>6</v>
      </c>
    </row>
    <row r="10" spans="1:12" x14ac:dyDescent="0.2">
      <c r="B10" s="9"/>
      <c r="C10" s="10"/>
      <c r="D10" s="10"/>
      <c r="E10" s="10"/>
      <c r="F10" s="10"/>
      <c r="G10" s="10"/>
      <c r="H10" s="11"/>
      <c r="J10" s="2">
        <v>7</v>
      </c>
      <c r="K10" s="2">
        <v>6</v>
      </c>
    </row>
    <row r="11" spans="1:12" x14ac:dyDescent="0.2">
      <c r="B11" s="9"/>
      <c r="C11" s="10"/>
      <c r="D11" s="10"/>
      <c r="E11" s="10"/>
      <c r="F11" s="10"/>
      <c r="G11" s="10"/>
      <c r="H11" s="11"/>
      <c r="J11" s="2">
        <v>8</v>
      </c>
      <c r="K11" s="2">
        <v>6</v>
      </c>
    </row>
    <row r="12" spans="1:12" x14ac:dyDescent="0.2">
      <c r="B12" s="9"/>
      <c r="C12" s="10"/>
      <c r="D12" s="10"/>
      <c r="E12" s="10"/>
      <c r="F12" s="10"/>
      <c r="G12" s="10"/>
      <c r="H12" s="11"/>
      <c r="J12" s="2">
        <v>9</v>
      </c>
      <c r="K12" s="2">
        <v>6</v>
      </c>
      <c r="L12" s="1"/>
    </row>
    <row r="13" spans="1:12" x14ac:dyDescent="0.2">
      <c r="B13" s="9">
        <v>22</v>
      </c>
      <c r="C13" s="10">
        <v>23</v>
      </c>
      <c r="D13" s="10">
        <v>24</v>
      </c>
      <c r="E13" s="10">
        <v>25</v>
      </c>
      <c r="F13" s="10">
        <v>26</v>
      </c>
      <c r="G13" s="10">
        <v>27</v>
      </c>
      <c r="H13" s="11">
        <v>28</v>
      </c>
      <c r="J13" s="2">
        <v>10</v>
      </c>
      <c r="K13" s="2">
        <v>6</v>
      </c>
    </row>
    <row r="14" spans="1:12" x14ac:dyDescent="0.2">
      <c r="B14" s="9">
        <v>15</v>
      </c>
      <c r="C14" s="10">
        <v>16</v>
      </c>
      <c r="D14" s="10">
        <v>17</v>
      </c>
      <c r="E14" s="10">
        <v>18</v>
      </c>
      <c r="F14" s="10">
        <v>19</v>
      </c>
      <c r="G14" s="10">
        <v>20</v>
      </c>
      <c r="H14" s="11">
        <v>21</v>
      </c>
      <c r="J14" s="2">
        <v>11</v>
      </c>
      <c r="K14" s="2">
        <v>6</v>
      </c>
    </row>
    <row r="15" spans="1:12" x14ac:dyDescent="0.2">
      <c r="B15" s="9">
        <v>8</v>
      </c>
      <c r="C15" s="10">
        <v>9</v>
      </c>
      <c r="D15" s="10">
        <v>10</v>
      </c>
      <c r="E15" s="10">
        <v>11</v>
      </c>
      <c r="F15" s="10">
        <v>12</v>
      </c>
      <c r="G15" s="10">
        <v>13</v>
      </c>
      <c r="H15" s="11">
        <v>14</v>
      </c>
      <c r="J15" s="2">
        <v>12</v>
      </c>
      <c r="K15" s="2">
        <v>6</v>
      </c>
    </row>
    <row r="16" spans="1:12" ht="17" thickBot="1" x14ac:dyDescent="0.25">
      <c r="B16" s="16">
        <v>1</v>
      </c>
      <c r="C16" s="17">
        <v>2</v>
      </c>
      <c r="D16" s="17">
        <v>3</v>
      </c>
      <c r="E16" s="17">
        <v>4</v>
      </c>
      <c r="F16" s="17">
        <v>5</v>
      </c>
      <c r="G16" s="17">
        <v>6</v>
      </c>
      <c r="H16" s="18">
        <v>7</v>
      </c>
      <c r="J16" s="2">
        <v>13</v>
      </c>
      <c r="K16" s="2">
        <v>6</v>
      </c>
    </row>
    <row r="17" spans="3:12" x14ac:dyDescent="0.2">
      <c r="J17" s="2">
        <v>14</v>
      </c>
      <c r="K17" s="2">
        <v>6</v>
      </c>
    </row>
    <row r="18" spans="3:12" x14ac:dyDescent="0.2">
      <c r="C18" s="2">
        <v>1</v>
      </c>
      <c r="D18" s="2" t="s">
        <v>26</v>
      </c>
      <c r="J18" s="5">
        <v>15</v>
      </c>
      <c r="K18" s="2">
        <v>6</v>
      </c>
    </row>
    <row r="19" spans="3:12" x14ac:dyDescent="0.2">
      <c r="C19" s="2">
        <v>2</v>
      </c>
      <c r="D19" s="2" t="s">
        <v>16</v>
      </c>
      <c r="J19" s="2">
        <v>2</v>
      </c>
      <c r="K19" s="2">
        <v>6</v>
      </c>
    </row>
    <row r="20" spans="3:12" x14ac:dyDescent="0.2">
      <c r="C20" s="2">
        <v>3</v>
      </c>
      <c r="D20" s="2" t="s">
        <v>14</v>
      </c>
      <c r="J20" s="2">
        <v>3</v>
      </c>
      <c r="K20" s="2">
        <v>6</v>
      </c>
    </row>
    <row r="21" spans="3:12" x14ac:dyDescent="0.2">
      <c r="C21" s="2">
        <v>4</v>
      </c>
      <c r="D21" s="2" t="s">
        <v>15</v>
      </c>
      <c r="J21" s="2">
        <v>4</v>
      </c>
      <c r="K21" s="2">
        <v>6</v>
      </c>
    </row>
    <row r="22" spans="3:12" x14ac:dyDescent="0.2">
      <c r="C22" s="2">
        <v>5</v>
      </c>
      <c r="D22" s="2" t="s">
        <v>14</v>
      </c>
      <c r="J22" s="2">
        <v>16</v>
      </c>
      <c r="K22" s="2">
        <v>6</v>
      </c>
    </row>
    <row r="23" spans="3:12" x14ac:dyDescent="0.2">
      <c r="C23" s="2">
        <v>6</v>
      </c>
      <c r="D23" s="2" t="s">
        <v>14</v>
      </c>
      <c r="J23" s="2">
        <v>17</v>
      </c>
      <c r="K23" s="2">
        <v>6</v>
      </c>
    </row>
    <row r="24" spans="3:12" x14ac:dyDescent="0.2">
      <c r="C24" s="2">
        <v>7</v>
      </c>
      <c r="D24" s="2" t="s">
        <v>13</v>
      </c>
      <c r="J24" s="2">
        <v>18</v>
      </c>
      <c r="K24" s="2">
        <v>6</v>
      </c>
    </row>
    <row r="25" spans="3:12" x14ac:dyDescent="0.2">
      <c r="C25" s="2">
        <v>8</v>
      </c>
      <c r="D25" s="2" t="s">
        <v>13</v>
      </c>
      <c r="J25" s="2">
        <v>19</v>
      </c>
      <c r="K25" s="2">
        <v>6</v>
      </c>
    </row>
    <row r="26" spans="3:12" x14ac:dyDescent="0.2">
      <c r="C26" s="2">
        <v>9</v>
      </c>
      <c r="D26" s="2" t="s">
        <v>13</v>
      </c>
      <c r="J26" s="2">
        <v>20</v>
      </c>
      <c r="K26" s="2">
        <v>6</v>
      </c>
    </row>
    <row r="27" spans="3:12" x14ac:dyDescent="0.2">
      <c r="C27" s="2">
        <v>10</v>
      </c>
      <c r="D27" s="2" t="s">
        <v>27</v>
      </c>
      <c r="J27" s="2">
        <v>21</v>
      </c>
      <c r="K27" s="2">
        <v>6</v>
      </c>
    </row>
    <row r="28" spans="3:12" x14ac:dyDescent="0.2">
      <c r="C28" s="2">
        <v>11</v>
      </c>
      <c r="D28" s="2" t="s">
        <v>27</v>
      </c>
      <c r="J28" s="2">
        <v>22</v>
      </c>
      <c r="K28" s="2">
        <v>6</v>
      </c>
    </row>
    <row r="29" spans="3:12" x14ac:dyDescent="0.2">
      <c r="C29" s="2">
        <v>12</v>
      </c>
      <c r="D29" s="2" t="s">
        <v>27</v>
      </c>
      <c r="J29" s="2">
        <v>23</v>
      </c>
      <c r="K29" s="2">
        <v>6</v>
      </c>
      <c r="L29" s="1"/>
    </row>
    <row r="30" spans="3:12" x14ac:dyDescent="0.2">
      <c r="C30" s="2">
        <v>13</v>
      </c>
      <c r="D30" s="2" t="s">
        <v>23</v>
      </c>
      <c r="J30" s="2">
        <v>24</v>
      </c>
      <c r="K30" s="2">
        <v>6</v>
      </c>
    </row>
    <row r="31" spans="3:12" x14ac:dyDescent="0.2">
      <c r="C31" s="2">
        <v>14</v>
      </c>
      <c r="D31" s="2" t="s">
        <v>23</v>
      </c>
      <c r="J31" s="2">
        <v>25</v>
      </c>
      <c r="K31" s="2">
        <v>6</v>
      </c>
    </row>
    <row r="32" spans="3:12" x14ac:dyDescent="0.2">
      <c r="C32" s="2">
        <v>15</v>
      </c>
      <c r="D32" s="2" t="s">
        <v>23</v>
      </c>
      <c r="J32" s="2">
        <v>26</v>
      </c>
      <c r="K32" s="2">
        <v>6</v>
      </c>
    </row>
    <row r="33" spans="3:11" x14ac:dyDescent="0.2">
      <c r="C33" s="2">
        <v>16</v>
      </c>
      <c r="D33" s="2" t="s">
        <v>14</v>
      </c>
      <c r="J33" s="2">
        <v>27</v>
      </c>
      <c r="K33" s="2">
        <v>6</v>
      </c>
    </row>
    <row r="34" spans="3:11" x14ac:dyDescent="0.2">
      <c r="C34" s="2">
        <v>17</v>
      </c>
      <c r="D34" s="2" t="s">
        <v>15</v>
      </c>
      <c r="J34" s="2">
        <v>28</v>
      </c>
      <c r="K34" s="2">
        <v>6</v>
      </c>
    </row>
    <row r="35" spans="3:11" x14ac:dyDescent="0.2">
      <c r="C35" s="2">
        <v>18</v>
      </c>
      <c r="D35" s="2" t="s">
        <v>16</v>
      </c>
      <c r="J35" s="2">
        <v>2</v>
      </c>
      <c r="K35" s="2">
        <v>6</v>
      </c>
    </row>
    <row r="36" spans="3:11" x14ac:dyDescent="0.2">
      <c r="C36" s="2">
        <v>19</v>
      </c>
      <c r="D36" s="2" t="s">
        <v>16</v>
      </c>
      <c r="J36" s="2">
        <v>3</v>
      </c>
      <c r="K36" s="2">
        <v>6</v>
      </c>
    </row>
    <row r="37" spans="3:11" x14ac:dyDescent="0.2">
      <c r="C37" s="2">
        <v>20</v>
      </c>
      <c r="D37" s="2" t="s">
        <v>23</v>
      </c>
      <c r="J37" s="2">
        <v>4</v>
      </c>
      <c r="K37" s="2">
        <v>6</v>
      </c>
    </row>
    <row r="38" spans="3:11" x14ac:dyDescent="0.2">
      <c r="C38" s="2">
        <v>21</v>
      </c>
      <c r="D38" s="2" t="s">
        <v>23</v>
      </c>
    </row>
    <row r="39" spans="3:11" x14ac:dyDescent="0.2">
      <c r="C39" s="2">
        <v>22</v>
      </c>
      <c r="D39" s="2" t="s">
        <v>23</v>
      </c>
    </row>
    <row r="40" spans="3:11" x14ac:dyDescent="0.2">
      <c r="C40" s="2">
        <v>23</v>
      </c>
      <c r="D40" s="2" t="s">
        <v>13</v>
      </c>
    </row>
    <row r="41" spans="3:11" x14ac:dyDescent="0.2">
      <c r="C41" s="2">
        <v>24</v>
      </c>
      <c r="D41" s="2" t="s">
        <v>13</v>
      </c>
    </row>
    <row r="42" spans="3:11" x14ac:dyDescent="0.2">
      <c r="C42" s="2">
        <v>25</v>
      </c>
      <c r="D42" s="2" t="s">
        <v>13</v>
      </c>
    </row>
    <row r="43" spans="3:11" x14ac:dyDescent="0.2">
      <c r="C43" s="2">
        <v>26</v>
      </c>
      <c r="D43" s="2" t="s">
        <v>27</v>
      </c>
    </row>
    <row r="44" spans="3:11" x14ac:dyDescent="0.2">
      <c r="C44" s="2">
        <v>27</v>
      </c>
      <c r="D44" s="2" t="s">
        <v>27</v>
      </c>
    </row>
    <row r="45" spans="3:11" x14ac:dyDescent="0.2">
      <c r="C45" s="2">
        <v>28</v>
      </c>
      <c r="D45" s="2" t="s">
        <v>27</v>
      </c>
    </row>
    <row r="46" spans="3:11" x14ac:dyDescent="0.2">
      <c r="C46" s="2">
        <v>29</v>
      </c>
      <c r="D46" s="2" t="s">
        <v>16</v>
      </c>
    </row>
    <row r="47" spans="3:11" x14ac:dyDescent="0.2">
      <c r="C47" s="2">
        <v>30</v>
      </c>
      <c r="D47" s="2" t="s">
        <v>14</v>
      </c>
    </row>
    <row r="48" spans="3:11" x14ac:dyDescent="0.2">
      <c r="C48" s="2">
        <v>31</v>
      </c>
      <c r="D48" s="2" t="s">
        <v>15</v>
      </c>
    </row>
    <row r="49" spans="3:12" x14ac:dyDescent="0.2">
      <c r="C49" s="2">
        <v>32</v>
      </c>
      <c r="D49" s="2" t="s">
        <v>15</v>
      </c>
    </row>
    <row r="50" spans="3:12" x14ac:dyDescent="0.2">
      <c r="C50" s="2">
        <v>33</v>
      </c>
      <c r="D50" s="2" t="s">
        <v>27</v>
      </c>
    </row>
    <row r="51" spans="3:12" x14ac:dyDescent="0.2">
      <c r="C51" s="2">
        <v>34</v>
      </c>
      <c r="D51" s="2" t="s">
        <v>27</v>
      </c>
    </row>
    <row r="52" spans="3:12" x14ac:dyDescent="0.2">
      <c r="C52" s="2">
        <v>35</v>
      </c>
      <c r="D52" s="2" t="s">
        <v>27</v>
      </c>
      <c r="J52" s="2" t="s">
        <v>21</v>
      </c>
      <c r="K52" s="2">
        <f>SUM(K4:K22)</f>
        <v>160</v>
      </c>
    </row>
    <row r="53" spans="3:12" x14ac:dyDescent="0.2">
      <c r="C53" s="2">
        <v>36</v>
      </c>
      <c r="D53" s="2" t="s">
        <v>13</v>
      </c>
      <c r="J53" s="2" t="s">
        <v>22</v>
      </c>
      <c r="K53" s="2">
        <f>(K52*9)/60</f>
        <v>24</v>
      </c>
      <c r="L53" s="2" t="s">
        <v>4</v>
      </c>
    </row>
    <row r="54" spans="3:12" x14ac:dyDescent="0.2">
      <c r="C54" s="2">
        <v>37</v>
      </c>
      <c r="D54" s="2" t="s">
        <v>13</v>
      </c>
    </row>
    <row r="55" spans="3:12" x14ac:dyDescent="0.2">
      <c r="C55" s="2">
        <v>38</v>
      </c>
      <c r="D55" s="2" t="s">
        <v>13</v>
      </c>
    </row>
    <row r="56" spans="3:12" x14ac:dyDescent="0.2">
      <c r="C56" s="2">
        <v>39</v>
      </c>
      <c r="D56" s="2" t="s">
        <v>23</v>
      </c>
    </row>
    <row r="57" spans="3:12" x14ac:dyDescent="0.2">
      <c r="C57" s="2">
        <v>40</v>
      </c>
      <c r="D57" s="2" t="s">
        <v>23</v>
      </c>
    </row>
    <row r="58" spans="3:12" x14ac:dyDescent="0.2">
      <c r="C58" s="2">
        <v>41</v>
      </c>
      <c r="D58" s="2" t="s">
        <v>23</v>
      </c>
    </row>
  </sheetData>
  <mergeCells count="4">
    <mergeCell ref="B1:H1"/>
    <mergeCell ref="J1:L1"/>
    <mergeCell ref="J2:J3"/>
    <mergeCell ref="K2:K3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L17" sqref="L17"/>
    </sheetView>
  </sheetViews>
  <sheetFormatPr baseColWidth="10" defaultRowHeight="16" x14ac:dyDescent="0.2"/>
  <cols>
    <col min="1" max="1" width="7.1640625" style="2" customWidth="1"/>
    <col min="2" max="8" width="3.83203125" style="2" customWidth="1"/>
    <col min="9" max="9" width="5" style="2" customWidth="1"/>
    <col min="10" max="10" width="12.6640625" style="2" customWidth="1"/>
    <col min="11" max="11" width="10.6640625" style="2" customWidth="1"/>
    <col min="12" max="12" width="10.83203125" style="2"/>
    <col min="14" max="14" width="8" customWidth="1"/>
    <col min="15" max="15" width="10.33203125" customWidth="1"/>
  </cols>
  <sheetData>
    <row r="1" spans="1:13" ht="17" thickBot="1" x14ac:dyDescent="0.25">
      <c r="B1" s="28" t="s">
        <v>10</v>
      </c>
      <c r="C1" s="28"/>
      <c r="D1" s="28"/>
      <c r="E1" s="28"/>
      <c r="F1" s="28"/>
      <c r="G1" s="28"/>
      <c r="H1" s="28"/>
      <c r="I1" s="4"/>
      <c r="J1" s="29"/>
      <c r="K1" s="29"/>
      <c r="L1" s="29"/>
    </row>
    <row r="2" spans="1:13" x14ac:dyDescent="0.2">
      <c r="B2" s="6"/>
      <c r="C2" s="7"/>
      <c r="D2" s="7"/>
      <c r="E2" s="7"/>
      <c r="F2" s="7"/>
      <c r="G2" s="7"/>
      <c r="H2" s="8"/>
      <c r="J2" s="34" t="s">
        <v>0</v>
      </c>
      <c r="K2" s="34" t="s">
        <v>17</v>
      </c>
      <c r="L2" s="38" t="s">
        <v>28</v>
      </c>
      <c r="M2" s="36" t="s">
        <v>29</v>
      </c>
    </row>
    <row r="3" spans="1:13" x14ac:dyDescent="0.2">
      <c r="B3" s="9"/>
      <c r="C3" s="10"/>
      <c r="D3" s="10"/>
      <c r="E3" s="10"/>
      <c r="F3" s="10"/>
      <c r="G3" s="10"/>
      <c r="H3" s="11"/>
      <c r="J3" s="35"/>
      <c r="K3" s="35"/>
      <c r="L3" s="39"/>
      <c r="M3" s="37"/>
    </row>
    <row r="4" spans="1:13" x14ac:dyDescent="0.2">
      <c r="A4" s="2" t="s">
        <v>18</v>
      </c>
      <c r="B4" s="9"/>
      <c r="C4" s="10"/>
      <c r="D4" s="10"/>
      <c r="E4" s="10"/>
      <c r="F4" s="10"/>
      <c r="G4" s="10"/>
      <c r="H4" s="11"/>
      <c r="J4" s="2" t="s">
        <v>18</v>
      </c>
      <c r="K4" s="2">
        <v>10</v>
      </c>
    </row>
    <row r="5" spans="1:13" x14ac:dyDescent="0.2">
      <c r="A5" s="2" t="s">
        <v>19</v>
      </c>
      <c r="B5" s="9"/>
      <c r="C5" s="10"/>
      <c r="D5" s="10"/>
      <c r="E5" s="10"/>
      <c r="F5" s="10"/>
      <c r="G5" s="10"/>
      <c r="H5" s="11"/>
      <c r="J5" s="2" t="s">
        <v>18</v>
      </c>
      <c r="K5" s="2">
        <v>10</v>
      </c>
    </row>
    <row r="6" spans="1:13" x14ac:dyDescent="0.2">
      <c r="A6" s="2" t="s">
        <v>20</v>
      </c>
      <c r="B6" s="12"/>
      <c r="C6" s="10"/>
      <c r="D6" s="10"/>
      <c r="E6" s="10"/>
      <c r="F6" s="10"/>
      <c r="G6" s="10"/>
      <c r="H6" s="11"/>
      <c r="J6" s="2">
        <v>1</v>
      </c>
      <c r="K6" s="2">
        <v>20</v>
      </c>
    </row>
    <row r="7" spans="1:13" x14ac:dyDescent="0.2">
      <c r="B7" s="9"/>
      <c r="C7" s="10"/>
      <c r="D7" s="10"/>
      <c r="E7" s="10"/>
      <c r="F7" s="10"/>
      <c r="G7" s="10"/>
      <c r="H7" s="11"/>
      <c r="J7" s="2">
        <v>2</v>
      </c>
      <c r="K7" s="2">
        <v>20</v>
      </c>
    </row>
    <row r="8" spans="1:13" x14ac:dyDescent="0.2">
      <c r="B8" s="13"/>
      <c r="C8" s="14"/>
      <c r="D8" s="14"/>
      <c r="E8" s="14"/>
      <c r="F8" s="14"/>
      <c r="G8" s="14"/>
      <c r="H8" s="15"/>
      <c r="J8" s="2">
        <v>3</v>
      </c>
      <c r="K8" s="2">
        <v>20</v>
      </c>
    </row>
    <row r="9" spans="1:13" x14ac:dyDescent="0.2">
      <c r="B9" s="9"/>
      <c r="C9" s="10"/>
      <c r="D9" s="10"/>
      <c r="E9" s="10"/>
      <c r="F9" s="10"/>
      <c r="G9" s="10"/>
      <c r="H9" s="11"/>
      <c r="J9" s="2">
        <v>4</v>
      </c>
      <c r="K9" s="2">
        <v>20</v>
      </c>
    </row>
    <row r="10" spans="1:13" x14ac:dyDescent="0.2">
      <c r="B10" s="9"/>
      <c r="C10" s="10"/>
      <c r="D10" s="10"/>
      <c r="E10" s="10"/>
      <c r="F10" s="10"/>
      <c r="G10" s="10"/>
      <c r="H10" s="11"/>
      <c r="J10" s="2">
        <v>5</v>
      </c>
      <c r="K10" s="2">
        <v>20</v>
      </c>
    </row>
    <row r="11" spans="1:13" x14ac:dyDescent="0.2">
      <c r="B11" s="9"/>
      <c r="C11" s="10"/>
      <c r="D11" s="10"/>
      <c r="E11" s="10"/>
      <c r="F11" s="10"/>
      <c r="G11" s="10"/>
      <c r="H11" s="11"/>
      <c r="J11" s="2">
        <v>6</v>
      </c>
      <c r="K11" s="2">
        <v>20</v>
      </c>
    </row>
    <row r="12" spans="1:13" x14ac:dyDescent="0.2">
      <c r="B12" s="9"/>
      <c r="C12" s="10"/>
      <c r="D12" s="10"/>
      <c r="E12" s="10"/>
      <c r="F12" s="10"/>
      <c r="G12" s="10"/>
      <c r="H12" s="11"/>
      <c r="J12" s="2">
        <v>1</v>
      </c>
      <c r="K12" s="2">
        <v>20</v>
      </c>
      <c r="L12" s="1"/>
    </row>
    <row r="13" spans="1:13" x14ac:dyDescent="0.2">
      <c r="B13" s="9"/>
      <c r="C13" s="10"/>
      <c r="D13" s="10"/>
      <c r="E13" s="10"/>
      <c r="F13" s="10"/>
      <c r="G13" s="10"/>
      <c r="H13" s="11"/>
      <c r="J13" s="2" t="s">
        <v>18</v>
      </c>
      <c r="K13" s="2">
        <v>180</v>
      </c>
    </row>
    <row r="14" spans="1:13" x14ac:dyDescent="0.2">
      <c r="B14" s="9"/>
      <c r="C14" s="10"/>
      <c r="D14" s="10"/>
      <c r="E14" s="10"/>
      <c r="F14" s="10"/>
      <c r="G14" s="10"/>
      <c r="H14" s="11"/>
      <c r="J14" s="2">
        <v>7</v>
      </c>
      <c r="K14" s="2">
        <v>20</v>
      </c>
    </row>
    <row r="15" spans="1:13" x14ac:dyDescent="0.2">
      <c r="B15" s="9"/>
      <c r="C15" s="10"/>
      <c r="D15" s="10"/>
      <c r="E15" s="10"/>
      <c r="F15" s="10"/>
      <c r="G15" s="10"/>
      <c r="H15" s="11"/>
      <c r="J15" s="2">
        <v>1</v>
      </c>
      <c r="K15" s="2">
        <v>20</v>
      </c>
    </row>
    <row r="16" spans="1:13" ht="17" thickBot="1" x14ac:dyDescent="0.25">
      <c r="B16" s="16">
        <v>1</v>
      </c>
      <c r="C16" s="17">
        <v>2</v>
      </c>
      <c r="D16" s="17">
        <v>3</v>
      </c>
      <c r="E16" s="17">
        <v>4</v>
      </c>
      <c r="F16" s="17">
        <v>5</v>
      </c>
      <c r="G16" s="17">
        <v>6</v>
      </c>
      <c r="H16" s="18">
        <v>7</v>
      </c>
    </row>
    <row r="17" spans="3:12" x14ac:dyDescent="0.2">
      <c r="J17" s="2" t="s">
        <v>21</v>
      </c>
      <c r="K17" s="2">
        <f>SUM(K4:K15)</f>
        <v>380</v>
      </c>
    </row>
    <row r="18" spans="3:12" x14ac:dyDescent="0.2">
      <c r="C18" s="2">
        <v>1</v>
      </c>
      <c r="D18" s="2" t="s">
        <v>16</v>
      </c>
      <c r="J18" s="2" t="s">
        <v>22</v>
      </c>
      <c r="K18" s="2">
        <f>(K17*9)/60</f>
        <v>57</v>
      </c>
      <c r="L18" s="2" t="s">
        <v>4</v>
      </c>
    </row>
    <row r="19" spans="3:12" x14ac:dyDescent="0.2">
      <c r="C19" s="2">
        <v>2</v>
      </c>
      <c r="D19" s="2" t="s">
        <v>14</v>
      </c>
    </row>
    <row r="20" spans="3:12" x14ac:dyDescent="0.2">
      <c r="C20" s="2">
        <v>3</v>
      </c>
      <c r="D20" s="2" t="s">
        <v>15</v>
      </c>
    </row>
    <row r="21" spans="3:12" x14ac:dyDescent="0.2">
      <c r="C21" s="2">
        <v>4</v>
      </c>
      <c r="D21" s="2" t="s">
        <v>14</v>
      </c>
    </row>
    <row r="22" spans="3:12" x14ac:dyDescent="0.2">
      <c r="C22" s="2">
        <v>5</v>
      </c>
      <c r="D22" s="2" t="s">
        <v>15</v>
      </c>
    </row>
    <row r="23" spans="3:12" x14ac:dyDescent="0.2">
      <c r="C23" s="2">
        <v>6</v>
      </c>
      <c r="D23" s="2" t="s">
        <v>16</v>
      </c>
    </row>
    <row r="24" spans="3:12" x14ac:dyDescent="0.2">
      <c r="C24" s="2">
        <v>7</v>
      </c>
      <c r="D24" s="2" t="s">
        <v>16</v>
      </c>
      <c r="J24" s="5"/>
    </row>
    <row r="29" spans="3:12" x14ac:dyDescent="0.2">
      <c r="L29" s="1"/>
    </row>
  </sheetData>
  <mergeCells count="6">
    <mergeCell ref="M2:M3"/>
    <mergeCell ref="B1:H1"/>
    <mergeCell ref="J1:L1"/>
    <mergeCell ref="J2:J3"/>
    <mergeCell ref="K2:K3"/>
    <mergeCell ref="L2:L3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Templates</vt:lpstr>
      <vt:lpstr>Initial Calibration</vt:lpstr>
      <vt:lpstr>Scratch</vt:lpstr>
      <vt:lpstr>Scratch2</vt:lpstr>
    </vt:vector>
  </TitlesOfParts>
  <Company>BYU Geology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Durban Keeler</dc:creator>
  <cp:lastModifiedBy>Durban G. Keeler</cp:lastModifiedBy>
  <dcterms:created xsi:type="dcterms:W3CDTF">2016-08-17T20:36:10Z</dcterms:created>
  <dcterms:modified xsi:type="dcterms:W3CDTF">2017-08-18T15:32:46Z</dcterms:modified>
</cp:coreProperties>
</file>